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8_{9F805C69-6722-4FF1-A51E-4E6CA5777EC7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Stock Prices" sheetId="1" r:id="rId1"/>
    <sheet name="Rate of Return (r)" sheetId="6" r:id="rId2"/>
    <sheet name="Total Return (R)" sheetId="2" r:id="rId3"/>
    <sheet name="Covariance Matrix" sheetId="5" r:id="rId4"/>
    <sheet name="Calculations" sheetId="4" r:id="rId5"/>
    <sheet name="Portfolio Optimization" sheetId="7" r:id="rId6"/>
    <sheet name="Final Portfolio" sheetId="9" r:id="rId7"/>
  </sheets>
  <definedNames>
    <definedName name="solver_adj" localSheetId="4" hidden="1">Calculations!$F$16:$F$25</definedName>
    <definedName name="solver_adj" localSheetId="3">'Covariance Matrix'!$F$16:$F$25</definedName>
    <definedName name="solver_adj" localSheetId="5" hidden="1">'Portfolio Optimization'!$E$3:$E$12</definedName>
    <definedName name="solver_cvg" localSheetId="4" hidden="1">0.0001</definedName>
    <definedName name="solver_cvg" localSheetId="5" hidden="1">0.0001</definedName>
    <definedName name="solver_drv" localSheetId="4" hidden="1">2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Calculations!$F$22</definedName>
    <definedName name="solver_lhs1" localSheetId="3">'Covariance Matrix'!$F$26</definedName>
    <definedName name="solver_lhs1" localSheetId="5" hidden="1">'Portfolio Optimization'!$E$13</definedName>
    <definedName name="solver_lhs10" localSheetId="4" hidden="1">Calculations!$F$20</definedName>
    <definedName name="solver_lhs10" localSheetId="3">'Covariance Matrix'!$C$26</definedName>
    <definedName name="solver_lhs11" localSheetId="4" hidden="1">Calculations!$F$21</definedName>
    <definedName name="solver_lhs11" localSheetId="3">'Covariance Matrix'!$C$26</definedName>
    <definedName name="solver_lhs2" localSheetId="4" hidden="1">Calculations!$F$23</definedName>
    <definedName name="solver_lhs2" localSheetId="3">'Covariance Matrix'!$F$28</definedName>
    <definedName name="solver_lhs3" localSheetId="4" hidden="1">Calculations!$F$24</definedName>
    <definedName name="solver_lhs3" localSheetId="3">'Covariance Matrix'!$C$26</definedName>
    <definedName name="solver_lhs4" localSheetId="4" hidden="1">Calculations!$F$25</definedName>
    <definedName name="solver_lhs4" localSheetId="3">'Covariance Matrix'!$C$26</definedName>
    <definedName name="solver_lhs5" localSheetId="4" hidden="1">Calculations!$F$26</definedName>
    <definedName name="solver_lhs5" localSheetId="3">'Covariance Matrix'!$C$26</definedName>
    <definedName name="solver_lhs6" localSheetId="4" hidden="1">Calculations!$F$16</definedName>
    <definedName name="solver_lhs6" localSheetId="3">'Covariance Matrix'!$C$26</definedName>
    <definedName name="solver_lhs7" localSheetId="4" hidden="1">Calculations!$F$17</definedName>
    <definedName name="solver_lhs7" localSheetId="3">'Covariance Matrix'!$C$26</definedName>
    <definedName name="solver_lhs8" localSheetId="4" hidden="1">Calculations!$F$18</definedName>
    <definedName name="solver_lhs8" localSheetId="3">'Covariance Matrix'!$C$26</definedName>
    <definedName name="solver_lhs9" localSheetId="4" hidden="1">Calculations!$F$19</definedName>
    <definedName name="solver_lhs9" localSheetId="3">'Covariance Matrix'!$C$26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11</definedName>
    <definedName name="solver_num" localSheetId="5" hidden="1">1</definedName>
    <definedName name="solver_nwt" localSheetId="4" hidden="1">1</definedName>
    <definedName name="solver_nwt" localSheetId="5" hidden="1">1</definedName>
    <definedName name="solver_opt" localSheetId="4" hidden="1">Calculations!#REF!</definedName>
    <definedName name="solver_opt" localSheetId="3">'Covariance Matrix'!$F$27</definedName>
    <definedName name="solver_opt" localSheetId="5" hidden="1">'Portfolio Optimization'!$E$16</definedName>
    <definedName name="solver_pre" localSheetId="4" hidden="1">0.000001</definedName>
    <definedName name="solver_pre" localSheetId="5" hidden="1">0.000001</definedName>
    <definedName name="solver_rbv" localSheetId="4" hidden="1">2</definedName>
    <definedName name="solver_rbv" localSheetId="5" hidden="1">1</definedName>
    <definedName name="solver_rel1" localSheetId="4" hidden="1">3</definedName>
    <definedName name="solver_rel1" localSheetId="5" hidden="1">2</definedName>
    <definedName name="solver_rel10" localSheetId="4" hidden="1">3</definedName>
    <definedName name="solver_rel11" localSheetId="4" hidden="1">3</definedName>
    <definedName name="solver_rel2" localSheetId="4" hidden="1">3</definedName>
    <definedName name="solver_rel3" localSheetId="4" hidden="1">3</definedName>
    <definedName name="solver_rel4" localSheetId="4" hidden="1">3</definedName>
    <definedName name="solver_rel5" localSheetId="4" hidden="1">2</definedName>
    <definedName name="solver_rel6" localSheetId="4" hidden="1">3</definedName>
    <definedName name="solver_rel7" localSheetId="4" hidden="1">3</definedName>
    <definedName name="solver_rel8" localSheetId="4" hidden="1">3</definedName>
    <definedName name="solver_rel9" localSheetId="4" hidden="1">3</definedName>
    <definedName name="solver_rhs1" localSheetId="4" hidden="1">0</definedName>
    <definedName name="solver_rhs1" localSheetId="5" hidden="1">1</definedName>
    <definedName name="solver_rhs10" localSheetId="4" hidden="1">0</definedName>
    <definedName name="solver_rhs11" localSheetId="4" hidden="1">0</definedName>
    <definedName name="solver_rhs2" localSheetId="4" hidden="1">0</definedName>
    <definedName name="solver_rhs3" localSheetId="4" hidden="1">0</definedName>
    <definedName name="solver_rhs4" localSheetId="4" hidden="1">0</definedName>
    <definedName name="solver_rhs5" localSheetId="4" hidden="1">1</definedName>
    <definedName name="solver_rhs6" localSheetId="4" hidden="1">0</definedName>
    <definedName name="solver_rhs7" localSheetId="4" hidden="1">0</definedName>
    <definedName name="solver_rhs8" localSheetId="4" hidden="1">0</definedName>
    <definedName name="solver_rhs9" localSheetId="4" hidden="1">0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2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2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9" l="1"/>
  <c r="K2" i="9"/>
  <c r="K3" i="9"/>
  <c r="K4" i="9"/>
  <c r="K5" i="9"/>
  <c r="K6" i="9"/>
  <c r="K7" i="9"/>
  <c r="K8" i="9"/>
  <c r="K9" i="9"/>
  <c r="K10" i="9"/>
  <c r="K11" i="9"/>
  <c r="G17" i="9"/>
  <c r="L3" i="9"/>
  <c r="G3" i="9" s="1"/>
  <c r="J3" i="9" s="1"/>
  <c r="L4" i="9"/>
  <c r="G4" i="9" s="1"/>
  <c r="J4" i="9" s="1"/>
  <c r="L5" i="9"/>
  <c r="G5" i="9" s="1"/>
  <c r="J5" i="9" s="1"/>
  <c r="L6" i="9"/>
  <c r="G6" i="9" s="1"/>
  <c r="J6" i="9" s="1"/>
  <c r="L7" i="9"/>
  <c r="G7" i="9" s="1"/>
  <c r="J7" i="9" s="1"/>
  <c r="L8" i="9"/>
  <c r="G8" i="9" s="1"/>
  <c r="J8" i="9" s="1"/>
  <c r="L9" i="9"/>
  <c r="G9" i="9" s="1"/>
  <c r="J9" i="9" s="1"/>
  <c r="L10" i="9"/>
  <c r="G10" i="9" s="1"/>
  <c r="J10" i="9" s="1"/>
  <c r="L11" i="9"/>
  <c r="G11" i="9" s="1"/>
  <c r="J11" i="9" s="1"/>
  <c r="L2" i="9"/>
  <c r="G2" i="9" s="1"/>
  <c r="J2" i="9" s="1"/>
  <c r="H2" i="9"/>
  <c r="H3" i="9"/>
  <c r="H4" i="9"/>
  <c r="H5" i="9"/>
  <c r="H6" i="9"/>
  <c r="H7" i="9"/>
  <c r="H8" i="9"/>
  <c r="H9" i="9"/>
  <c r="H10" i="9"/>
  <c r="H11" i="9"/>
  <c r="J25" i="4"/>
  <c r="K12" i="5"/>
  <c r="K11" i="5"/>
  <c r="J12" i="5" s="1" a="1"/>
  <c r="J12" i="5" s="1"/>
  <c r="J11" i="5"/>
  <c r="K10" i="5"/>
  <c r="J10" i="5"/>
  <c r="I10" i="5"/>
  <c r="K9" i="5"/>
  <c r="J9" i="5"/>
  <c r="I9" i="5"/>
  <c r="H9" i="5"/>
  <c r="K8" i="5"/>
  <c r="J8" i="5"/>
  <c r="I8" i="5"/>
  <c r="H8" i="5"/>
  <c r="G8" i="5"/>
  <c r="K7" i="5"/>
  <c r="J7" i="5"/>
  <c r="I7" i="5"/>
  <c r="H7" i="5"/>
  <c r="G7" i="5"/>
  <c r="F7" i="5"/>
  <c r="K6" i="5"/>
  <c r="J6" i="5"/>
  <c r="I6" i="5"/>
  <c r="H6" i="5"/>
  <c r="G6" i="5"/>
  <c r="F6" i="5"/>
  <c r="E6" i="5"/>
  <c r="K5" i="5"/>
  <c r="J5" i="5"/>
  <c r="I5" i="5"/>
  <c r="H5" i="5"/>
  <c r="G5" i="5"/>
  <c r="F5" i="5"/>
  <c r="E5" i="5"/>
  <c r="D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B4" i="5" s="1" a="1"/>
  <c r="B4" i="5" s="1"/>
  <c r="B3" i="5"/>
  <c r="G16" i="4" a="1"/>
  <c r="G16" i="4" s="1"/>
  <c r="G26" i="4" s="1"/>
  <c r="E13" i="7"/>
  <c r="D13" i="7"/>
  <c r="C13" i="7"/>
  <c r="B13" i="7"/>
  <c r="B17" i="4"/>
  <c r="B25" i="4"/>
  <c r="B24" i="4"/>
  <c r="B23" i="4"/>
  <c r="B22" i="4"/>
  <c r="B21" i="4"/>
  <c r="B20" i="4"/>
  <c r="B19" i="4"/>
  <c r="B18" i="4"/>
  <c r="B16" i="4"/>
  <c r="H10" i="5" a="1"/>
  <c r="H10" i="5" s="1"/>
  <c r="K249" i="6"/>
  <c r="J249" i="6"/>
  <c r="I249" i="6"/>
  <c r="H249" i="6"/>
  <c r="G249" i="6"/>
  <c r="F249" i="6"/>
  <c r="E249" i="6"/>
  <c r="D249" i="6"/>
  <c r="C249" i="6"/>
  <c r="B249" i="6"/>
  <c r="K248" i="6"/>
  <c r="J248" i="6"/>
  <c r="I248" i="6"/>
  <c r="H248" i="6"/>
  <c r="G248" i="6"/>
  <c r="F248" i="6"/>
  <c r="E248" i="6"/>
  <c r="D248" i="6"/>
  <c r="C248" i="6"/>
  <c r="B248" i="6"/>
  <c r="K247" i="6"/>
  <c r="J247" i="6"/>
  <c r="I247" i="6"/>
  <c r="H247" i="6"/>
  <c r="G247" i="6"/>
  <c r="F247" i="6"/>
  <c r="E247" i="6"/>
  <c r="D247" i="6"/>
  <c r="C247" i="6"/>
  <c r="B247" i="6"/>
  <c r="K246" i="6"/>
  <c r="J246" i="6"/>
  <c r="I246" i="6"/>
  <c r="H246" i="6"/>
  <c r="G246" i="6"/>
  <c r="F246" i="6"/>
  <c r="E246" i="6"/>
  <c r="D246" i="6"/>
  <c r="C246" i="6"/>
  <c r="B246" i="6"/>
  <c r="K245" i="6"/>
  <c r="J245" i="6"/>
  <c r="I245" i="6"/>
  <c r="H245" i="6"/>
  <c r="G245" i="6"/>
  <c r="F245" i="6"/>
  <c r="E245" i="6"/>
  <c r="D245" i="6"/>
  <c r="C245" i="6"/>
  <c r="B245" i="6"/>
  <c r="K244" i="6"/>
  <c r="J244" i="6"/>
  <c r="I244" i="6"/>
  <c r="H244" i="6"/>
  <c r="G244" i="6"/>
  <c r="F244" i="6"/>
  <c r="E244" i="6"/>
  <c r="D244" i="6"/>
  <c r="C244" i="6"/>
  <c r="B244" i="6"/>
  <c r="K243" i="6"/>
  <c r="J243" i="6"/>
  <c r="I243" i="6"/>
  <c r="H243" i="6"/>
  <c r="G243" i="6"/>
  <c r="F243" i="6"/>
  <c r="E243" i="6"/>
  <c r="D243" i="6"/>
  <c r="C243" i="6"/>
  <c r="B243" i="6"/>
  <c r="K242" i="6"/>
  <c r="J242" i="6"/>
  <c r="I242" i="6"/>
  <c r="H242" i="6"/>
  <c r="G242" i="6"/>
  <c r="F242" i="6"/>
  <c r="E242" i="6"/>
  <c r="D242" i="6"/>
  <c r="C242" i="6"/>
  <c r="B242" i="6"/>
  <c r="K241" i="6"/>
  <c r="J241" i="6"/>
  <c r="I241" i="6"/>
  <c r="H241" i="6"/>
  <c r="G241" i="6"/>
  <c r="F241" i="6"/>
  <c r="E241" i="6"/>
  <c r="D241" i="6"/>
  <c r="C241" i="6"/>
  <c r="B241" i="6"/>
  <c r="K240" i="6"/>
  <c r="J240" i="6"/>
  <c r="I240" i="6"/>
  <c r="H240" i="6"/>
  <c r="G240" i="6"/>
  <c r="F240" i="6"/>
  <c r="E240" i="6"/>
  <c r="D240" i="6"/>
  <c r="C240" i="6"/>
  <c r="B240" i="6"/>
  <c r="K239" i="6"/>
  <c r="J239" i="6"/>
  <c r="I239" i="6"/>
  <c r="H239" i="6"/>
  <c r="G239" i="6"/>
  <c r="F239" i="6"/>
  <c r="E239" i="6"/>
  <c r="D239" i="6"/>
  <c r="C239" i="6"/>
  <c r="B239" i="6"/>
  <c r="K238" i="6"/>
  <c r="J238" i="6"/>
  <c r="I238" i="6"/>
  <c r="H238" i="6"/>
  <c r="G238" i="6"/>
  <c r="F238" i="6"/>
  <c r="E238" i="6"/>
  <c r="D238" i="6"/>
  <c r="C238" i="6"/>
  <c r="B238" i="6"/>
  <c r="K237" i="6"/>
  <c r="J237" i="6"/>
  <c r="I237" i="6"/>
  <c r="H237" i="6"/>
  <c r="G237" i="6"/>
  <c r="F237" i="6"/>
  <c r="E237" i="6"/>
  <c r="D237" i="6"/>
  <c r="C237" i="6"/>
  <c r="B237" i="6"/>
  <c r="K236" i="6"/>
  <c r="J236" i="6"/>
  <c r="I236" i="6"/>
  <c r="H236" i="6"/>
  <c r="G236" i="6"/>
  <c r="F236" i="6"/>
  <c r="E236" i="6"/>
  <c r="D236" i="6"/>
  <c r="C236" i="6"/>
  <c r="B236" i="6"/>
  <c r="K235" i="6"/>
  <c r="J235" i="6"/>
  <c r="I235" i="6"/>
  <c r="H235" i="6"/>
  <c r="G235" i="6"/>
  <c r="F235" i="6"/>
  <c r="E235" i="6"/>
  <c r="D235" i="6"/>
  <c r="C235" i="6"/>
  <c r="B235" i="6"/>
  <c r="K234" i="6"/>
  <c r="J234" i="6"/>
  <c r="I234" i="6"/>
  <c r="H234" i="6"/>
  <c r="G234" i="6"/>
  <c r="F234" i="6"/>
  <c r="E234" i="6"/>
  <c r="D234" i="6"/>
  <c r="C234" i="6"/>
  <c r="B234" i="6"/>
  <c r="K233" i="6"/>
  <c r="J233" i="6"/>
  <c r="I233" i="6"/>
  <c r="H233" i="6"/>
  <c r="G233" i="6"/>
  <c r="F233" i="6"/>
  <c r="E233" i="6"/>
  <c r="D233" i="6"/>
  <c r="C233" i="6"/>
  <c r="B233" i="6"/>
  <c r="K232" i="6"/>
  <c r="J232" i="6"/>
  <c r="I232" i="6"/>
  <c r="H232" i="6"/>
  <c r="G232" i="6"/>
  <c r="F232" i="6"/>
  <c r="E232" i="6"/>
  <c r="D232" i="6"/>
  <c r="C232" i="6"/>
  <c r="B232" i="6"/>
  <c r="K231" i="6"/>
  <c r="J231" i="6"/>
  <c r="I231" i="6"/>
  <c r="H231" i="6"/>
  <c r="G231" i="6"/>
  <c r="F231" i="6"/>
  <c r="E231" i="6"/>
  <c r="D231" i="6"/>
  <c r="C231" i="6"/>
  <c r="B231" i="6"/>
  <c r="K230" i="6"/>
  <c r="J230" i="6"/>
  <c r="I230" i="6"/>
  <c r="H230" i="6"/>
  <c r="G230" i="6"/>
  <c r="F230" i="6"/>
  <c r="E230" i="6"/>
  <c r="D230" i="6"/>
  <c r="C230" i="6"/>
  <c r="B230" i="6"/>
  <c r="K229" i="6"/>
  <c r="J229" i="6"/>
  <c r="I229" i="6"/>
  <c r="H229" i="6"/>
  <c r="G229" i="6"/>
  <c r="F229" i="6"/>
  <c r="E229" i="6"/>
  <c r="D229" i="6"/>
  <c r="C229" i="6"/>
  <c r="B229" i="6"/>
  <c r="K228" i="6"/>
  <c r="J228" i="6"/>
  <c r="I228" i="6"/>
  <c r="H228" i="6"/>
  <c r="G228" i="6"/>
  <c r="F228" i="6"/>
  <c r="E228" i="6"/>
  <c r="D228" i="6"/>
  <c r="C228" i="6"/>
  <c r="B228" i="6"/>
  <c r="K227" i="6"/>
  <c r="J227" i="6"/>
  <c r="I227" i="6"/>
  <c r="H227" i="6"/>
  <c r="G227" i="6"/>
  <c r="F227" i="6"/>
  <c r="E227" i="6"/>
  <c r="D227" i="6"/>
  <c r="C227" i="6"/>
  <c r="B227" i="6"/>
  <c r="K226" i="6"/>
  <c r="J226" i="6"/>
  <c r="I226" i="6"/>
  <c r="H226" i="6"/>
  <c r="G226" i="6"/>
  <c r="F226" i="6"/>
  <c r="E226" i="6"/>
  <c r="D226" i="6"/>
  <c r="C226" i="6"/>
  <c r="B226" i="6"/>
  <c r="K225" i="6"/>
  <c r="J225" i="6"/>
  <c r="I225" i="6"/>
  <c r="H225" i="6"/>
  <c r="G225" i="6"/>
  <c r="F225" i="6"/>
  <c r="E225" i="6"/>
  <c r="D225" i="6"/>
  <c r="C225" i="6"/>
  <c r="B225" i="6"/>
  <c r="K224" i="6"/>
  <c r="J224" i="6"/>
  <c r="I224" i="6"/>
  <c r="H224" i="6"/>
  <c r="G224" i="6"/>
  <c r="F224" i="6"/>
  <c r="E224" i="6"/>
  <c r="D224" i="6"/>
  <c r="C224" i="6"/>
  <c r="B224" i="6"/>
  <c r="K223" i="6"/>
  <c r="J223" i="6"/>
  <c r="I223" i="6"/>
  <c r="H223" i="6"/>
  <c r="G223" i="6"/>
  <c r="F223" i="6"/>
  <c r="E223" i="6"/>
  <c r="D223" i="6"/>
  <c r="C223" i="6"/>
  <c r="B223" i="6"/>
  <c r="K222" i="6"/>
  <c r="J222" i="6"/>
  <c r="I222" i="6"/>
  <c r="H222" i="6"/>
  <c r="G222" i="6"/>
  <c r="F222" i="6"/>
  <c r="E222" i="6"/>
  <c r="D222" i="6"/>
  <c r="C222" i="6"/>
  <c r="B222" i="6"/>
  <c r="K221" i="6"/>
  <c r="J221" i="6"/>
  <c r="I221" i="6"/>
  <c r="H221" i="6"/>
  <c r="G221" i="6"/>
  <c r="F221" i="6"/>
  <c r="E221" i="6"/>
  <c r="D221" i="6"/>
  <c r="C221" i="6"/>
  <c r="B221" i="6"/>
  <c r="K220" i="6"/>
  <c r="J220" i="6"/>
  <c r="I220" i="6"/>
  <c r="H220" i="6"/>
  <c r="G220" i="6"/>
  <c r="F220" i="6"/>
  <c r="E220" i="6"/>
  <c r="D220" i="6"/>
  <c r="C220" i="6"/>
  <c r="B220" i="6"/>
  <c r="K219" i="6"/>
  <c r="J219" i="6"/>
  <c r="I219" i="6"/>
  <c r="H219" i="6"/>
  <c r="G219" i="6"/>
  <c r="F219" i="6"/>
  <c r="E219" i="6"/>
  <c r="D219" i="6"/>
  <c r="C219" i="6"/>
  <c r="B219" i="6"/>
  <c r="K218" i="6"/>
  <c r="J218" i="6"/>
  <c r="I218" i="6"/>
  <c r="H218" i="6"/>
  <c r="G218" i="6"/>
  <c r="F218" i="6"/>
  <c r="E218" i="6"/>
  <c r="D218" i="6"/>
  <c r="C218" i="6"/>
  <c r="B218" i="6"/>
  <c r="K217" i="6"/>
  <c r="J217" i="6"/>
  <c r="I217" i="6"/>
  <c r="H217" i="6"/>
  <c r="G217" i="6"/>
  <c r="F217" i="6"/>
  <c r="E217" i="6"/>
  <c r="D217" i="6"/>
  <c r="C217" i="6"/>
  <c r="B217" i="6"/>
  <c r="K216" i="6"/>
  <c r="J216" i="6"/>
  <c r="I216" i="6"/>
  <c r="H216" i="6"/>
  <c r="G216" i="6"/>
  <c r="F216" i="6"/>
  <c r="E216" i="6"/>
  <c r="D216" i="6"/>
  <c r="C216" i="6"/>
  <c r="B216" i="6"/>
  <c r="K215" i="6"/>
  <c r="J215" i="6"/>
  <c r="I215" i="6"/>
  <c r="H215" i="6"/>
  <c r="G215" i="6"/>
  <c r="F215" i="6"/>
  <c r="E215" i="6"/>
  <c r="D215" i="6"/>
  <c r="C215" i="6"/>
  <c r="B215" i="6"/>
  <c r="K214" i="6"/>
  <c r="J214" i="6"/>
  <c r="I214" i="6"/>
  <c r="H214" i="6"/>
  <c r="G214" i="6"/>
  <c r="F214" i="6"/>
  <c r="E214" i="6"/>
  <c r="D214" i="6"/>
  <c r="C214" i="6"/>
  <c r="B214" i="6"/>
  <c r="K213" i="6"/>
  <c r="J213" i="6"/>
  <c r="I213" i="6"/>
  <c r="H213" i="6"/>
  <c r="G213" i="6"/>
  <c r="F213" i="6"/>
  <c r="E213" i="6"/>
  <c r="D213" i="6"/>
  <c r="C213" i="6"/>
  <c r="B213" i="6"/>
  <c r="K212" i="6"/>
  <c r="J212" i="6"/>
  <c r="I212" i="6"/>
  <c r="H212" i="6"/>
  <c r="G212" i="6"/>
  <c r="F212" i="6"/>
  <c r="E212" i="6"/>
  <c r="D212" i="6"/>
  <c r="C212" i="6"/>
  <c r="B212" i="6"/>
  <c r="K211" i="6"/>
  <c r="J211" i="6"/>
  <c r="I211" i="6"/>
  <c r="H211" i="6"/>
  <c r="G211" i="6"/>
  <c r="F211" i="6"/>
  <c r="E211" i="6"/>
  <c r="D211" i="6"/>
  <c r="C211" i="6"/>
  <c r="B211" i="6"/>
  <c r="K210" i="6"/>
  <c r="J210" i="6"/>
  <c r="I210" i="6"/>
  <c r="H210" i="6"/>
  <c r="G210" i="6"/>
  <c r="F210" i="6"/>
  <c r="E210" i="6"/>
  <c r="D210" i="6"/>
  <c r="C210" i="6"/>
  <c r="B210" i="6"/>
  <c r="K209" i="6"/>
  <c r="J209" i="6"/>
  <c r="I209" i="6"/>
  <c r="H209" i="6"/>
  <c r="G209" i="6"/>
  <c r="F209" i="6"/>
  <c r="E209" i="6"/>
  <c r="D209" i="6"/>
  <c r="C209" i="6"/>
  <c r="B209" i="6"/>
  <c r="K208" i="6"/>
  <c r="J208" i="6"/>
  <c r="I208" i="6"/>
  <c r="H208" i="6"/>
  <c r="G208" i="6"/>
  <c r="F208" i="6"/>
  <c r="E208" i="6"/>
  <c r="D208" i="6"/>
  <c r="C208" i="6"/>
  <c r="B208" i="6"/>
  <c r="K207" i="6"/>
  <c r="J207" i="6"/>
  <c r="I207" i="6"/>
  <c r="H207" i="6"/>
  <c r="G207" i="6"/>
  <c r="F207" i="6"/>
  <c r="E207" i="6"/>
  <c r="D207" i="6"/>
  <c r="C207" i="6"/>
  <c r="B207" i="6"/>
  <c r="K206" i="6"/>
  <c r="J206" i="6"/>
  <c r="I206" i="6"/>
  <c r="H206" i="6"/>
  <c r="G206" i="6"/>
  <c r="F206" i="6"/>
  <c r="E206" i="6"/>
  <c r="D206" i="6"/>
  <c r="C206" i="6"/>
  <c r="B206" i="6"/>
  <c r="K205" i="6"/>
  <c r="J205" i="6"/>
  <c r="I205" i="6"/>
  <c r="H205" i="6"/>
  <c r="G205" i="6"/>
  <c r="F205" i="6"/>
  <c r="E205" i="6"/>
  <c r="D205" i="6"/>
  <c r="C205" i="6"/>
  <c r="B205" i="6"/>
  <c r="K204" i="6"/>
  <c r="J204" i="6"/>
  <c r="I204" i="6"/>
  <c r="H204" i="6"/>
  <c r="G204" i="6"/>
  <c r="F204" i="6"/>
  <c r="E204" i="6"/>
  <c r="D204" i="6"/>
  <c r="C204" i="6"/>
  <c r="B204" i="6"/>
  <c r="K203" i="6"/>
  <c r="J203" i="6"/>
  <c r="I203" i="6"/>
  <c r="H203" i="6"/>
  <c r="G203" i="6"/>
  <c r="F203" i="6"/>
  <c r="E203" i="6"/>
  <c r="D203" i="6"/>
  <c r="C203" i="6"/>
  <c r="B203" i="6"/>
  <c r="K202" i="6"/>
  <c r="J202" i="6"/>
  <c r="I202" i="6"/>
  <c r="H202" i="6"/>
  <c r="G202" i="6"/>
  <c r="F202" i="6"/>
  <c r="E202" i="6"/>
  <c r="D202" i="6"/>
  <c r="C202" i="6"/>
  <c r="B202" i="6"/>
  <c r="K201" i="6"/>
  <c r="J201" i="6"/>
  <c r="I201" i="6"/>
  <c r="H201" i="6"/>
  <c r="G201" i="6"/>
  <c r="F201" i="6"/>
  <c r="E201" i="6"/>
  <c r="D201" i="6"/>
  <c r="C201" i="6"/>
  <c r="B201" i="6"/>
  <c r="K200" i="6"/>
  <c r="J200" i="6"/>
  <c r="I200" i="6"/>
  <c r="H200" i="6"/>
  <c r="G200" i="6"/>
  <c r="F200" i="6"/>
  <c r="E200" i="6"/>
  <c r="D200" i="6"/>
  <c r="C200" i="6"/>
  <c r="B200" i="6"/>
  <c r="K199" i="6"/>
  <c r="J199" i="6"/>
  <c r="I199" i="6"/>
  <c r="H199" i="6"/>
  <c r="G199" i="6"/>
  <c r="F199" i="6"/>
  <c r="E199" i="6"/>
  <c r="D199" i="6"/>
  <c r="C199" i="6"/>
  <c r="B199" i="6"/>
  <c r="K198" i="6"/>
  <c r="J198" i="6"/>
  <c r="I198" i="6"/>
  <c r="H198" i="6"/>
  <c r="G198" i="6"/>
  <c r="F198" i="6"/>
  <c r="E198" i="6"/>
  <c r="D198" i="6"/>
  <c r="C198" i="6"/>
  <c r="B198" i="6"/>
  <c r="K197" i="6"/>
  <c r="J197" i="6"/>
  <c r="I197" i="6"/>
  <c r="H197" i="6"/>
  <c r="G197" i="6"/>
  <c r="F197" i="6"/>
  <c r="E197" i="6"/>
  <c r="D197" i="6"/>
  <c r="C197" i="6"/>
  <c r="B197" i="6"/>
  <c r="K196" i="6"/>
  <c r="J196" i="6"/>
  <c r="I196" i="6"/>
  <c r="H196" i="6"/>
  <c r="G196" i="6"/>
  <c r="F196" i="6"/>
  <c r="E196" i="6"/>
  <c r="D196" i="6"/>
  <c r="C196" i="6"/>
  <c r="B196" i="6"/>
  <c r="K195" i="6"/>
  <c r="J195" i="6"/>
  <c r="I195" i="6"/>
  <c r="H195" i="6"/>
  <c r="G195" i="6"/>
  <c r="F195" i="6"/>
  <c r="E195" i="6"/>
  <c r="D195" i="6"/>
  <c r="C195" i="6"/>
  <c r="B195" i="6"/>
  <c r="K194" i="6"/>
  <c r="J194" i="6"/>
  <c r="I194" i="6"/>
  <c r="H194" i="6"/>
  <c r="G194" i="6"/>
  <c r="F194" i="6"/>
  <c r="E194" i="6"/>
  <c r="D194" i="6"/>
  <c r="C194" i="6"/>
  <c r="B194" i="6"/>
  <c r="K193" i="6"/>
  <c r="J193" i="6"/>
  <c r="I193" i="6"/>
  <c r="H193" i="6"/>
  <c r="G193" i="6"/>
  <c r="F193" i="6"/>
  <c r="E193" i="6"/>
  <c r="D193" i="6"/>
  <c r="C193" i="6"/>
  <c r="B193" i="6"/>
  <c r="K192" i="6"/>
  <c r="J192" i="6"/>
  <c r="I192" i="6"/>
  <c r="H192" i="6"/>
  <c r="G192" i="6"/>
  <c r="F192" i="6"/>
  <c r="E192" i="6"/>
  <c r="D192" i="6"/>
  <c r="C192" i="6"/>
  <c r="B192" i="6"/>
  <c r="K191" i="6"/>
  <c r="J191" i="6"/>
  <c r="I191" i="6"/>
  <c r="H191" i="6"/>
  <c r="G191" i="6"/>
  <c r="F191" i="6"/>
  <c r="E191" i="6"/>
  <c r="D191" i="6"/>
  <c r="C191" i="6"/>
  <c r="B191" i="6"/>
  <c r="K190" i="6"/>
  <c r="J190" i="6"/>
  <c r="I190" i="6"/>
  <c r="H190" i="6"/>
  <c r="G190" i="6"/>
  <c r="F190" i="6"/>
  <c r="E190" i="6"/>
  <c r="D190" i="6"/>
  <c r="C190" i="6"/>
  <c r="B190" i="6"/>
  <c r="K189" i="6"/>
  <c r="J189" i="6"/>
  <c r="I189" i="6"/>
  <c r="H189" i="6"/>
  <c r="G189" i="6"/>
  <c r="F189" i="6"/>
  <c r="E189" i="6"/>
  <c r="D189" i="6"/>
  <c r="C189" i="6"/>
  <c r="B189" i="6"/>
  <c r="K188" i="6"/>
  <c r="J188" i="6"/>
  <c r="I188" i="6"/>
  <c r="H188" i="6"/>
  <c r="G188" i="6"/>
  <c r="F188" i="6"/>
  <c r="E188" i="6"/>
  <c r="D188" i="6"/>
  <c r="C188" i="6"/>
  <c r="B188" i="6"/>
  <c r="K187" i="6"/>
  <c r="J187" i="6"/>
  <c r="I187" i="6"/>
  <c r="H187" i="6"/>
  <c r="G187" i="6"/>
  <c r="F187" i="6"/>
  <c r="E187" i="6"/>
  <c r="D187" i="6"/>
  <c r="C187" i="6"/>
  <c r="B187" i="6"/>
  <c r="K186" i="6"/>
  <c r="J186" i="6"/>
  <c r="I186" i="6"/>
  <c r="H186" i="6"/>
  <c r="G186" i="6"/>
  <c r="F186" i="6"/>
  <c r="E186" i="6"/>
  <c r="D186" i="6"/>
  <c r="C186" i="6"/>
  <c r="B186" i="6"/>
  <c r="K185" i="6"/>
  <c r="J185" i="6"/>
  <c r="I185" i="6"/>
  <c r="H185" i="6"/>
  <c r="G185" i="6"/>
  <c r="F185" i="6"/>
  <c r="E185" i="6"/>
  <c r="D185" i="6"/>
  <c r="C185" i="6"/>
  <c r="B185" i="6"/>
  <c r="K184" i="6"/>
  <c r="J184" i="6"/>
  <c r="I184" i="6"/>
  <c r="H184" i="6"/>
  <c r="G184" i="6"/>
  <c r="F184" i="6"/>
  <c r="E184" i="6"/>
  <c r="D184" i="6"/>
  <c r="C184" i="6"/>
  <c r="B184" i="6"/>
  <c r="K183" i="6"/>
  <c r="J183" i="6"/>
  <c r="I183" i="6"/>
  <c r="H183" i="6"/>
  <c r="G183" i="6"/>
  <c r="F183" i="6"/>
  <c r="E183" i="6"/>
  <c r="D183" i="6"/>
  <c r="C183" i="6"/>
  <c r="B183" i="6"/>
  <c r="K182" i="6"/>
  <c r="J182" i="6"/>
  <c r="I182" i="6"/>
  <c r="H182" i="6"/>
  <c r="G182" i="6"/>
  <c r="F182" i="6"/>
  <c r="E182" i="6"/>
  <c r="D182" i="6"/>
  <c r="C182" i="6"/>
  <c r="B182" i="6"/>
  <c r="K181" i="6"/>
  <c r="J181" i="6"/>
  <c r="I181" i="6"/>
  <c r="H181" i="6"/>
  <c r="G181" i="6"/>
  <c r="F181" i="6"/>
  <c r="E181" i="6"/>
  <c r="D181" i="6"/>
  <c r="C181" i="6"/>
  <c r="B181" i="6"/>
  <c r="K180" i="6"/>
  <c r="J180" i="6"/>
  <c r="I180" i="6"/>
  <c r="H180" i="6"/>
  <c r="G180" i="6"/>
  <c r="F180" i="6"/>
  <c r="E180" i="6"/>
  <c r="D180" i="6"/>
  <c r="C180" i="6"/>
  <c r="B180" i="6"/>
  <c r="K179" i="6"/>
  <c r="J179" i="6"/>
  <c r="I179" i="6"/>
  <c r="H179" i="6"/>
  <c r="G179" i="6"/>
  <c r="F179" i="6"/>
  <c r="E179" i="6"/>
  <c r="D179" i="6"/>
  <c r="C179" i="6"/>
  <c r="B179" i="6"/>
  <c r="K178" i="6"/>
  <c r="J178" i="6"/>
  <c r="I178" i="6"/>
  <c r="H178" i="6"/>
  <c r="G178" i="6"/>
  <c r="F178" i="6"/>
  <c r="E178" i="6"/>
  <c r="D178" i="6"/>
  <c r="C178" i="6"/>
  <c r="B178" i="6"/>
  <c r="K177" i="6"/>
  <c r="J177" i="6"/>
  <c r="I177" i="6"/>
  <c r="H177" i="6"/>
  <c r="G177" i="6"/>
  <c r="F177" i="6"/>
  <c r="E177" i="6"/>
  <c r="D177" i="6"/>
  <c r="C177" i="6"/>
  <c r="B177" i="6"/>
  <c r="K176" i="6"/>
  <c r="J176" i="6"/>
  <c r="I176" i="6"/>
  <c r="H176" i="6"/>
  <c r="G176" i="6"/>
  <c r="F176" i="6"/>
  <c r="E176" i="6"/>
  <c r="D176" i="6"/>
  <c r="C176" i="6"/>
  <c r="B176" i="6"/>
  <c r="K175" i="6"/>
  <c r="J175" i="6"/>
  <c r="I175" i="6"/>
  <c r="H175" i="6"/>
  <c r="G175" i="6"/>
  <c r="F175" i="6"/>
  <c r="E175" i="6"/>
  <c r="D175" i="6"/>
  <c r="C175" i="6"/>
  <c r="B175" i="6"/>
  <c r="K174" i="6"/>
  <c r="J174" i="6"/>
  <c r="I174" i="6"/>
  <c r="H174" i="6"/>
  <c r="G174" i="6"/>
  <c r="F174" i="6"/>
  <c r="E174" i="6"/>
  <c r="D174" i="6"/>
  <c r="C174" i="6"/>
  <c r="B174" i="6"/>
  <c r="K173" i="6"/>
  <c r="J173" i="6"/>
  <c r="I173" i="6"/>
  <c r="H173" i="6"/>
  <c r="G173" i="6"/>
  <c r="F173" i="6"/>
  <c r="E173" i="6"/>
  <c r="D173" i="6"/>
  <c r="C173" i="6"/>
  <c r="B173" i="6"/>
  <c r="K172" i="6"/>
  <c r="J172" i="6"/>
  <c r="I172" i="6"/>
  <c r="H172" i="6"/>
  <c r="G172" i="6"/>
  <c r="F172" i="6"/>
  <c r="E172" i="6"/>
  <c r="D172" i="6"/>
  <c r="C172" i="6"/>
  <c r="B172" i="6"/>
  <c r="K171" i="6"/>
  <c r="J171" i="6"/>
  <c r="I171" i="6"/>
  <c r="H171" i="6"/>
  <c r="G171" i="6"/>
  <c r="F171" i="6"/>
  <c r="E171" i="6"/>
  <c r="D171" i="6"/>
  <c r="C171" i="6"/>
  <c r="B171" i="6"/>
  <c r="K170" i="6"/>
  <c r="J170" i="6"/>
  <c r="I170" i="6"/>
  <c r="H170" i="6"/>
  <c r="G170" i="6"/>
  <c r="F170" i="6"/>
  <c r="E170" i="6"/>
  <c r="D170" i="6"/>
  <c r="C170" i="6"/>
  <c r="B170" i="6"/>
  <c r="K169" i="6"/>
  <c r="J169" i="6"/>
  <c r="I169" i="6"/>
  <c r="H169" i="6"/>
  <c r="G169" i="6"/>
  <c r="F169" i="6"/>
  <c r="E169" i="6"/>
  <c r="D169" i="6"/>
  <c r="C169" i="6"/>
  <c r="B169" i="6"/>
  <c r="K168" i="6"/>
  <c r="J168" i="6"/>
  <c r="I168" i="6"/>
  <c r="H168" i="6"/>
  <c r="G168" i="6"/>
  <c r="F168" i="6"/>
  <c r="E168" i="6"/>
  <c r="D168" i="6"/>
  <c r="C168" i="6"/>
  <c r="B168" i="6"/>
  <c r="K167" i="6"/>
  <c r="J167" i="6"/>
  <c r="I167" i="6"/>
  <c r="H167" i="6"/>
  <c r="G167" i="6"/>
  <c r="F167" i="6"/>
  <c r="E167" i="6"/>
  <c r="D167" i="6"/>
  <c r="C167" i="6"/>
  <c r="B167" i="6"/>
  <c r="K166" i="6"/>
  <c r="J166" i="6"/>
  <c r="I166" i="6"/>
  <c r="H166" i="6"/>
  <c r="G166" i="6"/>
  <c r="F166" i="6"/>
  <c r="E166" i="6"/>
  <c r="D166" i="6"/>
  <c r="C166" i="6"/>
  <c r="B166" i="6"/>
  <c r="K165" i="6"/>
  <c r="J165" i="6"/>
  <c r="I165" i="6"/>
  <c r="H165" i="6"/>
  <c r="G165" i="6"/>
  <c r="F165" i="6"/>
  <c r="E165" i="6"/>
  <c r="D165" i="6"/>
  <c r="C165" i="6"/>
  <c r="B165" i="6"/>
  <c r="K164" i="6"/>
  <c r="J164" i="6"/>
  <c r="I164" i="6"/>
  <c r="H164" i="6"/>
  <c r="G164" i="6"/>
  <c r="F164" i="6"/>
  <c r="E164" i="6"/>
  <c r="D164" i="6"/>
  <c r="C164" i="6"/>
  <c r="B164" i="6"/>
  <c r="K163" i="6"/>
  <c r="J163" i="6"/>
  <c r="I163" i="6"/>
  <c r="H163" i="6"/>
  <c r="G163" i="6"/>
  <c r="F163" i="6"/>
  <c r="E163" i="6"/>
  <c r="D163" i="6"/>
  <c r="C163" i="6"/>
  <c r="B163" i="6"/>
  <c r="K162" i="6"/>
  <c r="J162" i="6"/>
  <c r="I162" i="6"/>
  <c r="H162" i="6"/>
  <c r="G162" i="6"/>
  <c r="F162" i="6"/>
  <c r="E162" i="6"/>
  <c r="D162" i="6"/>
  <c r="C162" i="6"/>
  <c r="B162" i="6"/>
  <c r="K161" i="6"/>
  <c r="J161" i="6"/>
  <c r="I161" i="6"/>
  <c r="H161" i="6"/>
  <c r="G161" i="6"/>
  <c r="F161" i="6"/>
  <c r="E161" i="6"/>
  <c r="D161" i="6"/>
  <c r="C161" i="6"/>
  <c r="B161" i="6"/>
  <c r="K160" i="6"/>
  <c r="J160" i="6"/>
  <c r="I160" i="6"/>
  <c r="H160" i="6"/>
  <c r="G160" i="6"/>
  <c r="F160" i="6"/>
  <c r="E160" i="6"/>
  <c r="D160" i="6"/>
  <c r="C160" i="6"/>
  <c r="B160" i="6"/>
  <c r="K159" i="6"/>
  <c r="J159" i="6"/>
  <c r="I159" i="6"/>
  <c r="H159" i="6"/>
  <c r="G159" i="6"/>
  <c r="F159" i="6"/>
  <c r="E159" i="6"/>
  <c r="D159" i="6"/>
  <c r="C159" i="6"/>
  <c r="B159" i="6"/>
  <c r="K158" i="6"/>
  <c r="J158" i="6"/>
  <c r="I158" i="6"/>
  <c r="H158" i="6"/>
  <c r="G158" i="6"/>
  <c r="F158" i="6"/>
  <c r="E158" i="6"/>
  <c r="D158" i="6"/>
  <c r="C158" i="6"/>
  <c r="B158" i="6"/>
  <c r="K157" i="6"/>
  <c r="J157" i="6"/>
  <c r="I157" i="6"/>
  <c r="H157" i="6"/>
  <c r="G157" i="6"/>
  <c r="F157" i="6"/>
  <c r="E157" i="6"/>
  <c r="D157" i="6"/>
  <c r="C157" i="6"/>
  <c r="B157" i="6"/>
  <c r="K156" i="6"/>
  <c r="J156" i="6"/>
  <c r="I156" i="6"/>
  <c r="H156" i="6"/>
  <c r="G156" i="6"/>
  <c r="F156" i="6"/>
  <c r="E156" i="6"/>
  <c r="D156" i="6"/>
  <c r="C156" i="6"/>
  <c r="B156" i="6"/>
  <c r="K155" i="6"/>
  <c r="J155" i="6"/>
  <c r="I155" i="6"/>
  <c r="H155" i="6"/>
  <c r="G155" i="6"/>
  <c r="F155" i="6"/>
  <c r="E155" i="6"/>
  <c r="D155" i="6"/>
  <c r="C155" i="6"/>
  <c r="B155" i="6"/>
  <c r="K154" i="6"/>
  <c r="J154" i="6"/>
  <c r="I154" i="6"/>
  <c r="H154" i="6"/>
  <c r="G154" i="6"/>
  <c r="F154" i="6"/>
  <c r="E154" i="6"/>
  <c r="D154" i="6"/>
  <c r="C154" i="6"/>
  <c r="B154" i="6"/>
  <c r="K153" i="6"/>
  <c r="J153" i="6"/>
  <c r="I153" i="6"/>
  <c r="H153" i="6"/>
  <c r="G153" i="6"/>
  <c r="F153" i="6"/>
  <c r="E153" i="6"/>
  <c r="D153" i="6"/>
  <c r="C153" i="6"/>
  <c r="B153" i="6"/>
  <c r="K152" i="6"/>
  <c r="J152" i="6"/>
  <c r="I152" i="6"/>
  <c r="H152" i="6"/>
  <c r="G152" i="6"/>
  <c r="F152" i="6"/>
  <c r="E152" i="6"/>
  <c r="D152" i="6"/>
  <c r="C152" i="6"/>
  <c r="B152" i="6"/>
  <c r="K151" i="6"/>
  <c r="J151" i="6"/>
  <c r="I151" i="6"/>
  <c r="H151" i="6"/>
  <c r="G151" i="6"/>
  <c r="F151" i="6"/>
  <c r="E151" i="6"/>
  <c r="D151" i="6"/>
  <c r="C151" i="6"/>
  <c r="B151" i="6"/>
  <c r="K150" i="6"/>
  <c r="J150" i="6"/>
  <c r="I150" i="6"/>
  <c r="H150" i="6"/>
  <c r="G150" i="6"/>
  <c r="F150" i="6"/>
  <c r="E150" i="6"/>
  <c r="D150" i="6"/>
  <c r="C150" i="6"/>
  <c r="B150" i="6"/>
  <c r="K149" i="6"/>
  <c r="J149" i="6"/>
  <c r="I149" i="6"/>
  <c r="H149" i="6"/>
  <c r="G149" i="6"/>
  <c r="F149" i="6"/>
  <c r="E149" i="6"/>
  <c r="D149" i="6"/>
  <c r="C149" i="6"/>
  <c r="B149" i="6"/>
  <c r="K148" i="6"/>
  <c r="J148" i="6"/>
  <c r="I148" i="6"/>
  <c r="H148" i="6"/>
  <c r="G148" i="6"/>
  <c r="F148" i="6"/>
  <c r="E148" i="6"/>
  <c r="D148" i="6"/>
  <c r="C148" i="6"/>
  <c r="B148" i="6"/>
  <c r="K147" i="6"/>
  <c r="J147" i="6"/>
  <c r="I147" i="6"/>
  <c r="H147" i="6"/>
  <c r="G147" i="6"/>
  <c r="F147" i="6"/>
  <c r="E147" i="6"/>
  <c r="D147" i="6"/>
  <c r="C147" i="6"/>
  <c r="B147" i="6"/>
  <c r="K146" i="6"/>
  <c r="J146" i="6"/>
  <c r="I146" i="6"/>
  <c r="H146" i="6"/>
  <c r="G146" i="6"/>
  <c r="F146" i="6"/>
  <c r="E146" i="6"/>
  <c r="D146" i="6"/>
  <c r="C146" i="6"/>
  <c r="B146" i="6"/>
  <c r="K145" i="6"/>
  <c r="J145" i="6"/>
  <c r="I145" i="6"/>
  <c r="H145" i="6"/>
  <c r="G145" i="6"/>
  <c r="F145" i="6"/>
  <c r="E145" i="6"/>
  <c r="D145" i="6"/>
  <c r="C145" i="6"/>
  <c r="B145" i="6"/>
  <c r="K144" i="6"/>
  <c r="J144" i="6"/>
  <c r="I144" i="6"/>
  <c r="H144" i="6"/>
  <c r="G144" i="6"/>
  <c r="F144" i="6"/>
  <c r="E144" i="6"/>
  <c r="D144" i="6"/>
  <c r="C144" i="6"/>
  <c r="B144" i="6"/>
  <c r="K143" i="6"/>
  <c r="J143" i="6"/>
  <c r="I143" i="6"/>
  <c r="H143" i="6"/>
  <c r="G143" i="6"/>
  <c r="F143" i="6"/>
  <c r="E143" i="6"/>
  <c r="D143" i="6"/>
  <c r="C143" i="6"/>
  <c r="B143" i="6"/>
  <c r="K142" i="6"/>
  <c r="J142" i="6"/>
  <c r="I142" i="6"/>
  <c r="H142" i="6"/>
  <c r="G142" i="6"/>
  <c r="F142" i="6"/>
  <c r="E142" i="6"/>
  <c r="D142" i="6"/>
  <c r="C142" i="6"/>
  <c r="B142" i="6"/>
  <c r="K141" i="6"/>
  <c r="J141" i="6"/>
  <c r="I141" i="6"/>
  <c r="H141" i="6"/>
  <c r="G141" i="6"/>
  <c r="F141" i="6"/>
  <c r="E141" i="6"/>
  <c r="D141" i="6"/>
  <c r="C141" i="6"/>
  <c r="B141" i="6"/>
  <c r="K140" i="6"/>
  <c r="J140" i="6"/>
  <c r="I140" i="6"/>
  <c r="H140" i="6"/>
  <c r="G140" i="6"/>
  <c r="F140" i="6"/>
  <c r="E140" i="6"/>
  <c r="D140" i="6"/>
  <c r="C140" i="6"/>
  <c r="B140" i="6"/>
  <c r="K139" i="6"/>
  <c r="J139" i="6"/>
  <c r="I139" i="6"/>
  <c r="H139" i="6"/>
  <c r="G139" i="6"/>
  <c r="F139" i="6"/>
  <c r="E139" i="6"/>
  <c r="D139" i="6"/>
  <c r="C139" i="6"/>
  <c r="B139" i="6"/>
  <c r="K138" i="6"/>
  <c r="J138" i="6"/>
  <c r="I138" i="6"/>
  <c r="H138" i="6"/>
  <c r="G138" i="6"/>
  <c r="F138" i="6"/>
  <c r="E138" i="6"/>
  <c r="D138" i="6"/>
  <c r="C138" i="6"/>
  <c r="B138" i="6"/>
  <c r="K137" i="6"/>
  <c r="J137" i="6"/>
  <c r="I137" i="6"/>
  <c r="H137" i="6"/>
  <c r="G137" i="6"/>
  <c r="F137" i="6"/>
  <c r="E137" i="6"/>
  <c r="D137" i="6"/>
  <c r="C137" i="6"/>
  <c r="B137" i="6"/>
  <c r="K136" i="6"/>
  <c r="J136" i="6"/>
  <c r="I136" i="6"/>
  <c r="H136" i="6"/>
  <c r="G136" i="6"/>
  <c r="F136" i="6"/>
  <c r="E136" i="6"/>
  <c r="D136" i="6"/>
  <c r="C136" i="6"/>
  <c r="B136" i="6"/>
  <c r="K135" i="6"/>
  <c r="J135" i="6"/>
  <c r="I135" i="6"/>
  <c r="H135" i="6"/>
  <c r="G135" i="6"/>
  <c r="F135" i="6"/>
  <c r="E135" i="6"/>
  <c r="D135" i="6"/>
  <c r="C135" i="6"/>
  <c r="B135" i="6"/>
  <c r="K134" i="6"/>
  <c r="J134" i="6"/>
  <c r="I134" i="6"/>
  <c r="H134" i="6"/>
  <c r="G134" i="6"/>
  <c r="F134" i="6"/>
  <c r="E134" i="6"/>
  <c r="D134" i="6"/>
  <c r="C134" i="6"/>
  <c r="B134" i="6"/>
  <c r="K133" i="6"/>
  <c r="J133" i="6"/>
  <c r="I133" i="6"/>
  <c r="H133" i="6"/>
  <c r="G133" i="6"/>
  <c r="F133" i="6"/>
  <c r="E133" i="6"/>
  <c r="D133" i="6"/>
  <c r="C133" i="6"/>
  <c r="B133" i="6"/>
  <c r="K132" i="6"/>
  <c r="J132" i="6"/>
  <c r="I132" i="6"/>
  <c r="H132" i="6"/>
  <c r="G132" i="6"/>
  <c r="F132" i="6"/>
  <c r="E132" i="6"/>
  <c r="D132" i="6"/>
  <c r="C132" i="6"/>
  <c r="B132" i="6"/>
  <c r="K131" i="6"/>
  <c r="J131" i="6"/>
  <c r="I131" i="6"/>
  <c r="H131" i="6"/>
  <c r="G131" i="6"/>
  <c r="F131" i="6"/>
  <c r="E131" i="6"/>
  <c r="D131" i="6"/>
  <c r="C131" i="6"/>
  <c r="B131" i="6"/>
  <c r="K130" i="6"/>
  <c r="J130" i="6"/>
  <c r="I130" i="6"/>
  <c r="H130" i="6"/>
  <c r="G130" i="6"/>
  <c r="F130" i="6"/>
  <c r="E130" i="6"/>
  <c r="D130" i="6"/>
  <c r="C130" i="6"/>
  <c r="B130" i="6"/>
  <c r="K129" i="6"/>
  <c r="J129" i="6"/>
  <c r="I129" i="6"/>
  <c r="H129" i="6"/>
  <c r="G129" i="6"/>
  <c r="F129" i="6"/>
  <c r="E129" i="6"/>
  <c r="D129" i="6"/>
  <c r="C129" i="6"/>
  <c r="B129" i="6"/>
  <c r="K128" i="6"/>
  <c r="J128" i="6"/>
  <c r="I128" i="6"/>
  <c r="H128" i="6"/>
  <c r="G128" i="6"/>
  <c r="F128" i="6"/>
  <c r="E128" i="6"/>
  <c r="D128" i="6"/>
  <c r="C128" i="6"/>
  <c r="B128" i="6"/>
  <c r="K127" i="6"/>
  <c r="J127" i="6"/>
  <c r="I127" i="6"/>
  <c r="H127" i="6"/>
  <c r="G127" i="6"/>
  <c r="F127" i="6"/>
  <c r="E127" i="6"/>
  <c r="D127" i="6"/>
  <c r="C127" i="6"/>
  <c r="B127" i="6"/>
  <c r="K126" i="6"/>
  <c r="J126" i="6"/>
  <c r="I126" i="6"/>
  <c r="H126" i="6"/>
  <c r="G126" i="6"/>
  <c r="F126" i="6"/>
  <c r="E126" i="6"/>
  <c r="D126" i="6"/>
  <c r="C126" i="6"/>
  <c r="B126" i="6"/>
  <c r="K125" i="6"/>
  <c r="J125" i="6"/>
  <c r="I125" i="6"/>
  <c r="H125" i="6"/>
  <c r="G125" i="6"/>
  <c r="F125" i="6"/>
  <c r="E125" i="6"/>
  <c r="D125" i="6"/>
  <c r="C125" i="6"/>
  <c r="B125" i="6"/>
  <c r="K124" i="6"/>
  <c r="J124" i="6"/>
  <c r="I124" i="6"/>
  <c r="H124" i="6"/>
  <c r="G124" i="6"/>
  <c r="F124" i="6"/>
  <c r="E124" i="6"/>
  <c r="D124" i="6"/>
  <c r="C124" i="6"/>
  <c r="B124" i="6"/>
  <c r="K123" i="6"/>
  <c r="J123" i="6"/>
  <c r="I123" i="6"/>
  <c r="H123" i="6"/>
  <c r="G123" i="6"/>
  <c r="F123" i="6"/>
  <c r="E123" i="6"/>
  <c r="D123" i="6"/>
  <c r="C123" i="6"/>
  <c r="B123" i="6"/>
  <c r="K122" i="6"/>
  <c r="J122" i="6"/>
  <c r="I122" i="6"/>
  <c r="H122" i="6"/>
  <c r="G122" i="6"/>
  <c r="F122" i="6"/>
  <c r="E122" i="6"/>
  <c r="D122" i="6"/>
  <c r="C122" i="6"/>
  <c r="B122" i="6"/>
  <c r="K121" i="6"/>
  <c r="J121" i="6"/>
  <c r="I121" i="6"/>
  <c r="H121" i="6"/>
  <c r="G121" i="6"/>
  <c r="F121" i="6"/>
  <c r="E121" i="6"/>
  <c r="D121" i="6"/>
  <c r="C121" i="6"/>
  <c r="B121" i="6"/>
  <c r="K120" i="6"/>
  <c r="J120" i="6"/>
  <c r="I120" i="6"/>
  <c r="H120" i="6"/>
  <c r="G120" i="6"/>
  <c r="F120" i="6"/>
  <c r="E120" i="6"/>
  <c r="D120" i="6"/>
  <c r="C120" i="6"/>
  <c r="B120" i="6"/>
  <c r="K119" i="6"/>
  <c r="J119" i="6"/>
  <c r="I119" i="6"/>
  <c r="H119" i="6"/>
  <c r="G119" i="6"/>
  <c r="F119" i="6"/>
  <c r="E119" i="6"/>
  <c r="D119" i="6"/>
  <c r="C119" i="6"/>
  <c r="B119" i="6"/>
  <c r="K118" i="6"/>
  <c r="J118" i="6"/>
  <c r="I118" i="6"/>
  <c r="H118" i="6"/>
  <c r="G118" i="6"/>
  <c r="F118" i="6"/>
  <c r="E118" i="6"/>
  <c r="D118" i="6"/>
  <c r="C118" i="6"/>
  <c r="B118" i="6"/>
  <c r="K117" i="6"/>
  <c r="J117" i="6"/>
  <c r="I117" i="6"/>
  <c r="H117" i="6"/>
  <c r="G117" i="6"/>
  <c r="F117" i="6"/>
  <c r="E117" i="6"/>
  <c r="D117" i="6"/>
  <c r="C117" i="6"/>
  <c r="B117" i="6"/>
  <c r="K116" i="6"/>
  <c r="J116" i="6"/>
  <c r="I116" i="6"/>
  <c r="H116" i="6"/>
  <c r="G116" i="6"/>
  <c r="F116" i="6"/>
  <c r="E116" i="6"/>
  <c r="D116" i="6"/>
  <c r="C116" i="6"/>
  <c r="B116" i="6"/>
  <c r="K115" i="6"/>
  <c r="J115" i="6"/>
  <c r="I115" i="6"/>
  <c r="H115" i="6"/>
  <c r="G115" i="6"/>
  <c r="F115" i="6"/>
  <c r="E115" i="6"/>
  <c r="D115" i="6"/>
  <c r="C115" i="6"/>
  <c r="B115" i="6"/>
  <c r="K114" i="6"/>
  <c r="J114" i="6"/>
  <c r="I114" i="6"/>
  <c r="H114" i="6"/>
  <c r="G114" i="6"/>
  <c r="F114" i="6"/>
  <c r="E114" i="6"/>
  <c r="D114" i="6"/>
  <c r="C114" i="6"/>
  <c r="B114" i="6"/>
  <c r="K113" i="6"/>
  <c r="J113" i="6"/>
  <c r="I113" i="6"/>
  <c r="H113" i="6"/>
  <c r="G113" i="6"/>
  <c r="F113" i="6"/>
  <c r="E113" i="6"/>
  <c r="D113" i="6"/>
  <c r="C113" i="6"/>
  <c r="B113" i="6"/>
  <c r="K112" i="6"/>
  <c r="J112" i="6"/>
  <c r="I112" i="6"/>
  <c r="H112" i="6"/>
  <c r="G112" i="6"/>
  <c r="F112" i="6"/>
  <c r="E112" i="6"/>
  <c r="D112" i="6"/>
  <c r="C112" i="6"/>
  <c r="B112" i="6"/>
  <c r="K111" i="6"/>
  <c r="J111" i="6"/>
  <c r="I111" i="6"/>
  <c r="H111" i="6"/>
  <c r="G111" i="6"/>
  <c r="F111" i="6"/>
  <c r="E111" i="6"/>
  <c r="D111" i="6"/>
  <c r="C111" i="6"/>
  <c r="B111" i="6"/>
  <c r="K110" i="6"/>
  <c r="J110" i="6"/>
  <c r="I110" i="6"/>
  <c r="H110" i="6"/>
  <c r="G110" i="6"/>
  <c r="F110" i="6"/>
  <c r="E110" i="6"/>
  <c r="D110" i="6"/>
  <c r="C110" i="6"/>
  <c r="B110" i="6"/>
  <c r="K109" i="6"/>
  <c r="J109" i="6"/>
  <c r="I109" i="6"/>
  <c r="H109" i="6"/>
  <c r="G109" i="6"/>
  <c r="F109" i="6"/>
  <c r="E109" i="6"/>
  <c r="D109" i="6"/>
  <c r="C109" i="6"/>
  <c r="B109" i="6"/>
  <c r="K108" i="6"/>
  <c r="J108" i="6"/>
  <c r="I108" i="6"/>
  <c r="H108" i="6"/>
  <c r="G108" i="6"/>
  <c r="F108" i="6"/>
  <c r="E108" i="6"/>
  <c r="D108" i="6"/>
  <c r="C108" i="6"/>
  <c r="B108" i="6"/>
  <c r="K107" i="6"/>
  <c r="J107" i="6"/>
  <c r="I107" i="6"/>
  <c r="H107" i="6"/>
  <c r="G107" i="6"/>
  <c r="F107" i="6"/>
  <c r="E107" i="6"/>
  <c r="D107" i="6"/>
  <c r="C107" i="6"/>
  <c r="B107" i="6"/>
  <c r="K106" i="6"/>
  <c r="J106" i="6"/>
  <c r="I106" i="6"/>
  <c r="H106" i="6"/>
  <c r="G106" i="6"/>
  <c r="F106" i="6"/>
  <c r="E106" i="6"/>
  <c r="D106" i="6"/>
  <c r="C106" i="6"/>
  <c r="B106" i="6"/>
  <c r="K105" i="6"/>
  <c r="J105" i="6"/>
  <c r="I105" i="6"/>
  <c r="H105" i="6"/>
  <c r="G105" i="6"/>
  <c r="F105" i="6"/>
  <c r="E105" i="6"/>
  <c r="D105" i="6"/>
  <c r="C105" i="6"/>
  <c r="B105" i="6"/>
  <c r="K104" i="6"/>
  <c r="J104" i="6"/>
  <c r="I104" i="6"/>
  <c r="H104" i="6"/>
  <c r="G104" i="6"/>
  <c r="F104" i="6"/>
  <c r="E104" i="6"/>
  <c r="D104" i="6"/>
  <c r="C104" i="6"/>
  <c r="B104" i="6"/>
  <c r="K103" i="6"/>
  <c r="J103" i="6"/>
  <c r="I103" i="6"/>
  <c r="H103" i="6"/>
  <c r="G103" i="6"/>
  <c r="F103" i="6"/>
  <c r="E103" i="6"/>
  <c r="D103" i="6"/>
  <c r="C103" i="6"/>
  <c r="B103" i="6"/>
  <c r="K102" i="6"/>
  <c r="J102" i="6"/>
  <c r="I102" i="6"/>
  <c r="H102" i="6"/>
  <c r="G102" i="6"/>
  <c r="F102" i="6"/>
  <c r="E102" i="6"/>
  <c r="D102" i="6"/>
  <c r="C102" i="6"/>
  <c r="B102" i="6"/>
  <c r="K101" i="6"/>
  <c r="J101" i="6"/>
  <c r="I101" i="6"/>
  <c r="H101" i="6"/>
  <c r="G101" i="6"/>
  <c r="F101" i="6"/>
  <c r="E101" i="6"/>
  <c r="D101" i="6"/>
  <c r="C101" i="6"/>
  <c r="B101" i="6"/>
  <c r="K100" i="6"/>
  <c r="J100" i="6"/>
  <c r="I100" i="6"/>
  <c r="H100" i="6"/>
  <c r="G100" i="6"/>
  <c r="F100" i="6"/>
  <c r="E100" i="6"/>
  <c r="D100" i="6"/>
  <c r="C100" i="6"/>
  <c r="B100" i="6"/>
  <c r="K99" i="6"/>
  <c r="J99" i="6"/>
  <c r="I99" i="6"/>
  <c r="H99" i="6"/>
  <c r="G99" i="6"/>
  <c r="F99" i="6"/>
  <c r="E99" i="6"/>
  <c r="D99" i="6"/>
  <c r="C99" i="6"/>
  <c r="B99" i="6"/>
  <c r="K98" i="6"/>
  <c r="J98" i="6"/>
  <c r="I98" i="6"/>
  <c r="H98" i="6"/>
  <c r="G98" i="6"/>
  <c r="F98" i="6"/>
  <c r="E98" i="6"/>
  <c r="D98" i="6"/>
  <c r="C98" i="6"/>
  <c r="B98" i="6"/>
  <c r="K97" i="6"/>
  <c r="J97" i="6"/>
  <c r="I97" i="6"/>
  <c r="H97" i="6"/>
  <c r="G97" i="6"/>
  <c r="F97" i="6"/>
  <c r="E97" i="6"/>
  <c r="D97" i="6"/>
  <c r="C97" i="6"/>
  <c r="B97" i="6"/>
  <c r="K96" i="6"/>
  <c r="J96" i="6"/>
  <c r="I96" i="6"/>
  <c r="H96" i="6"/>
  <c r="G96" i="6"/>
  <c r="F96" i="6"/>
  <c r="E96" i="6"/>
  <c r="D96" i="6"/>
  <c r="C96" i="6"/>
  <c r="B96" i="6"/>
  <c r="K95" i="6"/>
  <c r="J95" i="6"/>
  <c r="I95" i="6"/>
  <c r="H95" i="6"/>
  <c r="G95" i="6"/>
  <c r="F95" i="6"/>
  <c r="E95" i="6"/>
  <c r="D95" i="6"/>
  <c r="C95" i="6"/>
  <c r="B95" i="6"/>
  <c r="K94" i="6"/>
  <c r="J94" i="6"/>
  <c r="I94" i="6"/>
  <c r="H94" i="6"/>
  <c r="G94" i="6"/>
  <c r="F94" i="6"/>
  <c r="E94" i="6"/>
  <c r="D94" i="6"/>
  <c r="C94" i="6"/>
  <c r="B94" i="6"/>
  <c r="K93" i="6"/>
  <c r="J93" i="6"/>
  <c r="I93" i="6"/>
  <c r="H93" i="6"/>
  <c r="G93" i="6"/>
  <c r="F93" i="6"/>
  <c r="E93" i="6"/>
  <c r="D93" i="6"/>
  <c r="C93" i="6"/>
  <c r="B93" i="6"/>
  <c r="K92" i="6"/>
  <c r="J92" i="6"/>
  <c r="I92" i="6"/>
  <c r="H92" i="6"/>
  <c r="G92" i="6"/>
  <c r="F92" i="6"/>
  <c r="E92" i="6"/>
  <c r="D92" i="6"/>
  <c r="C92" i="6"/>
  <c r="B92" i="6"/>
  <c r="K91" i="6"/>
  <c r="J91" i="6"/>
  <c r="I91" i="6"/>
  <c r="H91" i="6"/>
  <c r="G91" i="6"/>
  <c r="F91" i="6"/>
  <c r="E91" i="6"/>
  <c r="D91" i="6"/>
  <c r="C91" i="6"/>
  <c r="B91" i="6"/>
  <c r="K90" i="6"/>
  <c r="J90" i="6"/>
  <c r="I90" i="6"/>
  <c r="H90" i="6"/>
  <c r="G90" i="6"/>
  <c r="F90" i="6"/>
  <c r="E90" i="6"/>
  <c r="D90" i="6"/>
  <c r="C90" i="6"/>
  <c r="B90" i="6"/>
  <c r="K89" i="6"/>
  <c r="J89" i="6"/>
  <c r="I89" i="6"/>
  <c r="H89" i="6"/>
  <c r="G89" i="6"/>
  <c r="F89" i="6"/>
  <c r="E89" i="6"/>
  <c r="D89" i="6"/>
  <c r="C89" i="6"/>
  <c r="B89" i="6"/>
  <c r="K88" i="6"/>
  <c r="J88" i="6"/>
  <c r="I88" i="6"/>
  <c r="H88" i="6"/>
  <c r="G88" i="6"/>
  <c r="F88" i="6"/>
  <c r="E88" i="6"/>
  <c r="D88" i="6"/>
  <c r="C88" i="6"/>
  <c r="B88" i="6"/>
  <c r="K87" i="6"/>
  <c r="J87" i="6"/>
  <c r="I87" i="6"/>
  <c r="H87" i="6"/>
  <c r="G87" i="6"/>
  <c r="F87" i="6"/>
  <c r="E87" i="6"/>
  <c r="D87" i="6"/>
  <c r="C87" i="6"/>
  <c r="B87" i="6"/>
  <c r="K86" i="6"/>
  <c r="J86" i="6"/>
  <c r="I86" i="6"/>
  <c r="H86" i="6"/>
  <c r="G86" i="6"/>
  <c r="F86" i="6"/>
  <c r="E86" i="6"/>
  <c r="D86" i="6"/>
  <c r="C86" i="6"/>
  <c r="B86" i="6"/>
  <c r="K85" i="6"/>
  <c r="J85" i="6"/>
  <c r="I85" i="6"/>
  <c r="H85" i="6"/>
  <c r="G85" i="6"/>
  <c r="F85" i="6"/>
  <c r="E85" i="6"/>
  <c r="D85" i="6"/>
  <c r="C85" i="6"/>
  <c r="B85" i="6"/>
  <c r="K84" i="6"/>
  <c r="J84" i="6"/>
  <c r="I84" i="6"/>
  <c r="H84" i="6"/>
  <c r="G84" i="6"/>
  <c r="F84" i="6"/>
  <c r="E84" i="6"/>
  <c r="D84" i="6"/>
  <c r="C84" i="6"/>
  <c r="B84" i="6"/>
  <c r="K83" i="6"/>
  <c r="J83" i="6"/>
  <c r="I83" i="6"/>
  <c r="H83" i="6"/>
  <c r="G83" i="6"/>
  <c r="F83" i="6"/>
  <c r="E83" i="6"/>
  <c r="D83" i="6"/>
  <c r="C83" i="6"/>
  <c r="B83" i="6"/>
  <c r="K82" i="6"/>
  <c r="J82" i="6"/>
  <c r="I82" i="6"/>
  <c r="H82" i="6"/>
  <c r="G82" i="6"/>
  <c r="F82" i="6"/>
  <c r="E82" i="6"/>
  <c r="D82" i="6"/>
  <c r="C82" i="6"/>
  <c r="B82" i="6"/>
  <c r="K81" i="6"/>
  <c r="J81" i="6"/>
  <c r="I81" i="6"/>
  <c r="H81" i="6"/>
  <c r="G81" i="6"/>
  <c r="F81" i="6"/>
  <c r="E81" i="6"/>
  <c r="D81" i="6"/>
  <c r="C81" i="6"/>
  <c r="B81" i="6"/>
  <c r="K80" i="6"/>
  <c r="J80" i="6"/>
  <c r="I80" i="6"/>
  <c r="H80" i="6"/>
  <c r="G80" i="6"/>
  <c r="F80" i="6"/>
  <c r="E80" i="6"/>
  <c r="D80" i="6"/>
  <c r="C80" i="6"/>
  <c r="B80" i="6"/>
  <c r="K79" i="6"/>
  <c r="J79" i="6"/>
  <c r="I79" i="6"/>
  <c r="H79" i="6"/>
  <c r="G79" i="6"/>
  <c r="F79" i="6"/>
  <c r="E79" i="6"/>
  <c r="D79" i="6"/>
  <c r="C79" i="6"/>
  <c r="B79" i="6"/>
  <c r="K78" i="6"/>
  <c r="J78" i="6"/>
  <c r="I78" i="6"/>
  <c r="H78" i="6"/>
  <c r="G78" i="6"/>
  <c r="F78" i="6"/>
  <c r="E78" i="6"/>
  <c r="D78" i="6"/>
  <c r="C78" i="6"/>
  <c r="B78" i="6"/>
  <c r="K77" i="6"/>
  <c r="J77" i="6"/>
  <c r="I77" i="6"/>
  <c r="H77" i="6"/>
  <c r="G77" i="6"/>
  <c r="F77" i="6"/>
  <c r="E77" i="6"/>
  <c r="D77" i="6"/>
  <c r="C77" i="6"/>
  <c r="B77" i="6"/>
  <c r="K76" i="6"/>
  <c r="J76" i="6"/>
  <c r="I76" i="6"/>
  <c r="H76" i="6"/>
  <c r="G76" i="6"/>
  <c r="F76" i="6"/>
  <c r="E76" i="6"/>
  <c r="D76" i="6"/>
  <c r="C76" i="6"/>
  <c r="B76" i="6"/>
  <c r="K75" i="6"/>
  <c r="J75" i="6"/>
  <c r="I75" i="6"/>
  <c r="H75" i="6"/>
  <c r="G75" i="6"/>
  <c r="F75" i="6"/>
  <c r="E75" i="6"/>
  <c r="D75" i="6"/>
  <c r="C75" i="6"/>
  <c r="B75" i="6"/>
  <c r="K74" i="6"/>
  <c r="J74" i="6"/>
  <c r="I74" i="6"/>
  <c r="H74" i="6"/>
  <c r="G74" i="6"/>
  <c r="F74" i="6"/>
  <c r="E74" i="6"/>
  <c r="D74" i="6"/>
  <c r="C74" i="6"/>
  <c r="B74" i="6"/>
  <c r="K73" i="6"/>
  <c r="J73" i="6"/>
  <c r="I73" i="6"/>
  <c r="H73" i="6"/>
  <c r="G73" i="6"/>
  <c r="F73" i="6"/>
  <c r="E73" i="6"/>
  <c r="D73" i="6"/>
  <c r="C73" i="6"/>
  <c r="B73" i="6"/>
  <c r="K72" i="6"/>
  <c r="J72" i="6"/>
  <c r="I72" i="6"/>
  <c r="H72" i="6"/>
  <c r="G72" i="6"/>
  <c r="F72" i="6"/>
  <c r="E72" i="6"/>
  <c r="D72" i="6"/>
  <c r="C72" i="6"/>
  <c r="B72" i="6"/>
  <c r="K71" i="6"/>
  <c r="J71" i="6"/>
  <c r="I71" i="6"/>
  <c r="H71" i="6"/>
  <c r="G71" i="6"/>
  <c r="F71" i="6"/>
  <c r="E71" i="6"/>
  <c r="D71" i="6"/>
  <c r="C71" i="6"/>
  <c r="B71" i="6"/>
  <c r="K70" i="6"/>
  <c r="J70" i="6"/>
  <c r="I70" i="6"/>
  <c r="H70" i="6"/>
  <c r="G70" i="6"/>
  <c r="F70" i="6"/>
  <c r="E70" i="6"/>
  <c r="D70" i="6"/>
  <c r="C70" i="6"/>
  <c r="B70" i="6"/>
  <c r="K69" i="6"/>
  <c r="J69" i="6"/>
  <c r="I69" i="6"/>
  <c r="H69" i="6"/>
  <c r="G69" i="6"/>
  <c r="F69" i="6"/>
  <c r="E69" i="6"/>
  <c r="D69" i="6"/>
  <c r="C69" i="6"/>
  <c r="B69" i="6"/>
  <c r="K68" i="6"/>
  <c r="J68" i="6"/>
  <c r="I68" i="6"/>
  <c r="H68" i="6"/>
  <c r="G68" i="6"/>
  <c r="F68" i="6"/>
  <c r="E68" i="6"/>
  <c r="D68" i="6"/>
  <c r="C68" i="6"/>
  <c r="B68" i="6"/>
  <c r="K67" i="6"/>
  <c r="J67" i="6"/>
  <c r="I67" i="6"/>
  <c r="H67" i="6"/>
  <c r="G67" i="6"/>
  <c r="F67" i="6"/>
  <c r="E67" i="6"/>
  <c r="D67" i="6"/>
  <c r="C67" i="6"/>
  <c r="B67" i="6"/>
  <c r="K66" i="6"/>
  <c r="J66" i="6"/>
  <c r="I66" i="6"/>
  <c r="H66" i="6"/>
  <c r="G66" i="6"/>
  <c r="F66" i="6"/>
  <c r="E66" i="6"/>
  <c r="D66" i="6"/>
  <c r="C66" i="6"/>
  <c r="B66" i="6"/>
  <c r="K65" i="6"/>
  <c r="J65" i="6"/>
  <c r="I65" i="6"/>
  <c r="H65" i="6"/>
  <c r="G65" i="6"/>
  <c r="F65" i="6"/>
  <c r="E65" i="6"/>
  <c r="D65" i="6"/>
  <c r="C65" i="6"/>
  <c r="B65" i="6"/>
  <c r="K64" i="6"/>
  <c r="J64" i="6"/>
  <c r="I64" i="6"/>
  <c r="H64" i="6"/>
  <c r="G64" i="6"/>
  <c r="F64" i="6"/>
  <c r="E64" i="6"/>
  <c r="D64" i="6"/>
  <c r="C64" i="6"/>
  <c r="B64" i="6"/>
  <c r="K63" i="6"/>
  <c r="J63" i="6"/>
  <c r="I63" i="6"/>
  <c r="H63" i="6"/>
  <c r="G63" i="6"/>
  <c r="F63" i="6"/>
  <c r="E63" i="6"/>
  <c r="D63" i="6"/>
  <c r="C63" i="6"/>
  <c r="B63" i="6"/>
  <c r="K62" i="6"/>
  <c r="J62" i="6"/>
  <c r="I62" i="6"/>
  <c r="H62" i="6"/>
  <c r="G62" i="6"/>
  <c r="F62" i="6"/>
  <c r="E62" i="6"/>
  <c r="D62" i="6"/>
  <c r="C62" i="6"/>
  <c r="B62" i="6"/>
  <c r="K61" i="6"/>
  <c r="J61" i="6"/>
  <c r="I61" i="6"/>
  <c r="H61" i="6"/>
  <c r="G61" i="6"/>
  <c r="F61" i="6"/>
  <c r="E61" i="6"/>
  <c r="D61" i="6"/>
  <c r="C61" i="6"/>
  <c r="B61" i="6"/>
  <c r="K60" i="6"/>
  <c r="J60" i="6"/>
  <c r="I60" i="6"/>
  <c r="H60" i="6"/>
  <c r="G60" i="6"/>
  <c r="F60" i="6"/>
  <c r="E60" i="6"/>
  <c r="D60" i="6"/>
  <c r="C60" i="6"/>
  <c r="B60" i="6"/>
  <c r="K59" i="6"/>
  <c r="J59" i="6"/>
  <c r="I59" i="6"/>
  <c r="H59" i="6"/>
  <c r="G59" i="6"/>
  <c r="F59" i="6"/>
  <c r="E59" i="6"/>
  <c r="D59" i="6"/>
  <c r="C59" i="6"/>
  <c r="B59" i="6"/>
  <c r="K58" i="6"/>
  <c r="J58" i="6"/>
  <c r="I58" i="6"/>
  <c r="H58" i="6"/>
  <c r="G58" i="6"/>
  <c r="F58" i="6"/>
  <c r="E58" i="6"/>
  <c r="D58" i="6"/>
  <c r="C58" i="6"/>
  <c r="B58" i="6"/>
  <c r="K57" i="6"/>
  <c r="J57" i="6"/>
  <c r="I57" i="6"/>
  <c r="H57" i="6"/>
  <c r="G57" i="6"/>
  <c r="F57" i="6"/>
  <c r="E57" i="6"/>
  <c r="D57" i="6"/>
  <c r="C57" i="6"/>
  <c r="B57" i="6"/>
  <c r="K56" i="6"/>
  <c r="J56" i="6"/>
  <c r="I56" i="6"/>
  <c r="H56" i="6"/>
  <c r="G56" i="6"/>
  <c r="F56" i="6"/>
  <c r="E56" i="6"/>
  <c r="D56" i="6"/>
  <c r="C56" i="6"/>
  <c r="B56" i="6"/>
  <c r="K55" i="6"/>
  <c r="J55" i="6"/>
  <c r="I55" i="6"/>
  <c r="H55" i="6"/>
  <c r="G55" i="6"/>
  <c r="F55" i="6"/>
  <c r="E55" i="6"/>
  <c r="D55" i="6"/>
  <c r="C55" i="6"/>
  <c r="B55" i="6"/>
  <c r="K54" i="6"/>
  <c r="J54" i="6"/>
  <c r="I54" i="6"/>
  <c r="H54" i="6"/>
  <c r="G54" i="6"/>
  <c r="F54" i="6"/>
  <c r="E54" i="6"/>
  <c r="D54" i="6"/>
  <c r="C54" i="6"/>
  <c r="B54" i="6"/>
  <c r="K53" i="6"/>
  <c r="J53" i="6"/>
  <c r="I53" i="6"/>
  <c r="H53" i="6"/>
  <c r="G53" i="6"/>
  <c r="F53" i="6"/>
  <c r="E53" i="6"/>
  <c r="D53" i="6"/>
  <c r="C53" i="6"/>
  <c r="B53" i="6"/>
  <c r="K52" i="6"/>
  <c r="J52" i="6"/>
  <c r="I52" i="6"/>
  <c r="H52" i="6"/>
  <c r="G52" i="6"/>
  <c r="F52" i="6"/>
  <c r="E52" i="6"/>
  <c r="D52" i="6"/>
  <c r="C52" i="6"/>
  <c r="B52" i="6"/>
  <c r="K51" i="6"/>
  <c r="J51" i="6"/>
  <c r="I51" i="6"/>
  <c r="H51" i="6"/>
  <c r="G51" i="6"/>
  <c r="F51" i="6"/>
  <c r="E51" i="6"/>
  <c r="D51" i="6"/>
  <c r="C51" i="6"/>
  <c r="B51" i="6"/>
  <c r="K50" i="6"/>
  <c r="J50" i="6"/>
  <c r="I50" i="6"/>
  <c r="H50" i="6"/>
  <c r="G50" i="6"/>
  <c r="F50" i="6"/>
  <c r="E50" i="6"/>
  <c r="D50" i="6"/>
  <c r="C50" i="6"/>
  <c r="B50" i="6"/>
  <c r="K49" i="6"/>
  <c r="J49" i="6"/>
  <c r="I49" i="6"/>
  <c r="H49" i="6"/>
  <c r="G49" i="6"/>
  <c r="F49" i="6"/>
  <c r="E49" i="6"/>
  <c r="D49" i="6"/>
  <c r="C49" i="6"/>
  <c r="B49" i="6"/>
  <c r="K48" i="6"/>
  <c r="J48" i="6"/>
  <c r="I48" i="6"/>
  <c r="H48" i="6"/>
  <c r="G48" i="6"/>
  <c r="F48" i="6"/>
  <c r="E48" i="6"/>
  <c r="D48" i="6"/>
  <c r="C48" i="6"/>
  <c r="B48" i="6"/>
  <c r="K47" i="6"/>
  <c r="J47" i="6"/>
  <c r="I47" i="6"/>
  <c r="H47" i="6"/>
  <c r="G47" i="6"/>
  <c r="F47" i="6"/>
  <c r="E47" i="6"/>
  <c r="D47" i="6"/>
  <c r="C47" i="6"/>
  <c r="B47" i="6"/>
  <c r="K46" i="6"/>
  <c r="J46" i="6"/>
  <c r="I46" i="6"/>
  <c r="H46" i="6"/>
  <c r="G46" i="6"/>
  <c r="F46" i="6"/>
  <c r="E46" i="6"/>
  <c r="D46" i="6"/>
  <c r="C46" i="6"/>
  <c r="B46" i="6"/>
  <c r="K45" i="6"/>
  <c r="J45" i="6"/>
  <c r="I45" i="6"/>
  <c r="H45" i="6"/>
  <c r="G45" i="6"/>
  <c r="F45" i="6"/>
  <c r="E45" i="6"/>
  <c r="D45" i="6"/>
  <c r="C45" i="6"/>
  <c r="B45" i="6"/>
  <c r="K44" i="6"/>
  <c r="J44" i="6"/>
  <c r="I44" i="6"/>
  <c r="H44" i="6"/>
  <c r="G44" i="6"/>
  <c r="F44" i="6"/>
  <c r="E44" i="6"/>
  <c r="D44" i="6"/>
  <c r="C44" i="6"/>
  <c r="B44" i="6"/>
  <c r="K43" i="6"/>
  <c r="J43" i="6"/>
  <c r="I43" i="6"/>
  <c r="H43" i="6"/>
  <c r="G43" i="6"/>
  <c r="F43" i="6"/>
  <c r="E43" i="6"/>
  <c r="D43" i="6"/>
  <c r="C43" i="6"/>
  <c r="B43" i="6"/>
  <c r="K42" i="6"/>
  <c r="J42" i="6"/>
  <c r="I42" i="6"/>
  <c r="H42" i="6"/>
  <c r="G42" i="6"/>
  <c r="F42" i="6"/>
  <c r="E42" i="6"/>
  <c r="D42" i="6"/>
  <c r="C42" i="6"/>
  <c r="B42" i="6"/>
  <c r="K41" i="6"/>
  <c r="J41" i="6"/>
  <c r="I41" i="6"/>
  <c r="H41" i="6"/>
  <c r="G41" i="6"/>
  <c r="F41" i="6"/>
  <c r="E41" i="6"/>
  <c r="D41" i="6"/>
  <c r="C41" i="6"/>
  <c r="B41" i="6"/>
  <c r="K40" i="6"/>
  <c r="J40" i="6"/>
  <c r="I40" i="6"/>
  <c r="H40" i="6"/>
  <c r="G40" i="6"/>
  <c r="F40" i="6"/>
  <c r="E40" i="6"/>
  <c r="D40" i="6"/>
  <c r="C40" i="6"/>
  <c r="B40" i="6"/>
  <c r="K39" i="6"/>
  <c r="J39" i="6"/>
  <c r="I39" i="6"/>
  <c r="H39" i="6"/>
  <c r="G39" i="6"/>
  <c r="F39" i="6"/>
  <c r="E39" i="6"/>
  <c r="D39" i="6"/>
  <c r="C39" i="6"/>
  <c r="B39" i="6"/>
  <c r="K38" i="6"/>
  <c r="J38" i="6"/>
  <c r="I38" i="6"/>
  <c r="H38" i="6"/>
  <c r="G38" i="6"/>
  <c r="F38" i="6"/>
  <c r="E38" i="6"/>
  <c r="D38" i="6"/>
  <c r="C38" i="6"/>
  <c r="B38" i="6"/>
  <c r="K37" i="6"/>
  <c r="J37" i="6"/>
  <c r="I37" i="6"/>
  <c r="H37" i="6"/>
  <c r="G37" i="6"/>
  <c r="F37" i="6"/>
  <c r="E37" i="6"/>
  <c r="D37" i="6"/>
  <c r="C37" i="6"/>
  <c r="B37" i="6"/>
  <c r="K36" i="6"/>
  <c r="J36" i="6"/>
  <c r="I36" i="6"/>
  <c r="H36" i="6"/>
  <c r="G36" i="6"/>
  <c r="F36" i="6"/>
  <c r="E36" i="6"/>
  <c r="D36" i="6"/>
  <c r="C36" i="6"/>
  <c r="B36" i="6"/>
  <c r="K35" i="6"/>
  <c r="J35" i="6"/>
  <c r="I35" i="6"/>
  <c r="H35" i="6"/>
  <c r="G35" i="6"/>
  <c r="F35" i="6"/>
  <c r="E35" i="6"/>
  <c r="D35" i="6"/>
  <c r="C35" i="6"/>
  <c r="B35" i="6"/>
  <c r="K34" i="6"/>
  <c r="J34" i="6"/>
  <c r="I34" i="6"/>
  <c r="H34" i="6"/>
  <c r="G34" i="6"/>
  <c r="F34" i="6"/>
  <c r="E34" i="6"/>
  <c r="D34" i="6"/>
  <c r="C34" i="6"/>
  <c r="B34" i="6"/>
  <c r="K33" i="6"/>
  <c r="J33" i="6"/>
  <c r="I33" i="6"/>
  <c r="H33" i="6"/>
  <c r="G33" i="6"/>
  <c r="F33" i="6"/>
  <c r="E33" i="6"/>
  <c r="D33" i="6"/>
  <c r="C33" i="6"/>
  <c r="B33" i="6"/>
  <c r="K32" i="6"/>
  <c r="J32" i="6"/>
  <c r="I32" i="6"/>
  <c r="H32" i="6"/>
  <c r="G32" i="6"/>
  <c r="F32" i="6"/>
  <c r="E32" i="6"/>
  <c r="D32" i="6"/>
  <c r="C32" i="6"/>
  <c r="B32" i="6"/>
  <c r="K31" i="6"/>
  <c r="J31" i="6"/>
  <c r="I31" i="6"/>
  <c r="H31" i="6"/>
  <c r="G31" i="6"/>
  <c r="F31" i="6"/>
  <c r="E31" i="6"/>
  <c r="D31" i="6"/>
  <c r="C31" i="6"/>
  <c r="B31" i="6"/>
  <c r="K30" i="6"/>
  <c r="J30" i="6"/>
  <c r="I30" i="6"/>
  <c r="H30" i="6"/>
  <c r="G30" i="6"/>
  <c r="F30" i="6"/>
  <c r="E30" i="6"/>
  <c r="D30" i="6"/>
  <c r="C30" i="6"/>
  <c r="B30" i="6"/>
  <c r="K29" i="6"/>
  <c r="J29" i="6"/>
  <c r="I29" i="6"/>
  <c r="H29" i="6"/>
  <c r="G29" i="6"/>
  <c r="F29" i="6"/>
  <c r="E29" i="6"/>
  <c r="D29" i="6"/>
  <c r="C29" i="6"/>
  <c r="B29" i="6"/>
  <c r="K28" i="6"/>
  <c r="J28" i="6"/>
  <c r="I28" i="6"/>
  <c r="H28" i="6"/>
  <c r="G28" i="6"/>
  <c r="F28" i="6"/>
  <c r="E28" i="6"/>
  <c r="D28" i="6"/>
  <c r="C28" i="6"/>
  <c r="B28" i="6"/>
  <c r="K27" i="6"/>
  <c r="J27" i="6"/>
  <c r="I27" i="6"/>
  <c r="H27" i="6"/>
  <c r="G27" i="6"/>
  <c r="F27" i="6"/>
  <c r="E27" i="6"/>
  <c r="D27" i="6"/>
  <c r="C27" i="6"/>
  <c r="B27" i="6"/>
  <c r="K26" i="6"/>
  <c r="J26" i="6"/>
  <c r="I26" i="6"/>
  <c r="H26" i="6"/>
  <c r="G26" i="6"/>
  <c r="F26" i="6"/>
  <c r="E26" i="6"/>
  <c r="D26" i="6"/>
  <c r="C26" i="6"/>
  <c r="B26" i="6"/>
  <c r="K25" i="6"/>
  <c r="J25" i="6"/>
  <c r="I25" i="6"/>
  <c r="H25" i="6"/>
  <c r="G25" i="6"/>
  <c r="F25" i="6"/>
  <c r="E25" i="6"/>
  <c r="D25" i="6"/>
  <c r="C25" i="6"/>
  <c r="B25" i="6"/>
  <c r="K24" i="6"/>
  <c r="J24" i="6"/>
  <c r="I24" i="6"/>
  <c r="H24" i="6"/>
  <c r="G24" i="6"/>
  <c r="F24" i="6"/>
  <c r="E24" i="6"/>
  <c r="D24" i="6"/>
  <c r="C24" i="6"/>
  <c r="B24" i="6"/>
  <c r="K23" i="6"/>
  <c r="J23" i="6"/>
  <c r="I23" i="6"/>
  <c r="H23" i="6"/>
  <c r="G23" i="6"/>
  <c r="F23" i="6"/>
  <c r="E23" i="6"/>
  <c r="D23" i="6"/>
  <c r="C23" i="6"/>
  <c r="B23" i="6"/>
  <c r="K22" i="6"/>
  <c r="J22" i="6"/>
  <c r="I22" i="6"/>
  <c r="H22" i="6"/>
  <c r="G22" i="6"/>
  <c r="F22" i="6"/>
  <c r="E22" i="6"/>
  <c r="D22" i="6"/>
  <c r="C22" i="6"/>
  <c r="B22" i="6"/>
  <c r="K21" i="6"/>
  <c r="J21" i="6"/>
  <c r="I21" i="6"/>
  <c r="H21" i="6"/>
  <c r="G21" i="6"/>
  <c r="F21" i="6"/>
  <c r="E21" i="6"/>
  <c r="D21" i="6"/>
  <c r="C21" i="6"/>
  <c r="B21" i="6"/>
  <c r="K20" i="6"/>
  <c r="J20" i="6"/>
  <c r="I20" i="6"/>
  <c r="H20" i="6"/>
  <c r="G20" i="6"/>
  <c r="F20" i="6"/>
  <c r="E20" i="6"/>
  <c r="D20" i="6"/>
  <c r="C20" i="6"/>
  <c r="B20" i="6"/>
  <c r="K19" i="6"/>
  <c r="J19" i="6"/>
  <c r="I19" i="6"/>
  <c r="H19" i="6"/>
  <c r="G19" i="6"/>
  <c r="F19" i="6"/>
  <c r="E19" i="6"/>
  <c r="D19" i="6"/>
  <c r="C19" i="6"/>
  <c r="B19" i="6"/>
  <c r="K18" i="6"/>
  <c r="J18" i="6"/>
  <c r="I18" i="6"/>
  <c r="H18" i="6"/>
  <c r="G18" i="6"/>
  <c r="F18" i="6"/>
  <c r="E18" i="6"/>
  <c r="D18" i="6"/>
  <c r="C18" i="6"/>
  <c r="B18" i="6"/>
  <c r="K17" i="6"/>
  <c r="J17" i="6"/>
  <c r="I17" i="6"/>
  <c r="H17" i="6"/>
  <c r="G17" i="6"/>
  <c r="F17" i="6"/>
  <c r="E17" i="6"/>
  <c r="D17" i="6"/>
  <c r="C17" i="6"/>
  <c r="B17" i="6"/>
  <c r="K16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K14" i="6"/>
  <c r="J14" i="6"/>
  <c r="I14" i="6"/>
  <c r="H14" i="6"/>
  <c r="G14" i="6"/>
  <c r="F14" i="6"/>
  <c r="E14" i="6"/>
  <c r="D14" i="6"/>
  <c r="C14" i="6"/>
  <c r="B14" i="6"/>
  <c r="K13" i="6"/>
  <c r="J13" i="6"/>
  <c r="I13" i="6"/>
  <c r="H13" i="6"/>
  <c r="G13" i="6"/>
  <c r="F13" i="6"/>
  <c r="E13" i="6"/>
  <c r="D13" i="6"/>
  <c r="C13" i="6"/>
  <c r="B13" i="6"/>
  <c r="K12" i="6"/>
  <c r="J12" i="6"/>
  <c r="I12" i="6"/>
  <c r="H12" i="6"/>
  <c r="G12" i="6"/>
  <c r="F12" i="6"/>
  <c r="E12" i="6"/>
  <c r="D12" i="6"/>
  <c r="C12" i="6"/>
  <c r="B12" i="6"/>
  <c r="K11" i="6"/>
  <c r="J11" i="6"/>
  <c r="I11" i="6"/>
  <c r="H11" i="6"/>
  <c r="G11" i="6"/>
  <c r="F11" i="6"/>
  <c r="E11" i="6"/>
  <c r="D11" i="6"/>
  <c r="C11" i="6"/>
  <c r="B11" i="6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K8" i="6"/>
  <c r="J8" i="6"/>
  <c r="I8" i="6"/>
  <c r="H8" i="6"/>
  <c r="G8" i="6"/>
  <c r="F8" i="6"/>
  <c r="E8" i="6"/>
  <c r="D8" i="6"/>
  <c r="C8" i="6"/>
  <c r="B8" i="6"/>
  <c r="K7" i="6"/>
  <c r="J7" i="6"/>
  <c r="I7" i="6"/>
  <c r="H7" i="6"/>
  <c r="G7" i="6"/>
  <c r="F7" i="6"/>
  <c r="E7" i="6"/>
  <c r="D7" i="6"/>
  <c r="C7" i="6"/>
  <c r="B7" i="6"/>
  <c r="K6" i="6"/>
  <c r="J6" i="6"/>
  <c r="I6" i="6"/>
  <c r="H6" i="6"/>
  <c r="G6" i="6"/>
  <c r="F6" i="6"/>
  <c r="E6" i="6"/>
  <c r="D6" i="6"/>
  <c r="C6" i="6"/>
  <c r="B6" i="6"/>
  <c r="K5" i="6"/>
  <c r="J5" i="6"/>
  <c r="I5" i="6"/>
  <c r="H5" i="6"/>
  <c r="G5" i="6"/>
  <c r="F5" i="6"/>
  <c r="E5" i="6"/>
  <c r="D5" i="6"/>
  <c r="C5" i="6"/>
  <c r="B5" i="6"/>
  <c r="K4" i="6"/>
  <c r="J4" i="6"/>
  <c r="I4" i="6"/>
  <c r="H4" i="6"/>
  <c r="G4" i="6"/>
  <c r="F4" i="6"/>
  <c r="E4" i="6"/>
  <c r="D4" i="6"/>
  <c r="C4" i="6"/>
  <c r="B4" i="6"/>
  <c r="K3" i="6"/>
  <c r="J3" i="6"/>
  <c r="I3" i="6"/>
  <c r="H3" i="6"/>
  <c r="G3" i="6"/>
  <c r="F3" i="6"/>
  <c r="E3" i="6"/>
  <c r="D3" i="6"/>
  <c r="C3" i="6"/>
  <c r="C25" i="4"/>
  <c r="K12" i="4" s="1"/>
  <c r="C24" i="4"/>
  <c r="J11" i="4" s="1"/>
  <c r="C23" i="4"/>
  <c r="I10" i="4" s="1"/>
  <c r="C22" i="4"/>
  <c r="H12" i="4" s="1"/>
  <c r="C21" i="4"/>
  <c r="C20" i="4"/>
  <c r="C19" i="4"/>
  <c r="C18" i="4"/>
  <c r="C17" i="4"/>
  <c r="C16" i="4"/>
  <c r="K249" i="2"/>
  <c r="J249" i="2"/>
  <c r="I249" i="2"/>
  <c r="H249" i="2"/>
  <c r="G249" i="2"/>
  <c r="F249" i="2"/>
  <c r="E249" i="2"/>
  <c r="D249" i="2"/>
  <c r="C249" i="2"/>
  <c r="B249" i="2"/>
  <c r="K248" i="2"/>
  <c r="J248" i="2"/>
  <c r="I248" i="2"/>
  <c r="H248" i="2"/>
  <c r="G248" i="2"/>
  <c r="F248" i="2"/>
  <c r="E248" i="2"/>
  <c r="D248" i="2"/>
  <c r="C248" i="2"/>
  <c r="B248" i="2"/>
  <c r="K247" i="2"/>
  <c r="J247" i="2"/>
  <c r="I247" i="2"/>
  <c r="H247" i="2"/>
  <c r="G247" i="2"/>
  <c r="F247" i="2"/>
  <c r="E247" i="2"/>
  <c r="D247" i="2"/>
  <c r="C247" i="2"/>
  <c r="B247" i="2"/>
  <c r="K246" i="2"/>
  <c r="J246" i="2"/>
  <c r="I246" i="2"/>
  <c r="H246" i="2"/>
  <c r="G246" i="2"/>
  <c r="F246" i="2"/>
  <c r="E246" i="2"/>
  <c r="D246" i="2"/>
  <c r="C246" i="2"/>
  <c r="B246" i="2"/>
  <c r="K245" i="2"/>
  <c r="J245" i="2"/>
  <c r="I245" i="2"/>
  <c r="H245" i="2"/>
  <c r="G245" i="2"/>
  <c r="F245" i="2"/>
  <c r="E245" i="2"/>
  <c r="D245" i="2"/>
  <c r="C245" i="2"/>
  <c r="B245" i="2"/>
  <c r="K244" i="2"/>
  <c r="J244" i="2"/>
  <c r="I244" i="2"/>
  <c r="H244" i="2"/>
  <c r="G244" i="2"/>
  <c r="F244" i="2"/>
  <c r="E244" i="2"/>
  <c r="D244" i="2"/>
  <c r="C244" i="2"/>
  <c r="B244" i="2"/>
  <c r="K243" i="2"/>
  <c r="J243" i="2"/>
  <c r="I243" i="2"/>
  <c r="H243" i="2"/>
  <c r="G243" i="2"/>
  <c r="F243" i="2"/>
  <c r="E243" i="2"/>
  <c r="D243" i="2"/>
  <c r="C243" i="2"/>
  <c r="B243" i="2"/>
  <c r="K242" i="2"/>
  <c r="J242" i="2"/>
  <c r="I242" i="2"/>
  <c r="H242" i="2"/>
  <c r="G242" i="2"/>
  <c r="F242" i="2"/>
  <c r="E242" i="2"/>
  <c r="D242" i="2"/>
  <c r="C242" i="2"/>
  <c r="B242" i="2"/>
  <c r="K241" i="2"/>
  <c r="J241" i="2"/>
  <c r="I241" i="2"/>
  <c r="H241" i="2"/>
  <c r="G241" i="2"/>
  <c r="F241" i="2"/>
  <c r="E241" i="2"/>
  <c r="D241" i="2"/>
  <c r="C241" i="2"/>
  <c r="B241" i="2"/>
  <c r="K240" i="2"/>
  <c r="J240" i="2"/>
  <c r="I240" i="2"/>
  <c r="H240" i="2"/>
  <c r="G240" i="2"/>
  <c r="F240" i="2"/>
  <c r="E240" i="2"/>
  <c r="D240" i="2"/>
  <c r="C240" i="2"/>
  <c r="B240" i="2"/>
  <c r="K239" i="2"/>
  <c r="J239" i="2"/>
  <c r="I239" i="2"/>
  <c r="H239" i="2"/>
  <c r="G239" i="2"/>
  <c r="F239" i="2"/>
  <c r="E239" i="2"/>
  <c r="D239" i="2"/>
  <c r="C239" i="2"/>
  <c r="B239" i="2"/>
  <c r="K238" i="2"/>
  <c r="J238" i="2"/>
  <c r="I238" i="2"/>
  <c r="H238" i="2"/>
  <c r="G238" i="2"/>
  <c r="F238" i="2"/>
  <c r="E238" i="2"/>
  <c r="D238" i="2"/>
  <c r="C238" i="2"/>
  <c r="B238" i="2"/>
  <c r="K237" i="2"/>
  <c r="J237" i="2"/>
  <c r="I237" i="2"/>
  <c r="H237" i="2"/>
  <c r="G237" i="2"/>
  <c r="F237" i="2"/>
  <c r="E237" i="2"/>
  <c r="D237" i="2"/>
  <c r="C237" i="2"/>
  <c r="B237" i="2"/>
  <c r="K236" i="2"/>
  <c r="J236" i="2"/>
  <c r="I236" i="2"/>
  <c r="H236" i="2"/>
  <c r="G236" i="2"/>
  <c r="F236" i="2"/>
  <c r="E236" i="2"/>
  <c r="D236" i="2"/>
  <c r="C236" i="2"/>
  <c r="B236" i="2"/>
  <c r="K235" i="2"/>
  <c r="J235" i="2"/>
  <c r="I235" i="2"/>
  <c r="H235" i="2"/>
  <c r="G235" i="2"/>
  <c r="F235" i="2"/>
  <c r="E235" i="2"/>
  <c r="D235" i="2"/>
  <c r="C235" i="2"/>
  <c r="B235" i="2"/>
  <c r="K234" i="2"/>
  <c r="J234" i="2"/>
  <c r="I234" i="2"/>
  <c r="H234" i="2"/>
  <c r="G234" i="2"/>
  <c r="F234" i="2"/>
  <c r="E234" i="2"/>
  <c r="D234" i="2"/>
  <c r="C234" i="2"/>
  <c r="B234" i="2"/>
  <c r="K233" i="2"/>
  <c r="J233" i="2"/>
  <c r="I233" i="2"/>
  <c r="H233" i="2"/>
  <c r="G233" i="2"/>
  <c r="F233" i="2"/>
  <c r="E233" i="2"/>
  <c r="D233" i="2"/>
  <c r="C233" i="2"/>
  <c r="B233" i="2"/>
  <c r="K232" i="2"/>
  <c r="J232" i="2"/>
  <c r="I232" i="2"/>
  <c r="H232" i="2"/>
  <c r="G232" i="2"/>
  <c r="F232" i="2"/>
  <c r="E232" i="2"/>
  <c r="D232" i="2"/>
  <c r="C232" i="2"/>
  <c r="B232" i="2"/>
  <c r="K231" i="2"/>
  <c r="J231" i="2"/>
  <c r="I231" i="2"/>
  <c r="H231" i="2"/>
  <c r="G231" i="2"/>
  <c r="F231" i="2"/>
  <c r="E231" i="2"/>
  <c r="D231" i="2"/>
  <c r="C231" i="2"/>
  <c r="B231" i="2"/>
  <c r="K230" i="2"/>
  <c r="J230" i="2"/>
  <c r="I230" i="2"/>
  <c r="H230" i="2"/>
  <c r="G230" i="2"/>
  <c r="F230" i="2"/>
  <c r="E230" i="2"/>
  <c r="D230" i="2"/>
  <c r="C230" i="2"/>
  <c r="B230" i="2"/>
  <c r="K229" i="2"/>
  <c r="J229" i="2"/>
  <c r="I229" i="2"/>
  <c r="H229" i="2"/>
  <c r="G229" i="2"/>
  <c r="F229" i="2"/>
  <c r="E229" i="2"/>
  <c r="D229" i="2"/>
  <c r="C229" i="2"/>
  <c r="B229" i="2"/>
  <c r="K228" i="2"/>
  <c r="J228" i="2"/>
  <c r="I228" i="2"/>
  <c r="H228" i="2"/>
  <c r="G228" i="2"/>
  <c r="F228" i="2"/>
  <c r="E228" i="2"/>
  <c r="D228" i="2"/>
  <c r="C228" i="2"/>
  <c r="B228" i="2"/>
  <c r="K227" i="2"/>
  <c r="J227" i="2"/>
  <c r="I227" i="2"/>
  <c r="H227" i="2"/>
  <c r="G227" i="2"/>
  <c r="F227" i="2"/>
  <c r="E227" i="2"/>
  <c r="D227" i="2"/>
  <c r="C227" i="2"/>
  <c r="B227" i="2"/>
  <c r="K226" i="2"/>
  <c r="J226" i="2"/>
  <c r="I226" i="2"/>
  <c r="H226" i="2"/>
  <c r="G226" i="2"/>
  <c r="F226" i="2"/>
  <c r="E226" i="2"/>
  <c r="D226" i="2"/>
  <c r="C226" i="2"/>
  <c r="B226" i="2"/>
  <c r="K225" i="2"/>
  <c r="J225" i="2"/>
  <c r="I225" i="2"/>
  <c r="H225" i="2"/>
  <c r="G225" i="2"/>
  <c r="F225" i="2"/>
  <c r="E225" i="2"/>
  <c r="D225" i="2"/>
  <c r="C225" i="2"/>
  <c r="B225" i="2"/>
  <c r="K224" i="2"/>
  <c r="J224" i="2"/>
  <c r="I224" i="2"/>
  <c r="H224" i="2"/>
  <c r="G224" i="2"/>
  <c r="F224" i="2"/>
  <c r="E224" i="2"/>
  <c r="D224" i="2"/>
  <c r="C224" i="2"/>
  <c r="B224" i="2"/>
  <c r="K223" i="2"/>
  <c r="J223" i="2"/>
  <c r="I223" i="2"/>
  <c r="H223" i="2"/>
  <c r="G223" i="2"/>
  <c r="F223" i="2"/>
  <c r="E223" i="2"/>
  <c r="D223" i="2"/>
  <c r="C223" i="2"/>
  <c r="B223" i="2"/>
  <c r="K222" i="2"/>
  <c r="J222" i="2"/>
  <c r="I222" i="2"/>
  <c r="H222" i="2"/>
  <c r="G222" i="2"/>
  <c r="F222" i="2"/>
  <c r="E222" i="2"/>
  <c r="D222" i="2"/>
  <c r="C222" i="2"/>
  <c r="B222" i="2"/>
  <c r="K221" i="2"/>
  <c r="J221" i="2"/>
  <c r="I221" i="2"/>
  <c r="H221" i="2"/>
  <c r="G221" i="2"/>
  <c r="F221" i="2"/>
  <c r="E221" i="2"/>
  <c r="D221" i="2"/>
  <c r="C221" i="2"/>
  <c r="B221" i="2"/>
  <c r="K220" i="2"/>
  <c r="J220" i="2"/>
  <c r="I220" i="2"/>
  <c r="H220" i="2"/>
  <c r="G220" i="2"/>
  <c r="F220" i="2"/>
  <c r="E220" i="2"/>
  <c r="D220" i="2"/>
  <c r="C220" i="2"/>
  <c r="B220" i="2"/>
  <c r="K219" i="2"/>
  <c r="J219" i="2"/>
  <c r="I219" i="2"/>
  <c r="H219" i="2"/>
  <c r="G219" i="2"/>
  <c r="F219" i="2"/>
  <c r="E219" i="2"/>
  <c r="D219" i="2"/>
  <c r="C219" i="2"/>
  <c r="B219" i="2"/>
  <c r="K218" i="2"/>
  <c r="J218" i="2"/>
  <c r="I218" i="2"/>
  <c r="H218" i="2"/>
  <c r="G218" i="2"/>
  <c r="F218" i="2"/>
  <c r="E218" i="2"/>
  <c r="D218" i="2"/>
  <c r="C218" i="2"/>
  <c r="B218" i="2"/>
  <c r="K217" i="2"/>
  <c r="J217" i="2"/>
  <c r="I217" i="2"/>
  <c r="H217" i="2"/>
  <c r="G217" i="2"/>
  <c r="F217" i="2"/>
  <c r="E217" i="2"/>
  <c r="D217" i="2"/>
  <c r="C217" i="2"/>
  <c r="B217" i="2"/>
  <c r="K216" i="2"/>
  <c r="J216" i="2"/>
  <c r="I216" i="2"/>
  <c r="H216" i="2"/>
  <c r="G216" i="2"/>
  <c r="F216" i="2"/>
  <c r="E216" i="2"/>
  <c r="D216" i="2"/>
  <c r="C216" i="2"/>
  <c r="B216" i="2"/>
  <c r="K215" i="2"/>
  <c r="J215" i="2"/>
  <c r="I215" i="2"/>
  <c r="H215" i="2"/>
  <c r="G215" i="2"/>
  <c r="F215" i="2"/>
  <c r="E215" i="2"/>
  <c r="D215" i="2"/>
  <c r="C215" i="2"/>
  <c r="B215" i="2"/>
  <c r="K214" i="2"/>
  <c r="J214" i="2"/>
  <c r="I214" i="2"/>
  <c r="H214" i="2"/>
  <c r="G214" i="2"/>
  <c r="F214" i="2"/>
  <c r="E214" i="2"/>
  <c r="D214" i="2"/>
  <c r="C214" i="2"/>
  <c r="B214" i="2"/>
  <c r="K213" i="2"/>
  <c r="J213" i="2"/>
  <c r="I213" i="2"/>
  <c r="H213" i="2"/>
  <c r="G213" i="2"/>
  <c r="F213" i="2"/>
  <c r="E213" i="2"/>
  <c r="D213" i="2"/>
  <c r="C213" i="2"/>
  <c r="B213" i="2"/>
  <c r="K212" i="2"/>
  <c r="J212" i="2"/>
  <c r="I212" i="2"/>
  <c r="H212" i="2"/>
  <c r="G212" i="2"/>
  <c r="F212" i="2"/>
  <c r="E212" i="2"/>
  <c r="D212" i="2"/>
  <c r="C212" i="2"/>
  <c r="B212" i="2"/>
  <c r="K211" i="2"/>
  <c r="J211" i="2"/>
  <c r="I211" i="2"/>
  <c r="H211" i="2"/>
  <c r="G211" i="2"/>
  <c r="F211" i="2"/>
  <c r="E211" i="2"/>
  <c r="D211" i="2"/>
  <c r="C211" i="2"/>
  <c r="B211" i="2"/>
  <c r="K210" i="2"/>
  <c r="J210" i="2"/>
  <c r="I210" i="2"/>
  <c r="H210" i="2"/>
  <c r="G210" i="2"/>
  <c r="F210" i="2"/>
  <c r="E210" i="2"/>
  <c r="D210" i="2"/>
  <c r="C210" i="2"/>
  <c r="B210" i="2"/>
  <c r="K209" i="2"/>
  <c r="J209" i="2"/>
  <c r="I209" i="2"/>
  <c r="H209" i="2"/>
  <c r="G209" i="2"/>
  <c r="F209" i="2"/>
  <c r="E209" i="2"/>
  <c r="D209" i="2"/>
  <c r="C209" i="2"/>
  <c r="B209" i="2"/>
  <c r="K208" i="2"/>
  <c r="J208" i="2"/>
  <c r="I208" i="2"/>
  <c r="H208" i="2"/>
  <c r="G208" i="2"/>
  <c r="F208" i="2"/>
  <c r="E208" i="2"/>
  <c r="D208" i="2"/>
  <c r="C208" i="2"/>
  <c r="B208" i="2"/>
  <c r="K207" i="2"/>
  <c r="J207" i="2"/>
  <c r="I207" i="2"/>
  <c r="H207" i="2"/>
  <c r="G207" i="2"/>
  <c r="F207" i="2"/>
  <c r="E207" i="2"/>
  <c r="D207" i="2"/>
  <c r="C207" i="2"/>
  <c r="B207" i="2"/>
  <c r="K206" i="2"/>
  <c r="J206" i="2"/>
  <c r="I206" i="2"/>
  <c r="H206" i="2"/>
  <c r="G206" i="2"/>
  <c r="F206" i="2"/>
  <c r="E206" i="2"/>
  <c r="D206" i="2"/>
  <c r="C206" i="2"/>
  <c r="B206" i="2"/>
  <c r="K205" i="2"/>
  <c r="J205" i="2"/>
  <c r="I205" i="2"/>
  <c r="H205" i="2"/>
  <c r="G205" i="2"/>
  <c r="F205" i="2"/>
  <c r="E205" i="2"/>
  <c r="D205" i="2"/>
  <c r="C205" i="2"/>
  <c r="B205" i="2"/>
  <c r="K204" i="2"/>
  <c r="J204" i="2"/>
  <c r="I204" i="2"/>
  <c r="H204" i="2"/>
  <c r="G204" i="2"/>
  <c r="F204" i="2"/>
  <c r="E204" i="2"/>
  <c r="D204" i="2"/>
  <c r="C204" i="2"/>
  <c r="B204" i="2"/>
  <c r="K203" i="2"/>
  <c r="J203" i="2"/>
  <c r="I203" i="2"/>
  <c r="H203" i="2"/>
  <c r="G203" i="2"/>
  <c r="F203" i="2"/>
  <c r="E203" i="2"/>
  <c r="D203" i="2"/>
  <c r="C203" i="2"/>
  <c r="B203" i="2"/>
  <c r="K202" i="2"/>
  <c r="J202" i="2"/>
  <c r="I202" i="2"/>
  <c r="H202" i="2"/>
  <c r="G202" i="2"/>
  <c r="F202" i="2"/>
  <c r="E202" i="2"/>
  <c r="D202" i="2"/>
  <c r="C202" i="2"/>
  <c r="B202" i="2"/>
  <c r="K201" i="2"/>
  <c r="J201" i="2"/>
  <c r="I201" i="2"/>
  <c r="H201" i="2"/>
  <c r="G201" i="2"/>
  <c r="F201" i="2"/>
  <c r="E201" i="2"/>
  <c r="D201" i="2"/>
  <c r="C201" i="2"/>
  <c r="B201" i="2"/>
  <c r="K200" i="2"/>
  <c r="J200" i="2"/>
  <c r="I200" i="2"/>
  <c r="H200" i="2"/>
  <c r="G200" i="2"/>
  <c r="F200" i="2"/>
  <c r="E200" i="2"/>
  <c r="D200" i="2"/>
  <c r="C200" i="2"/>
  <c r="B200" i="2"/>
  <c r="K199" i="2"/>
  <c r="J199" i="2"/>
  <c r="I199" i="2"/>
  <c r="H199" i="2"/>
  <c r="G199" i="2"/>
  <c r="F199" i="2"/>
  <c r="E199" i="2"/>
  <c r="D199" i="2"/>
  <c r="C199" i="2"/>
  <c r="B199" i="2"/>
  <c r="K198" i="2"/>
  <c r="J198" i="2"/>
  <c r="I198" i="2"/>
  <c r="H198" i="2"/>
  <c r="G198" i="2"/>
  <c r="F198" i="2"/>
  <c r="E198" i="2"/>
  <c r="D198" i="2"/>
  <c r="C198" i="2"/>
  <c r="B198" i="2"/>
  <c r="K197" i="2"/>
  <c r="J197" i="2"/>
  <c r="I197" i="2"/>
  <c r="H197" i="2"/>
  <c r="G197" i="2"/>
  <c r="F197" i="2"/>
  <c r="E197" i="2"/>
  <c r="D197" i="2"/>
  <c r="C197" i="2"/>
  <c r="B197" i="2"/>
  <c r="K196" i="2"/>
  <c r="J196" i="2"/>
  <c r="I196" i="2"/>
  <c r="H196" i="2"/>
  <c r="G196" i="2"/>
  <c r="F196" i="2"/>
  <c r="E196" i="2"/>
  <c r="D196" i="2"/>
  <c r="C196" i="2"/>
  <c r="B196" i="2"/>
  <c r="K195" i="2"/>
  <c r="J195" i="2"/>
  <c r="I195" i="2"/>
  <c r="H195" i="2"/>
  <c r="G195" i="2"/>
  <c r="F195" i="2"/>
  <c r="E195" i="2"/>
  <c r="D195" i="2"/>
  <c r="C195" i="2"/>
  <c r="B195" i="2"/>
  <c r="K194" i="2"/>
  <c r="J194" i="2"/>
  <c r="I194" i="2"/>
  <c r="H194" i="2"/>
  <c r="G194" i="2"/>
  <c r="F194" i="2"/>
  <c r="E194" i="2"/>
  <c r="D194" i="2"/>
  <c r="C194" i="2"/>
  <c r="B194" i="2"/>
  <c r="K193" i="2"/>
  <c r="J193" i="2"/>
  <c r="I193" i="2"/>
  <c r="H193" i="2"/>
  <c r="G193" i="2"/>
  <c r="F193" i="2"/>
  <c r="E193" i="2"/>
  <c r="D193" i="2"/>
  <c r="C193" i="2"/>
  <c r="B193" i="2"/>
  <c r="K192" i="2"/>
  <c r="J192" i="2"/>
  <c r="I192" i="2"/>
  <c r="H192" i="2"/>
  <c r="G192" i="2"/>
  <c r="F192" i="2"/>
  <c r="E192" i="2"/>
  <c r="D192" i="2"/>
  <c r="C192" i="2"/>
  <c r="B192" i="2"/>
  <c r="K191" i="2"/>
  <c r="J191" i="2"/>
  <c r="I191" i="2"/>
  <c r="H191" i="2"/>
  <c r="G191" i="2"/>
  <c r="F191" i="2"/>
  <c r="E191" i="2"/>
  <c r="D191" i="2"/>
  <c r="C191" i="2"/>
  <c r="B191" i="2"/>
  <c r="K190" i="2"/>
  <c r="J190" i="2"/>
  <c r="I190" i="2"/>
  <c r="H190" i="2"/>
  <c r="G190" i="2"/>
  <c r="F190" i="2"/>
  <c r="E190" i="2"/>
  <c r="D190" i="2"/>
  <c r="C190" i="2"/>
  <c r="B190" i="2"/>
  <c r="K189" i="2"/>
  <c r="J189" i="2"/>
  <c r="I189" i="2"/>
  <c r="H189" i="2"/>
  <c r="G189" i="2"/>
  <c r="F189" i="2"/>
  <c r="E189" i="2"/>
  <c r="D189" i="2"/>
  <c r="C189" i="2"/>
  <c r="B189" i="2"/>
  <c r="K188" i="2"/>
  <c r="J188" i="2"/>
  <c r="I188" i="2"/>
  <c r="H188" i="2"/>
  <c r="G188" i="2"/>
  <c r="F188" i="2"/>
  <c r="E188" i="2"/>
  <c r="D188" i="2"/>
  <c r="C188" i="2"/>
  <c r="B188" i="2"/>
  <c r="K187" i="2"/>
  <c r="J187" i="2"/>
  <c r="I187" i="2"/>
  <c r="H187" i="2"/>
  <c r="G187" i="2"/>
  <c r="F187" i="2"/>
  <c r="E187" i="2"/>
  <c r="D187" i="2"/>
  <c r="C187" i="2"/>
  <c r="B187" i="2"/>
  <c r="K186" i="2"/>
  <c r="J186" i="2"/>
  <c r="I186" i="2"/>
  <c r="H186" i="2"/>
  <c r="G186" i="2"/>
  <c r="F186" i="2"/>
  <c r="E186" i="2"/>
  <c r="D186" i="2"/>
  <c r="C186" i="2"/>
  <c r="B186" i="2"/>
  <c r="K185" i="2"/>
  <c r="J185" i="2"/>
  <c r="I185" i="2"/>
  <c r="H185" i="2"/>
  <c r="G185" i="2"/>
  <c r="F185" i="2"/>
  <c r="E185" i="2"/>
  <c r="D185" i="2"/>
  <c r="C185" i="2"/>
  <c r="B185" i="2"/>
  <c r="K184" i="2"/>
  <c r="J184" i="2"/>
  <c r="I184" i="2"/>
  <c r="H184" i="2"/>
  <c r="G184" i="2"/>
  <c r="F184" i="2"/>
  <c r="E184" i="2"/>
  <c r="D184" i="2"/>
  <c r="C184" i="2"/>
  <c r="B184" i="2"/>
  <c r="K183" i="2"/>
  <c r="J183" i="2"/>
  <c r="I183" i="2"/>
  <c r="H183" i="2"/>
  <c r="G183" i="2"/>
  <c r="F183" i="2"/>
  <c r="E183" i="2"/>
  <c r="D183" i="2"/>
  <c r="C183" i="2"/>
  <c r="B183" i="2"/>
  <c r="K182" i="2"/>
  <c r="J182" i="2"/>
  <c r="I182" i="2"/>
  <c r="H182" i="2"/>
  <c r="G182" i="2"/>
  <c r="F182" i="2"/>
  <c r="E182" i="2"/>
  <c r="D182" i="2"/>
  <c r="C182" i="2"/>
  <c r="B182" i="2"/>
  <c r="K181" i="2"/>
  <c r="J181" i="2"/>
  <c r="I181" i="2"/>
  <c r="H181" i="2"/>
  <c r="G181" i="2"/>
  <c r="F181" i="2"/>
  <c r="E181" i="2"/>
  <c r="D181" i="2"/>
  <c r="C181" i="2"/>
  <c r="B181" i="2"/>
  <c r="K180" i="2"/>
  <c r="J180" i="2"/>
  <c r="I180" i="2"/>
  <c r="H180" i="2"/>
  <c r="G180" i="2"/>
  <c r="F180" i="2"/>
  <c r="E180" i="2"/>
  <c r="D180" i="2"/>
  <c r="C180" i="2"/>
  <c r="B180" i="2"/>
  <c r="K179" i="2"/>
  <c r="J179" i="2"/>
  <c r="I179" i="2"/>
  <c r="H179" i="2"/>
  <c r="G179" i="2"/>
  <c r="F179" i="2"/>
  <c r="E179" i="2"/>
  <c r="D179" i="2"/>
  <c r="C179" i="2"/>
  <c r="B179" i="2"/>
  <c r="K178" i="2"/>
  <c r="J178" i="2"/>
  <c r="I178" i="2"/>
  <c r="H178" i="2"/>
  <c r="G178" i="2"/>
  <c r="F178" i="2"/>
  <c r="E178" i="2"/>
  <c r="D178" i="2"/>
  <c r="C178" i="2"/>
  <c r="B178" i="2"/>
  <c r="K177" i="2"/>
  <c r="J177" i="2"/>
  <c r="I177" i="2"/>
  <c r="H177" i="2"/>
  <c r="G177" i="2"/>
  <c r="F177" i="2"/>
  <c r="E177" i="2"/>
  <c r="D177" i="2"/>
  <c r="C177" i="2"/>
  <c r="B177" i="2"/>
  <c r="K176" i="2"/>
  <c r="J176" i="2"/>
  <c r="I176" i="2"/>
  <c r="H176" i="2"/>
  <c r="G176" i="2"/>
  <c r="F176" i="2"/>
  <c r="E176" i="2"/>
  <c r="D176" i="2"/>
  <c r="C176" i="2"/>
  <c r="B176" i="2"/>
  <c r="K175" i="2"/>
  <c r="J175" i="2"/>
  <c r="I175" i="2"/>
  <c r="H175" i="2"/>
  <c r="G175" i="2"/>
  <c r="F175" i="2"/>
  <c r="E175" i="2"/>
  <c r="D175" i="2"/>
  <c r="C175" i="2"/>
  <c r="B175" i="2"/>
  <c r="K174" i="2"/>
  <c r="J174" i="2"/>
  <c r="I174" i="2"/>
  <c r="H174" i="2"/>
  <c r="G174" i="2"/>
  <c r="F174" i="2"/>
  <c r="E174" i="2"/>
  <c r="D174" i="2"/>
  <c r="C174" i="2"/>
  <c r="B174" i="2"/>
  <c r="K173" i="2"/>
  <c r="J173" i="2"/>
  <c r="I173" i="2"/>
  <c r="H173" i="2"/>
  <c r="G173" i="2"/>
  <c r="F173" i="2"/>
  <c r="E173" i="2"/>
  <c r="D173" i="2"/>
  <c r="C173" i="2"/>
  <c r="B173" i="2"/>
  <c r="K172" i="2"/>
  <c r="J172" i="2"/>
  <c r="I172" i="2"/>
  <c r="H172" i="2"/>
  <c r="G172" i="2"/>
  <c r="F172" i="2"/>
  <c r="E172" i="2"/>
  <c r="D172" i="2"/>
  <c r="C172" i="2"/>
  <c r="B172" i="2"/>
  <c r="K171" i="2"/>
  <c r="J171" i="2"/>
  <c r="I171" i="2"/>
  <c r="H171" i="2"/>
  <c r="G171" i="2"/>
  <c r="F171" i="2"/>
  <c r="E171" i="2"/>
  <c r="D171" i="2"/>
  <c r="C171" i="2"/>
  <c r="B171" i="2"/>
  <c r="K170" i="2"/>
  <c r="J170" i="2"/>
  <c r="I170" i="2"/>
  <c r="H170" i="2"/>
  <c r="G170" i="2"/>
  <c r="F170" i="2"/>
  <c r="E170" i="2"/>
  <c r="D170" i="2"/>
  <c r="C170" i="2"/>
  <c r="B170" i="2"/>
  <c r="K169" i="2"/>
  <c r="J169" i="2"/>
  <c r="I169" i="2"/>
  <c r="H169" i="2"/>
  <c r="G169" i="2"/>
  <c r="F169" i="2"/>
  <c r="E169" i="2"/>
  <c r="D169" i="2"/>
  <c r="C169" i="2"/>
  <c r="B169" i="2"/>
  <c r="K168" i="2"/>
  <c r="J168" i="2"/>
  <c r="I168" i="2"/>
  <c r="H168" i="2"/>
  <c r="G168" i="2"/>
  <c r="F168" i="2"/>
  <c r="E168" i="2"/>
  <c r="D168" i="2"/>
  <c r="C168" i="2"/>
  <c r="B168" i="2"/>
  <c r="K167" i="2"/>
  <c r="J167" i="2"/>
  <c r="I167" i="2"/>
  <c r="H167" i="2"/>
  <c r="G167" i="2"/>
  <c r="F167" i="2"/>
  <c r="E167" i="2"/>
  <c r="D167" i="2"/>
  <c r="C167" i="2"/>
  <c r="B167" i="2"/>
  <c r="K166" i="2"/>
  <c r="J166" i="2"/>
  <c r="I166" i="2"/>
  <c r="H166" i="2"/>
  <c r="G166" i="2"/>
  <c r="F166" i="2"/>
  <c r="E166" i="2"/>
  <c r="D166" i="2"/>
  <c r="C166" i="2"/>
  <c r="B166" i="2"/>
  <c r="K165" i="2"/>
  <c r="J165" i="2"/>
  <c r="I165" i="2"/>
  <c r="H165" i="2"/>
  <c r="G165" i="2"/>
  <c r="F165" i="2"/>
  <c r="E165" i="2"/>
  <c r="D165" i="2"/>
  <c r="C165" i="2"/>
  <c r="B165" i="2"/>
  <c r="K164" i="2"/>
  <c r="J164" i="2"/>
  <c r="I164" i="2"/>
  <c r="H164" i="2"/>
  <c r="G164" i="2"/>
  <c r="F164" i="2"/>
  <c r="E164" i="2"/>
  <c r="D164" i="2"/>
  <c r="C164" i="2"/>
  <c r="B164" i="2"/>
  <c r="K163" i="2"/>
  <c r="J163" i="2"/>
  <c r="I163" i="2"/>
  <c r="H163" i="2"/>
  <c r="G163" i="2"/>
  <c r="F163" i="2"/>
  <c r="E163" i="2"/>
  <c r="D163" i="2"/>
  <c r="C163" i="2"/>
  <c r="B163" i="2"/>
  <c r="K162" i="2"/>
  <c r="J162" i="2"/>
  <c r="I162" i="2"/>
  <c r="H162" i="2"/>
  <c r="G162" i="2"/>
  <c r="F162" i="2"/>
  <c r="E162" i="2"/>
  <c r="D162" i="2"/>
  <c r="C162" i="2"/>
  <c r="B162" i="2"/>
  <c r="K161" i="2"/>
  <c r="J161" i="2"/>
  <c r="I161" i="2"/>
  <c r="H161" i="2"/>
  <c r="G161" i="2"/>
  <c r="F161" i="2"/>
  <c r="E161" i="2"/>
  <c r="D161" i="2"/>
  <c r="C161" i="2"/>
  <c r="B161" i="2"/>
  <c r="K160" i="2"/>
  <c r="J160" i="2"/>
  <c r="I160" i="2"/>
  <c r="H160" i="2"/>
  <c r="G160" i="2"/>
  <c r="F160" i="2"/>
  <c r="E160" i="2"/>
  <c r="D160" i="2"/>
  <c r="C160" i="2"/>
  <c r="B160" i="2"/>
  <c r="K159" i="2"/>
  <c r="J159" i="2"/>
  <c r="I159" i="2"/>
  <c r="H159" i="2"/>
  <c r="G159" i="2"/>
  <c r="F159" i="2"/>
  <c r="E159" i="2"/>
  <c r="D159" i="2"/>
  <c r="C159" i="2"/>
  <c r="B159" i="2"/>
  <c r="K158" i="2"/>
  <c r="J158" i="2"/>
  <c r="I158" i="2"/>
  <c r="H158" i="2"/>
  <c r="G158" i="2"/>
  <c r="F158" i="2"/>
  <c r="E158" i="2"/>
  <c r="D158" i="2"/>
  <c r="C158" i="2"/>
  <c r="B158" i="2"/>
  <c r="K157" i="2"/>
  <c r="J157" i="2"/>
  <c r="I157" i="2"/>
  <c r="H157" i="2"/>
  <c r="G157" i="2"/>
  <c r="F157" i="2"/>
  <c r="E157" i="2"/>
  <c r="D157" i="2"/>
  <c r="C157" i="2"/>
  <c r="B157" i="2"/>
  <c r="K156" i="2"/>
  <c r="J156" i="2"/>
  <c r="I156" i="2"/>
  <c r="H156" i="2"/>
  <c r="G156" i="2"/>
  <c r="F156" i="2"/>
  <c r="E156" i="2"/>
  <c r="D156" i="2"/>
  <c r="C156" i="2"/>
  <c r="B156" i="2"/>
  <c r="K155" i="2"/>
  <c r="J155" i="2"/>
  <c r="I155" i="2"/>
  <c r="H155" i="2"/>
  <c r="G155" i="2"/>
  <c r="F155" i="2"/>
  <c r="E155" i="2"/>
  <c r="D155" i="2"/>
  <c r="C155" i="2"/>
  <c r="B155" i="2"/>
  <c r="K154" i="2"/>
  <c r="J154" i="2"/>
  <c r="I154" i="2"/>
  <c r="H154" i="2"/>
  <c r="G154" i="2"/>
  <c r="F154" i="2"/>
  <c r="E154" i="2"/>
  <c r="D154" i="2"/>
  <c r="C154" i="2"/>
  <c r="B154" i="2"/>
  <c r="K153" i="2"/>
  <c r="J153" i="2"/>
  <c r="I153" i="2"/>
  <c r="H153" i="2"/>
  <c r="G153" i="2"/>
  <c r="F153" i="2"/>
  <c r="E153" i="2"/>
  <c r="D153" i="2"/>
  <c r="C153" i="2"/>
  <c r="B153" i="2"/>
  <c r="K152" i="2"/>
  <c r="J152" i="2"/>
  <c r="I152" i="2"/>
  <c r="H152" i="2"/>
  <c r="G152" i="2"/>
  <c r="F152" i="2"/>
  <c r="E152" i="2"/>
  <c r="D152" i="2"/>
  <c r="C152" i="2"/>
  <c r="B152" i="2"/>
  <c r="K151" i="2"/>
  <c r="J151" i="2"/>
  <c r="I151" i="2"/>
  <c r="H151" i="2"/>
  <c r="G151" i="2"/>
  <c r="F151" i="2"/>
  <c r="E151" i="2"/>
  <c r="D151" i="2"/>
  <c r="C151" i="2"/>
  <c r="B151" i="2"/>
  <c r="K150" i="2"/>
  <c r="J150" i="2"/>
  <c r="I150" i="2"/>
  <c r="H150" i="2"/>
  <c r="G150" i="2"/>
  <c r="F150" i="2"/>
  <c r="E150" i="2"/>
  <c r="D150" i="2"/>
  <c r="C150" i="2"/>
  <c r="B150" i="2"/>
  <c r="K149" i="2"/>
  <c r="J149" i="2"/>
  <c r="I149" i="2"/>
  <c r="H149" i="2"/>
  <c r="G149" i="2"/>
  <c r="F149" i="2"/>
  <c r="E149" i="2"/>
  <c r="D149" i="2"/>
  <c r="C149" i="2"/>
  <c r="B149" i="2"/>
  <c r="K148" i="2"/>
  <c r="J148" i="2"/>
  <c r="I148" i="2"/>
  <c r="H148" i="2"/>
  <c r="G148" i="2"/>
  <c r="F148" i="2"/>
  <c r="E148" i="2"/>
  <c r="D148" i="2"/>
  <c r="C148" i="2"/>
  <c r="B148" i="2"/>
  <c r="K147" i="2"/>
  <c r="J147" i="2"/>
  <c r="I147" i="2"/>
  <c r="H147" i="2"/>
  <c r="G147" i="2"/>
  <c r="F147" i="2"/>
  <c r="E147" i="2"/>
  <c r="D147" i="2"/>
  <c r="C147" i="2"/>
  <c r="B147" i="2"/>
  <c r="K146" i="2"/>
  <c r="J146" i="2"/>
  <c r="I146" i="2"/>
  <c r="H146" i="2"/>
  <c r="G146" i="2"/>
  <c r="F146" i="2"/>
  <c r="E146" i="2"/>
  <c r="D146" i="2"/>
  <c r="C146" i="2"/>
  <c r="B146" i="2"/>
  <c r="K145" i="2"/>
  <c r="J145" i="2"/>
  <c r="I145" i="2"/>
  <c r="H145" i="2"/>
  <c r="G145" i="2"/>
  <c r="F145" i="2"/>
  <c r="E145" i="2"/>
  <c r="D145" i="2"/>
  <c r="C145" i="2"/>
  <c r="B145" i="2"/>
  <c r="K144" i="2"/>
  <c r="J144" i="2"/>
  <c r="I144" i="2"/>
  <c r="H144" i="2"/>
  <c r="G144" i="2"/>
  <c r="F144" i="2"/>
  <c r="E144" i="2"/>
  <c r="D144" i="2"/>
  <c r="C144" i="2"/>
  <c r="B144" i="2"/>
  <c r="K143" i="2"/>
  <c r="J143" i="2"/>
  <c r="I143" i="2"/>
  <c r="H143" i="2"/>
  <c r="G143" i="2"/>
  <c r="F143" i="2"/>
  <c r="E143" i="2"/>
  <c r="D143" i="2"/>
  <c r="C143" i="2"/>
  <c r="B143" i="2"/>
  <c r="K142" i="2"/>
  <c r="J142" i="2"/>
  <c r="I142" i="2"/>
  <c r="H142" i="2"/>
  <c r="G142" i="2"/>
  <c r="F142" i="2"/>
  <c r="E142" i="2"/>
  <c r="D142" i="2"/>
  <c r="C142" i="2"/>
  <c r="B142" i="2"/>
  <c r="K141" i="2"/>
  <c r="J141" i="2"/>
  <c r="I141" i="2"/>
  <c r="H141" i="2"/>
  <c r="G141" i="2"/>
  <c r="F141" i="2"/>
  <c r="E141" i="2"/>
  <c r="D141" i="2"/>
  <c r="C141" i="2"/>
  <c r="B141" i="2"/>
  <c r="K140" i="2"/>
  <c r="J140" i="2"/>
  <c r="I140" i="2"/>
  <c r="H140" i="2"/>
  <c r="G140" i="2"/>
  <c r="F140" i="2"/>
  <c r="E140" i="2"/>
  <c r="D140" i="2"/>
  <c r="C140" i="2"/>
  <c r="B140" i="2"/>
  <c r="K139" i="2"/>
  <c r="J139" i="2"/>
  <c r="I139" i="2"/>
  <c r="H139" i="2"/>
  <c r="G139" i="2"/>
  <c r="F139" i="2"/>
  <c r="E139" i="2"/>
  <c r="D139" i="2"/>
  <c r="C139" i="2"/>
  <c r="B139" i="2"/>
  <c r="K138" i="2"/>
  <c r="J138" i="2"/>
  <c r="I138" i="2"/>
  <c r="H138" i="2"/>
  <c r="G138" i="2"/>
  <c r="F138" i="2"/>
  <c r="E138" i="2"/>
  <c r="D138" i="2"/>
  <c r="C138" i="2"/>
  <c r="B138" i="2"/>
  <c r="K137" i="2"/>
  <c r="J137" i="2"/>
  <c r="I137" i="2"/>
  <c r="H137" i="2"/>
  <c r="G137" i="2"/>
  <c r="F137" i="2"/>
  <c r="E137" i="2"/>
  <c r="D137" i="2"/>
  <c r="C137" i="2"/>
  <c r="B137" i="2"/>
  <c r="K136" i="2"/>
  <c r="J136" i="2"/>
  <c r="I136" i="2"/>
  <c r="H136" i="2"/>
  <c r="G136" i="2"/>
  <c r="F136" i="2"/>
  <c r="E136" i="2"/>
  <c r="D136" i="2"/>
  <c r="C136" i="2"/>
  <c r="B136" i="2"/>
  <c r="K135" i="2"/>
  <c r="J135" i="2"/>
  <c r="I135" i="2"/>
  <c r="H135" i="2"/>
  <c r="G135" i="2"/>
  <c r="F135" i="2"/>
  <c r="E135" i="2"/>
  <c r="D135" i="2"/>
  <c r="C135" i="2"/>
  <c r="B135" i="2"/>
  <c r="K134" i="2"/>
  <c r="J134" i="2"/>
  <c r="I134" i="2"/>
  <c r="H134" i="2"/>
  <c r="G134" i="2"/>
  <c r="F134" i="2"/>
  <c r="E134" i="2"/>
  <c r="D134" i="2"/>
  <c r="C134" i="2"/>
  <c r="B134" i="2"/>
  <c r="K133" i="2"/>
  <c r="J133" i="2"/>
  <c r="I133" i="2"/>
  <c r="H133" i="2"/>
  <c r="G133" i="2"/>
  <c r="F133" i="2"/>
  <c r="E133" i="2"/>
  <c r="D133" i="2"/>
  <c r="C133" i="2"/>
  <c r="B133" i="2"/>
  <c r="K132" i="2"/>
  <c r="J132" i="2"/>
  <c r="I132" i="2"/>
  <c r="H132" i="2"/>
  <c r="G132" i="2"/>
  <c r="F132" i="2"/>
  <c r="E132" i="2"/>
  <c r="D132" i="2"/>
  <c r="C132" i="2"/>
  <c r="B132" i="2"/>
  <c r="K131" i="2"/>
  <c r="J131" i="2"/>
  <c r="I131" i="2"/>
  <c r="H131" i="2"/>
  <c r="G131" i="2"/>
  <c r="F131" i="2"/>
  <c r="E131" i="2"/>
  <c r="D131" i="2"/>
  <c r="C131" i="2"/>
  <c r="B131" i="2"/>
  <c r="K130" i="2"/>
  <c r="J130" i="2"/>
  <c r="I130" i="2"/>
  <c r="H130" i="2"/>
  <c r="G130" i="2"/>
  <c r="F130" i="2"/>
  <c r="E130" i="2"/>
  <c r="D130" i="2"/>
  <c r="C130" i="2"/>
  <c r="B130" i="2"/>
  <c r="K129" i="2"/>
  <c r="J129" i="2"/>
  <c r="I129" i="2"/>
  <c r="H129" i="2"/>
  <c r="G129" i="2"/>
  <c r="F129" i="2"/>
  <c r="E129" i="2"/>
  <c r="D129" i="2"/>
  <c r="C129" i="2"/>
  <c r="B129" i="2"/>
  <c r="K128" i="2"/>
  <c r="J128" i="2"/>
  <c r="I128" i="2"/>
  <c r="H128" i="2"/>
  <c r="G128" i="2"/>
  <c r="F128" i="2"/>
  <c r="E128" i="2"/>
  <c r="D128" i="2"/>
  <c r="C128" i="2"/>
  <c r="B128" i="2"/>
  <c r="K127" i="2"/>
  <c r="J127" i="2"/>
  <c r="I127" i="2"/>
  <c r="H127" i="2"/>
  <c r="G127" i="2"/>
  <c r="F127" i="2"/>
  <c r="E127" i="2"/>
  <c r="D127" i="2"/>
  <c r="C127" i="2"/>
  <c r="B127" i="2"/>
  <c r="K126" i="2"/>
  <c r="J126" i="2"/>
  <c r="I126" i="2"/>
  <c r="H126" i="2"/>
  <c r="G126" i="2"/>
  <c r="F126" i="2"/>
  <c r="E126" i="2"/>
  <c r="D126" i="2"/>
  <c r="C126" i="2"/>
  <c r="B126" i="2"/>
  <c r="K125" i="2"/>
  <c r="J125" i="2"/>
  <c r="I125" i="2"/>
  <c r="H125" i="2"/>
  <c r="G125" i="2"/>
  <c r="F125" i="2"/>
  <c r="E125" i="2"/>
  <c r="D125" i="2"/>
  <c r="C125" i="2"/>
  <c r="B125" i="2"/>
  <c r="K124" i="2"/>
  <c r="J124" i="2"/>
  <c r="I124" i="2"/>
  <c r="H124" i="2"/>
  <c r="G124" i="2"/>
  <c r="F124" i="2"/>
  <c r="E124" i="2"/>
  <c r="D124" i="2"/>
  <c r="C124" i="2"/>
  <c r="B124" i="2"/>
  <c r="K123" i="2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  <c r="K121" i="2"/>
  <c r="J121" i="2"/>
  <c r="I121" i="2"/>
  <c r="H121" i="2"/>
  <c r="G121" i="2"/>
  <c r="F121" i="2"/>
  <c r="E121" i="2"/>
  <c r="D121" i="2"/>
  <c r="C121" i="2"/>
  <c r="B121" i="2"/>
  <c r="K120" i="2"/>
  <c r="J120" i="2"/>
  <c r="I120" i="2"/>
  <c r="H120" i="2"/>
  <c r="G120" i="2"/>
  <c r="F120" i="2"/>
  <c r="E120" i="2"/>
  <c r="D120" i="2"/>
  <c r="C120" i="2"/>
  <c r="B120" i="2"/>
  <c r="K119" i="2"/>
  <c r="J119" i="2"/>
  <c r="I119" i="2"/>
  <c r="H119" i="2"/>
  <c r="G119" i="2"/>
  <c r="F119" i="2"/>
  <c r="E119" i="2"/>
  <c r="D119" i="2"/>
  <c r="C119" i="2"/>
  <c r="B119" i="2"/>
  <c r="K118" i="2"/>
  <c r="J118" i="2"/>
  <c r="I118" i="2"/>
  <c r="H118" i="2"/>
  <c r="G118" i="2"/>
  <c r="F118" i="2"/>
  <c r="E118" i="2"/>
  <c r="D118" i="2"/>
  <c r="C118" i="2"/>
  <c r="B118" i="2"/>
  <c r="K117" i="2"/>
  <c r="J117" i="2"/>
  <c r="I117" i="2"/>
  <c r="H117" i="2"/>
  <c r="G117" i="2"/>
  <c r="F117" i="2"/>
  <c r="E117" i="2"/>
  <c r="D117" i="2"/>
  <c r="C117" i="2"/>
  <c r="B117" i="2"/>
  <c r="K116" i="2"/>
  <c r="J116" i="2"/>
  <c r="I116" i="2"/>
  <c r="H116" i="2"/>
  <c r="G116" i="2"/>
  <c r="F116" i="2"/>
  <c r="E116" i="2"/>
  <c r="D116" i="2"/>
  <c r="C116" i="2"/>
  <c r="B116" i="2"/>
  <c r="K115" i="2"/>
  <c r="J115" i="2"/>
  <c r="I115" i="2"/>
  <c r="H115" i="2"/>
  <c r="G115" i="2"/>
  <c r="F115" i="2"/>
  <c r="E115" i="2"/>
  <c r="D115" i="2"/>
  <c r="C115" i="2"/>
  <c r="B115" i="2"/>
  <c r="K114" i="2"/>
  <c r="J114" i="2"/>
  <c r="I114" i="2"/>
  <c r="H114" i="2"/>
  <c r="G114" i="2"/>
  <c r="F114" i="2"/>
  <c r="E114" i="2"/>
  <c r="D114" i="2"/>
  <c r="C114" i="2"/>
  <c r="B114" i="2"/>
  <c r="K113" i="2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06" i="2"/>
  <c r="J106" i="2"/>
  <c r="I106" i="2"/>
  <c r="H106" i="2"/>
  <c r="G106" i="2"/>
  <c r="F106" i="2"/>
  <c r="E106" i="2"/>
  <c r="D106" i="2"/>
  <c r="C106" i="2"/>
  <c r="B106" i="2"/>
  <c r="K105" i="2"/>
  <c r="J105" i="2"/>
  <c r="I105" i="2"/>
  <c r="H105" i="2"/>
  <c r="G105" i="2"/>
  <c r="F105" i="2"/>
  <c r="E105" i="2"/>
  <c r="D105" i="2"/>
  <c r="C105" i="2"/>
  <c r="B105" i="2"/>
  <c r="K104" i="2"/>
  <c r="J104" i="2"/>
  <c r="I104" i="2"/>
  <c r="H104" i="2"/>
  <c r="G104" i="2"/>
  <c r="F104" i="2"/>
  <c r="E104" i="2"/>
  <c r="D104" i="2"/>
  <c r="C104" i="2"/>
  <c r="B104" i="2"/>
  <c r="K103" i="2"/>
  <c r="J103" i="2"/>
  <c r="I103" i="2"/>
  <c r="H103" i="2"/>
  <c r="G103" i="2"/>
  <c r="F103" i="2"/>
  <c r="E103" i="2"/>
  <c r="D103" i="2"/>
  <c r="C103" i="2"/>
  <c r="B103" i="2"/>
  <c r="K102" i="2"/>
  <c r="J102" i="2"/>
  <c r="I102" i="2"/>
  <c r="H102" i="2"/>
  <c r="G102" i="2"/>
  <c r="F102" i="2"/>
  <c r="E102" i="2"/>
  <c r="D102" i="2"/>
  <c r="C102" i="2"/>
  <c r="B102" i="2"/>
  <c r="K101" i="2"/>
  <c r="J101" i="2"/>
  <c r="I101" i="2"/>
  <c r="H101" i="2"/>
  <c r="G101" i="2"/>
  <c r="F101" i="2"/>
  <c r="E101" i="2"/>
  <c r="D101" i="2"/>
  <c r="C101" i="2"/>
  <c r="B101" i="2"/>
  <c r="K100" i="2"/>
  <c r="J100" i="2"/>
  <c r="I100" i="2"/>
  <c r="H100" i="2"/>
  <c r="G100" i="2"/>
  <c r="F100" i="2"/>
  <c r="E100" i="2"/>
  <c r="D100" i="2"/>
  <c r="C100" i="2"/>
  <c r="B100" i="2"/>
  <c r="K99" i="2"/>
  <c r="J99" i="2"/>
  <c r="I99" i="2"/>
  <c r="H99" i="2"/>
  <c r="G99" i="2"/>
  <c r="F99" i="2"/>
  <c r="E99" i="2"/>
  <c r="D99" i="2"/>
  <c r="C99" i="2"/>
  <c r="B99" i="2"/>
  <c r="K98" i="2"/>
  <c r="J98" i="2"/>
  <c r="I98" i="2"/>
  <c r="H98" i="2"/>
  <c r="G98" i="2"/>
  <c r="F98" i="2"/>
  <c r="E98" i="2"/>
  <c r="D98" i="2"/>
  <c r="C98" i="2"/>
  <c r="B98" i="2"/>
  <c r="K97" i="2"/>
  <c r="J97" i="2"/>
  <c r="I97" i="2"/>
  <c r="H97" i="2"/>
  <c r="G97" i="2"/>
  <c r="F97" i="2"/>
  <c r="E97" i="2"/>
  <c r="D97" i="2"/>
  <c r="C97" i="2"/>
  <c r="B97" i="2"/>
  <c r="K96" i="2"/>
  <c r="J96" i="2"/>
  <c r="I96" i="2"/>
  <c r="H96" i="2"/>
  <c r="G96" i="2"/>
  <c r="F96" i="2"/>
  <c r="E96" i="2"/>
  <c r="D96" i="2"/>
  <c r="C96" i="2"/>
  <c r="B96" i="2"/>
  <c r="K95" i="2"/>
  <c r="J95" i="2"/>
  <c r="I95" i="2"/>
  <c r="H95" i="2"/>
  <c r="G95" i="2"/>
  <c r="F95" i="2"/>
  <c r="E95" i="2"/>
  <c r="D95" i="2"/>
  <c r="C95" i="2"/>
  <c r="B95" i="2"/>
  <c r="K94" i="2"/>
  <c r="J94" i="2"/>
  <c r="I94" i="2"/>
  <c r="H94" i="2"/>
  <c r="G94" i="2"/>
  <c r="F94" i="2"/>
  <c r="E94" i="2"/>
  <c r="D94" i="2"/>
  <c r="C94" i="2"/>
  <c r="B94" i="2"/>
  <c r="K93" i="2"/>
  <c r="J93" i="2"/>
  <c r="I93" i="2"/>
  <c r="H93" i="2"/>
  <c r="G93" i="2"/>
  <c r="F93" i="2"/>
  <c r="E93" i="2"/>
  <c r="D93" i="2"/>
  <c r="C93" i="2"/>
  <c r="B93" i="2"/>
  <c r="K92" i="2"/>
  <c r="J92" i="2"/>
  <c r="I92" i="2"/>
  <c r="H92" i="2"/>
  <c r="G92" i="2"/>
  <c r="F92" i="2"/>
  <c r="E92" i="2"/>
  <c r="D92" i="2"/>
  <c r="C92" i="2"/>
  <c r="B92" i="2"/>
  <c r="K91" i="2"/>
  <c r="J91" i="2"/>
  <c r="I91" i="2"/>
  <c r="H91" i="2"/>
  <c r="G91" i="2"/>
  <c r="F91" i="2"/>
  <c r="E91" i="2"/>
  <c r="D91" i="2"/>
  <c r="C91" i="2"/>
  <c r="B91" i="2"/>
  <c r="K90" i="2"/>
  <c r="J90" i="2"/>
  <c r="I90" i="2"/>
  <c r="H90" i="2"/>
  <c r="G90" i="2"/>
  <c r="F90" i="2"/>
  <c r="E90" i="2"/>
  <c r="D90" i="2"/>
  <c r="C90" i="2"/>
  <c r="B90" i="2"/>
  <c r="K89" i="2"/>
  <c r="J89" i="2"/>
  <c r="I89" i="2"/>
  <c r="H89" i="2"/>
  <c r="G89" i="2"/>
  <c r="F89" i="2"/>
  <c r="E89" i="2"/>
  <c r="D89" i="2"/>
  <c r="C89" i="2"/>
  <c r="B89" i="2"/>
  <c r="K88" i="2"/>
  <c r="J88" i="2"/>
  <c r="I88" i="2"/>
  <c r="H88" i="2"/>
  <c r="G88" i="2"/>
  <c r="F88" i="2"/>
  <c r="E88" i="2"/>
  <c r="D88" i="2"/>
  <c r="C88" i="2"/>
  <c r="B88" i="2"/>
  <c r="K87" i="2"/>
  <c r="J87" i="2"/>
  <c r="I87" i="2"/>
  <c r="H87" i="2"/>
  <c r="G87" i="2"/>
  <c r="F87" i="2"/>
  <c r="E87" i="2"/>
  <c r="D87" i="2"/>
  <c r="C87" i="2"/>
  <c r="B87" i="2"/>
  <c r="K86" i="2"/>
  <c r="J86" i="2"/>
  <c r="I86" i="2"/>
  <c r="H86" i="2"/>
  <c r="G86" i="2"/>
  <c r="F86" i="2"/>
  <c r="E86" i="2"/>
  <c r="D86" i="2"/>
  <c r="C86" i="2"/>
  <c r="B86" i="2"/>
  <c r="K85" i="2"/>
  <c r="J85" i="2"/>
  <c r="I85" i="2"/>
  <c r="H85" i="2"/>
  <c r="G85" i="2"/>
  <c r="F85" i="2"/>
  <c r="E85" i="2"/>
  <c r="D85" i="2"/>
  <c r="C85" i="2"/>
  <c r="B85" i="2"/>
  <c r="K84" i="2"/>
  <c r="J84" i="2"/>
  <c r="I84" i="2"/>
  <c r="H84" i="2"/>
  <c r="G84" i="2"/>
  <c r="F84" i="2"/>
  <c r="E84" i="2"/>
  <c r="D84" i="2"/>
  <c r="C84" i="2"/>
  <c r="B84" i="2"/>
  <c r="K83" i="2"/>
  <c r="J83" i="2"/>
  <c r="I83" i="2"/>
  <c r="H83" i="2"/>
  <c r="G83" i="2"/>
  <c r="F83" i="2"/>
  <c r="E83" i="2"/>
  <c r="D83" i="2"/>
  <c r="C83" i="2"/>
  <c r="B83" i="2"/>
  <c r="K82" i="2"/>
  <c r="J82" i="2"/>
  <c r="I82" i="2"/>
  <c r="H82" i="2"/>
  <c r="G82" i="2"/>
  <c r="F82" i="2"/>
  <c r="E82" i="2"/>
  <c r="D82" i="2"/>
  <c r="C82" i="2"/>
  <c r="B82" i="2"/>
  <c r="K81" i="2"/>
  <c r="J81" i="2"/>
  <c r="I81" i="2"/>
  <c r="H81" i="2"/>
  <c r="G81" i="2"/>
  <c r="F81" i="2"/>
  <c r="E81" i="2"/>
  <c r="D81" i="2"/>
  <c r="C81" i="2"/>
  <c r="B81" i="2"/>
  <c r="K80" i="2"/>
  <c r="J80" i="2"/>
  <c r="I80" i="2"/>
  <c r="H80" i="2"/>
  <c r="G80" i="2"/>
  <c r="F80" i="2"/>
  <c r="E80" i="2"/>
  <c r="D80" i="2"/>
  <c r="C80" i="2"/>
  <c r="B80" i="2"/>
  <c r="K79" i="2"/>
  <c r="J79" i="2"/>
  <c r="I79" i="2"/>
  <c r="H79" i="2"/>
  <c r="G79" i="2"/>
  <c r="F79" i="2"/>
  <c r="E79" i="2"/>
  <c r="D79" i="2"/>
  <c r="C79" i="2"/>
  <c r="B79" i="2"/>
  <c r="K78" i="2"/>
  <c r="J78" i="2"/>
  <c r="I78" i="2"/>
  <c r="H78" i="2"/>
  <c r="G78" i="2"/>
  <c r="F78" i="2"/>
  <c r="E78" i="2"/>
  <c r="D78" i="2"/>
  <c r="C78" i="2"/>
  <c r="B78" i="2"/>
  <c r="K77" i="2"/>
  <c r="J77" i="2"/>
  <c r="I77" i="2"/>
  <c r="H77" i="2"/>
  <c r="G77" i="2"/>
  <c r="F77" i="2"/>
  <c r="E77" i="2"/>
  <c r="D77" i="2"/>
  <c r="C77" i="2"/>
  <c r="B77" i="2"/>
  <c r="K76" i="2"/>
  <c r="J76" i="2"/>
  <c r="I76" i="2"/>
  <c r="H76" i="2"/>
  <c r="G76" i="2"/>
  <c r="F76" i="2"/>
  <c r="E76" i="2"/>
  <c r="D76" i="2"/>
  <c r="C76" i="2"/>
  <c r="B76" i="2"/>
  <c r="K75" i="2"/>
  <c r="J75" i="2"/>
  <c r="I75" i="2"/>
  <c r="H75" i="2"/>
  <c r="G75" i="2"/>
  <c r="F75" i="2"/>
  <c r="E75" i="2"/>
  <c r="D75" i="2"/>
  <c r="C75" i="2"/>
  <c r="B75" i="2"/>
  <c r="K74" i="2"/>
  <c r="J74" i="2"/>
  <c r="I74" i="2"/>
  <c r="H74" i="2"/>
  <c r="G74" i="2"/>
  <c r="F74" i="2"/>
  <c r="E74" i="2"/>
  <c r="D74" i="2"/>
  <c r="C74" i="2"/>
  <c r="B74" i="2"/>
  <c r="K73" i="2"/>
  <c r="J73" i="2"/>
  <c r="I73" i="2"/>
  <c r="H73" i="2"/>
  <c r="G73" i="2"/>
  <c r="F73" i="2"/>
  <c r="E73" i="2"/>
  <c r="D73" i="2"/>
  <c r="C73" i="2"/>
  <c r="B73" i="2"/>
  <c r="K72" i="2"/>
  <c r="J72" i="2"/>
  <c r="I72" i="2"/>
  <c r="H72" i="2"/>
  <c r="G72" i="2"/>
  <c r="F72" i="2"/>
  <c r="E72" i="2"/>
  <c r="D72" i="2"/>
  <c r="C72" i="2"/>
  <c r="B72" i="2"/>
  <c r="K71" i="2"/>
  <c r="J71" i="2"/>
  <c r="I71" i="2"/>
  <c r="H71" i="2"/>
  <c r="G71" i="2"/>
  <c r="F71" i="2"/>
  <c r="E71" i="2"/>
  <c r="D71" i="2"/>
  <c r="C71" i="2"/>
  <c r="B71" i="2"/>
  <c r="K70" i="2"/>
  <c r="J70" i="2"/>
  <c r="I70" i="2"/>
  <c r="H70" i="2"/>
  <c r="G70" i="2"/>
  <c r="F70" i="2"/>
  <c r="E70" i="2"/>
  <c r="D70" i="2"/>
  <c r="C70" i="2"/>
  <c r="B70" i="2"/>
  <c r="K69" i="2"/>
  <c r="J69" i="2"/>
  <c r="I69" i="2"/>
  <c r="H69" i="2"/>
  <c r="G69" i="2"/>
  <c r="F69" i="2"/>
  <c r="E69" i="2"/>
  <c r="D69" i="2"/>
  <c r="C69" i="2"/>
  <c r="B69" i="2"/>
  <c r="K68" i="2"/>
  <c r="J68" i="2"/>
  <c r="I68" i="2"/>
  <c r="H68" i="2"/>
  <c r="G68" i="2"/>
  <c r="F68" i="2"/>
  <c r="E68" i="2"/>
  <c r="D68" i="2"/>
  <c r="C68" i="2"/>
  <c r="B68" i="2"/>
  <c r="K67" i="2"/>
  <c r="J67" i="2"/>
  <c r="I67" i="2"/>
  <c r="H67" i="2"/>
  <c r="G67" i="2"/>
  <c r="F67" i="2"/>
  <c r="E67" i="2"/>
  <c r="D67" i="2"/>
  <c r="C67" i="2"/>
  <c r="B67" i="2"/>
  <c r="K66" i="2"/>
  <c r="J66" i="2"/>
  <c r="I66" i="2"/>
  <c r="H66" i="2"/>
  <c r="G66" i="2"/>
  <c r="F66" i="2"/>
  <c r="E66" i="2"/>
  <c r="D66" i="2"/>
  <c r="C66" i="2"/>
  <c r="B66" i="2"/>
  <c r="K65" i="2"/>
  <c r="J65" i="2"/>
  <c r="I65" i="2"/>
  <c r="H65" i="2"/>
  <c r="G65" i="2"/>
  <c r="F65" i="2"/>
  <c r="E65" i="2"/>
  <c r="D65" i="2"/>
  <c r="C65" i="2"/>
  <c r="B65" i="2"/>
  <c r="K64" i="2"/>
  <c r="J64" i="2"/>
  <c r="I64" i="2"/>
  <c r="H64" i="2"/>
  <c r="G64" i="2"/>
  <c r="F64" i="2"/>
  <c r="E64" i="2"/>
  <c r="D64" i="2"/>
  <c r="C64" i="2"/>
  <c r="B64" i="2"/>
  <c r="K63" i="2"/>
  <c r="J63" i="2"/>
  <c r="I63" i="2"/>
  <c r="H63" i="2"/>
  <c r="G63" i="2"/>
  <c r="F63" i="2"/>
  <c r="E63" i="2"/>
  <c r="D63" i="2"/>
  <c r="C63" i="2"/>
  <c r="B63" i="2"/>
  <c r="K62" i="2"/>
  <c r="J62" i="2"/>
  <c r="I62" i="2"/>
  <c r="H62" i="2"/>
  <c r="G62" i="2"/>
  <c r="F62" i="2"/>
  <c r="E62" i="2"/>
  <c r="D62" i="2"/>
  <c r="C62" i="2"/>
  <c r="B62" i="2"/>
  <c r="K61" i="2"/>
  <c r="J61" i="2"/>
  <c r="I61" i="2"/>
  <c r="H61" i="2"/>
  <c r="G61" i="2"/>
  <c r="F61" i="2"/>
  <c r="E61" i="2"/>
  <c r="D61" i="2"/>
  <c r="C61" i="2"/>
  <c r="B61" i="2"/>
  <c r="K60" i="2"/>
  <c r="J60" i="2"/>
  <c r="I60" i="2"/>
  <c r="H60" i="2"/>
  <c r="G60" i="2"/>
  <c r="F60" i="2"/>
  <c r="E60" i="2"/>
  <c r="D60" i="2"/>
  <c r="C60" i="2"/>
  <c r="B60" i="2"/>
  <c r="K59" i="2"/>
  <c r="J59" i="2"/>
  <c r="I59" i="2"/>
  <c r="H59" i="2"/>
  <c r="G59" i="2"/>
  <c r="F59" i="2"/>
  <c r="E59" i="2"/>
  <c r="D59" i="2"/>
  <c r="C59" i="2"/>
  <c r="B59" i="2"/>
  <c r="K58" i="2"/>
  <c r="J58" i="2"/>
  <c r="I58" i="2"/>
  <c r="H58" i="2"/>
  <c r="G58" i="2"/>
  <c r="F58" i="2"/>
  <c r="E58" i="2"/>
  <c r="D58" i="2"/>
  <c r="C58" i="2"/>
  <c r="B58" i="2"/>
  <c r="K57" i="2"/>
  <c r="J57" i="2"/>
  <c r="I57" i="2"/>
  <c r="H57" i="2"/>
  <c r="G57" i="2"/>
  <c r="F57" i="2"/>
  <c r="E57" i="2"/>
  <c r="D57" i="2"/>
  <c r="C57" i="2"/>
  <c r="B57" i="2"/>
  <c r="K56" i="2"/>
  <c r="J56" i="2"/>
  <c r="I56" i="2"/>
  <c r="H56" i="2"/>
  <c r="G56" i="2"/>
  <c r="F56" i="2"/>
  <c r="E56" i="2"/>
  <c r="D56" i="2"/>
  <c r="C56" i="2"/>
  <c r="B56" i="2"/>
  <c r="K55" i="2"/>
  <c r="J55" i="2"/>
  <c r="I55" i="2"/>
  <c r="H55" i="2"/>
  <c r="G55" i="2"/>
  <c r="F55" i="2"/>
  <c r="E55" i="2"/>
  <c r="D55" i="2"/>
  <c r="C55" i="2"/>
  <c r="B55" i="2"/>
  <c r="K54" i="2"/>
  <c r="J54" i="2"/>
  <c r="I54" i="2"/>
  <c r="H54" i="2"/>
  <c r="G54" i="2"/>
  <c r="F54" i="2"/>
  <c r="E54" i="2"/>
  <c r="D54" i="2"/>
  <c r="C54" i="2"/>
  <c r="B54" i="2"/>
  <c r="K53" i="2"/>
  <c r="J53" i="2"/>
  <c r="I53" i="2"/>
  <c r="H53" i="2"/>
  <c r="G53" i="2"/>
  <c r="F53" i="2"/>
  <c r="E53" i="2"/>
  <c r="D53" i="2"/>
  <c r="C53" i="2"/>
  <c r="B53" i="2"/>
  <c r="K52" i="2"/>
  <c r="J52" i="2"/>
  <c r="I52" i="2"/>
  <c r="H52" i="2"/>
  <c r="G52" i="2"/>
  <c r="F52" i="2"/>
  <c r="E52" i="2"/>
  <c r="D52" i="2"/>
  <c r="C52" i="2"/>
  <c r="B52" i="2"/>
  <c r="K51" i="2"/>
  <c r="J51" i="2"/>
  <c r="I51" i="2"/>
  <c r="H51" i="2"/>
  <c r="G51" i="2"/>
  <c r="F51" i="2"/>
  <c r="E51" i="2"/>
  <c r="D51" i="2"/>
  <c r="C51" i="2"/>
  <c r="B51" i="2"/>
  <c r="K50" i="2"/>
  <c r="J50" i="2"/>
  <c r="I50" i="2"/>
  <c r="H50" i="2"/>
  <c r="G50" i="2"/>
  <c r="F50" i="2"/>
  <c r="E50" i="2"/>
  <c r="D50" i="2"/>
  <c r="C50" i="2"/>
  <c r="B50" i="2"/>
  <c r="K49" i="2"/>
  <c r="J49" i="2"/>
  <c r="I49" i="2"/>
  <c r="H49" i="2"/>
  <c r="G49" i="2"/>
  <c r="F49" i="2"/>
  <c r="E49" i="2"/>
  <c r="D49" i="2"/>
  <c r="C49" i="2"/>
  <c r="B49" i="2"/>
  <c r="K48" i="2"/>
  <c r="J48" i="2"/>
  <c r="I48" i="2"/>
  <c r="H48" i="2"/>
  <c r="G48" i="2"/>
  <c r="F48" i="2"/>
  <c r="E48" i="2"/>
  <c r="D48" i="2"/>
  <c r="C48" i="2"/>
  <c r="B48" i="2"/>
  <c r="K47" i="2"/>
  <c r="J47" i="2"/>
  <c r="I47" i="2"/>
  <c r="H47" i="2"/>
  <c r="G47" i="2"/>
  <c r="F47" i="2"/>
  <c r="E47" i="2"/>
  <c r="D47" i="2"/>
  <c r="C47" i="2"/>
  <c r="B47" i="2"/>
  <c r="K46" i="2"/>
  <c r="J46" i="2"/>
  <c r="I46" i="2"/>
  <c r="H46" i="2"/>
  <c r="G46" i="2"/>
  <c r="F46" i="2"/>
  <c r="E46" i="2"/>
  <c r="D46" i="2"/>
  <c r="C46" i="2"/>
  <c r="B46" i="2"/>
  <c r="K45" i="2"/>
  <c r="J45" i="2"/>
  <c r="I45" i="2"/>
  <c r="H45" i="2"/>
  <c r="G45" i="2"/>
  <c r="F45" i="2"/>
  <c r="E45" i="2"/>
  <c r="D45" i="2"/>
  <c r="C45" i="2"/>
  <c r="B45" i="2"/>
  <c r="K44" i="2"/>
  <c r="J44" i="2"/>
  <c r="I44" i="2"/>
  <c r="H44" i="2"/>
  <c r="G44" i="2"/>
  <c r="F44" i="2"/>
  <c r="E44" i="2"/>
  <c r="D44" i="2"/>
  <c r="C44" i="2"/>
  <c r="B44" i="2"/>
  <c r="K43" i="2"/>
  <c r="J43" i="2"/>
  <c r="I43" i="2"/>
  <c r="H43" i="2"/>
  <c r="G43" i="2"/>
  <c r="F43" i="2"/>
  <c r="E43" i="2"/>
  <c r="D43" i="2"/>
  <c r="C43" i="2"/>
  <c r="B43" i="2"/>
  <c r="K42" i="2"/>
  <c r="J42" i="2"/>
  <c r="I42" i="2"/>
  <c r="H42" i="2"/>
  <c r="G42" i="2"/>
  <c r="F42" i="2"/>
  <c r="E42" i="2"/>
  <c r="D42" i="2"/>
  <c r="C42" i="2"/>
  <c r="B42" i="2"/>
  <c r="K41" i="2"/>
  <c r="J41" i="2"/>
  <c r="I41" i="2"/>
  <c r="H41" i="2"/>
  <c r="G41" i="2"/>
  <c r="F41" i="2"/>
  <c r="E41" i="2"/>
  <c r="D41" i="2"/>
  <c r="C41" i="2"/>
  <c r="B41" i="2"/>
  <c r="K40" i="2"/>
  <c r="J40" i="2"/>
  <c r="I40" i="2"/>
  <c r="H40" i="2"/>
  <c r="G40" i="2"/>
  <c r="F40" i="2"/>
  <c r="E40" i="2"/>
  <c r="D40" i="2"/>
  <c r="C40" i="2"/>
  <c r="B40" i="2"/>
  <c r="K39" i="2"/>
  <c r="J39" i="2"/>
  <c r="I39" i="2"/>
  <c r="H39" i="2"/>
  <c r="G39" i="2"/>
  <c r="F39" i="2"/>
  <c r="E39" i="2"/>
  <c r="D39" i="2"/>
  <c r="C39" i="2"/>
  <c r="B39" i="2"/>
  <c r="K38" i="2"/>
  <c r="J38" i="2"/>
  <c r="I38" i="2"/>
  <c r="H38" i="2"/>
  <c r="G38" i="2"/>
  <c r="F38" i="2"/>
  <c r="E38" i="2"/>
  <c r="D38" i="2"/>
  <c r="C38" i="2"/>
  <c r="B38" i="2"/>
  <c r="K37" i="2"/>
  <c r="J37" i="2"/>
  <c r="I37" i="2"/>
  <c r="H37" i="2"/>
  <c r="G37" i="2"/>
  <c r="F37" i="2"/>
  <c r="E37" i="2"/>
  <c r="D37" i="2"/>
  <c r="C37" i="2"/>
  <c r="B37" i="2"/>
  <c r="K36" i="2"/>
  <c r="J36" i="2"/>
  <c r="I36" i="2"/>
  <c r="H36" i="2"/>
  <c r="G36" i="2"/>
  <c r="F36" i="2"/>
  <c r="E36" i="2"/>
  <c r="D36" i="2"/>
  <c r="C36" i="2"/>
  <c r="B36" i="2"/>
  <c r="K35" i="2"/>
  <c r="J35" i="2"/>
  <c r="I35" i="2"/>
  <c r="H35" i="2"/>
  <c r="G35" i="2"/>
  <c r="F35" i="2"/>
  <c r="E35" i="2"/>
  <c r="D35" i="2"/>
  <c r="C35" i="2"/>
  <c r="B35" i="2"/>
  <c r="K34" i="2"/>
  <c r="J34" i="2"/>
  <c r="I34" i="2"/>
  <c r="H34" i="2"/>
  <c r="G34" i="2"/>
  <c r="F34" i="2"/>
  <c r="E34" i="2"/>
  <c r="D34" i="2"/>
  <c r="C34" i="2"/>
  <c r="B34" i="2"/>
  <c r="K33" i="2"/>
  <c r="J33" i="2"/>
  <c r="I33" i="2"/>
  <c r="H33" i="2"/>
  <c r="G33" i="2"/>
  <c r="F33" i="2"/>
  <c r="E33" i="2"/>
  <c r="D33" i="2"/>
  <c r="C33" i="2"/>
  <c r="B33" i="2"/>
  <c r="K32" i="2"/>
  <c r="J32" i="2"/>
  <c r="I32" i="2"/>
  <c r="H32" i="2"/>
  <c r="G32" i="2"/>
  <c r="F32" i="2"/>
  <c r="E32" i="2"/>
  <c r="D32" i="2"/>
  <c r="C32" i="2"/>
  <c r="B32" i="2"/>
  <c r="K31" i="2"/>
  <c r="J31" i="2"/>
  <c r="I31" i="2"/>
  <c r="H31" i="2"/>
  <c r="G31" i="2"/>
  <c r="F31" i="2"/>
  <c r="E31" i="2"/>
  <c r="D31" i="2"/>
  <c r="C31" i="2"/>
  <c r="B31" i="2"/>
  <c r="K30" i="2"/>
  <c r="J30" i="2"/>
  <c r="I30" i="2"/>
  <c r="H30" i="2"/>
  <c r="G30" i="2"/>
  <c r="F30" i="2"/>
  <c r="E30" i="2"/>
  <c r="D30" i="2"/>
  <c r="C30" i="2"/>
  <c r="B30" i="2"/>
  <c r="K29" i="2"/>
  <c r="J29" i="2"/>
  <c r="I29" i="2"/>
  <c r="H29" i="2"/>
  <c r="G29" i="2"/>
  <c r="F29" i="2"/>
  <c r="E29" i="2"/>
  <c r="D29" i="2"/>
  <c r="C29" i="2"/>
  <c r="B29" i="2"/>
  <c r="K28" i="2"/>
  <c r="J28" i="2"/>
  <c r="I28" i="2"/>
  <c r="H28" i="2"/>
  <c r="G28" i="2"/>
  <c r="F28" i="2"/>
  <c r="E28" i="2"/>
  <c r="D28" i="2"/>
  <c r="C28" i="2"/>
  <c r="B28" i="2"/>
  <c r="K27" i="2"/>
  <c r="J27" i="2"/>
  <c r="I27" i="2"/>
  <c r="H27" i="2"/>
  <c r="G27" i="2"/>
  <c r="F27" i="2"/>
  <c r="E27" i="2"/>
  <c r="D27" i="2"/>
  <c r="C27" i="2"/>
  <c r="B27" i="2"/>
  <c r="K26" i="2"/>
  <c r="J26" i="2"/>
  <c r="I26" i="2"/>
  <c r="H26" i="2"/>
  <c r="G26" i="2"/>
  <c r="F26" i="2"/>
  <c r="E26" i="2"/>
  <c r="D26" i="2"/>
  <c r="C26" i="2"/>
  <c r="B26" i="2"/>
  <c r="K25" i="2"/>
  <c r="J25" i="2"/>
  <c r="I25" i="2"/>
  <c r="H25" i="2"/>
  <c r="G25" i="2"/>
  <c r="F25" i="2"/>
  <c r="E25" i="2"/>
  <c r="D25" i="2"/>
  <c r="C25" i="2"/>
  <c r="B25" i="2"/>
  <c r="K24" i="2"/>
  <c r="J24" i="2"/>
  <c r="I24" i="2"/>
  <c r="H24" i="2"/>
  <c r="G24" i="2"/>
  <c r="F24" i="2"/>
  <c r="E24" i="2"/>
  <c r="D24" i="2"/>
  <c r="C24" i="2"/>
  <c r="B24" i="2"/>
  <c r="K23" i="2"/>
  <c r="J23" i="2"/>
  <c r="I23" i="2"/>
  <c r="H23" i="2"/>
  <c r="G23" i="2"/>
  <c r="F23" i="2"/>
  <c r="E23" i="2"/>
  <c r="D23" i="2"/>
  <c r="C23" i="2"/>
  <c r="B23" i="2"/>
  <c r="K22" i="2"/>
  <c r="J22" i="2"/>
  <c r="I22" i="2"/>
  <c r="H22" i="2"/>
  <c r="G22" i="2"/>
  <c r="F22" i="2"/>
  <c r="E22" i="2"/>
  <c r="D22" i="2"/>
  <c r="C22" i="2"/>
  <c r="B22" i="2"/>
  <c r="K21" i="2"/>
  <c r="J21" i="2"/>
  <c r="I21" i="2"/>
  <c r="H21" i="2"/>
  <c r="G21" i="2"/>
  <c r="F21" i="2"/>
  <c r="E21" i="2"/>
  <c r="D21" i="2"/>
  <c r="C21" i="2"/>
  <c r="B21" i="2"/>
  <c r="K20" i="2"/>
  <c r="J20" i="2"/>
  <c r="I20" i="2"/>
  <c r="H20" i="2"/>
  <c r="G20" i="2"/>
  <c r="F20" i="2"/>
  <c r="E20" i="2"/>
  <c r="D20" i="2"/>
  <c r="C20" i="2"/>
  <c r="B20" i="2"/>
  <c r="K19" i="2"/>
  <c r="J19" i="2"/>
  <c r="I19" i="2"/>
  <c r="H19" i="2"/>
  <c r="G19" i="2"/>
  <c r="F19" i="2"/>
  <c r="E19" i="2"/>
  <c r="D19" i="2"/>
  <c r="C19" i="2"/>
  <c r="B19" i="2"/>
  <c r="K18" i="2"/>
  <c r="J18" i="2"/>
  <c r="I18" i="2"/>
  <c r="H18" i="2"/>
  <c r="G18" i="2"/>
  <c r="F18" i="2"/>
  <c r="E18" i="2"/>
  <c r="D18" i="2"/>
  <c r="C18" i="2"/>
  <c r="B18" i="2"/>
  <c r="K17" i="2"/>
  <c r="J17" i="2"/>
  <c r="I17" i="2"/>
  <c r="H17" i="2"/>
  <c r="G17" i="2"/>
  <c r="F17" i="2"/>
  <c r="E17" i="2"/>
  <c r="D17" i="2"/>
  <c r="C17" i="2"/>
  <c r="B17" i="2"/>
  <c r="K16" i="2"/>
  <c r="J16" i="2"/>
  <c r="I16" i="2"/>
  <c r="H16" i="2"/>
  <c r="G16" i="2"/>
  <c r="F16" i="2"/>
  <c r="E16" i="2"/>
  <c r="D16" i="2"/>
  <c r="C16" i="2"/>
  <c r="B16" i="2"/>
  <c r="K15" i="2"/>
  <c r="J15" i="2"/>
  <c r="I15" i="2"/>
  <c r="H15" i="2"/>
  <c r="G15" i="2"/>
  <c r="F15" i="2"/>
  <c r="E15" i="2"/>
  <c r="D15" i="2"/>
  <c r="C15" i="2"/>
  <c r="B15" i="2"/>
  <c r="K14" i="2"/>
  <c r="J14" i="2"/>
  <c r="I14" i="2"/>
  <c r="H14" i="2"/>
  <c r="G14" i="2"/>
  <c r="F14" i="2"/>
  <c r="E14" i="2"/>
  <c r="D14" i="2"/>
  <c r="C14" i="2"/>
  <c r="B14" i="2"/>
  <c r="K13" i="2"/>
  <c r="J13" i="2"/>
  <c r="I13" i="2"/>
  <c r="H13" i="2"/>
  <c r="G13" i="2"/>
  <c r="F13" i="2"/>
  <c r="E13" i="2"/>
  <c r="D13" i="2"/>
  <c r="C13" i="2"/>
  <c r="B13" i="2"/>
  <c r="K12" i="2"/>
  <c r="J12" i="2"/>
  <c r="I12" i="2"/>
  <c r="H12" i="2"/>
  <c r="G12" i="2"/>
  <c r="F12" i="2"/>
  <c r="E12" i="2"/>
  <c r="D12" i="2"/>
  <c r="C12" i="2"/>
  <c r="B12" i="2"/>
  <c r="K11" i="2"/>
  <c r="J11" i="2"/>
  <c r="I11" i="2"/>
  <c r="H11" i="2"/>
  <c r="G11" i="2"/>
  <c r="F11" i="2"/>
  <c r="E11" i="2"/>
  <c r="D11" i="2"/>
  <c r="C11" i="2"/>
  <c r="B11" i="2"/>
  <c r="K10" i="2"/>
  <c r="J10" i="2"/>
  <c r="I10" i="2"/>
  <c r="H10" i="2"/>
  <c r="G10" i="2"/>
  <c r="F10" i="2"/>
  <c r="E10" i="2"/>
  <c r="D10" i="2"/>
  <c r="C10" i="2"/>
  <c r="B10" i="2"/>
  <c r="K9" i="2"/>
  <c r="J9" i="2"/>
  <c r="I9" i="2"/>
  <c r="H9" i="2"/>
  <c r="G9" i="2"/>
  <c r="F9" i="2"/>
  <c r="E9" i="2"/>
  <c r="D9" i="2"/>
  <c r="C9" i="2"/>
  <c r="B9" i="2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K3" i="2"/>
  <c r="J3" i="2"/>
  <c r="I3" i="2"/>
  <c r="H3" i="2"/>
  <c r="G3" i="2"/>
  <c r="F3" i="2"/>
  <c r="E3" i="2"/>
  <c r="D3" i="2"/>
  <c r="C3" i="2"/>
  <c r="B3" i="2"/>
  <c r="B6" i="4" l="1"/>
  <c r="D16" i="4"/>
  <c r="D18" i="4"/>
  <c r="D19" i="4"/>
  <c r="D20" i="4"/>
  <c r="D21" i="4"/>
  <c r="D22" i="4"/>
  <c r="D23" i="4"/>
  <c r="D24" i="4"/>
  <c r="D25" i="4"/>
  <c r="D17" i="4"/>
  <c r="B5" i="4"/>
  <c r="C4" i="4"/>
  <c r="H11" i="4"/>
  <c r="B12" i="4"/>
  <c r="D5" i="4"/>
  <c r="H10" i="4"/>
  <c r="B11" i="4"/>
  <c r="E6" i="4"/>
  <c r="B10" i="4"/>
  <c r="F7" i="4"/>
  <c r="B9" i="4"/>
  <c r="G8" i="4"/>
  <c r="J12" i="4"/>
  <c r="K11" i="4" s="1" a="1"/>
  <c r="K11" i="4" s="1"/>
  <c r="B8" i="4"/>
  <c r="H9" i="4"/>
  <c r="B3" i="4"/>
  <c r="B7" i="4"/>
  <c r="B4" i="4"/>
  <c r="I11" i="5" a="1"/>
  <c r="G9" i="5" a="1"/>
  <c r="F8" i="5" a="1"/>
  <c r="E7" i="5" a="1"/>
  <c r="D6" i="5" a="1"/>
  <c r="C5" i="5" a="1"/>
  <c r="F24" i="4"/>
  <c r="F23" i="4"/>
  <c r="F22" i="4"/>
  <c r="F21" i="4"/>
  <c r="F20" i="4"/>
  <c r="F19" i="4"/>
  <c r="F18" i="4"/>
  <c r="F25" i="4"/>
  <c r="F17" i="4"/>
  <c r="F16" i="4"/>
  <c r="D14" i="7" a="1"/>
  <c r="D14" i="7" s="1"/>
  <c r="E14" i="7" a="1"/>
  <c r="E14" i="7" s="1"/>
  <c r="C14" i="7" a="1"/>
  <c r="C14" i="7" s="1"/>
  <c r="B14" i="7" a="1"/>
  <c r="B14" i="7" s="1"/>
  <c r="H7" i="7"/>
  <c r="K25" i="4" s="1"/>
  <c r="C5" i="5" l="1"/>
  <c r="C6" i="4"/>
  <c r="C12" i="4"/>
  <c r="C11" i="4"/>
  <c r="C10" i="4"/>
  <c r="C9" i="4"/>
  <c r="C8" i="4"/>
  <c r="C7" i="4"/>
  <c r="D6" i="5"/>
  <c r="D6" i="4" s="1"/>
  <c r="D12" i="4"/>
  <c r="D11" i="4"/>
  <c r="D10" i="4"/>
  <c r="D9" i="4"/>
  <c r="D8" i="4"/>
  <c r="D7" i="4"/>
  <c r="E7" i="5"/>
  <c r="E7" i="4" s="1"/>
  <c r="F6" i="4" s="1" a="1"/>
  <c r="F6" i="4" s="1"/>
  <c r="E12" i="4"/>
  <c r="E11" i="4"/>
  <c r="E10" i="4"/>
  <c r="E9" i="4"/>
  <c r="E8" i="4"/>
  <c r="F8" i="5"/>
  <c r="F8" i="4" s="1"/>
  <c r="F11" i="4"/>
  <c r="F10" i="4"/>
  <c r="F9" i="4"/>
  <c r="F12" i="4"/>
  <c r="G9" i="5"/>
  <c r="G9" i="4" s="1"/>
  <c r="G12" i="4"/>
  <c r="G11" i="4"/>
  <c r="G10" i="4"/>
  <c r="H8" i="4" s="1" a="1"/>
  <c r="H8" i="4" s="1"/>
  <c r="I11" i="5"/>
  <c r="I11" i="4" s="1"/>
  <c r="J10" i="4" s="1" a="1"/>
  <c r="J10" i="4" s="1"/>
  <c r="I12" i="4"/>
  <c r="F26" i="4"/>
  <c r="I9" i="4" a="1"/>
  <c r="I9" i="4" s="1"/>
  <c r="H8" i="7" l="1" a="1"/>
  <c r="H8" i="7" s="1"/>
  <c r="K24" i="4" s="1"/>
  <c r="C5" i="4"/>
  <c r="D4" i="4" s="1" a="1"/>
  <c r="D4" i="4" s="1"/>
  <c r="G7" i="4" a="1"/>
  <c r="G7" i="4" s="1"/>
  <c r="E5" i="4" a="1"/>
  <c r="E5" i="4" s="1"/>
  <c r="D15" i="7" l="1" a="1"/>
  <c r="D15" i="7" s="1"/>
  <c r="D16" i="7" s="1"/>
  <c r="B15" i="7" a="1"/>
  <c r="B15" i="7" s="1"/>
  <c r="B16" i="7" s="1"/>
  <c r="H10" i="7"/>
  <c r="C15" i="7" a="1"/>
  <c r="C15" i="7" s="1"/>
  <c r="C16" i="7" s="1"/>
  <c r="E15" i="7" a="1"/>
  <c r="E15" i="7" s="1"/>
  <c r="E16" i="7" s="1"/>
  <c r="N3" i="4" a="1"/>
  <c r="N3" i="4" s="1"/>
  <c r="C3" i="4" a="1"/>
  <c r="C3" i="4" s="1"/>
  <c r="O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<sst xmlns="http://schemas.openxmlformats.org/spreadsheetml/2006/main" count="178" uniqueCount="55">
  <si>
    <t>Date</t>
  </si>
  <si>
    <t>ONGC</t>
  </si>
  <si>
    <t>ASIANPAINT</t>
  </si>
  <si>
    <t>BHARTIARTL</t>
  </si>
  <si>
    <t>HDFCBANK</t>
  </si>
  <si>
    <t>INFY</t>
  </si>
  <si>
    <t>ITC</t>
  </si>
  <si>
    <t>L&amp;T</t>
  </si>
  <si>
    <t>RELIANCE</t>
  </si>
  <si>
    <t>SUN PHARMA</t>
  </si>
  <si>
    <t>M&amp;M</t>
  </si>
  <si>
    <t>14-10-2021</t>
  </si>
  <si>
    <t>COVARIANCE MATRIX</t>
  </si>
  <si>
    <t>CORELLATION MATRIX</t>
  </si>
  <si>
    <t>PLOTTING THE FRONTIER</t>
  </si>
  <si>
    <t>Trials</t>
  </si>
  <si>
    <t>std dev.</t>
  </si>
  <si>
    <t>return</t>
  </si>
  <si>
    <t>DESCRIPTION TABLE</t>
  </si>
  <si>
    <t>µ</t>
  </si>
  <si>
    <t>σ</t>
  </si>
  <si>
    <t>Sharpe ratio</t>
  </si>
  <si>
    <t>Risk free rate</t>
  </si>
  <si>
    <t>Random Weights</t>
  </si>
  <si>
    <t>Random Array</t>
  </si>
  <si>
    <t>Plotting the Capital Allocation Line (CAL)</t>
  </si>
  <si>
    <t>X</t>
  </si>
  <si>
    <t>Y</t>
  </si>
  <si>
    <t>Portfolio Return</t>
  </si>
  <si>
    <t>Equal weights(0.1)</t>
  </si>
  <si>
    <t>Max µ</t>
  </si>
  <si>
    <t>Min σ</t>
  </si>
  <si>
    <t>Max Sharpe ratio</t>
  </si>
  <si>
    <t>Portfolio return</t>
  </si>
  <si>
    <t>Portfolio Std. Dev</t>
  </si>
  <si>
    <t>Portfolio sharpe ratio</t>
  </si>
  <si>
    <t>Σw</t>
  </si>
  <si>
    <t>Serial No.</t>
  </si>
  <si>
    <t>Instrument</t>
  </si>
  <si>
    <t>Name</t>
  </si>
  <si>
    <t>Action</t>
  </si>
  <si>
    <t>Current Price</t>
  </si>
  <si>
    <t>Buying Price</t>
  </si>
  <si>
    <t>Quantity</t>
  </si>
  <si>
    <t>Change</t>
  </si>
  <si>
    <t>Transaction Date</t>
  </si>
  <si>
    <t>Current Invested</t>
  </si>
  <si>
    <t>Value Invested</t>
  </si>
  <si>
    <t>Portfolio(%)</t>
  </si>
  <si>
    <t>Equity</t>
  </si>
  <si>
    <t>Buy</t>
  </si>
  <si>
    <t>13/10/22</t>
  </si>
  <si>
    <t>Initial Amount</t>
  </si>
  <si>
    <t>Last Trading Day</t>
  </si>
  <si>
    <t>Total Networth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</si>
</sst>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#,##0.0000"/>
    <numFmt numFmtId="166" formatCode="0.000000000000000000000000000%"/>
    <numFmt numFmtId="167" formatCode="0.0000%"/>
    <numFmt numFmtId="168" formatCode="0.00000000%"/>
    <numFmt numFmtId="169" formatCode="0.0000"/>
    <numFmt numFmtId="170" formatCode="0.000%"/>
    <numFmt numFmtId="171" formatCode="[$-409]d\-mmm\-yy;@"/>
    <numFmt numFmtId="172" formatCode="0.00000"/>
    <numFmt numFmtId="173" formatCode="_(* #,##0_);_(* \(#,##0\);_(* &quot;-&quot;??_);_(@_)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Inconsolata"/>
    </font>
    <font>
      <sz val="12"/>
      <color rgb="FF202124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2"/>
      <color rgb="FF202124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4" fillId="2" borderId="0" xfId="0" applyNumberFormat="1" applyFont="1" applyFill="1" applyAlignment="1">
      <alignment horizontal="center" vertical="center"/>
    </xf>
    <xf numFmtId="10" fontId="4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" fontId="3" fillId="0" borderId="0" xfId="0" applyNumberFormat="1" applyFont="1" applyAlignment="1">
      <alignment horizontal="center" vertical="center"/>
    </xf>
    <xf numFmtId="171" fontId="1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0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8" fontId="3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168" fontId="3" fillId="0" borderId="8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169" fontId="1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71" fontId="6" fillId="0" borderId="0" xfId="0" applyNumberFormat="1" applyFont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4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 readingOrder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5" xfId="0" applyNumberFormat="1" applyBorder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 readingOrder="1"/>
    </xf>
    <xf numFmtId="173" fontId="0" fillId="0" borderId="7" xfId="0" applyNumberFormat="1" applyBorder="1" applyAlignment="1">
      <alignment horizontal="center"/>
    </xf>
    <xf numFmtId="44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9" fontId="3" fillId="0" borderId="5" xfId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70" fontId="3" fillId="0" borderId="0" xfId="0" applyNumberFormat="1" applyFont="1" applyAlignment="1">
      <alignment horizontal="center"/>
    </xf>
    <xf numFmtId="170" fontId="3" fillId="0" borderId="5" xfId="0" applyNumberFormat="1" applyFont="1" applyBorder="1" applyAlignment="1">
      <alignment horizontal="center"/>
    </xf>
    <xf numFmtId="172" fontId="3" fillId="0" borderId="0" xfId="0" applyNumberFormat="1" applyFont="1" applyAlignment="1">
      <alignment horizontal="center"/>
    </xf>
    <xf numFmtId="172" fontId="3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0" fontId="3" fillId="0" borderId="7" xfId="1" applyNumberFormat="1" applyFont="1" applyBorder="1" applyAlignment="1">
      <alignment horizontal="center"/>
    </xf>
    <xf numFmtId="10" fontId="3" fillId="0" borderId="8" xfId="1" applyNumberFormat="1" applyFon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Frontier</a:t>
            </a:r>
            <a:endParaRPr lang="en-IN"/>
          </a:p>
        </c:rich>
      </c:tx>
      <c:layout>
        <c:manualLayout>
          <c:xMode val="edge"/>
          <c:yMode val="edge"/>
          <c:x val="0.41857197461967738"/>
          <c:y val="1.675041876046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Calculations!$N$3:$N$10002</c:f>
              <c:numCache>
                <c:formatCode>General</c:formatCode>
                <c:ptCount val="10000"/>
                <c:pt idx="0" formatCode="0.00">
                  <c:v>0.17203764910212122</c:v>
                </c:pt>
                <c:pt idx="1">
                  <c:v>0.17427658241563918</c:v>
                </c:pt>
                <c:pt idx="2">
                  <c:v>0.17086030507879799</c:v>
                </c:pt>
                <c:pt idx="3">
                  <c:v>0.16784749630730045</c:v>
                </c:pt>
                <c:pt idx="4">
                  <c:v>0.16954478523222613</c:v>
                </c:pt>
                <c:pt idx="5">
                  <c:v>0.16532270507827479</c:v>
                </c:pt>
                <c:pt idx="6">
                  <c:v>0.1727031924979037</c:v>
                </c:pt>
                <c:pt idx="7">
                  <c:v>0.16608334634543326</c:v>
                </c:pt>
                <c:pt idx="8">
                  <c:v>0.16623196259780743</c:v>
                </c:pt>
                <c:pt idx="9">
                  <c:v>0.17709116529746224</c:v>
                </c:pt>
                <c:pt idx="10">
                  <c:v>0.16919974323763748</c:v>
                </c:pt>
                <c:pt idx="11">
                  <c:v>0.17214557714833703</c:v>
                </c:pt>
                <c:pt idx="12">
                  <c:v>0.16287618331739384</c:v>
                </c:pt>
                <c:pt idx="13">
                  <c:v>0.17069771816317475</c:v>
                </c:pt>
                <c:pt idx="14">
                  <c:v>0.17232703474280392</c:v>
                </c:pt>
                <c:pt idx="15">
                  <c:v>0.17907842306775684</c:v>
                </c:pt>
                <c:pt idx="16">
                  <c:v>0.16838085374547079</c:v>
                </c:pt>
                <c:pt idx="17">
                  <c:v>0.17137917885681522</c:v>
                </c:pt>
                <c:pt idx="18">
                  <c:v>0.16701219098379216</c:v>
                </c:pt>
                <c:pt idx="19">
                  <c:v>0.17022773579181472</c:v>
                </c:pt>
                <c:pt idx="20">
                  <c:v>0.17589740373409185</c:v>
                </c:pt>
                <c:pt idx="21">
                  <c:v>0.17299443272694223</c:v>
                </c:pt>
                <c:pt idx="22">
                  <c:v>0.18716041180253309</c:v>
                </c:pt>
                <c:pt idx="23">
                  <c:v>0.17104424911832014</c:v>
                </c:pt>
                <c:pt idx="24">
                  <c:v>0.17639761305411966</c:v>
                </c:pt>
                <c:pt idx="25">
                  <c:v>0.16688566422377282</c:v>
                </c:pt>
                <c:pt idx="26">
                  <c:v>0.17411085349309746</c:v>
                </c:pt>
                <c:pt idx="27">
                  <c:v>0.17911062688700852</c:v>
                </c:pt>
                <c:pt idx="28">
                  <c:v>0.16687678009192222</c:v>
                </c:pt>
                <c:pt idx="29">
                  <c:v>0.17007857935257392</c:v>
                </c:pt>
                <c:pt idx="30">
                  <c:v>0.17062215152804125</c:v>
                </c:pt>
                <c:pt idx="31">
                  <c:v>0.1769882979463214</c:v>
                </c:pt>
                <c:pt idx="32">
                  <c:v>0.18029863304441129</c:v>
                </c:pt>
                <c:pt idx="33">
                  <c:v>0.1624411703088475</c:v>
                </c:pt>
                <c:pt idx="34">
                  <c:v>0.1649655482464687</c:v>
                </c:pt>
                <c:pt idx="35">
                  <c:v>0.16569735654750883</c:v>
                </c:pt>
                <c:pt idx="36">
                  <c:v>0.17520906772363937</c:v>
                </c:pt>
                <c:pt idx="37">
                  <c:v>0.18540069984807026</c:v>
                </c:pt>
                <c:pt idx="38">
                  <c:v>0.16883505550727262</c:v>
                </c:pt>
                <c:pt idx="39">
                  <c:v>0.16746509124586753</c:v>
                </c:pt>
                <c:pt idx="40">
                  <c:v>0.16687121934722568</c:v>
                </c:pt>
                <c:pt idx="41">
                  <c:v>0.17422566400138592</c:v>
                </c:pt>
                <c:pt idx="42">
                  <c:v>0.16687084551359954</c:v>
                </c:pt>
                <c:pt idx="43">
                  <c:v>0.16931363875820704</c:v>
                </c:pt>
                <c:pt idx="44">
                  <c:v>0.1695354983020109</c:v>
                </c:pt>
                <c:pt idx="45">
                  <c:v>0.17390796860248428</c:v>
                </c:pt>
                <c:pt idx="46">
                  <c:v>0.18150408471126117</c:v>
                </c:pt>
                <c:pt idx="47">
                  <c:v>0.17318241542588197</c:v>
                </c:pt>
                <c:pt idx="48">
                  <c:v>0.16767622542651531</c:v>
                </c:pt>
                <c:pt idx="49">
                  <c:v>0.17637413346573097</c:v>
                </c:pt>
                <c:pt idx="50">
                  <c:v>0.16992127166521248</c:v>
                </c:pt>
                <c:pt idx="51">
                  <c:v>0.1699847732978067</c:v>
                </c:pt>
                <c:pt idx="52">
                  <c:v>0.17644765439792068</c:v>
                </c:pt>
                <c:pt idx="53">
                  <c:v>0.16916087775630337</c:v>
                </c:pt>
                <c:pt idx="54">
                  <c:v>0.17172004522242018</c:v>
                </c:pt>
                <c:pt idx="55">
                  <c:v>0.17604073940518017</c:v>
                </c:pt>
                <c:pt idx="56">
                  <c:v>0.16766200703240794</c:v>
                </c:pt>
                <c:pt idx="57">
                  <c:v>0.16694540396626403</c:v>
                </c:pt>
                <c:pt idx="58">
                  <c:v>0.17709377906074181</c:v>
                </c:pt>
                <c:pt idx="59">
                  <c:v>0.17186179962948764</c:v>
                </c:pt>
                <c:pt idx="60">
                  <c:v>0.18133928657352158</c:v>
                </c:pt>
                <c:pt idx="61">
                  <c:v>0.17375935661304007</c:v>
                </c:pt>
                <c:pt idx="62">
                  <c:v>0.17605189772128799</c:v>
                </c:pt>
                <c:pt idx="63">
                  <c:v>0.17441880510968608</c:v>
                </c:pt>
                <c:pt idx="64">
                  <c:v>0.1694903001734448</c:v>
                </c:pt>
                <c:pt idx="65">
                  <c:v>0.17304822487623631</c:v>
                </c:pt>
                <c:pt idx="66">
                  <c:v>0.16409372613016496</c:v>
                </c:pt>
                <c:pt idx="67">
                  <c:v>0.17972469563610369</c:v>
                </c:pt>
                <c:pt idx="68">
                  <c:v>0.16539704959310733</c:v>
                </c:pt>
                <c:pt idx="69">
                  <c:v>0.17033699504301617</c:v>
                </c:pt>
                <c:pt idx="70">
                  <c:v>0.17190717143508683</c:v>
                </c:pt>
                <c:pt idx="71">
                  <c:v>0.17085542199561085</c:v>
                </c:pt>
                <c:pt idx="72">
                  <c:v>0.16931604483211574</c:v>
                </c:pt>
                <c:pt idx="73">
                  <c:v>0.16772796183172836</c:v>
                </c:pt>
                <c:pt idx="74">
                  <c:v>0.17112713348574299</c:v>
                </c:pt>
                <c:pt idx="75">
                  <c:v>0.17185926984276642</c:v>
                </c:pt>
                <c:pt idx="76">
                  <c:v>0.16799889532748924</c:v>
                </c:pt>
                <c:pt idx="77">
                  <c:v>0.1706254655418048</c:v>
                </c:pt>
                <c:pt idx="78">
                  <c:v>0.16760949160952257</c:v>
                </c:pt>
                <c:pt idx="79">
                  <c:v>0.16687466936897838</c:v>
                </c:pt>
                <c:pt idx="80">
                  <c:v>0.16280042800640904</c:v>
                </c:pt>
                <c:pt idx="81">
                  <c:v>0.16792561172467058</c:v>
                </c:pt>
                <c:pt idx="82">
                  <c:v>0.17362339134406277</c:v>
                </c:pt>
                <c:pt idx="83">
                  <c:v>0.1747912898270238</c:v>
                </c:pt>
                <c:pt idx="84">
                  <c:v>0.16994062115955733</c:v>
                </c:pt>
                <c:pt idx="85">
                  <c:v>0.17513723275554147</c:v>
                </c:pt>
                <c:pt idx="86">
                  <c:v>0.17027210699530734</c:v>
                </c:pt>
                <c:pt idx="87">
                  <c:v>0.16586650158442898</c:v>
                </c:pt>
                <c:pt idx="88">
                  <c:v>0.17025288289767551</c:v>
                </c:pt>
                <c:pt idx="89">
                  <c:v>0.17021465963303087</c:v>
                </c:pt>
                <c:pt idx="90">
                  <c:v>0.18212684084287314</c:v>
                </c:pt>
                <c:pt idx="91">
                  <c:v>0.16246752890624927</c:v>
                </c:pt>
                <c:pt idx="92">
                  <c:v>0.1772195883765946</c:v>
                </c:pt>
                <c:pt idx="93">
                  <c:v>0.16691403244570027</c:v>
                </c:pt>
                <c:pt idx="94">
                  <c:v>0.16404215235982797</c:v>
                </c:pt>
                <c:pt idx="95">
                  <c:v>0.17341275864132896</c:v>
                </c:pt>
                <c:pt idx="96">
                  <c:v>0.17788097012420892</c:v>
                </c:pt>
                <c:pt idx="97">
                  <c:v>0.16744756764912569</c:v>
                </c:pt>
                <c:pt idx="98">
                  <c:v>0.17222059420450991</c:v>
                </c:pt>
                <c:pt idx="99">
                  <c:v>0.1717169948458879</c:v>
                </c:pt>
                <c:pt idx="100">
                  <c:v>0.17137241360653171</c:v>
                </c:pt>
                <c:pt idx="101">
                  <c:v>0.16861594580412656</c:v>
                </c:pt>
                <c:pt idx="102">
                  <c:v>0.16693149229199203</c:v>
                </c:pt>
                <c:pt idx="103">
                  <c:v>0.16929129560711784</c:v>
                </c:pt>
                <c:pt idx="104">
                  <c:v>0.1638741454354691</c:v>
                </c:pt>
                <c:pt idx="105">
                  <c:v>0.1705014710331238</c:v>
                </c:pt>
                <c:pt idx="106">
                  <c:v>0.17009465823154007</c:v>
                </c:pt>
                <c:pt idx="107">
                  <c:v>0.1677391347800348</c:v>
                </c:pt>
                <c:pt idx="108">
                  <c:v>0.16404517952889697</c:v>
                </c:pt>
                <c:pt idx="109">
                  <c:v>0.17552182483912199</c:v>
                </c:pt>
                <c:pt idx="110">
                  <c:v>0.17655380228632217</c:v>
                </c:pt>
                <c:pt idx="111">
                  <c:v>0.16944408412554546</c:v>
                </c:pt>
                <c:pt idx="112">
                  <c:v>0.16778508430060218</c:v>
                </c:pt>
                <c:pt idx="113">
                  <c:v>0.17338226311243668</c:v>
                </c:pt>
                <c:pt idx="114">
                  <c:v>0.16651606221163809</c:v>
                </c:pt>
                <c:pt idx="115">
                  <c:v>0.17618965358141211</c:v>
                </c:pt>
                <c:pt idx="116">
                  <c:v>0.173548670530458</c:v>
                </c:pt>
                <c:pt idx="117">
                  <c:v>0.17997534462425641</c:v>
                </c:pt>
                <c:pt idx="118">
                  <c:v>0.17818517150778773</c:v>
                </c:pt>
                <c:pt idx="119">
                  <c:v>0.16610171507478411</c:v>
                </c:pt>
                <c:pt idx="120">
                  <c:v>0.17078256932334834</c:v>
                </c:pt>
                <c:pt idx="121">
                  <c:v>0.16567122666357881</c:v>
                </c:pt>
                <c:pt idx="122">
                  <c:v>0.16993668808209003</c:v>
                </c:pt>
                <c:pt idx="123">
                  <c:v>0.16788970495826583</c:v>
                </c:pt>
                <c:pt idx="124">
                  <c:v>0.17293203236373181</c:v>
                </c:pt>
                <c:pt idx="125">
                  <c:v>0.17188951068862726</c:v>
                </c:pt>
                <c:pt idx="126">
                  <c:v>0.16775269040801061</c:v>
                </c:pt>
                <c:pt idx="127">
                  <c:v>0.17045099591450383</c:v>
                </c:pt>
                <c:pt idx="128">
                  <c:v>0.17419546638882441</c:v>
                </c:pt>
                <c:pt idx="129">
                  <c:v>0.16646590643279743</c:v>
                </c:pt>
                <c:pt idx="130">
                  <c:v>0.16603581853993182</c:v>
                </c:pt>
                <c:pt idx="131">
                  <c:v>0.16991030653729258</c:v>
                </c:pt>
                <c:pt idx="132">
                  <c:v>0.17766232697630591</c:v>
                </c:pt>
                <c:pt idx="133">
                  <c:v>0.17457780383266769</c:v>
                </c:pt>
                <c:pt idx="134">
                  <c:v>0.16669805213937272</c:v>
                </c:pt>
                <c:pt idx="135">
                  <c:v>0.16474044152187706</c:v>
                </c:pt>
                <c:pt idx="136">
                  <c:v>0.16908304196806298</c:v>
                </c:pt>
                <c:pt idx="137">
                  <c:v>0.16820768671215999</c:v>
                </c:pt>
                <c:pt idx="138">
                  <c:v>0.16681716582808415</c:v>
                </c:pt>
                <c:pt idx="139">
                  <c:v>0.16752903739774114</c:v>
                </c:pt>
                <c:pt idx="140">
                  <c:v>0.18103344975791502</c:v>
                </c:pt>
                <c:pt idx="141">
                  <c:v>0.18040224590209816</c:v>
                </c:pt>
                <c:pt idx="142">
                  <c:v>0.16127169227768534</c:v>
                </c:pt>
                <c:pt idx="143">
                  <c:v>0.17207618539055808</c:v>
                </c:pt>
                <c:pt idx="144">
                  <c:v>0.16891665902942643</c:v>
                </c:pt>
                <c:pt idx="145">
                  <c:v>0.16780853339325344</c:v>
                </c:pt>
                <c:pt idx="146">
                  <c:v>0.16644457702938073</c:v>
                </c:pt>
                <c:pt idx="147">
                  <c:v>0.17086807750961031</c:v>
                </c:pt>
                <c:pt idx="148">
                  <c:v>0.17499595215407562</c:v>
                </c:pt>
                <c:pt idx="149">
                  <c:v>0.1735314943964211</c:v>
                </c:pt>
                <c:pt idx="150">
                  <c:v>0.17370291595689563</c:v>
                </c:pt>
                <c:pt idx="151">
                  <c:v>0.17124293531549284</c:v>
                </c:pt>
                <c:pt idx="152">
                  <c:v>0.16723890712703324</c:v>
                </c:pt>
                <c:pt idx="153">
                  <c:v>0.16886841432507579</c:v>
                </c:pt>
                <c:pt idx="154">
                  <c:v>0.17136174061590848</c:v>
                </c:pt>
                <c:pt idx="155">
                  <c:v>0.16674616032880016</c:v>
                </c:pt>
                <c:pt idx="156">
                  <c:v>0.16934908624409795</c:v>
                </c:pt>
                <c:pt idx="157">
                  <c:v>0.18558377287475586</c:v>
                </c:pt>
                <c:pt idx="158">
                  <c:v>0.16732075346664074</c:v>
                </c:pt>
                <c:pt idx="159">
                  <c:v>0.18167138244204675</c:v>
                </c:pt>
                <c:pt idx="160">
                  <c:v>0.18109546070825741</c:v>
                </c:pt>
                <c:pt idx="161">
                  <c:v>0.16693569970059757</c:v>
                </c:pt>
                <c:pt idx="162">
                  <c:v>0.16806357140533573</c:v>
                </c:pt>
                <c:pt idx="163">
                  <c:v>0.16436095983279833</c:v>
                </c:pt>
                <c:pt idx="164">
                  <c:v>0.16987995645348447</c:v>
                </c:pt>
                <c:pt idx="165">
                  <c:v>0.16794472989644341</c:v>
                </c:pt>
                <c:pt idx="166">
                  <c:v>0.17218280115881215</c:v>
                </c:pt>
                <c:pt idx="167">
                  <c:v>0.17546672311176767</c:v>
                </c:pt>
                <c:pt idx="168">
                  <c:v>0.1756649782476592</c:v>
                </c:pt>
                <c:pt idx="169">
                  <c:v>0.17041401175434304</c:v>
                </c:pt>
                <c:pt idx="170">
                  <c:v>0.17377989384582543</c:v>
                </c:pt>
                <c:pt idx="171">
                  <c:v>0.16988540957785811</c:v>
                </c:pt>
                <c:pt idx="172">
                  <c:v>0.1681022010658216</c:v>
                </c:pt>
                <c:pt idx="173">
                  <c:v>0.17460393873007413</c:v>
                </c:pt>
                <c:pt idx="174">
                  <c:v>0.17887864937839032</c:v>
                </c:pt>
                <c:pt idx="175">
                  <c:v>0.16727721258733874</c:v>
                </c:pt>
                <c:pt idx="176">
                  <c:v>0.17092917069293662</c:v>
                </c:pt>
                <c:pt idx="177">
                  <c:v>0.16981674741623157</c:v>
                </c:pt>
                <c:pt idx="178">
                  <c:v>0.16677810911845936</c:v>
                </c:pt>
                <c:pt idx="179">
                  <c:v>0.16551902511835115</c:v>
                </c:pt>
                <c:pt idx="180">
                  <c:v>0.17620930782985297</c:v>
                </c:pt>
                <c:pt idx="181">
                  <c:v>0.17489661634519274</c:v>
                </c:pt>
                <c:pt idx="182">
                  <c:v>0.17226854856647497</c:v>
                </c:pt>
                <c:pt idx="183">
                  <c:v>0.17196542325161965</c:v>
                </c:pt>
                <c:pt idx="184">
                  <c:v>0.17233815462724267</c:v>
                </c:pt>
                <c:pt idx="185">
                  <c:v>0.17409848050694895</c:v>
                </c:pt>
                <c:pt idx="186">
                  <c:v>0.17295655964286802</c:v>
                </c:pt>
                <c:pt idx="187">
                  <c:v>0.17561704057594865</c:v>
                </c:pt>
                <c:pt idx="188">
                  <c:v>0.16921168554658281</c:v>
                </c:pt>
                <c:pt idx="189">
                  <c:v>0.1713765761980518</c:v>
                </c:pt>
                <c:pt idx="190">
                  <c:v>0.16385593602135504</c:v>
                </c:pt>
                <c:pt idx="191">
                  <c:v>0.16866946396499979</c:v>
                </c:pt>
                <c:pt idx="192">
                  <c:v>0.17205703981632017</c:v>
                </c:pt>
                <c:pt idx="193">
                  <c:v>0.18064033324462936</c:v>
                </c:pt>
                <c:pt idx="194">
                  <c:v>0.17141100863282419</c:v>
                </c:pt>
                <c:pt idx="195">
                  <c:v>0.17348884332616796</c:v>
                </c:pt>
                <c:pt idx="196">
                  <c:v>0.171843206353852</c:v>
                </c:pt>
                <c:pt idx="197">
                  <c:v>0.17588734702250897</c:v>
                </c:pt>
                <c:pt idx="198">
                  <c:v>0.17554329030840504</c:v>
                </c:pt>
                <c:pt idx="199">
                  <c:v>0.17007604340864543</c:v>
                </c:pt>
                <c:pt idx="200">
                  <c:v>0.17057087326769155</c:v>
                </c:pt>
                <c:pt idx="201">
                  <c:v>0.17764887297600565</c:v>
                </c:pt>
                <c:pt idx="202">
                  <c:v>0.16988014274841887</c:v>
                </c:pt>
                <c:pt idx="203">
                  <c:v>0.17441379379668065</c:v>
                </c:pt>
                <c:pt idx="204">
                  <c:v>0.17279922964613953</c:v>
                </c:pt>
                <c:pt idx="205">
                  <c:v>0.17152940984256454</c:v>
                </c:pt>
                <c:pt idx="206">
                  <c:v>0.16850286855143023</c:v>
                </c:pt>
                <c:pt idx="207">
                  <c:v>0.16906221851461153</c:v>
                </c:pt>
                <c:pt idx="208">
                  <c:v>0.16783381132547992</c:v>
                </c:pt>
                <c:pt idx="209">
                  <c:v>0.17173662019953273</c:v>
                </c:pt>
                <c:pt idx="210">
                  <c:v>0.16702659176139681</c:v>
                </c:pt>
                <c:pt idx="211">
                  <c:v>0.17589316577220929</c:v>
                </c:pt>
                <c:pt idx="212">
                  <c:v>0.17342048378035413</c:v>
                </c:pt>
                <c:pt idx="213">
                  <c:v>0.16888903177035566</c:v>
                </c:pt>
                <c:pt idx="214">
                  <c:v>0.16798921711856188</c:v>
                </c:pt>
                <c:pt idx="215">
                  <c:v>0.17170313940707088</c:v>
                </c:pt>
                <c:pt idx="216">
                  <c:v>0.1708762107603681</c:v>
                </c:pt>
                <c:pt idx="217">
                  <c:v>0.17396509775223729</c:v>
                </c:pt>
                <c:pt idx="218">
                  <c:v>0.17524578163601726</c:v>
                </c:pt>
                <c:pt idx="219">
                  <c:v>0.17294934358124572</c:v>
                </c:pt>
                <c:pt idx="220">
                  <c:v>0.16572763749171635</c:v>
                </c:pt>
                <c:pt idx="221">
                  <c:v>0.17235757372244304</c:v>
                </c:pt>
                <c:pt idx="222">
                  <c:v>0.16690658681599205</c:v>
                </c:pt>
                <c:pt idx="223">
                  <c:v>0.16616687957659845</c:v>
                </c:pt>
                <c:pt idx="224">
                  <c:v>0.17491135158697546</c:v>
                </c:pt>
                <c:pt idx="225">
                  <c:v>0.16481527082866765</c:v>
                </c:pt>
                <c:pt idx="226">
                  <c:v>0.17216175073538767</c:v>
                </c:pt>
                <c:pt idx="227">
                  <c:v>0.17160556917693653</c:v>
                </c:pt>
                <c:pt idx="228">
                  <c:v>0.17822269208515618</c:v>
                </c:pt>
                <c:pt idx="229">
                  <c:v>0.17981447684213603</c:v>
                </c:pt>
                <c:pt idx="230">
                  <c:v>0.18411360349893455</c:v>
                </c:pt>
                <c:pt idx="231">
                  <c:v>0.16482932707814679</c:v>
                </c:pt>
                <c:pt idx="232">
                  <c:v>0.16383169846576456</c:v>
                </c:pt>
                <c:pt idx="233">
                  <c:v>0.17971678724369092</c:v>
                </c:pt>
                <c:pt idx="234">
                  <c:v>0.17450026728544418</c:v>
                </c:pt>
                <c:pt idx="235">
                  <c:v>0.16925290184240632</c:v>
                </c:pt>
                <c:pt idx="236">
                  <c:v>0.17565828128143127</c:v>
                </c:pt>
                <c:pt idx="237">
                  <c:v>0.16663978272023475</c:v>
                </c:pt>
                <c:pt idx="238">
                  <c:v>0.17566297618929272</c:v>
                </c:pt>
                <c:pt idx="239">
                  <c:v>0.17186535687109372</c:v>
                </c:pt>
                <c:pt idx="240">
                  <c:v>0.18724532362120258</c:v>
                </c:pt>
                <c:pt idx="241">
                  <c:v>0.1698382673682878</c:v>
                </c:pt>
                <c:pt idx="242">
                  <c:v>0.1717341380853418</c:v>
                </c:pt>
                <c:pt idx="243">
                  <c:v>0.16992021089417739</c:v>
                </c:pt>
                <c:pt idx="244">
                  <c:v>0.16398343023900153</c:v>
                </c:pt>
                <c:pt idx="245">
                  <c:v>0.17215096081017753</c:v>
                </c:pt>
                <c:pt idx="246">
                  <c:v>0.16748797629377876</c:v>
                </c:pt>
                <c:pt idx="247">
                  <c:v>0.17543870871420408</c:v>
                </c:pt>
                <c:pt idx="248">
                  <c:v>0.16593169222848486</c:v>
                </c:pt>
                <c:pt idx="249">
                  <c:v>0.16949483394078596</c:v>
                </c:pt>
                <c:pt idx="250">
                  <c:v>0.16549593489979372</c:v>
                </c:pt>
                <c:pt idx="251">
                  <c:v>0.16329102974764942</c:v>
                </c:pt>
                <c:pt idx="252">
                  <c:v>0.16661644769246051</c:v>
                </c:pt>
                <c:pt idx="253">
                  <c:v>0.17017194532200469</c:v>
                </c:pt>
                <c:pt idx="254">
                  <c:v>0.16310024036968621</c:v>
                </c:pt>
                <c:pt idx="255">
                  <c:v>0.17401304552737418</c:v>
                </c:pt>
                <c:pt idx="256">
                  <c:v>0.16723491340186231</c:v>
                </c:pt>
                <c:pt idx="257">
                  <c:v>0.16852583626444434</c:v>
                </c:pt>
                <c:pt idx="258">
                  <c:v>0.16973252554558443</c:v>
                </c:pt>
                <c:pt idx="259">
                  <c:v>0.1636199961060554</c:v>
                </c:pt>
                <c:pt idx="260">
                  <c:v>0.17862697484114246</c:v>
                </c:pt>
                <c:pt idx="261">
                  <c:v>0.17019147287524558</c:v>
                </c:pt>
                <c:pt idx="262">
                  <c:v>0.17252199623794773</c:v>
                </c:pt>
                <c:pt idx="263">
                  <c:v>0.18275944393721905</c:v>
                </c:pt>
                <c:pt idx="264">
                  <c:v>0.16584129561787092</c:v>
                </c:pt>
                <c:pt idx="265">
                  <c:v>0.17815030525942951</c:v>
                </c:pt>
                <c:pt idx="266">
                  <c:v>0.16847138711085519</c:v>
                </c:pt>
                <c:pt idx="267">
                  <c:v>0.16392120277798067</c:v>
                </c:pt>
                <c:pt idx="268">
                  <c:v>0.17469758055516774</c:v>
                </c:pt>
                <c:pt idx="269">
                  <c:v>0.1665537290766575</c:v>
                </c:pt>
                <c:pt idx="270">
                  <c:v>0.17816239873364795</c:v>
                </c:pt>
                <c:pt idx="271">
                  <c:v>0.17676475554362023</c:v>
                </c:pt>
                <c:pt idx="272">
                  <c:v>0.16875481801022577</c:v>
                </c:pt>
                <c:pt idx="273">
                  <c:v>0.16261265218541224</c:v>
                </c:pt>
                <c:pt idx="274">
                  <c:v>0.16604119257563471</c:v>
                </c:pt>
                <c:pt idx="275">
                  <c:v>0.16750147483970651</c:v>
                </c:pt>
                <c:pt idx="276">
                  <c:v>0.18665367176057865</c:v>
                </c:pt>
                <c:pt idx="277">
                  <c:v>0.17196569817755875</c:v>
                </c:pt>
                <c:pt idx="278">
                  <c:v>0.18622585684015311</c:v>
                </c:pt>
                <c:pt idx="279">
                  <c:v>0.16749374116019675</c:v>
                </c:pt>
                <c:pt idx="280">
                  <c:v>0.1685831140315657</c:v>
                </c:pt>
                <c:pt idx="281">
                  <c:v>0.16837472590487218</c:v>
                </c:pt>
                <c:pt idx="282">
                  <c:v>0.17144285119623168</c:v>
                </c:pt>
                <c:pt idx="283">
                  <c:v>0.16670143878973545</c:v>
                </c:pt>
                <c:pt idx="284">
                  <c:v>0.17247701362525084</c:v>
                </c:pt>
                <c:pt idx="285">
                  <c:v>0.1721401169537595</c:v>
                </c:pt>
                <c:pt idx="286">
                  <c:v>0.17103953198804428</c:v>
                </c:pt>
                <c:pt idx="287">
                  <c:v>0.16709089075192901</c:v>
                </c:pt>
                <c:pt idx="288">
                  <c:v>0.17060388407189064</c:v>
                </c:pt>
                <c:pt idx="289">
                  <c:v>0.17288665392528446</c:v>
                </c:pt>
                <c:pt idx="290">
                  <c:v>0.16953969339145725</c:v>
                </c:pt>
                <c:pt idx="291">
                  <c:v>0.17807185312400631</c:v>
                </c:pt>
                <c:pt idx="292">
                  <c:v>0.16886214161491428</c:v>
                </c:pt>
                <c:pt idx="293">
                  <c:v>0.17359779533435896</c:v>
                </c:pt>
                <c:pt idx="294">
                  <c:v>0.16878575777979238</c:v>
                </c:pt>
                <c:pt idx="295">
                  <c:v>0.17473965556242388</c:v>
                </c:pt>
                <c:pt idx="296">
                  <c:v>0.17658223849825269</c:v>
                </c:pt>
                <c:pt idx="297">
                  <c:v>0.16402282971822504</c:v>
                </c:pt>
                <c:pt idx="298">
                  <c:v>0.17216062338753479</c:v>
                </c:pt>
                <c:pt idx="299">
                  <c:v>0.16134711005375038</c:v>
                </c:pt>
                <c:pt idx="300">
                  <c:v>0.16770806124457852</c:v>
                </c:pt>
                <c:pt idx="301">
                  <c:v>0.17055426655468653</c:v>
                </c:pt>
                <c:pt idx="302">
                  <c:v>0.17247258210893768</c:v>
                </c:pt>
                <c:pt idx="303">
                  <c:v>0.17098715930602565</c:v>
                </c:pt>
                <c:pt idx="304">
                  <c:v>0.17004559717467757</c:v>
                </c:pt>
                <c:pt idx="305">
                  <c:v>0.1689947267392731</c:v>
                </c:pt>
                <c:pt idx="306">
                  <c:v>0.16587126834856017</c:v>
                </c:pt>
                <c:pt idx="307">
                  <c:v>0.17350969369108704</c:v>
                </c:pt>
                <c:pt idx="308">
                  <c:v>0.1666809330517719</c:v>
                </c:pt>
                <c:pt idx="309">
                  <c:v>0.1664706776875074</c:v>
                </c:pt>
                <c:pt idx="310">
                  <c:v>0.17271909223241899</c:v>
                </c:pt>
                <c:pt idx="311">
                  <c:v>0.17776860026717597</c:v>
                </c:pt>
                <c:pt idx="312">
                  <c:v>0.17051000070216388</c:v>
                </c:pt>
                <c:pt idx="313">
                  <c:v>0.19045012989139859</c:v>
                </c:pt>
                <c:pt idx="314">
                  <c:v>0.16714607258455885</c:v>
                </c:pt>
                <c:pt idx="315">
                  <c:v>0.16868965002564137</c:v>
                </c:pt>
                <c:pt idx="316">
                  <c:v>0.16914626984177542</c:v>
                </c:pt>
                <c:pt idx="317">
                  <c:v>0.1707096616830254</c:v>
                </c:pt>
                <c:pt idx="318">
                  <c:v>0.18071565149607188</c:v>
                </c:pt>
                <c:pt idx="319">
                  <c:v>0.16731675228359055</c:v>
                </c:pt>
                <c:pt idx="320">
                  <c:v>0.16741511145681434</c:v>
                </c:pt>
                <c:pt idx="321">
                  <c:v>0.16253776510284498</c:v>
                </c:pt>
                <c:pt idx="322">
                  <c:v>0.16675837841228566</c:v>
                </c:pt>
                <c:pt idx="323">
                  <c:v>0.17369487400260494</c:v>
                </c:pt>
                <c:pt idx="324">
                  <c:v>0.17595493251910788</c:v>
                </c:pt>
                <c:pt idx="325">
                  <c:v>0.17222917817897626</c:v>
                </c:pt>
                <c:pt idx="326">
                  <c:v>0.16759780292025611</c:v>
                </c:pt>
                <c:pt idx="327">
                  <c:v>0.16872541613727604</c:v>
                </c:pt>
                <c:pt idx="328">
                  <c:v>0.16433107980702225</c:v>
                </c:pt>
                <c:pt idx="329">
                  <c:v>0.17529249093552066</c:v>
                </c:pt>
                <c:pt idx="330">
                  <c:v>0.16508769104021956</c:v>
                </c:pt>
                <c:pt idx="331">
                  <c:v>0.16926400274032549</c:v>
                </c:pt>
                <c:pt idx="332">
                  <c:v>0.16747206491442626</c:v>
                </c:pt>
                <c:pt idx="333">
                  <c:v>0.17056910441130557</c:v>
                </c:pt>
                <c:pt idx="334">
                  <c:v>0.17310157726501971</c:v>
                </c:pt>
                <c:pt idx="335">
                  <c:v>0.1718902775290147</c:v>
                </c:pt>
                <c:pt idx="336">
                  <c:v>0.17750434633208984</c:v>
                </c:pt>
                <c:pt idx="337">
                  <c:v>0.17499848280070165</c:v>
                </c:pt>
                <c:pt idx="338">
                  <c:v>0.17289918310254762</c:v>
                </c:pt>
                <c:pt idx="339">
                  <c:v>0.16549829977817748</c:v>
                </c:pt>
                <c:pt idx="340">
                  <c:v>0.16669177400626797</c:v>
                </c:pt>
                <c:pt idx="341">
                  <c:v>0.16842815261744987</c:v>
                </c:pt>
                <c:pt idx="342">
                  <c:v>0.17641324620784513</c:v>
                </c:pt>
                <c:pt idx="343">
                  <c:v>0.16481803509101589</c:v>
                </c:pt>
                <c:pt idx="344">
                  <c:v>0.17785366566817357</c:v>
                </c:pt>
                <c:pt idx="345">
                  <c:v>0.16798034624507396</c:v>
                </c:pt>
                <c:pt idx="346">
                  <c:v>0.16798872257370168</c:v>
                </c:pt>
                <c:pt idx="347">
                  <c:v>0.17187398549045532</c:v>
                </c:pt>
                <c:pt idx="348">
                  <c:v>0.17624285868868128</c:v>
                </c:pt>
                <c:pt idx="349">
                  <c:v>0.17352536878737165</c:v>
                </c:pt>
                <c:pt idx="350">
                  <c:v>0.16325510642032987</c:v>
                </c:pt>
                <c:pt idx="351">
                  <c:v>0.16671015794368652</c:v>
                </c:pt>
                <c:pt idx="352">
                  <c:v>0.17357039010117703</c:v>
                </c:pt>
                <c:pt idx="353">
                  <c:v>0.17063144417235188</c:v>
                </c:pt>
                <c:pt idx="354">
                  <c:v>0.17778650580765351</c:v>
                </c:pt>
                <c:pt idx="355">
                  <c:v>0.16791676712686832</c:v>
                </c:pt>
                <c:pt idx="356">
                  <c:v>0.16415910246575627</c:v>
                </c:pt>
                <c:pt idx="357">
                  <c:v>0.17372219247781395</c:v>
                </c:pt>
                <c:pt idx="358">
                  <c:v>0.17216458646857499</c:v>
                </c:pt>
                <c:pt idx="359">
                  <c:v>0.16556252005671801</c:v>
                </c:pt>
                <c:pt idx="360">
                  <c:v>0.16409899868658459</c:v>
                </c:pt>
                <c:pt idx="361">
                  <c:v>0.17755759825556636</c:v>
                </c:pt>
                <c:pt idx="362">
                  <c:v>0.17191572217497259</c:v>
                </c:pt>
                <c:pt idx="363">
                  <c:v>0.17271828444405216</c:v>
                </c:pt>
                <c:pt idx="364">
                  <c:v>0.16917996042587036</c:v>
                </c:pt>
                <c:pt idx="365">
                  <c:v>0.17286751830624886</c:v>
                </c:pt>
                <c:pt idx="366">
                  <c:v>0.16964719766804906</c:v>
                </c:pt>
                <c:pt idx="367">
                  <c:v>0.16276268085586168</c:v>
                </c:pt>
                <c:pt idx="368">
                  <c:v>0.18369372989388499</c:v>
                </c:pt>
                <c:pt idx="369">
                  <c:v>0.1714439570624324</c:v>
                </c:pt>
                <c:pt idx="370">
                  <c:v>0.17527744132366113</c:v>
                </c:pt>
                <c:pt idx="371">
                  <c:v>0.16283662459027609</c:v>
                </c:pt>
                <c:pt idx="372">
                  <c:v>0.16900647980823752</c:v>
                </c:pt>
                <c:pt idx="373">
                  <c:v>0.16790763335106978</c:v>
                </c:pt>
                <c:pt idx="374">
                  <c:v>0.16457421034178021</c:v>
                </c:pt>
                <c:pt idx="375">
                  <c:v>0.16313925734588294</c:v>
                </c:pt>
                <c:pt idx="376">
                  <c:v>0.17041120759146614</c:v>
                </c:pt>
                <c:pt idx="377">
                  <c:v>0.16855848175125107</c:v>
                </c:pt>
                <c:pt idx="378">
                  <c:v>0.16299451541398588</c:v>
                </c:pt>
                <c:pt idx="379">
                  <c:v>0.16696272078523039</c:v>
                </c:pt>
                <c:pt idx="380">
                  <c:v>0.16948688242191487</c:v>
                </c:pt>
                <c:pt idx="381">
                  <c:v>0.17467452132724337</c:v>
                </c:pt>
                <c:pt idx="382">
                  <c:v>0.16717397999119413</c:v>
                </c:pt>
                <c:pt idx="383">
                  <c:v>0.18004115062151688</c:v>
                </c:pt>
                <c:pt idx="384">
                  <c:v>0.17203508625645245</c:v>
                </c:pt>
                <c:pt idx="385">
                  <c:v>0.1714676507864436</c:v>
                </c:pt>
                <c:pt idx="386">
                  <c:v>0.16700909663878019</c:v>
                </c:pt>
                <c:pt idx="387">
                  <c:v>0.16858836929709284</c:v>
                </c:pt>
                <c:pt idx="388">
                  <c:v>0.17249907622963731</c:v>
                </c:pt>
                <c:pt idx="389">
                  <c:v>0.17020894736892081</c:v>
                </c:pt>
                <c:pt idx="390">
                  <c:v>0.1750111185732541</c:v>
                </c:pt>
                <c:pt idx="391">
                  <c:v>0.17616857020187771</c:v>
                </c:pt>
                <c:pt idx="392">
                  <c:v>0.18117558048127427</c:v>
                </c:pt>
                <c:pt idx="393">
                  <c:v>0.1669931476337613</c:v>
                </c:pt>
                <c:pt idx="394">
                  <c:v>0.16464099177865085</c:v>
                </c:pt>
                <c:pt idx="395">
                  <c:v>0.17230472587020285</c:v>
                </c:pt>
                <c:pt idx="396">
                  <c:v>0.16944416516253238</c:v>
                </c:pt>
                <c:pt idx="397">
                  <c:v>0.17968479872905654</c:v>
                </c:pt>
                <c:pt idx="398">
                  <c:v>0.17366160717445536</c:v>
                </c:pt>
                <c:pt idx="399">
                  <c:v>0.16468281166849119</c:v>
                </c:pt>
                <c:pt idx="400">
                  <c:v>0.1765703810872962</c:v>
                </c:pt>
                <c:pt idx="401">
                  <c:v>0.17139779836996383</c:v>
                </c:pt>
                <c:pt idx="402">
                  <c:v>0.17206220658457247</c:v>
                </c:pt>
                <c:pt idx="403">
                  <c:v>0.17286137979929317</c:v>
                </c:pt>
                <c:pt idx="404">
                  <c:v>0.16924900917868843</c:v>
                </c:pt>
                <c:pt idx="405">
                  <c:v>0.16657951570703655</c:v>
                </c:pt>
                <c:pt idx="406">
                  <c:v>0.16224756578841512</c:v>
                </c:pt>
                <c:pt idx="407">
                  <c:v>0.16339107876715542</c:v>
                </c:pt>
                <c:pt idx="408">
                  <c:v>0.17934363319619606</c:v>
                </c:pt>
                <c:pt idx="409">
                  <c:v>0.16837828225922652</c:v>
                </c:pt>
                <c:pt idx="410">
                  <c:v>0.17632080870815858</c:v>
                </c:pt>
                <c:pt idx="411">
                  <c:v>0.16991515193250542</c:v>
                </c:pt>
                <c:pt idx="412">
                  <c:v>0.16854623500362523</c:v>
                </c:pt>
                <c:pt idx="413">
                  <c:v>0.16927055547130515</c:v>
                </c:pt>
                <c:pt idx="414">
                  <c:v>0.1690332006410708</c:v>
                </c:pt>
                <c:pt idx="415">
                  <c:v>0.16775184582153424</c:v>
                </c:pt>
                <c:pt idx="416">
                  <c:v>0.16522470789964019</c:v>
                </c:pt>
                <c:pt idx="417">
                  <c:v>0.16543316816867795</c:v>
                </c:pt>
                <c:pt idx="418">
                  <c:v>0.16710541126968773</c:v>
                </c:pt>
                <c:pt idx="419">
                  <c:v>0.17306577156602362</c:v>
                </c:pt>
                <c:pt idx="420">
                  <c:v>0.16930263811975663</c:v>
                </c:pt>
                <c:pt idx="421">
                  <c:v>0.16465963577793494</c:v>
                </c:pt>
                <c:pt idx="422">
                  <c:v>0.17013993321576043</c:v>
                </c:pt>
                <c:pt idx="423">
                  <c:v>0.17211846434333603</c:v>
                </c:pt>
                <c:pt idx="424">
                  <c:v>0.17249592307723427</c:v>
                </c:pt>
                <c:pt idx="425">
                  <c:v>0.17235104724104355</c:v>
                </c:pt>
                <c:pt idx="426">
                  <c:v>0.17794908855294048</c:v>
                </c:pt>
                <c:pt idx="427">
                  <c:v>0.17544821321878576</c:v>
                </c:pt>
                <c:pt idx="428">
                  <c:v>0.16500588734688332</c:v>
                </c:pt>
                <c:pt idx="429">
                  <c:v>0.17685391185229249</c:v>
                </c:pt>
                <c:pt idx="430">
                  <c:v>0.17343898616499959</c:v>
                </c:pt>
                <c:pt idx="431">
                  <c:v>0.16854895202157877</c:v>
                </c:pt>
                <c:pt idx="432">
                  <c:v>0.16839991255037545</c:v>
                </c:pt>
                <c:pt idx="433">
                  <c:v>0.1680336962856131</c:v>
                </c:pt>
                <c:pt idx="434">
                  <c:v>0.17488326038605148</c:v>
                </c:pt>
                <c:pt idx="435">
                  <c:v>0.17384676329536458</c:v>
                </c:pt>
                <c:pt idx="436">
                  <c:v>0.17099836385411502</c:v>
                </c:pt>
                <c:pt idx="437">
                  <c:v>0.1681335249982347</c:v>
                </c:pt>
                <c:pt idx="438">
                  <c:v>0.17152841813597614</c:v>
                </c:pt>
                <c:pt idx="439">
                  <c:v>0.1657320994076093</c:v>
                </c:pt>
                <c:pt idx="440">
                  <c:v>0.16572982154993923</c:v>
                </c:pt>
                <c:pt idx="441">
                  <c:v>0.16289384330596846</c:v>
                </c:pt>
                <c:pt idx="442">
                  <c:v>0.1648570049137022</c:v>
                </c:pt>
                <c:pt idx="443">
                  <c:v>0.16726181978524654</c:v>
                </c:pt>
                <c:pt idx="444">
                  <c:v>0.18463352598390384</c:v>
                </c:pt>
                <c:pt idx="445">
                  <c:v>0.16962853451273172</c:v>
                </c:pt>
                <c:pt idx="446">
                  <c:v>0.17194700295495122</c:v>
                </c:pt>
                <c:pt idx="447">
                  <c:v>0.16754998444670519</c:v>
                </c:pt>
                <c:pt idx="448">
                  <c:v>0.16762985314458906</c:v>
                </c:pt>
                <c:pt idx="449">
                  <c:v>0.17095896366852303</c:v>
                </c:pt>
                <c:pt idx="450">
                  <c:v>0.16630001137640046</c:v>
                </c:pt>
                <c:pt idx="451">
                  <c:v>0.16790203898565051</c:v>
                </c:pt>
                <c:pt idx="452">
                  <c:v>0.16848488166513848</c:v>
                </c:pt>
                <c:pt idx="453">
                  <c:v>0.16848900672183856</c:v>
                </c:pt>
                <c:pt idx="454">
                  <c:v>0.16446890418114898</c:v>
                </c:pt>
                <c:pt idx="455">
                  <c:v>0.16932265734485044</c:v>
                </c:pt>
                <c:pt idx="456">
                  <c:v>0.16957283428001765</c:v>
                </c:pt>
                <c:pt idx="457">
                  <c:v>0.17617800689537433</c:v>
                </c:pt>
                <c:pt idx="458">
                  <c:v>0.16560107491236689</c:v>
                </c:pt>
                <c:pt idx="459">
                  <c:v>0.17021818236929542</c:v>
                </c:pt>
                <c:pt idx="460">
                  <c:v>0.16961388506572636</c:v>
                </c:pt>
                <c:pt idx="461">
                  <c:v>0.17047464981680999</c:v>
                </c:pt>
                <c:pt idx="462">
                  <c:v>0.17195692674635504</c:v>
                </c:pt>
                <c:pt idx="463">
                  <c:v>0.17030818573325024</c:v>
                </c:pt>
                <c:pt idx="464">
                  <c:v>0.16873880726369864</c:v>
                </c:pt>
                <c:pt idx="465">
                  <c:v>0.16929255012196867</c:v>
                </c:pt>
                <c:pt idx="466">
                  <c:v>0.16771423747702807</c:v>
                </c:pt>
                <c:pt idx="467">
                  <c:v>0.17283125497810262</c:v>
                </c:pt>
                <c:pt idx="468">
                  <c:v>0.16212279551935674</c:v>
                </c:pt>
                <c:pt idx="469">
                  <c:v>0.16874838961525732</c:v>
                </c:pt>
                <c:pt idx="470">
                  <c:v>0.16964612419274894</c:v>
                </c:pt>
                <c:pt idx="471">
                  <c:v>0.18820745205194689</c:v>
                </c:pt>
                <c:pt idx="472">
                  <c:v>0.16602818946027104</c:v>
                </c:pt>
                <c:pt idx="473">
                  <c:v>0.17225225475077091</c:v>
                </c:pt>
                <c:pt idx="474">
                  <c:v>0.16938643546411278</c:v>
                </c:pt>
                <c:pt idx="475">
                  <c:v>0.17567626681271159</c:v>
                </c:pt>
                <c:pt idx="476">
                  <c:v>0.17003036407833599</c:v>
                </c:pt>
                <c:pt idx="477">
                  <c:v>0.17352356081457321</c:v>
                </c:pt>
                <c:pt idx="478">
                  <c:v>0.17070911002310457</c:v>
                </c:pt>
                <c:pt idx="479">
                  <c:v>0.17390579994931024</c:v>
                </c:pt>
                <c:pt idx="480">
                  <c:v>0.17204978606189053</c:v>
                </c:pt>
                <c:pt idx="481">
                  <c:v>0.16474585814089795</c:v>
                </c:pt>
                <c:pt idx="482">
                  <c:v>0.16780702277614543</c:v>
                </c:pt>
                <c:pt idx="483">
                  <c:v>0.17247877515557691</c:v>
                </c:pt>
                <c:pt idx="484">
                  <c:v>0.16989710528106702</c:v>
                </c:pt>
                <c:pt idx="485">
                  <c:v>0.16662534462844181</c:v>
                </c:pt>
                <c:pt idx="486">
                  <c:v>0.17486910629843025</c:v>
                </c:pt>
                <c:pt idx="487">
                  <c:v>0.17118361721385472</c:v>
                </c:pt>
                <c:pt idx="488">
                  <c:v>0.18044542925150839</c:v>
                </c:pt>
                <c:pt idx="489">
                  <c:v>0.16940644957116474</c:v>
                </c:pt>
                <c:pt idx="490">
                  <c:v>0.16728347509549477</c:v>
                </c:pt>
                <c:pt idx="491">
                  <c:v>0.17302338988763608</c:v>
                </c:pt>
                <c:pt idx="492">
                  <c:v>0.16496890037834985</c:v>
                </c:pt>
                <c:pt idx="493">
                  <c:v>0.17096268149613866</c:v>
                </c:pt>
                <c:pt idx="494">
                  <c:v>0.17064797271560303</c:v>
                </c:pt>
                <c:pt idx="495">
                  <c:v>0.17232564941625472</c:v>
                </c:pt>
                <c:pt idx="496">
                  <c:v>0.16912563072356351</c:v>
                </c:pt>
                <c:pt idx="497">
                  <c:v>0.16533863213820693</c:v>
                </c:pt>
                <c:pt idx="498">
                  <c:v>0.1653984453694976</c:v>
                </c:pt>
                <c:pt idx="499">
                  <c:v>0.17144102391902974</c:v>
                </c:pt>
                <c:pt idx="500">
                  <c:v>0.17142615207350342</c:v>
                </c:pt>
                <c:pt idx="501">
                  <c:v>0.16638389672825757</c:v>
                </c:pt>
                <c:pt idx="502">
                  <c:v>0.16845693334123044</c:v>
                </c:pt>
                <c:pt idx="503">
                  <c:v>0.16329456112050439</c:v>
                </c:pt>
                <c:pt idx="504">
                  <c:v>0.17198634523879988</c:v>
                </c:pt>
                <c:pt idx="505">
                  <c:v>0.16718116805381467</c:v>
                </c:pt>
                <c:pt idx="506">
                  <c:v>0.16533604738978208</c:v>
                </c:pt>
                <c:pt idx="507">
                  <c:v>0.17759472369325224</c:v>
                </c:pt>
                <c:pt idx="508">
                  <c:v>0.17110748305366963</c:v>
                </c:pt>
                <c:pt idx="509">
                  <c:v>0.17071979033634105</c:v>
                </c:pt>
                <c:pt idx="510">
                  <c:v>0.17842557994894384</c:v>
                </c:pt>
                <c:pt idx="511">
                  <c:v>0.17144979960541776</c:v>
                </c:pt>
                <c:pt idx="512">
                  <c:v>0.17738584618552516</c:v>
                </c:pt>
                <c:pt idx="513">
                  <c:v>0.16325099666614315</c:v>
                </c:pt>
                <c:pt idx="514">
                  <c:v>0.16721693195509524</c:v>
                </c:pt>
                <c:pt idx="515">
                  <c:v>0.17160836614472694</c:v>
                </c:pt>
                <c:pt idx="516">
                  <c:v>0.17225503968359407</c:v>
                </c:pt>
                <c:pt idx="517">
                  <c:v>0.16484326022464951</c:v>
                </c:pt>
                <c:pt idx="518">
                  <c:v>0.17462799384276739</c:v>
                </c:pt>
                <c:pt idx="519">
                  <c:v>0.16793897822864592</c:v>
                </c:pt>
                <c:pt idx="520">
                  <c:v>0.17125161702854275</c:v>
                </c:pt>
                <c:pt idx="521">
                  <c:v>0.16760034536265037</c:v>
                </c:pt>
                <c:pt idx="522">
                  <c:v>0.1719588567039306</c:v>
                </c:pt>
                <c:pt idx="523">
                  <c:v>0.163909160003539</c:v>
                </c:pt>
                <c:pt idx="524">
                  <c:v>0.17107715419968436</c:v>
                </c:pt>
                <c:pt idx="525">
                  <c:v>0.17152459037306261</c:v>
                </c:pt>
                <c:pt idx="526">
                  <c:v>0.18228284689296778</c:v>
                </c:pt>
                <c:pt idx="527">
                  <c:v>0.17281591623552228</c:v>
                </c:pt>
                <c:pt idx="528">
                  <c:v>0.1736838127998899</c:v>
                </c:pt>
                <c:pt idx="529">
                  <c:v>0.17003143489156822</c:v>
                </c:pt>
                <c:pt idx="530">
                  <c:v>0.1843532609147493</c:v>
                </c:pt>
                <c:pt idx="531">
                  <c:v>0.16842353974735277</c:v>
                </c:pt>
                <c:pt idx="532">
                  <c:v>0.1639994121536415</c:v>
                </c:pt>
                <c:pt idx="533">
                  <c:v>0.17372136930589216</c:v>
                </c:pt>
                <c:pt idx="534">
                  <c:v>0.17833106304955579</c:v>
                </c:pt>
                <c:pt idx="535">
                  <c:v>0.18529753596193344</c:v>
                </c:pt>
                <c:pt idx="536">
                  <c:v>0.16082998317571456</c:v>
                </c:pt>
                <c:pt idx="537">
                  <c:v>0.17302750998411864</c:v>
                </c:pt>
                <c:pt idx="538">
                  <c:v>0.17383216405657248</c:v>
                </c:pt>
                <c:pt idx="539">
                  <c:v>0.18479061521694648</c:v>
                </c:pt>
                <c:pt idx="540">
                  <c:v>0.17046694385705105</c:v>
                </c:pt>
                <c:pt idx="541">
                  <c:v>0.16518721052558805</c:v>
                </c:pt>
                <c:pt idx="542">
                  <c:v>0.17875384581555084</c:v>
                </c:pt>
                <c:pt idx="543">
                  <c:v>0.17836755721768663</c:v>
                </c:pt>
                <c:pt idx="544">
                  <c:v>0.17284226201305697</c:v>
                </c:pt>
                <c:pt idx="545">
                  <c:v>0.16734376278897112</c:v>
                </c:pt>
                <c:pt idx="546">
                  <c:v>0.16277400307966322</c:v>
                </c:pt>
                <c:pt idx="547">
                  <c:v>0.18063481261496817</c:v>
                </c:pt>
                <c:pt idx="548">
                  <c:v>0.16674853784321811</c:v>
                </c:pt>
                <c:pt idx="549">
                  <c:v>0.17867114615088422</c:v>
                </c:pt>
                <c:pt idx="550">
                  <c:v>0.17210129469956847</c:v>
                </c:pt>
                <c:pt idx="551">
                  <c:v>0.17103494108464162</c:v>
                </c:pt>
                <c:pt idx="552">
                  <c:v>0.17042723455744457</c:v>
                </c:pt>
                <c:pt idx="553">
                  <c:v>0.17266656241591152</c:v>
                </c:pt>
                <c:pt idx="554">
                  <c:v>0.16975571687831445</c:v>
                </c:pt>
                <c:pt idx="555">
                  <c:v>0.16893118324527062</c:v>
                </c:pt>
                <c:pt idx="556">
                  <c:v>0.16726043103325586</c:v>
                </c:pt>
                <c:pt idx="557">
                  <c:v>0.16724193852124317</c:v>
                </c:pt>
                <c:pt idx="558">
                  <c:v>0.17387147462547989</c:v>
                </c:pt>
                <c:pt idx="559">
                  <c:v>0.16347546406901256</c:v>
                </c:pt>
                <c:pt idx="560">
                  <c:v>0.16652945189587584</c:v>
                </c:pt>
                <c:pt idx="561">
                  <c:v>0.17227426673457702</c:v>
                </c:pt>
                <c:pt idx="562">
                  <c:v>0.16468602621780976</c:v>
                </c:pt>
                <c:pt idx="563">
                  <c:v>0.1636255273555261</c:v>
                </c:pt>
                <c:pt idx="564">
                  <c:v>0.17647089266146546</c:v>
                </c:pt>
                <c:pt idx="565">
                  <c:v>0.17152355499903654</c:v>
                </c:pt>
                <c:pt idx="566">
                  <c:v>0.17334246977593071</c:v>
                </c:pt>
                <c:pt idx="567">
                  <c:v>0.17381242087041565</c:v>
                </c:pt>
                <c:pt idx="568">
                  <c:v>0.16414051494688239</c:v>
                </c:pt>
                <c:pt idx="569">
                  <c:v>0.16195867977613906</c:v>
                </c:pt>
                <c:pt idx="570">
                  <c:v>0.17850040936334141</c:v>
                </c:pt>
                <c:pt idx="571">
                  <c:v>0.16469255208292255</c:v>
                </c:pt>
                <c:pt idx="572">
                  <c:v>0.1678060540106818</c:v>
                </c:pt>
                <c:pt idx="573">
                  <c:v>0.16755927764807349</c:v>
                </c:pt>
                <c:pt idx="574">
                  <c:v>0.17775291831571957</c:v>
                </c:pt>
                <c:pt idx="575">
                  <c:v>0.17158897127257586</c:v>
                </c:pt>
                <c:pt idx="576">
                  <c:v>0.16638083575643137</c:v>
                </c:pt>
                <c:pt idx="577">
                  <c:v>0.17227807338422799</c:v>
                </c:pt>
                <c:pt idx="578">
                  <c:v>0.17461844689786135</c:v>
                </c:pt>
                <c:pt idx="579">
                  <c:v>0.17911036088820717</c:v>
                </c:pt>
                <c:pt idx="580">
                  <c:v>0.16815772742646304</c:v>
                </c:pt>
                <c:pt idx="581">
                  <c:v>0.17075637770395877</c:v>
                </c:pt>
                <c:pt idx="582">
                  <c:v>0.17157352365370709</c:v>
                </c:pt>
                <c:pt idx="583">
                  <c:v>0.17459355308185442</c:v>
                </c:pt>
                <c:pt idx="584">
                  <c:v>0.16932353563475819</c:v>
                </c:pt>
                <c:pt idx="585">
                  <c:v>0.16531774336597238</c:v>
                </c:pt>
                <c:pt idx="586">
                  <c:v>0.16792210872853663</c:v>
                </c:pt>
                <c:pt idx="587">
                  <c:v>0.16784981944820185</c:v>
                </c:pt>
                <c:pt idx="588">
                  <c:v>0.16773904217900815</c:v>
                </c:pt>
                <c:pt idx="589">
                  <c:v>0.17553364046567904</c:v>
                </c:pt>
                <c:pt idx="590">
                  <c:v>0.17210812220863211</c:v>
                </c:pt>
                <c:pt idx="591">
                  <c:v>0.17100616980573682</c:v>
                </c:pt>
                <c:pt idx="592">
                  <c:v>0.17763956221686439</c:v>
                </c:pt>
                <c:pt idx="593">
                  <c:v>0.16441456488043502</c:v>
                </c:pt>
                <c:pt idx="594">
                  <c:v>0.16718429719691683</c:v>
                </c:pt>
                <c:pt idx="595">
                  <c:v>0.16654130822664245</c:v>
                </c:pt>
                <c:pt idx="596">
                  <c:v>0.1667576574797934</c:v>
                </c:pt>
                <c:pt idx="597">
                  <c:v>0.16675290300933338</c:v>
                </c:pt>
                <c:pt idx="598">
                  <c:v>0.17364616206708208</c:v>
                </c:pt>
                <c:pt idx="599">
                  <c:v>0.16882736773300033</c:v>
                </c:pt>
                <c:pt idx="600">
                  <c:v>0.16886042247710875</c:v>
                </c:pt>
                <c:pt idx="601">
                  <c:v>0.16614605174932021</c:v>
                </c:pt>
                <c:pt idx="602">
                  <c:v>0.17538618905839884</c:v>
                </c:pt>
                <c:pt idx="603">
                  <c:v>0.16618208023585293</c:v>
                </c:pt>
                <c:pt idx="604">
                  <c:v>0.16447794986472222</c:v>
                </c:pt>
                <c:pt idx="605">
                  <c:v>0.16854659810049208</c:v>
                </c:pt>
                <c:pt idx="606">
                  <c:v>0.16784253087230133</c:v>
                </c:pt>
                <c:pt idx="607">
                  <c:v>0.17142911672023653</c:v>
                </c:pt>
                <c:pt idx="608">
                  <c:v>0.16499957818564875</c:v>
                </c:pt>
                <c:pt idx="609">
                  <c:v>0.17323137732944033</c:v>
                </c:pt>
                <c:pt idx="610">
                  <c:v>0.16910371490085688</c:v>
                </c:pt>
                <c:pt idx="611">
                  <c:v>0.16130784243083041</c:v>
                </c:pt>
                <c:pt idx="612">
                  <c:v>0.181724566620454</c:v>
                </c:pt>
                <c:pt idx="613">
                  <c:v>0.17192421304891514</c:v>
                </c:pt>
                <c:pt idx="614">
                  <c:v>0.16782125790779209</c:v>
                </c:pt>
                <c:pt idx="615">
                  <c:v>0.16711341345737787</c:v>
                </c:pt>
                <c:pt idx="616">
                  <c:v>0.18340983033857666</c:v>
                </c:pt>
                <c:pt idx="617">
                  <c:v>0.16838105017984317</c:v>
                </c:pt>
                <c:pt idx="618">
                  <c:v>0.17241862612194775</c:v>
                </c:pt>
                <c:pt idx="619">
                  <c:v>0.17301415652136889</c:v>
                </c:pt>
                <c:pt idx="620">
                  <c:v>0.16534099569655411</c:v>
                </c:pt>
                <c:pt idx="621">
                  <c:v>0.17502603786509638</c:v>
                </c:pt>
                <c:pt idx="622">
                  <c:v>0.16927346588739087</c:v>
                </c:pt>
                <c:pt idx="623">
                  <c:v>0.17420114608460918</c:v>
                </c:pt>
                <c:pt idx="624">
                  <c:v>0.16688984139343299</c:v>
                </c:pt>
                <c:pt idx="625">
                  <c:v>0.17256615424756253</c:v>
                </c:pt>
                <c:pt idx="626">
                  <c:v>0.16815195917101972</c:v>
                </c:pt>
                <c:pt idx="627">
                  <c:v>0.17397008269707723</c:v>
                </c:pt>
                <c:pt idx="628">
                  <c:v>0.16697257167093701</c:v>
                </c:pt>
                <c:pt idx="629">
                  <c:v>0.16835384739049325</c:v>
                </c:pt>
                <c:pt idx="630">
                  <c:v>0.17070544103436666</c:v>
                </c:pt>
                <c:pt idx="631">
                  <c:v>0.16716299944807272</c:v>
                </c:pt>
                <c:pt idx="632">
                  <c:v>0.164624189859256</c:v>
                </c:pt>
                <c:pt idx="633">
                  <c:v>0.16413420850532784</c:v>
                </c:pt>
                <c:pt idx="634">
                  <c:v>0.17908077495051899</c:v>
                </c:pt>
                <c:pt idx="635">
                  <c:v>0.1790881492338818</c:v>
                </c:pt>
                <c:pt idx="636">
                  <c:v>0.174447909736374</c:v>
                </c:pt>
                <c:pt idx="637">
                  <c:v>0.17454784531036788</c:v>
                </c:pt>
                <c:pt idx="638">
                  <c:v>0.17135706311220114</c:v>
                </c:pt>
                <c:pt idx="639">
                  <c:v>0.17171263612700696</c:v>
                </c:pt>
                <c:pt idx="640">
                  <c:v>0.16534112499319953</c:v>
                </c:pt>
                <c:pt idx="641">
                  <c:v>0.16343668031525416</c:v>
                </c:pt>
                <c:pt idx="642">
                  <c:v>0.1652676635779978</c:v>
                </c:pt>
                <c:pt idx="643">
                  <c:v>0.16657100777165643</c:v>
                </c:pt>
                <c:pt idx="644">
                  <c:v>0.17245507904116497</c:v>
                </c:pt>
                <c:pt idx="645">
                  <c:v>0.17648789259206168</c:v>
                </c:pt>
                <c:pt idx="646">
                  <c:v>0.16977073809275695</c:v>
                </c:pt>
                <c:pt idx="647">
                  <c:v>0.18138446441854283</c:v>
                </c:pt>
                <c:pt idx="648">
                  <c:v>0.17911477185452637</c:v>
                </c:pt>
                <c:pt idx="649">
                  <c:v>0.17413629334989261</c:v>
                </c:pt>
                <c:pt idx="650">
                  <c:v>0.17202469570919657</c:v>
                </c:pt>
                <c:pt idx="651">
                  <c:v>0.18125786154571177</c:v>
                </c:pt>
                <c:pt idx="652">
                  <c:v>0.1725827523526906</c:v>
                </c:pt>
                <c:pt idx="653">
                  <c:v>0.1709585425320177</c:v>
                </c:pt>
                <c:pt idx="654">
                  <c:v>0.16579194138783213</c:v>
                </c:pt>
                <c:pt idx="655">
                  <c:v>0.16792790057077478</c:v>
                </c:pt>
                <c:pt idx="656">
                  <c:v>0.17460300908615514</c:v>
                </c:pt>
                <c:pt idx="657">
                  <c:v>0.18172020085176163</c:v>
                </c:pt>
                <c:pt idx="658">
                  <c:v>0.17100881222832473</c:v>
                </c:pt>
                <c:pt idx="659">
                  <c:v>0.16695369985218289</c:v>
                </c:pt>
                <c:pt idx="660">
                  <c:v>0.17077711024822759</c:v>
                </c:pt>
                <c:pt idx="661">
                  <c:v>0.16716455400666377</c:v>
                </c:pt>
                <c:pt idx="662">
                  <c:v>0.16906397387056993</c:v>
                </c:pt>
                <c:pt idx="663">
                  <c:v>0.17651762615590105</c:v>
                </c:pt>
                <c:pt idx="664">
                  <c:v>0.17184018531748335</c:v>
                </c:pt>
                <c:pt idx="665">
                  <c:v>0.16841635845634187</c:v>
                </c:pt>
                <c:pt idx="666">
                  <c:v>0.16803763010027206</c:v>
                </c:pt>
                <c:pt idx="667">
                  <c:v>0.16895605872501382</c:v>
                </c:pt>
                <c:pt idx="668">
                  <c:v>0.1663077046034796</c:v>
                </c:pt>
                <c:pt idx="669">
                  <c:v>0.17011586457968186</c:v>
                </c:pt>
                <c:pt idx="670">
                  <c:v>0.16662339693649</c:v>
                </c:pt>
                <c:pt idx="671">
                  <c:v>0.1627875402578669</c:v>
                </c:pt>
                <c:pt idx="672">
                  <c:v>0.17417510773377945</c:v>
                </c:pt>
                <c:pt idx="673">
                  <c:v>0.18513237639216409</c:v>
                </c:pt>
                <c:pt idx="674">
                  <c:v>0.17190921550787519</c:v>
                </c:pt>
                <c:pt idx="675">
                  <c:v>0.16931922332931046</c:v>
                </c:pt>
                <c:pt idx="676">
                  <c:v>0.170238141553857</c:v>
                </c:pt>
                <c:pt idx="677">
                  <c:v>0.17165427624487134</c:v>
                </c:pt>
                <c:pt idx="678">
                  <c:v>0.16615641632088193</c:v>
                </c:pt>
                <c:pt idx="679">
                  <c:v>0.16358540542110922</c:v>
                </c:pt>
                <c:pt idx="680">
                  <c:v>0.17731729921944026</c:v>
                </c:pt>
                <c:pt idx="681">
                  <c:v>0.16766630697002327</c:v>
                </c:pt>
                <c:pt idx="682">
                  <c:v>0.16609912551327036</c:v>
                </c:pt>
                <c:pt idx="683">
                  <c:v>0.16280356749789571</c:v>
                </c:pt>
                <c:pt idx="684">
                  <c:v>0.16519165660188237</c:v>
                </c:pt>
                <c:pt idx="685">
                  <c:v>0.16967049283131821</c:v>
                </c:pt>
                <c:pt idx="686">
                  <c:v>0.17333694356857407</c:v>
                </c:pt>
                <c:pt idx="687">
                  <c:v>0.16521837833998332</c:v>
                </c:pt>
                <c:pt idx="688">
                  <c:v>0.16522419745257808</c:v>
                </c:pt>
                <c:pt idx="689">
                  <c:v>0.1678616584810986</c:v>
                </c:pt>
                <c:pt idx="690">
                  <c:v>0.1689665726794535</c:v>
                </c:pt>
                <c:pt idx="691">
                  <c:v>0.16564645931001912</c:v>
                </c:pt>
                <c:pt idx="692">
                  <c:v>0.1636627176705352</c:v>
                </c:pt>
                <c:pt idx="693">
                  <c:v>0.16709763916492468</c:v>
                </c:pt>
                <c:pt idx="694">
                  <c:v>0.16596639792698184</c:v>
                </c:pt>
                <c:pt idx="695">
                  <c:v>0.17533226998678031</c:v>
                </c:pt>
                <c:pt idx="696">
                  <c:v>0.16578173610219321</c:v>
                </c:pt>
                <c:pt idx="697">
                  <c:v>0.17691007150693383</c:v>
                </c:pt>
                <c:pt idx="698">
                  <c:v>0.16592869228071552</c:v>
                </c:pt>
                <c:pt idx="699">
                  <c:v>0.1695237390908711</c:v>
                </c:pt>
                <c:pt idx="700">
                  <c:v>0.17130444349714635</c:v>
                </c:pt>
                <c:pt idx="701">
                  <c:v>0.17162864772636405</c:v>
                </c:pt>
                <c:pt idx="702">
                  <c:v>0.16752205216655175</c:v>
                </c:pt>
                <c:pt idx="703">
                  <c:v>0.17790632128983194</c:v>
                </c:pt>
                <c:pt idx="704">
                  <c:v>0.17572634709271592</c:v>
                </c:pt>
                <c:pt idx="705">
                  <c:v>0.17180304928730925</c:v>
                </c:pt>
                <c:pt idx="706">
                  <c:v>0.17229102097134916</c:v>
                </c:pt>
                <c:pt idx="707">
                  <c:v>0.17085265034733274</c:v>
                </c:pt>
                <c:pt idx="708">
                  <c:v>0.17330256685358161</c:v>
                </c:pt>
                <c:pt idx="709">
                  <c:v>0.17072922226616963</c:v>
                </c:pt>
                <c:pt idx="710">
                  <c:v>0.16417965770151149</c:v>
                </c:pt>
                <c:pt idx="711">
                  <c:v>0.16800157741972838</c:v>
                </c:pt>
                <c:pt idx="712">
                  <c:v>0.17008387064744723</c:v>
                </c:pt>
                <c:pt idx="713">
                  <c:v>0.16954706441858075</c:v>
                </c:pt>
                <c:pt idx="714">
                  <c:v>0.19268664778237274</c:v>
                </c:pt>
                <c:pt idx="715">
                  <c:v>0.1718482687206313</c:v>
                </c:pt>
                <c:pt idx="716">
                  <c:v>0.17317564493041251</c:v>
                </c:pt>
                <c:pt idx="717">
                  <c:v>0.16839228147742646</c:v>
                </c:pt>
                <c:pt idx="718">
                  <c:v>0.16371415186149008</c:v>
                </c:pt>
                <c:pt idx="719">
                  <c:v>0.16424877856305595</c:v>
                </c:pt>
                <c:pt idx="720">
                  <c:v>0.18407345801831615</c:v>
                </c:pt>
                <c:pt idx="721">
                  <c:v>0.17749688461162433</c:v>
                </c:pt>
                <c:pt idx="722">
                  <c:v>0.17916512327606704</c:v>
                </c:pt>
                <c:pt idx="723">
                  <c:v>0.16951104622670971</c:v>
                </c:pt>
                <c:pt idx="724">
                  <c:v>0.16930942197728513</c:v>
                </c:pt>
                <c:pt idx="725">
                  <c:v>0.17368540201184265</c:v>
                </c:pt>
                <c:pt idx="726">
                  <c:v>0.17013428631325503</c:v>
                </c:pt>
                <c:pt idx="727">
                  <c:v>0.16730423849692913</c:v>
                </c:pt>
                <c:pt idx="728">
                  <c:v>0.17138270328662808</c:v>
                </c:pt>
                <c:pt idx="729">
                  <c:v>0.17234327264673485</c:v>
                </c:pt>
                <c:pt idx="730">
                  <c:v>0.16975417418785954</c:v>
                </c:pt>
                <c:pt idx="731">
                  <c:v>0.17223537595383701</c:v>
                </c:pt>
                <c:pt idx="732">
                  <c:v>0.16959376999340223</c:v>
                </c:pt>
                <c:pt idx="733">
                  <c:v>0.16316828390558769</c:v>
                </c:pt>
                <c:pt idx="734">
                  <c:v>0.16972574458676132</c:v>
                </c:pt>
                <c:pt idx="735">
                  <c:v>0.16553142602798418</c:v>
                </c:pt>
                <c:pt idx="736">
                  <c:v>0.18353347300181652</c:v>
                </c:pt>
                <c:pt idx="737">
                  <c:v>0.16813450306813513</c:v>
                </c:pt>
                <c:pt idx="738">
                  <c:v>0.16376817087226317</c:v>
                </c:pt>
                <c:pt idx="739">
                  <c:v>0.16848798437696946</c:v>
                </c:pt>
                <c:pt idx="740">
                  <c:v>0.16958052514251193</c:v>
                </c:pt>
                <c:pt idx="741">
                  <c:v>0.17497564729572046</c:v>
                </c:pt>
                <c:pt idx="742">
                  <c:v>0.16931063458852458</c:v>
                </c:pt>
                <c:pt idx="743">
                  <c:v>0.17582869995724928</c:v>
                </c:pt>
                <c:pt idx="744">
                  <c:v>0.17205525463942306</c:v>
                </c:pt>
                <c:pt idx="745">
                  <c:v>0.17534189831196753</c:v>
                </c:pt>
                <c:pt idx="746">
                  <c:v>0.1706154307387624</c:v>
                </c:pt>
                <c:pt idx="747">
                  <c:v>0.16333000658040073</c:v>
                </c:pt>
                <c:pt idx="748">
                  <c:v>0.16654105760869842</c:v>
                </c:pt>
                <c:pt idx="749">
                  <c:v>0.16461312410864923</c:v>
                </c:pt>
                <c:pt idx="750">
                  <c:v>0.1703828893127797</c:v>
                </c:pt>
                <c:pt idx="751">
                  <c:v>0.17196425399272125</c:v>
                </c:pt>
                <c:pt idx="752">
                  <c:v>0.17095117130833867</c:v>
                </c:pt>
                <c:pt idx="753">
                  <c:v>0.16595584297817448</c:v>
                </c:pt>
                <c:pt idx="754">
                  <c:v>0.17181876068855259</c:v>
                </c:pt>
                <c:pt idx="755">
                  <c:v>0.16960180106601</c:v>
                </c:pt>
                <c:pt idx="756">
                  <c:v>0.17624209555632114</c:v>
                </c:pt>
                <c:pt idx="757">
                  <c:v>0.17186971853891839</c:v>
                </c:pt>
                <c:pt idx="758">
                  <c:v>0.18959474567076098</c:v>
                </c:pt>
                <c:pt idx="759">
                  <c:v>0.16670535606539943</c:v>
                </c:pt>
                <c:pt idx="760">
                  <c:v>0.17296895589980962</c:v>
                </c:pt>
                <c:pt idx="761">
                  <c:v>0.17850413375133281</c:v>
                </c:pt>
                <c:pt idx="762">
                  <c:v>0.17046398535274637</c:v>
                </c:pt>
                <c:pt idx="763">
                  <c:v>0.17080262941053845</c:v>
                </c:pt>
                <c:pt idx="764">
                  <c:v>0.16768459609785707</c:v>
                </c:pt>
                <c:pt idx="765">
                  <c:v>0.17079612353866236</c:v>
                </c:pt>
                <c:pt idx="766">
                  <c:v>0.16162224404213302</c:v>
                </c:pt>
                <c:pt idx="767">
                  <c:v>0.17272499792781432</c:v>
                </c:pt>
                <c:pt idx="768">
                  <c:v>0.17857918472625586</c:v>
                </c:pt>
                <c:pt idx="769">
                  <c:v>0.17233721025520071</c:v>
                </c:pt>
                <c:pt idx="770">
                  <c:v>0.18417948984327162</c:v>
                </c:pt>
                <c:pt idx="771">
                  <c:v>0.1721119675103969</c:v>
                </c:pt>
                <c:pt idx="772">
                  <c:v>0.16897904255518859</c:v>
                </c:pt>
                <c:pt idx="773">
                  <c:v>0.16781420106986775</c:v>
                </c:pt>
                <c:pt idx="774">
                  <c:v>0.16584568380410739</c:v>
                </c:pt>
                <c:pt idx="775">
                  <c:v>0.17000421019949605</c:v>
                </c:pt>
                <c:pt idx="776">
                  <c:v>0.16750245535504499</c:v>
                </c:pt>
                <c:pt idx="777">
                  <c:v>0.16833886866934059</c:v>
                </c:pt>
                <c:pt idx="778">
                  <c:v>0.16850841093165855</c:v>
                </c:pt>
                <c:pt idx="779">
                  <c:v>0.16882478987115185</c:v>
                </c:pt>
                <c:pt idx="780">
                  <c:v>0.16988569949216686</c:v>
                </c:pt>
                <c:pt idx="781">
                  <c:v>0.17634823751341</c:v>
                </c:pt>
                <c:pt idx="782">
                  <c:v>0.1803927346118033</c:v>
                </c:pt>
                <c:pt idx="783">
                  <c:v>0.16683110535705939</c:v>
                </c:pt>
                <c:pt idx="784">
                  <c:v>0.16268503719729877</c:v>
                </c:pt>
                <c:pt idx="785">
                  <c:v>0.17142499188544846</c:v>
                </c:pt>
                <c:pt idx="786">
                  <c:v>0.16493146388649679</c:v>
                </c:pt>
                <c:pt idx="787">
                  <c:v>0.16917285438626564</c:v>
                </c:pt>
                <c:pt idx="788">
                  <c:v>0.16681921836494384</c:v>
                </c:pt>
                <c:pt idx="789">
                  <c:v>0.16571492296825846</c:v>
                </c:pt>
                <c:pt idx="790">
                  <c:v>0.18065487697125737</c:v>
                </c:pt>
                <c:pt idx="791">
                  <c:v>0.17184804515988716</c:v>
                </c:pt>
                <c:pt idx="792">
                  <c:v>0.16459159211184471</c:v>
                </c:pt>
                <c:pt idx="793">
                  <c:v>0.17092830012244994</c:v>
                </c:pt>
                <c:pt idx="794">
                  <c:v>0.16610771852813433</c:v>
                </c:pt>
                <c:pt idx="795">
                  <c:v>0.17518088361789069</c:v>
                </c:pt>
                <c:pt idx="796">
                  <c:v>0.17330177342023148</c:v>
                </c:pt>
                <c:pt idx="797">
                  <c:v>0.17321051720349753</c:v>
                </c:pt>
                <c:pt idx="798">
                  <c:v>0.17791166988297091</c:v>
                </c:pt>
                <c:pt idx="799">
                  <c:v>0.16720816097991237</c:v>
                </c:pt>
                <c:pt idx="800">
                  <c:v>0.1762443656754239</c:v>
                </c:pt>
                <c:pt idx="801">
                  <c:v>0.16454898164369275</c:v>
                </c:pt>
                <c:pt idx="802">
                  <c:v>0.17657219536741725</c:v>
                </c:pt>
                <c:pt idx="803">
                  <c:v>0.17095668423127988</c:v>
                </c:pt>
                <c:pt idx="804">
                  <c:v>0.16944999736431685</c:v>
                </c:pt>
                <c:pt idx="805">
                  <c:v>0.17920004252521859</c:v>
                </c:pt>
                <c:pt idx="806">
                  <c:v>0.16572333867820302</c:v>
                </c:pt>
                <c:pt idx="807">
                  <c:v>0.17539177471304035</c:v>
                </c:pt>
                <c:pt idx="808">
                  <c:v>0.17203688270045109</c:v>
                </c:pt>
                <c:pt idx="809">
                  <c:v>0.16879646110622989</c:v>
                </c:pt>
                <c:pt idx="810">
                  <c:v>0.16312159435878198</c:v>
                </c:pt>
                <c:pt idx="811">
                  <c:v>0.17004027392570401</c:v>
                </c:pt>
                <c:pt idx="812">
                  <c:v>0.17259561503202997</c:v>
                </c:pt>
                <c:pt idx="813">
                  <c:v>0.17602211955373764</c:v>
                </c:pt>
                <c:pt idx="814">
                  <c:v>0.16491650806428204</c:v>
                </c:pt>
                <c:pt idx="815">
                  <c:v>0.16914459978795579</c:v>
                </c:pt>
                <c:pt idx="816">
                  <c:v>0.16911854821269437</c:v>
                </c:pt>
                <c:pt idx="817">
                  <c:v>0.17822041038025402</c:v>
                </c:pt>
                <c:pt idx="818">
                  <c:v>0.16780392963416707</c:v>
                </c:pt>
                <c:pt idx="819">
                  <c:v>0.1656553466738695</c:v>
                </c:pt>
                <c:pt idx="820">
                  <c:v>0.17816454091908163</c:v>
                </c:pt>
                <c:pt idx="821">
                  <c:v>0.16421605768741121</c:v>
                </c:pt>
                <c:pt idx="822">
                  <c:v>0.17366778642559824</c:v>
                </c:pt>
                <c:pt idx="823">
                  <c:v>0.17257727282164284</c:v>
                </c:pt>
                <c:pt idx="824">
                  <c:v>0.1730716300945177</c:v>
                </c:pt>
                <c:pt idx="825">
                  <c:v>0.16965808146884614</c:v>
                </c:pt>
                <c:pt idx="826">
                  <c:v>0.17041043455311239</c:v>
                </c:pt>
                <c:pt idx="827">
                  <c:v>0.16592589719491199</c:v>
                </c:pt>
                <c:pt idx="828">
                  <c:v>0.17268973017122483</c:v>
                </c:pt>
                <c:pt idx="829">
                  <c:v>0.16981120214380477</c:v>
                </c:pt>
                <c:pt idx="830">
                  <c:v>0.17006588653228949</c:v>
                </c:pt>
                <c:pt idx="831">
                  <c:v>0.16835544648667622</c:v>
                </c:pt>
                <c:pt idx="832">
                  <c:v>0.16928125310983322</c:v>
                </c:pt>
                <c:pt idx="833">
                  <c:v>0.1702178534977459</c:v>
                </c:pt>
                <c:pt idx="834">
                  <c:v>0.17253096504386736</c:v>
                </c:pt>
                <c:pt idx="835">
                  <c:v>0.17229501403372904</c:v>
                </c:pt>
                <c:pt idx="836">
                  <c:v>0.16161931135970625</c:v>
                </c:pt>
                <c:pt idx="837">
                  <c:v>0.16846656436904148</c:v>
                </c:pt>
                <c:pt idx="838">
                  <c:v>0.17495278518395693</c:v>
                </c:pt>
                <c:pt idx="839">
                  <c:v>0.16750677998441293</c:v>
                </c:pt>
                <c:pt idx="840">
                  <c:v>0.17003169302638813</c:v>
                </c:pt>
                <c:pt idx="841">
                  <c:v>0.1669104506091463</c:v>
                </c:pt>
                <c:pt idx="842">
                  <c:v>0.17664382619392494</c:v>
                </c:pt>
                <c:pt idx="843">
                  <c:v>0.16412266631649064</c:v>
                </c:pt>
                <c:pt idx="844">
                  <c:v>0.18077102091369557</c:v>
                </c:pt>
                <c:pt idx="845">
                  <c:v>0.17648821198876719</c:v>
                </c:pt>
                <c:pt idx="846">
                  <c:v>0.16585968511161062</c:v>
                </c:pt>
                <c:pt idx="847">
                  <c:v>0.16651354079438482</c:v>
                </c:pt>
                <c:pt idx="848">
                  <c:v>0.17650347447727627</c:v>
                </c:pt>
                <c:pt idx="849">
                  <c:v>0.1720169836345494</c:v>
                </c:pt>
                <c:pt idx="850">
                  <c:v>0.16990401179763961</c:v>
                </c:pt>
                <c:pt idx="851">
                  <c:v>0.1689391655692872</c:v>
                </c:pt>
                <c:pt idx="852">
                  <c:v>0.16546548086697505</c:v>
                </c:pt>
                <c:pt idx="853">
                  <c:v>0.16701859377110934</c:v>
                </c:pt>
                <c:pt idx="854">
                  <c:v>0.17716258227612819</c:v>
                </c:pt>
                <c:pt idx="855">
                  <c:v>0.1831053594139582</c:v>
                </c:pt>
                <c:pt idx="856">
                  <c:v>0.16824684935443848</c:v>
                </c:pt>
                <c:pt idx="857">
                  <c:v>0.17032994628043052</c:v>
                </c:pt>
                <c:pt idx="858">
                  <c:v>0.17690542133136622</c:v>
                </c:pt>
                <c:pt idx="859">
                  <c:v>0.1648024542171963</c:v>
                </c:pt>
                <c:pt idx="860">
                  <c:v>0.16726803604069526</c:v>
                </c:pt>
                <c:pt idx="861">
                  <c:v>0.16894982688619087</c:v>
                </c:pt>
                <c:pt idx="862">
                  <c:v>0.17079759694461455</c:v>
                </c:pt>
                <c:pt idx="863">
                  <c:v>0.17417883561393388</c:v>
                </c:pt>
                <c:pt idx="864">
                  <c:v>0.17047036876358107</c:v>
                </c:pt>
                <c:pt idx="865">
                  <c:v>0.16967899990188651</c:v>
                </c:pt>
                <c:pt idx="866">
                  <c:v>0.16307493249703298</c:v>
                </c:pt>
                <c:pt idx="867">
                  <c:v>0.17524994998070983</c:v>
                </c:pt>
                <c:pt idx="868">
                  <c:v>0.16926807455926773</c:v>
                </c:pt>
                <c:pt idx="869">
                  <c:v>0.16940830736148038</c:v>
                </c:pt>
                <c:pt idx="870">
                  <c:v>0.1699410817594828</c:v>
                </c:pt>
                <c:pt idx="871">
                  <c:v>0.1835447655073133</c:v>
                </c:pt>
                <c:pt idx="872">
                  <c:v>0.17317649062302681</c:v>
                </c:pt>
                <c:pt idx="873">
                  <c:v>0.17635814261039875</c:v>
                </c:pt>
                <c:pt idx="874">
                  <c:v>0.17547574759280929</c:v>
                </c:pt>
                <c:pt idx="875">
                  <c:v>0.17395735512487218</c:v>
                </c:pt>
                <c:pt idx="876">
                  <c:v>0.17624254647865223</c:v>
                </c:pt>
                <c:pt idx="877">
                  <c:v>0.16494509950450301</c:v>
                </c:pt>
                <c:pt idx="878">
                  <c:v>0.17325088334862021</c:v>
                </c:pt>
                <c:pt idx="879">
                  <c:v>0.17452677803197819</c:v>
                </c:pt>
                <c:pt idx="880">
                  <c:v>0.17817542569750988</c:v>
                </c:pt>
                <c:pt idx="881">
                  <c:v>0.17085599525232073</c:v>
                </c:pt>
                <c:pt idx="882">
                  <c:v>0.17727723596847961</c:v>
                </c:pt>
                <c:pt idx="883">
                  <c:v>0.16985179988527729</c:v>
                </c:pt>
                <c:pt idx="884">
                  <c:v>0.17365387693846901</c:v>
                </c:pt>
                <c:pt idx="885">
                  <c:v>0.16748235303907888</c:v>
                </c:pt>
                <c:pt idx="886">
                  <c:v>0.16678328325416558</c:v>
                </c:pt>
                <c:pt idx="887">
                  <c:v>0.16891440594737825</c:v>
                </c:pt>
                <c:pt idx="888">
                  <c:v>0.17405362738895969</c:v>
                </c:pt>
                <c:pt idx="889">
                  <c:v>0.17979704106666181</c:v>
                </c:pt>
                <c:pt idx="890">
                  <c:v>0.16284819659054214</c:v>
                </c:pt>
                <c:pt idx="891">
                  <c:v>0.17438239609466064</c:v>
                </c:pt>
                <c:pt idx="892">
                  <c:v>0.16726338979140362</c:v>
                </c:pt>
                <c:pt idx="893">
                  <c:v>0.17498956930789838</c:v>
                </c:pt>
                <c:pt idx="894">
                  <c:v>0.17445949004999217</c:v>
                </c:pt>
                <c:pt idx="895">
                  <c:v>0.1802854737436895</c:v>
                </c:pt>
                <c:pt idx="896">
                  <c:v>0.1672474286764313</c:v>
                </c:pt>
                <c:pt idx="897">
                  <c:v>0.1770786345573617</c:v>
                </c:pt>
                <c:pt idx="898">
                  <c:v>0.168142783152189</c:v>
                </c:pt>
                <c:pt idx="899">
                  <c:v>0.16613752319530969</c:v>
                </c:pt>
                <c:pt idx="900">
                  <c:v>0.16625822965860296</c:v>
                </c:pt>
                <c:pt idx="901">
                  <c:v>0.16784434793429573</c:v>
                </c:pt>
                <c:pt idx="902">
                  <c:v>0.17313345192828489</c:v>
                </c:pt>
                <c:pt idx="903">
                  <c:v>0.1627017274568375</c:v>
                </c:pt>
                <c:pt idx="904">
                  <c:v>0.17564135352823509</c:v>
                </c:pt>
                <c:pt idx="905">
                  <c:v>0.16484687697627901</c:v>
                </c:pt>
                <c:pt idx="906">
                  <c:v>0.17755422173028376</c:v>
                </c:pt>
                <c:pt idx="907">
                  <c:v>0.16312873935183342</c:v>
                </c:pt>
                <c:pt idx="908">
                  <c:v>0.17303334213579327</c:v>
                </c:pt>
                <c:pt idx="909">
                  <c:v>0.16911755086826816</c:v>
                </c:pt>
                <c:pt idx="910">
                  <c:v>0.16669575172421069</c:v>
                </c:pt>
                <c:pt idx="911">
                  <c:v>0.17042913494099582</c:v>
                </c:pt>
                <c:pt idx="912">
                  <c:v>0.16803163561598883</c:v>
                </c:pt>
                <c:pt idx="913">
                  <c:v>0.16744461127048821</c:v>
                </c:pt>
                <c:pt idx="914">
                  <c:v>0.17412346192675071</c:v>
                </c:pt>
                <c:pt idx="915">
                  <c:v>0.16902563101395549</c:v>
                </c:pt>
                <c:pt idx="916">
                  <c:v>0.17447993381966695</c:v>
                </c:pt>
                <c:pt idx="917">
                  <c:v>0.16393531609853218</c:v>
                </c:pt>
                <c:pt idx="918">
                  <c:v>0.1689929727361611</c:v>
                </c:pt>
                <c:pt idx="919">
                  <c:v>0.16761852879963246</c:v>
                </c:pt>
                <c:pt idx="920">
                  <c:v>0.16759098202114225</c:v>
                </c:pt>
                <c:pt idx="921">
                  <c:v>0.16575444777797818</c:v>
                </c:pt>
                <c:pt idx="922">
                  <c:v>0.16542025855556744</c:v>
                </c:pt>
                <c:pt idx="923">
                  <c:v>0.16890929279083974</c:v>
                </c:pt>
                <c:pt idx="924">
                  <c:v>0.17574914850810502</c:v>
                </c:pt>
                <c:pt idx="925">
                  <c:v>0.17063472950256939</c:v>
                </c:pt>
                <c:pt idx="926">
                  <c:v>0.16903193607155512</c:v>
                </c:pt>
                <c:pt idx="927">
                  <c:v>0.16958252807290525</c:v>
                </c:pt>
                <c:pt idx="928">
                  <c:v>0.16785206363744049</c:v>
                </c:pt>
                <c:pt idx="929">
                  <c:v>0.17336942526910615</c:v>
                </c:pt>
                <c:pt idx="930">
                  <c:v>0.18210995297110605</c:v>
                </c:pt>
                <c:pt idx="931">
                  <c:v>0.16476328509355562</c:v>
                </c:pt>
                <c:pt idx="932">
                  <c:v>0.16653138825256747</c:v>
                </c:pt>
                <c:pt idx="933">
                  <c:v>0.17536380813760538</c:v>
                </c:pt>
                <c:pt idx="934">
                  <c:v>0.16874799267311461</c:v>
                </c:pt>
                <c:pt idx="935">
                  <c:v>0.1857798769939672</c:v>
                </c:pt>
                <c:pt idx="936">
                  <c:v>0.17063320002021762</c:v>
                </c:pt>
                <c:pt idx="937">
                  <c:v>0.17124803511199796</c:v>
                </c:pt>
                <c:pt idx="938">
                  <c:v>0.17004495068879433</c:v>
                </c:pt>
                <c:pt idx="939">
                  <c:v>0.17515186529016033</c:v>
                </c:pt>
                <c:pt idx="940">
                  <c:v>0.17410279687568189</c:v>
                </c:pt>
                <c:pt idx="941">
                  <c:v>0.17809152506356388</c:v>
                </c:pt>
                <c:pt idx="942">
                  <c:v>0.17006821328603694</c:v>
                </c:pt>
                <c:pt idx="943">
                  <c:v>0.1823508793430976</c:v>
                </c:pt>
                <c:pt idx="944">
                  <c:v>0.16734375352354894</c:v>
                </c:pt>
                <c:pt idx="945">
                  <c:v>0.1785721114319884</c:v>
                </c:pt>
                <c:pt idx="946">
                  <c:v>0.17171122028723748</c:v>
                </c:pt>
                <c:pt idx="947">
                  <c:v>0.16731447234186686</c:v>
                </c:pt>
                <c:pt idx="948">
                  <c:v>0.16758930441085823</c:v>
                </c:pt>
                <c:pt idx="949">
                  <c:v>0.17696247338122537</c:v>
                </c:pt>
                <c:pt idx="950">
                  <c:v>0.16939772564501421</c:v>
                </c:pt>
                <c:pt idx="951">
                  <c:v>0.16436209538202085</c:v>
                </c:pt>
                <c:pt idx="952">
                  <c:v>0.16664964811871702</c:v>
                </c:pt>
                <c:pt idx="953">
                  <c:v>0.16405118862237059</c:v>
                </c:pt>
                <c:pt idx="954">
                  <c:v>0.1718254940643581</c:v>
                </c:pt>
                <c:pt idx="955">
                  <c:v>0.16682570171570385</c:v>
                </c:pt>
                <c:pt idx="956">
                  <c:v>0.17752754160884621</c:v>
                </c:pt>
                <c:pt idx="957">
                  <c:v>0.17249556161813781</c:v>
                </c:pt>
                <c:pt idx="958">
                  <c:v>0.17391975283271072</c:v>
                </c:pt>
                <c:pt idx="959">
                  <c:v>0.17502225272581395</c:v>
                </c:pt>
                <c:pt idx="960">
                  <c:v>0.17481036952397444</c:v>
                </c:pt>
                <c:pt idx="961">
                  <c:v>0.16615677470156789</c:v>
                </c:pt>
                <c:pt idx="962">
                  <c:v>0.17191409068657956</c:v>
                </c:pt>
                <c:pt idx="963">
                  <c:v>0.1712759421689086</c:v>
                </c:pt>
                <c:pt idx="964">
                  <c:v>0.17242955677913027</c:v>
                </c:pt>
                <c:pt idx="965">
                  <c:v>0.16876067125041916</c:v>
                </c:pt>
                <c:pt idx="966">
                  <c:v>0.16844462619868697</c:v>
                </c:pt>
                <c:pt idx="967">
                  <c:v>0.16948172345321486</c:v>
                </c:pt>
                <c:pt idx="968">
                  <c:v>0.16368270811660923</c:v>
                </c:pt>
                <c:pt idx="969">
                  <c:v>0.17346854046889301</c:v>
                </c:pt>
                <c:pt idx="970">
                  <c:v>0.16719051069661928</c:v>
                </c:pt>
                <c:pt idx="971">
                  <c:v>0.16918265061373228</c:v>
                </c:pt>
                <c:pt idx="972">
                  <c:v>0.18377666077941252</c:v>
                </c:pt>
                <c:pt idx="973">
                  <c:v>0.17299053432162603</c:v>
                </c:pt>
                <c:pt idx="974">
                  <c:v>0.17221179313397172</c:v>
                </c:pt>
                <c:pt idx="975">
                  <c:v>0.17122955127324749</c:v>
                </c:pt>
                <c:pt idx="976">
                  <c:v>0.18010110978729685</c:v>
                </c:pt>
                <c:pt idx="977">
                  <c:v>0.17178460317021996</c:v>
                </c:pt>
                <c:pt idx="978">
                  <c:v>0.17254862983546823</c:v>
                </c:pt>
                <c:pt idx="979">
                  <c:v>0.17675791619486933</c:v>
                </c:pt>
                <c:pt idx="980">
                  <c:v>0.16512189874846347</c:v>
                </c:pt>
                <c:pt idx="981">
                  <c:v>0.16983480834548476</c:v>
                </c:pt>
                <c:pt idx="982">
                  <c:v>0.17315629197899274</c:v>
                </c:pt>
                <c:pt idx="983">
                  <c:v>0.17707078027402914</c:v>
                </c:pt>
                <c:pt idx="984">
                  <c:v>0.17347544634489923</c:v>
                </c:pt>
                <c:pt idx="985">
                  <c:v>0.17432730459717172</c:v>
                </c:pt>
                <c:pt idx="986">
                  <c:v>0.16634211594554563</c:v>
                </c:pt>
                <c:pt idx="987">
                  <c:v>0.17206074058535287</c:v>
                </c:pt>
                <c:pt idx="988">
                  <c:v>0.16647891219809954</c:v>
                </c:pt>
                <c:pt idx="989">
                  <c:v>0.16730406435364459</c:v>
                </c:pt>
                <c:pt idx="990">
                  <c:v>0.1723614229373488</c:v>
                </c:pt>
                <c:pt idx="991">
                  <c:v>0.17446524636150471</c:v>
                </c:pt>
                <c:pt idx="992">
                  <c:v>0.16697108224750834</c:v>
                </c:pt>
                <c:pt idx="993">
                  <c:v>0.17362728124277058</c:v>
                </c:pt>
                <c:pt idx="994">
                  <c:v>0.17615822355480207</c:v>
                </c:pt>
                <c:pt idx="995">
                  <c:v>0.16776849848960151</c:v>
                </c:pt>
                <c:pt idx="996">
                  <c:v>0.16631008028640193</c:v>
                </c:pt>
                <c:pt idx="997">
                  <c:v>0.16741972865905533</c:v>
                </c:pt>
                <c:pt idx="998">
                  <c:v>0.16737622122470602</c:v>
                </c:pt>
                <c:pt idx="999">
                  <c:v>0.16698731440269282</c:v>
                </c:pt>
                <c:pt idx="1000">
                  <c:v>0.17086266430771399</c:v>
                </c:pt>
                <c:pt idx="1001">
                  <c:v>0.16569508445159536</c:v>
                </c:pt>
                <c:pt idx="1002">
                  <c:v>0.17131009447424089</c:v>
                </c:pt>
                <c:pt idx="1003">
                  <c:v>0.17138899621190337</c:v>
                </c:pt>
                <c:pt idx="1004">
                  <c:v>0.17220771634759066</c:v>
                </c:pt>
                <c:pt idx="1005">
                  <c:v>0.16673774924847179</c:v>
                </c:pt>
                <c:pt idx="1006">
                  <c:v>0.17827571125565325</c:v>
                </c:pt>
                <c:pt idx="1007">
                  <c:v>0.16903936067374092</c:v>
                </c:pt>
                <c:pt idx="1008">
                  <c:v>0.17185165817657883</c:v>
                </c:pt>
                <c:pt idx="1009">
                  <c:v>0.16864264717328187</c:v>
                </c:pt>
                <c:pt idx="1010">
                  <c:v>0.16936143118293487</c:v>
                </c:pt>
                <c:pt idx="1011">
                  <c:v>0.17473645302417246</c:v>
                </c:pt>
                <c:pt idx="1012">
                  <c:v>0.17007130452504238</c:v>
                </c:pt>
                <c:pt idx="1013">
                  <c:v>0.16746784090459965</c:v>
                </c:pt>
                <c:pt idx="1014">
                  <c:v>0.17607337948581911</c:v>
                </c:pt>
                <c:pt idx="1015">
                  <c:v>0.17197500280701752</c:v>
                </c:pt>
                <c:pt idx="1016">
                  <c:v>0.17256822195653795</c:v>
                </c:pt>
                <c:pt idx="1017">
                  <c:v>0.17143399819294552</c:v>
                </c:pt>
                <c:pt idx="1018">
                  <c:v>0.1651377405431998</c:v>
                </c:pt>
                <c:pt idx="1019">
                  <c:v>0.17577368814669539</c:v>
                </c:pt>
                <c:pt idx="1020">
                  <c:v>0.16632579130136643</c:v>
                </c:pt>
                <c:pt idx="1021">
                  <c:v>0.16939894794126767</c:v>
                </c:pt>
                <c:pt idx="1022">
                  <c:v>0.16879279036221626</c:v>
                </c:pt>
                <c:pt idx="1023">
                  <c:v>0.1695503797556506</c:v>
                </c:pt>
                <c:pt idx="1024">
                  <c:v>0.17082856148684986</c:v>
                </c:pt>
                <c:pt idx="1025">
                  <c:v>0.17950612130271346</c:v>
                </c:pt>
                <c:pt idx="1026">
                  <c:v>0.17590194334819242</c:v>
                </c:pt>
                <c:pt idx="1027">
                  <c:v>0.17024201481708948</c:v>
                </c:pt>
                <c:pt idx="1028">
                  <c:v>0.17109036598347219</c:v>
                </c:pt>
                <c:pt idx="1029">
                  <c:v>0.17155649777749551</c:v>
                </c:pt>
                <c:pt idx="1030">
                  <c:v>0.17423750041182137</c:v>
                </c:pt>
                <c:pt idx="1031">
                  <c:v>0.16720027826140682</c:v>
                </c:pt>
                <c:pt idx="1032">
                  <c:v>0.17319261878662073</c:v>
                </c:pt>
                <c:pt idx="1033">
                  <c:v>0.16945806160151616</c:v>
                </c:pt>
                <c:pt idx="1034">
                  <c:v>0.16766018466451579</c:v>
                </c:pt>
                <c:pt idx="1035">
                  <c:v>0.17094080918863735</c:v>
                </c:pt>
                <c:pt idx="1036">
                  <c:v>0.16617897096376341</c:v>
                </c:pt>
                <c:pt idx="1037">
                  <c:v>0.17265784069921991</c:v>
                </c:pt>
                <c:pt idx="1038">
                  <c:v>0.16706919045184368</c:v>
                </c:pt>
                <c:pt idx="1039">
                  <c:v>0.16304131052825122</c:v>
                </c:pt>
                <c:pt idx="1040">
                  <c:v>0.16333964041270985</c:v>
                </c:pt>
                <c:pt idx="1041">
                  <c:v>0.1654265539213968</c:v>
                </c:pt>
                <c:pt idx="1042">
                  <c:v>0.16381836340960182</c:v>
                </c:pt>
                <c:pt idx="1043">
                  <c:v>0.17119236398973708</c:v>
                </c:pt>
                <c:pt idx="1044">
                  <c:v>0.1721980948496519</c:v>
                </c:pt>
                <c:pt idx="1045">
                  <c:v>0.18078521939888773</c:v>
                </c:pt>
                <c:pt idx="1046">
                  <c:v>0.17799812362589057</c:v>
                </c:pt>
                <c:pt idx="1047">
                  <c:v>0.176741228119738</c:v>
                </c:pt>
                <c:pt idx="1048">
                  <c:v>0.17201004900364525</c:v>
                </c:pt>
                <c:pt idx="1049">
                  <c:v>0.1700173228498045</c:v>
                </c:pt>
                <c:pt idx="1050">
                  <c:v>0.16452743545172921</c:v>
                </c:pt>
                <c:pt idx="1051">
                  <c:v>0.17837833022697008</c:v>
                </c:pt>
                <c:pt idx="1052">
                  <c:v>0.17260083376416091</c:v>
                </c:pt>
                <c:pt idx="1053">
                  <c:v>0.17591085935201051</c:v>
                </c:pt>
                <c:pt idx="1054">
                  <c:v>0.16954893987488642</c:v>
                </c:pt>
                <c:pt idx="1055">
                  <c:v>0.16929373871222198</c:v>
                </c:pt>
                <c:pt idx="1056">
                  <c:v>0.16800550039772322</c:v>
                </c:pt>
                <c:pt idx="1057">
                  <c:v>0.17045587800680137</c:v>
                </c:pt>
                <c:pt idx="1058">
                  <c:v>0.18044771603566034</c:v>
                </c:pt>
                <c:pt idx="1059">
                  <c:v>0.1657479427061983</c:v>
                </c:pt>
                <c:pt idx="1060">
                  <c:v>0.17326901599409464</c:v>
                </c:pt>
                <c:pt idx="1061">
                  <c:v>0.17005158684260405</c:v>
                </c:pt>
                <c:pt idx="1062">
                  <c:v>0.18037408098048996</c:v>
                </c:pt>
                <c:pt idx="1063">
                  <c:v>0.16445625127388697</c:v>
                </c:pt>
                <c:pt idx="1064">
                  <c:v>0.16732571345658334</c:v>
                </c:pt>
                <c:pt idx="1065">
                  <c:v>0.17505742296272722</c:v>
                </c:pt>
                <c:pt idx="1066">
                  <c:v>0.18044644822238662</c:v>
                </c:pt>
                <c:pt idx="1067">
                  <c:v>0.17151107740998295</c:v>
                </c:pt>
                <c:pt idx="1068">
                  <c:v>0.17442583887897062</c:v>
                </c:pt>
                <c:pt idx="1069">
                  <c:v>0.17818840372874475</c:v>
                </c:pt>
                <c:pt idx="1070">
                  <c:v>0.17514101086609632</c:v>
                </c:pt>
                <c:pt idx="1071">
                  <c:v>0.16888436295100867</c:v>
                </c:pt>
                <c:pt idx="1072">
                  <c:v>0.16797569899650172</c:v>
                </c:pt>
                <c:pt idx="1073">
                  <c:v>0.16136951764462248</c:v>
                </c:pt>
                <c:pt idx="1074">
                  <c:v>0.17874008501107036</c:v>
                </c:pt>
                <c:pt idx="1075">
                  <c:v>0.16784534759170644</c:v>
                </c:pt>
                <c:pt idx="1076">
                  <c:v>0.17312227182411347</c:v>
                </c:pt>
                <c:pt idx="1077">
                  <c:v>0.16364848947558233</c:v>
                </c:pt>
                <c:pt idx="1078">
                  <c:v>0.16833198605702135</c:v>
                </c:pt>
                <c:pt idx="1079">
                  <c:v>0.17501116315725265</c:v>
                </c:pt>
                <c:pt idx="1080">
                  <c:v>0.17549685146365923</c:v>
                </c:pt>
                <c:pt idx="1081">
                  <c:v>0.16734386708407264</c:v>
                </c:pt>
                <c:pt idx="1082">
                  <c:v>0.17624651567135619</c:v>
                </c:pt>
                <c:pt idx="1083">
                  <c:v>0.16651384004620223</c:v>
                </c:pt>
                <c:pt idx="1084">
                  <c:v>0.16938219671169943</c:v>
                </c:pt>
                <c:pt idx="1085">
                  <c:v>0.16283956262503019</c:v>
                </c:pt>
                <c:pt idx="1086">
                  <c:v>0.16666260368775948</c:v>
                </c:pt>
                <c:pt idx="1087">
                  <c:v>0.17766352118453513</c:v>
                </c:pt>
                <c:pt idx="1088">
                  <c:v>0.17079246790575592</c:v>
                </c:pt>
                <c:pt idx="1089">
                  <c:v>0.16533304704722193</c:v>
                </c:pt>
                <c:pt idx="1090">
                  <c:v>0.17313263386415123</c:v>
                </c:pt>
                <c:pt idx="1091">
                  <c:v>0.16334517974191795</c:v>
                </c:pt>
                <c:pt idx="1092">
                  <c:v>0.17131885479325723</c:v>
                </c:pt>
                <c:pt idx="1093">
                  <c:v>0.1664010618766347</c:v>
                </c:pt>
                <c:pt idx="1094">
                  <c:v>0.17016933539923318</c:v>
                </c:pt>
                <c:pt idx="1095">
                  <c:v>0.17002924286657284</c:v>
                </c:pt>
                <c:pt idx="1096">
                  <c:v>0.16635339160411372</c:v>
                </c:pt>
                <c:pt idx="1097">
                  <c:v>0.17657124356426843</c:v>
                </c:pt>
                <c:pt idx="1098">
                  <c:v>0.17619865375289429</c:v>
                </c:pt>
                <c:pt idx="1099">
                  <c:v>0.16819005565666825</c:v>
                </c:pt>
                <c:pt idx="1100">
                  <c:v>0.16769070107653741</c:v>
                </c:pt>
                <c:pt idx="1101">
                  <c:v>0.17173218112559627</c:v>
                </c:pt>
                <c:pt idx="1102">
                  <c:v>0.17123550178952501</c:v>
                </c:pt>
                <c:pt idx="1103">
                  <c:v>0.16464395777764226</c:v>
                </c:pt>
                <c:pt idx="1104">
                  <c:v>0.17100498779710932</c:v>
                </c:pt>
                <c:pt idx="1105">
                  <c:v>0.17246359558528734</c:v>
                </c:pt>
                <c:pt idx="1106">
                  <c:v>0.17408601019481912</c:v>
                </c:pt>
                <c:pt idx="1107">
                  <c:v>0.16276050568937017</c:v>
                </c:pt>
                <c:pt idx="1108">
                  <c:v>0.17835504754338175</c:v>
                </c:pt>
                <c:pt idx="1109">
                  <c:v>0.17348708381745448</c:v>
                </c:pt>
                <c:pt idx="1110">
                  <c:v>0.16857353479532308</c:v>
                </c:pt>
                <c:pt idx="1111">
                  <c:v>0.17637469413250501</c:v>
                </c:pt>
                <c:pt idx="1112">
                  <c:v>0.17152079002655182</c:v>
                </c:pt>
                <c:pt idx="1113">
                  <c:v>0.16658352722745889</c:v>
                </c:pt>
                <c:pt idx="1114">
                  <c:v>0.16693046216276106</c:v>
                </c:pt>
                <c:pt idx="1115">
                  <c:v>0.18090925311025927</c:v>
                </c:pt>
                <c:pt idx="1116">
                  <c:v>0.16876586207744695</c:v>
                </c:pt>
                <c:pt idx="1117">
                  <c:v>0.17278246766858124</c:v>
                </c:pt>
                <c:pt idx="1118">
                  <c:v>0.17081739092081336</c:v>
                </c:pt>
                <c:pt idx="1119">
                  <c:v>0.17049941386821207</c:v>
                </c:pt>
                <c:pt idx="1120">
                  <c:v>0.16208549631870026</c:v>
                </c:pt>
                <c:pt idx="1121">
                  <c:v>0.17125524892035335</c:v>
                </c:pt>
                <c:pt idx="1122">
                  <c:v>0.16875919541254814</c:v>
                </c:pt>
                <c:pt idx="1123">
                  <c:v>0.17358622863821613</c:v>
                </c:pt>
                <c:pt idx="1124">
                  <c:v>0.16996824475353342</c:v>
                </c:pt>
                <c:pt idx="1125">
                  <c:v>0.16217028822228627</c:v>
                </c:pt>
                <c:pt idx="1126">
                  <c:v>0.16781450477093354</c:v>
                </c:pt>
                <c:pt idx="1127">
                  <c:v>0.17400907377980188</c:v>
                </c:pt>
                <c:pt idx="1128">
                  <c:v>0.17658960616124206</c:v>
                </c:pt>
                <c:pt idx="1129">
                  <c:v>0.16745826636741587</c:v>
                </c:pt>
                <c:pt idx="1130">
                  <c:v>0.16624218339307636</c:v>
                </c:pt>
                <c:pt idx="1131">
                  <c:v>0.17391333842290738</c:v>
                </c:pt>
                <c:pt idx="1132">
                  <c:v>0.17585335284227813</c:v>
                </c:pt>
                <c:pt idx="1133">
                  <c:v>0.17097587427136776</c:v>
                </c:pt>
                <c:pt idx="1134">
                  <c:v>0.16429810554535426</c:v>
                </c:pt>
                <c:pt idx="1135">
                  <c:v>0.17073886776470751</c:v>
                </c:pt>
                <c:pt idx="1136">
                  <c:v>0.1786251291023733</c:v>
                </c:pt>
                <c:pt idx="1137">
                  <c:v>0.1655844988680229</c:v>
                </c:pt>
                <c:pt idx="1138">
                  <c:v>0.17194622424950645</c:v>
                </c:pt>
                <c:pt idx="1139">
                  <c:v>0.17073665508874836</c:v>
                </c:pt>
                <c:pt idx="1140">
                  <c:v>0.18010393948392597</c:v>
                </c:pt>
                <c:pt idx="1141">
                  <c:v>0.1710818121491032</c:v>
                </c:pt>
                <c:pt idx="1142">
                  <c:v>0.16285240829591849</c:v>
                </c:pt>
                <c:pt idx="1143">
                  <c:v>0.16718432694035087</c:v>
                </c:pt>
                <c:pt idx="1144">
                  <c:v>0.17817038433008528</c:v>
                </c:pt>
                <c:pt idx="1145">
                  <c:v>0.17112835509476995</c:v>
                </c:pt>
                <c:pt idx="1146">
                  <c:v>0.17015001876878924</c:v>
                </c:pt>
                <c:pt idx="1147">
                  <c:v>0.17072994732614885</c:v>
                </c:pt>
                <c:pt idx="1148">
                  <c:v>0.17422016756600697</c:v>
                </c:pt>
                <c:pt idx="1149">
                  <c:v>0.16952163495517628</c:v>
                </c:pt>
                <c:pt idx="1150">
                  <c:v>0.17280740526400298</c:v>
                </c:pt>
                <c:pt idx="1151">
                  <c:v>0.17248817906519157</c:v>
                </c:pt>
                <c:pt idx="1152">
                  <c:v>0.17576272663736467</c:v>
                </c:pt>
                <c:pt idx="1153">
                  <c:v>0.17283981985778665</c:v>
                </c:pt>
                <c:pt idx="1154">
                  <c:v>0.16424920688680453</c:v>
                </c:pt>
                <c:pt idx="1155">
                  <c:v>0.16750059431999717</c:v>
                </c:pt>
                <c:pt idx="1156">
                  <c:v>0.16748517211211508</c:v>
                </c:pt>
                <c:pt idx="1157">
                  <c:v>0.16935062190964892</c:v>
                </c:pt>
                <c:pt idx="1158">
                  <c:v>0.17719738980978345</c:v>
                </c:pt>
                <c:pt idx="1159">
                  <c:v>0.16081132695184028</c:v>
                </c:pt>
                <c:pt idx="1160">
                  <c:v>0.16904731927711503</c:v>
                </c:pt>
                <c:pt idx="1161">
                  <c:v>0.16955959520817604</c:v>
                </c:pt>
                <c:pt idx="1162">
                  <c:v>0.16837016091428986</c:v>
                </c:pt>
                <c:pt idx="1163">
                  <c:v>0.16857686556570259</c:v>
                </c:pt>
                <c:pt idx="1164">
                  <c:v>0.17581464212116837</c:v>
                </c:pt>
                <c:pt idx="1165">
                  <c:v>0.16609193946726897</c:v>
                </c:pt>
                <c:pt idx="1166">
                  <c:v>0.16884662040715806</c:v>
                </c:pt>
                <c:pt idx="1167">
                  <c:v>0.1665990269960608</c:v>
                </c:pt>
                <c:pt idx="1168">
                  <c:v>0.16697885510765989</c:v>
                </c:pt>
                <c:pt idx="1169">
                  <c:v>0.17560543459627273</c:v>
                </c:pt>
                <c:pt idx="1170">
                  <c:v>0.17101874884586732</c:v>
                </c:pt>
                <c:pt idx="1171">
                  <c:v>0.16617750878560072</c:v>
                </c:pt>
                <c:pt idx="1172">
                  <c:v>0.16575211082430621</c:v>
                </c:pt>
                <c:pt idx="1173">
                  <c:v>0.16819136874115306</c:v>
                </c:pt>
                <c:pt idx="1174">
                  <c:v>0.16925613835510989</c:v>
                </c:pt>
                <c:pt idx="1175">
                  <c:v>0.16789952908180228</c:v>
                </c:pt>
                <c:pt idx="1176">
                  <c:v>0.1787866411149992</c:v>
                </c:pt>
                <c:pt idx="1177">
                  <c:v>0.16855671792697494</c:v>
                </c:pt>
                <c:pt idx="1178">
                  <c:v>0.17371831187914172</c:v>
                </c:pt>
                <c:pt idx="1179">
                  <c:v>0.17629436715126373</c:v>
                </c:pt>
                <c:pt idx="1180">
                  <c:v>0.17636928183347711</c:v>
                </c:pt>
                <c:pt idx="1181">
                  <c:v>0.17250320352669277</c:v>
                </c:pt>
                <c:pt idx="1182">
                  <c:v>0.1727540310273927</c:v>
                </c:pt>
                <c:pt idx="1183">
                  <c:v>0.17022327922893085</c:v>
                </c:pt>
                <c:pt idx="1184">
                  <c:v>0.16865847958112193</c:v>
                </c:pt>
                <c:pt idx="1185">
                  <c:v>0.17036011478643928</c:v>
                </c:pt>
                <c:pt idx="1186">
                  <c:v>0.16228098274380007</c:v>
                </c:pt>
                <c:pt idx="1187">
                  <c:v>0.16259689284601003</c:v>
                </c:pt>
                <c:pt idx="1188">
                  <c:v>0.171953604293863</c:v>
                </c:pt>
                <c:pt idx="1189">
                  <c:v>0.18322343495237983</c:v>
                </c:pt>
                <c:pt idx="1190">
                  <c:v>0.16967409497055103</c:v>
                </c:pt>
                <c:pt idx="1191">
                  <c:v>0.17688231731169821</c:v>
                </c:pt>
                <c:pt idx="1192">
                  <c:v>0.17192308814215812</c:v>
                </c:pt>
                <c:pt idx="1193">
                  <c:v>0.18139590246594031</c:v>
                </c:pt>
                <c:pt idx="1194">
                  <c:v>0.18787469411838709</c:v>
                </c:pt>
                <c:pt idx="1195">
                  <c:v>0.16800350399548877</c:v>
                </c:pt>
                <c:pt idx="1196">
                  <c:v>0.16536296022588967</c:v>
                </c:pt>
                <c:pt idx="1197">
                  <c:v>0.16909445993279695</c:v>
                </c:pt>
                <c:pt idx="1198">
                  <c:v>0.16761858279092129</c:v>
                </c:pt>
                <c:pt idx="1199">
                  <c:v>0.16899563409712456</c:v>
                </c:pt>
                <c:pt idx="1200">
                  <c:v>0.17177265427325267</c:v>
                </c:pt>
                <c:pt idx="1201">
                  <c:v>0.16129101735833276</c:v>
                </c:pt>
                <c:pt idx="1202">
                  <c:v>0.17190343376844419</c:v>
                </c:pt>
                <c:pt idx="1203">
                  <c:v>0.16992390726924206</c:v>
                </c:pt>
                <c:pt idx="1204">
                  <c:v>0.1780182337564282</c:v>
                </c:pt>
                <c:pt idx="1205">
                  <c:v>0.17165202290428311</c:v>
                </c:pt>
                <c:pt idx="1206">
                  <c:v>0.16709838738224919</c:v>
                </c:pt>
                <c:pt idx="1207">
                  <c:v>0.16582017854035863</c:v>
                </c:pt>
                <c:pt idx="1208">
                  <c:v>0.17254874708456161</c:v>
                </c:pt>
                <c:pt idx="1209">
                  <c:v>0.17436591715783908</c:v>
                </c:pt>
                <c:pt idx="1210">
                  <c:v>0.17149199618060551</c:v>
                </c:pt>
                <c:pt idx="1211">
                  <c:v>0.17131053238826738</c:v>
                </c:pt>
                <c:pt idx="1212">
                  <c:v>0.16411454262344596</c:v>
                </c:pt>
                <c:pt idx="1213">
                  <c:v>0.17593776839288439</c:v>
                </c:pt>
                <c:pt idx="1214">
                  <c:v>0.17149961217342977</c:v>
                </c:pt>
                <c:pt idx="1215">
                  <c:v>0.1619401986537487</c:v>
                </c:pt>
                <c:pt idx="1216">
                  <c:v>0.16472823125253072</c:v>
                </c:pt>
                <c:pt idx="1217">
                  <c:v>0.17233356349906559</c:v>
                </c:pt>
                <c:pt idx="1218">
                  <c:v>0.16973109103349482</c:v>
                </c:pt>
                <c:pt idx="1219">
                  <c:v>0.17462283518024693</c:v>
                </c:pt>
                <c:pt idx="1220">
                  <c:v>0.17251128869728499</c:v>
                </c:pt>
                <c:pt idx="1221">
                  <c:v>0.16553651818714335</c:v>
                </c:pt>
                <c:pt idx="1222">
                  <c:v>0.17077827150083799</c:v>
                </c:pt>
                <c:pt idx="1223">
                  <c:v>0.16775247781595809</c:v>
                </c:pt>
                <c:pt idx="1224">
                  <c:v>0.17543001941127709</c:v>
                </c:pt>
                <c:pt idx="1225">
                  <c:v>0.17160678211137234</c:v>
                </c:pt>
                <c:pt idx="1226">
                  <c:v>0.17615143034650557</c:v>
                </c:pt>
                <c:pt idx="1227">
                  <c:v>0.18311460855613243</c:v>
                </c:pt>
                <c:pt idx="1228">
                  <c:v>0.1654855149890134</c:v>
                </c:pt>
                <c:pt idx="1229">
                  <c:v>0.16710258360635569</c:v>
                </c:pt>
                <c:pt idx="1230">
                  <c:v>0.17354324233813379</c:v>
                </c:pt>
                <c:pt idx="1231">
                  <c:v>0.17212136814717513</c:v>
                </c:pt>
                <c:pt idx="1232">
                  <c:v>0.17024673355003397</c:v>
                </c:pt>
                <c:pt idx="1233">
                  <c:v>0.16566341069871765</c:v>
                </c:pt>
                <c:pt idx="1234">
                  <c:v>0.16952734650998036</c:v>
                </c:pt>
                <c:pt idx="1235">
                  <c:v>0.17218700237896981</c:v>
                </c:pt>
                <c:pt idx="1236">
                  <c:v>0.17557215437654572</c:v>
                </c:pt>
                <c:pt idx="1237">
                  <c:v>0.1686635734687392</c:v>
                </c:pt>
                <c:pt idx="1238">
                  <c:v>0.17483828627376657</c:v>
                </c:pt>
                <c:pt idx="1239">
                  <c:v>0.20080625918713266</c:v>
                </c:pt>
                <c:pt idx="1240">
                  <c:v>0.16967351323735749</c:v>
                </c:pt>
                <c:pt idx="1241">
                  <c:v>0.1620191258889494</c:v>
                </c:pt>
                <c:pt idx="1242">
                  <c:v>0.170365280211485</c:v>
                </c:pt>
                <c:pt idx="1243">
                  <c:v>0.18786896394420075</c:v>
                </c:pt>
                <c:pt idx="1244">
                  <c:v>0.16892579638079203</c:v>
                </c:pt>
                <c:pt idx="1245">
                  <c:v>0.17239955381780392</c:v>
                </c:pt>
                <c:pt idx="1246">
                  <c:v>0.16871924472336189</c:v>
                </c:pt>
                <c:pt idx="1247">
                  <c:v>0.17593072085652142</c:v>
                </c:pt>
                <c:pt idx="1248">
                  <c:v>0.16714757745796635</c:v>
                </c:pt>
                <c:pt idx="1249">
                  <c:v>0.15999412982605277</c:v>
                </c:pt>
                <c:pt idx="1250">
                  <c:v>0.17933219154418731</c:v>
                </c:pt>
                <c:pt idx="1251">
                  <c:v>0.16988698907158445</c:v>
                </c:pt>
                <c:pt idx="1252">
                  <c:v>0.16513041933602746</c:v>
                </c:pt>
                <c:pt idx="1253">
                  <c:v>0.17454147990394001</c:v>
                </c:pt>
                <c:pt idx="1254">
                  <c:v>0.17166112289225971</c:v>
                </c:pt>
                <c:pt idx="1255">
                  <c:v>0.17057254438984795</c:v>
                </c:pt>
                <c:pt idx="1256">
                  <c:v>0.17195599963989044</c:v>
                </c:pt>
                <c:pt idx="1257">
                  <c:v>0.16444337100789475</c:v>
                </c:pt>
                <c:pt idx="1258">
                  <c:v>0.17751494844719781</c:v>
                </c:pt>
                <c:pt idx="1259">
                  <c:v>0.17293535374056609</c:v>
                </c:pt>
                <c:pt idx="1260">
                  <c:v>0.1728760796380156</c:v>
                </c:pt>
                <c:pt idx="1261">
                  <c:v>0.16877352202248458</c:v>
                </c:pt>
                <c:pt idx="1262">
                  <c:v>0.17497299815106493</c:v>
                </c:pt>
                <c:pt idx="1263">
                  <c:v>0.17170807826182949</c:v>
                </c:pt>
                <c:pt idx="1264">
                  <c:v>0.17002962213763537</c:v>
                </c:pt>
                <c:pt idx="1265">
                  <c:v>0.18729348152260572</c:v>
                </c:pt>
                <c:pt idx="1266">
                  <c:v>0.17607889567329127</c:v>
                </c:pt>
                <c:pt idx="1267">
                  <c:v>0.17718691888710728</c:v>
                </c:pt>
                <c:pt idx="1268">
                  <c:v>0.16310169778041697</c:v>
                </c:pt>
                <c:pt idx="1269">
                  <c:v>0.16560466732834081</c:v>
                </c:pt>
                <c:pt idx="1270">
                  <c:v>0.16886449225210434</c:v>
                </c:pt>
                <c:pt idx="1271">
                  <c:v>0.16496557796657021</c:v>
                </c:pt>
                <c:pt idx="1272">
                  <c:v>0.1666762202498232</c:v>
                </c:pt>
                <c:pt idx="1273">
                  <c:v>0.1812061758694376</c:v>
                </c:pt>
                <c:pt idx="1274">
                  <c:v>0.16703158128095977</c:v>
                </c:pt>
                <c:pt idx="1275">
                  <c:v>0.17891220797061214</c:v>
                </c:pt>
                <c:pt idx="1276">
                  <c:v>0.16844689806573235</c:v>
                </c:pt>
                <c:pt idx="1277">
                  <c:v>0.16810461352044861</c:v>
                </c:pt>
                <c:pt idx="1278">
                  <c:v>0.16975436763825777</c:v>
                </c:pt>
                <c:pt idx="1279">
                  <c:v>0.17268652576928248</c:v>
                </c:pt>
                <c:pt idx="1280">
                  <c:v>0.17682492566182276</c:v>
                </c:pt>
                <c:pt idx="1281">
                  <c:v>0.16870647954759824</c:v>
                </c:pt>
                <c:pt idx="1282">
                  <c:v>0.16765275127074949</c:v>
                </c:pt>
                <c:pt idx="1283">
                  <c:v>0.1713202213155266</c:v>
                </c:pt>
                <c:pt idx="1284">
                  <c:v>0.16696742632953107</c:v>
                </c:pt>
                <c:pt idx="1285">
                  <c:v>0.16562210140812925</c:v>
                </c:pt>
                <c:pt idx="1286">
                  <c:v>0.16695827853364467</c:v>
                </c:pt>
                <c:pt idx="1287">
                  <c:v>0.1666677197155689</c:v>
                </c:pt>
                <c:pt idx="1288">
                  <c:v>0.17476013253070044</c:v>
                </c:pt>
                <c:pt idx="1289">
                  <c:v>0.17437351107687249</c:v>
                </c:pt>
                <c:pt idx="1290">
                  <c:v>0.16846276061610424</c:v>
                </c:pt>
                <c:pt idx="1291">
                  <c:v>0.16858949271193174</c:v>
                </c:pt>
                <c:pt idx="1292">
                  <c:v>0.16587547940992581</c:v>
                </c:pt>
                <c:pt idx="1293">
                  <c:v>0.17072288854619916</c:v>
                </c:pt>
                <c:pt idx="1294">
                  <c:v>0.17072213457917271</c:v>
                </c:pt>
                <c:pt idx="1295">
                  <c:v>0.16685276527416215</c:v>
                </c:pt>
                <c:pt idx="1296">
                  <c:v>0.16956549579297839</c:v>
                </c:pt>
                <c:pt idx="1297">
                  <c:v>0.16472041353720199</c:v>
                </c:pt>
                <c:pt idx="1298">
                  <c:v>0.17912900864563513</c:v>
                </c:pt>
                <c:pt idx="1299">
                  <c:v>0.17402432082377101</c:v>
                </c:pt>
                <c:pt idx="1300">
                  <c:v>0.17654572706512781</c:v>
                </c:pt>
                <c:pt idx="1301">
                  <c:v>0.16331367880615616</c:v>
                </c:pt>
                <c:pt idx="1302">
                  <c:v>0.17365385751504681</c:v>
                </c:pt>
                <c:pt idx="1303">
                  <c:v>0.16586108129171354</c:v>
                </c:pt>
                <c:pt idx="1304">
                  <c:v>0.16874211223523322</c:v>
                </c:pt>
                <c:pt idx="1305">
                  <c:v>0.17055120791522782</c:v>
                </c:pt>
                <c:pt idx="1306">
                  <c:v>0.16523683529267003</c:v>
                </c:pt>
                <c:pt idx="1307">
                  <c:v>0.17341303716763828</c:v>
                </c:pt>
                <c:pt idx="1308">
                  <c:v>0.16506974979240985</c:v>
                </c:pt>
                <c:pt idx="1309">
                  <c:v>0.17644278425429513</c:v>
                </c:pt>
                <c:pt idx="1310">
                  <c:v>0.16271202000005222</c:v>
                </c:pt>
                <c:pt idx="1311">
                  <c:v>0.17581933178513226</c:v>
                </c:pt>
                <c:pt idx="1312">
                  <c:v>0.16861668053007897</c:v>
                </c:pt>
                <c:pt idx="1313">
                  <c:v>0.16806392122610439</c:v>
                </c:pt>
                <c:pt idx="1314">
                  <c:v>0.16297064888911372</c:v>
                </c:pt>
                <c:pt idx="1315">
                  <c:v>0.17477290614522209</c:v>
                </c:pt>
                <c:pt idx="1316">
                  <c:v>0.1697433661017512</c:v>
                </c:pt>
                <c:pt idx="1317">
                  <c:v>0.17597332235488003</c:v>
                </c:pt>
                <c:pt idx="1318">
                  <c:v>0.1718080859819108</c:v>
                </c:pt>
                <c:pt idx="1319">
                  <c:v>0.17617106152655243</c:v>
                </c:pt>
                <c:pt idx="1320">
                  <c:v>0.16867028130036166</c:v>
                </c:pt>
                <c:pt idx="1321">
                  <c:v>0.17094736080526443</c:v>
                </c:pt>
                <c:pt idx="1322">
                  <c:v>0.17014091230362688</c:v>
                </c:pt>
                <c:pt idx="1323">
                  <c:v>0.1668067472818901</c:v>
                </c:pt>
                <c:pt idx="1324">
                  <c:v>0.17176630824425185</c:v>
                </c:pt>
                <c:pt idx="1325">
                  <c:v>0.16674625630503268</c:v>
                </c:pt>
                <c:pt idx="1326">
                  <c:v>0.17597501299720139</c:v>
                </c:pt>
                <c:pt idx="1327">
                  <c:v>0.17155540041787395</c:v>
                </c:pt>
                <c:pt idx="1328">
                  <c:v>0.16700193997261883</c:v>
                </c:pt>
                <c:pt idx="1329">
                  <c:v>0.17174086813667028</c:v>
                </c:pt>
                <c:pt idx="1330">
                  <c:v>0.17245244625753001</c:v>
                </c:pt>
                <c:pt idx="1331">
                  <c:v>0.17690711131407755</c:v>
                </c:pt>
                <c:pt idx="1332">
                  <c:v>0.17242901747242048</c:v>
                </c:pt>
                <c:pt idx="1333">
                  <c:v>0.1687337188175479</c:v>
                </c:pt>
                <c:pt idx="1334">
                  <c:v>0.16866299442636318</c:v>
                </c:pt>
                <c:pt idx="1335">
                  <c:v>0.17506879426249544</c:v>
                </c:pt>
                <c:pt idx="1336">
                  <c:v>0.16678587417568488</c:v>
                </c:pt>
                <c:pt idx="1337">
                  <c:v>0.16712274106078912</c:v>
                </c:pt>
                <c:pt idx="1338">
                  <c:v>0.16469625931971582</c:v>
                </c:pt>
                <c:pt idx="1339">
                  <c:v>0.17657781775122972</c:v>
                </c:pt>
                <c:pt idx="1340">
                  <c:v>0.1721206469734613</c:v>
                </c:pt>
                <c:pt idx="1341">
                  <c:v>0.16995433650797842</c:v>
                </c:pt>
                <c:pt idx="1342">
                  <c:v>0.17409514726482483</c:v>
                </c:pt>
                <c:pt idx="1343">
                  <c:v>0.16826270272470792</c:v>
                </c:pt>
                <c:pt idx="1344">
                  <c:v>0.17383523124091479</c:v>
                </c:pt>
                <c:pt idx="1345">
                  <c:v>0.17081126158095267</c:v>
                </c:pt>
                <c:pt idx="1346">
                  <c:v>0.16975349442751414</c:v>
                </c:pt>
                <c:pt idx="1347">
                  <c:v>0.17629817078057144</c:v>
                </c:pt>
                <c:pt idx="1348">
                  <c:v>0.16983714513311787</c:v>
                </c:pt>
                <c:pt idx="1349">
                  <c:v>0.17412965095259619</c:v>
                </c:pt>
                <c:pt idx="1350">
                  <c:v>0.17349973120028664</c:v>
                </c:pt>
                <c:pt idx="1351">
                  <c:v>0.17505566728488309</c:v>
                </c:pt>
                <c:pt idx="1352">
                  <c:v>0.17861110211555056</c:v>
                </c:pt>
                <c:pt idx="1353">
                  <c:v>0.17637379680830936</c:v>
                </c:pt>
                <c:pt idx="1354">
                  <c:v>0.16950959272205518</c:v>
                </c:pt>
                <c:pt idx="1355">
                  <c:v>0.1815845135551096</c:v>
                </c:pt>
                <c:pt idx="1356">
                  <c:v>0.16869011464919562</c:v>
                </c:pt>
                <c:pt idx="1357">
                  <c:v>0.16948599186278135</c:v>
                </c:pt>
                <c:pt idx="1358">
                  <c:v>0.16518621017581223</c:v>
                </c:pt>
                <c:pt idx="1359">
                  <c:v>0.16721547521465835</c:v>
                </c:pt>
                <c:pt idx="1360">
                  <c:v>0.17233560234024239</c:v>
                </c:pt>
                <c:pt idx="1361">
                  <c:v>0.16971435616178879</c:v>
                </c:pt>
                <c:pt idx="1362">
                  <c:v>0.17471438667015349</c:v>
                </c:pt>
                <c:pt idx="1363">
                  <c:v>0.17637743888122617</c:v>
                </c:pt>
                <c:pt idx="1364">
                  <c:v>0.16906570275051355</c:v>
                </c:pt>
                <c:pt idx="1365">
                  <c:v>0.16293093698423061</c:v>
                </c:pt>
                <c:pt idx="1366">
                  <c:v>0.17212441000342132</c:v>
                </c:pt>
                <c:pt idx="1367">
                  <c:v>0.17332070455174572</c:v>
                </c:pt>
                <c:pt idx="1368">
                  <c:v>0.16477550848784489</c:v>
                </c:pt>
                <c:pt idx="1369">
                  <c:v>0.1678629749920024</c:v>
                </c:pt>
                <c:pt idx="1370">
                  <c:v>0.16916117169963438</c:v>
                </c:pt>
                <c:pt idx="1371">
                  <c:v>0.16607987646596317</c:v>
                </c:pt>
                <c:pt idx="1372">
                  <c:v>0.17946641213078363</c:v>
                </c:pt>
                <c:pt idx="1373">
                  <c:v>0.1699684113670101</c:v>
                </c:pt>
                <c:pt idx="1374">
                  <c:v>0.1763073172887078</c:v>
                </c:pt>
                <c:pt idx="1375">
                  <c:v>0.17644315416272988</c:v>
                </c:pt>
                <c:pt idx="1376">
                  <c:v>0.16651245349680055</c:v>
                </c:pt>
                <c:pt idx="1377">
                  <c:v>0.16703359286198236</c:v>
                </c:pt>
                <c:pt idx="1378">
                  <c:v>0.1727922995420528</c:v>
                </c:pt>
                <c:pt idx="1379">
                  <c:v>0.17198140424410585</c:v>
                </c:pt>
                <c:pt idx="1380">
                  <c:v>0.16824881169320616</c:v>
                </c:pt>
                <c:pt idx="1381">
                  <c:v>0.16623928853012826</c:v>
                </c:pt>
                <c:pt idx="1382">
                  <c:v>0.16754545199700679</c:v>
                </c:pt>
                <c:pt idx="1383">
                  <c:v>0.17276838425899457</c:v>
                </c:pt>
                <c:pt idx="1384">
                  <c:v>0.16886226422652981</c:v>
                </c:pt>
                <c:pt idx="1385">
                  <c:v>0.16967238969588613</c:v>
                </c:pt>
                <c:pt idx="1386">
                  <c:v>0.17130602281249627</c:v>
                </c:pt>
                <c:pt idx="1387">
                  <c:v>0.17822007296492423</c:v>
                </c:pt>
                <c:pt idx="1388">
                  <c:v>0.17423931342836593</c:v>
                </c:pt>
                <c:pt idx="1389">
                  <c:v>0.16736966028336514</c:v>
                </c:pt>
                <c:pt idx="1390">
                  <c:v>0.17379685744724152</c:v>
                </c:pt>
                <c:pt idx="1391">
                  <c:v>0.17771270361210584</c:v>
                </c:pt>
                <c:pt idx="1392">
                  <c:v>0.17880428384018487</c:v>
                </c:pt>
                <c:pt idx="1393">
                  <c:v>0.16276923938471941</c:v>
                </c:pt>
                <c:pt idx="1394">
                  <c:v>0.16928690759456738</c:v>
                </c:pt>
                <c:pt idx="1395">
                  <c:v>0.16843890295474229</c:v>
                </c:pt>
                <c:pt idx="1396">
                  <c:v>0.16589773838012034</c:v>
                </c:pt>
                <c:pt idx="1397">
                  <c:v>0.17823311833131714</c:v>
                </c:pt>
                <c:pt idx="1398">
                  <c:v>0.16910436103311877</c:v>
                </c:pt>
                <c:pt idx="1399">
                  <c:v>0.17809740722940204</c:v>
                </c:pt>
                <c:pt idx="1400">
                  <c:v>0.1754412565784714</c:v>
                </c:pt>
                <c:pt idx="1401">
                  <c:v>0.18013868376049305</c:v>
                </c:pt>
                <c:pt idx="1402">
                  <c:v>0.16907580033518399</c:v>
                </c:pt>
                <c:pt idx="1403">
                  <c:v>0.17308688080267212</c:v>
                </c:pt>
                <c:pt idx="1404">
                  <c:v>0.16532851652743707</c:v>
                </c:pt>
                <c:pt idx="1405">
                  <c:v>0.17684444454737966</c:v>
                </c:pt>
                <c:pt idx="1406">
                  <c:v>0.16896308133876803</c:v>
                </c:pt>
                <c:pt idx="1407">
                  <c:v>0.178427787052581</c:v>
                </c:pt>
                <c:pt idx="1408">
                  <c:v>0.16513104681174498</c:v>
                </c:pt>
                <c:pt idx="1409">
                  <c:v>0.17971635748821788</c:v>
                </c:pt>
                <c:pt idx="1410">
                  <c:v>0.17682347864201267</c:v>
                </c:pt>
                <c:pt idx="1411">
                  <c:v>0.17016833127092607</c:v>
                </c:pt>
                <c:pt idx="1412">
                  <c:v>0.17495980603346328</c:v>
                </c:pt>
                <c:pt idx="1413">
                  <c:v>0.17230088790086184</c:v>
                </c:pt>
                <c:pt idx="1414">
                  <c:v>0.17204082581872615</c:v>
                </c:pt>
                <c:pt idx="1415">
                  <c:v>0.17195899195839293</c:v>
                </c:pt>
                <c:pt idx="1416">
                  <c:v>0.17464790355902096</c:v>
                </c:pt>
                <c:pt idx="1417">
                  <c:v>0.18192845593602411</c:v>
                </c:pt>
                <c:pt idx="1418">
                  <c:v>0.16280639798693733</c:v>
                </c:pt>
                <c:pt idx="1419">
                  <c:v>0.16563632351536284</c:v>
                </c:pt>
                <c:pt idx="1420">
                  <c:v>0.17087477123908826</c:v>
                </c:pt>
                <c:pt idx="1421">
                  <c:v>0.17732400739555132</c:v>
                </c:pt>
                <c:pt idx="1422">
                  <c:v>0.16669401427155364</c:v>
                </c:pt>
                <c:pt idx="1423">
                  <c:v>0.16890696708261527</c:v>
                </c:pt>
                <c:pt idx="1424">
                  <c:v>0.16779914697687839</c:v>
                </c:pt>
                <c:pt idx="1425">
                  <c:v>0.1774765484575439</c:v>
                </c:pt>
                <c:pt idx="1426">
                  <c:v>0.16348240632096339</c:v>
                </c:pt>
                <c:pt idx="1427">
                  <c:v>0.17346084135180617</c:v>
                </c:pt>
                <c:pt idx="1428">
                  <c:v>0.1669480008079697</c:v>
                </c:pt>
                <c:pt idx="1429">
                  <c:v>0.16635555915617709</c:v>
                </c:pt>
                <c:pt idx="1430">
                  <c:v>0.16707432376237108</c:v>
                </c:pt>
                <c:pt idx="1431">
                  <c:v>0.16296486731724327</c:v>
                </c:pt>
                <c:pt idx="1432">
                  <c:v>0.17408537424957615</c:v>
                </c:pt>
                <c:pt idx="1433">
                  <c:v>0.17025831320216353</c:v>
                </c:pt>
                <c:pt idx="1434">
                  <c:v>0.17164470159542211</c:v>
                </c:pt>
                <c:pt idx="1435">
                  <c:v>0.16384053082475689</c:v>
                </c:pt>
                <c:pt idx="1436">
                  <c:v>0.16992258436146554</c:v>
                </c:pt>
                <c:pt idx="1437">
                  <c:v>0.16311330530549004</c:v>
                </c:pt>
                <c:pt idx="1438">
                  <c:v>0.16678535516216889</c:v>
                </c:pt>
                <c:pt idx="1439">
                  <c:v>0.17295982179481958</c:v>
                </c:pt>
                <c:pt idx="1440">
                  <c:v>0.17262834259319595</c:v>
                </c:pt>
                <c:pt idx="1441">
                  <c:v>0.17154761718159275</c:v>
                </c:pt>
                <c:pt idx="1442">
                  <c:v>0.17320860275078678</c:v>
                </c:pt>
                <c:pt idx="1443">
                  <c:v>0.16701111227776624</c:v>
                </c:pt>
                <c:pt idx="1444">
                  <c:v>0.1719208834154477</c:v>
                </c:pt>
                <c:pt idx="1445">
                  <c:v>0.16839247435869245</c:v>
                </c:pt>
                <c:pt idx="1446">
                  <c:v>0.16683366269148189</c:v>
                </c:pt>
                <c:pt idx="1447">
                  <c:v>0.169108805129393</c:v>
                </c:pt>
                <c:pt idx="1448">
                  <c:v>0.16701257475441253</c:v>
                </c:pt>
                <c:pt idx="1449">
                  <c:v>0.16278431390709977</c:v>
                </c:pt>
                <c:pt idx="1450">
                  <c:v>0.16757113054946385</c:v>
                </c:pt>
                <c:pt idx="1451">
                  <c:v>0.17355385993678954</c:v>
                </c:pt>
                <c:pt idx="1452">
                  <c:v>0.1676145172341087</c:v>
                </c:pt>
                <c:pt idx="1453">
                  <c:v>0.1753948586167359</c:v>
                </c:pt>
                <c:pt idx="1454">
                  <c:v>0.16554209154632205</c:v>
                </c:pt>
                <c:pt idx="1455">
                  <c:v>0.16935769251621546</c:v>
                </c:pt>
                <c:pt idx="1456">
                  <c:v>0.17361981233329138</c:v>
                </c:pt>
                <c:pt idx="1457">
                  <c:v>0.16781422426142747</c:v>
                </c:pt>
                <c:pt idx="1458">
                  <c:v>0.16643733509166356</c:v>
                </c:pt>
                <c:pt idx="1459">
                  <c:v>0.17997637334449196</c:v>
                </c:pt>
                <c:pt idx="1460">
                  <c:v>0.16727169292910629</c:v>
                </c:pt>
                <c:pt idx="1461">
                  <c:v>0.16951663215108687</c:v>
                </c:pt>
                <c:pt idx="1462">
                  <c:v>0.17227194351455366</c:v>
                </c:pt>
                <c:pt idx="1463">
                  <c:v>0.1689080823858109</c:v>
                </c:pt>
                <c:pt idx="1464">
                  <c:v>0.17396440287870701</c:v>
                </c:pt>
                <c:pt idx="1465">
                  <c:v>0.16413785458463023</c:v>
                </c:pt>
                <c:pt idx="1466">
                  <c:v>0.17315157040275195</c:v>
                </c:pt>
                <c:pt idx="1467">
                  <c:v>0.17387620959563319</c:v>
                </c:pt>
                <c:pt idx="1468">
                  <c:v>0.16732775726743118</c:v>
                </c:pt>
                <c:pt idx="1469">
                  <c:v>0.16470500684254133</c:v>
                </c:pt>
                <c:pt idx="1470">
                  <c:v>0.17533815984591661</c:v>
                </c:pt>
                <c:pt idx="1471">
                  <c:v>0.16712457810195505</c:v>
                </c:pt>
                <c:pt idx="1472">
                  <c:v>0.17092753683696971</c:v>
                </c:pt>
                <c:pt idx="1473">
                  <c:v>0.17240293796906536</c:v>
                </c:pt>
                <c:pt idx="1474">
                  <c:v>0.1639057830639114</c:v>
                </c:pt>
                <c:pt idx="1475">
                  <c:v>0.1733175770151866</c:v>
                </c:pt>
                <c:pt idx="1476">
                  <c:v>0.17041100686637431</c:v>
                </c:pt>
                <c:pt idx="1477">
                  <c:v>0.17432197372209557</c:v>
                </c:pt>
                <c:pt idx="1478">
                  <c:v>0.18169345364970119</c:v>
                </c:pt>
                <c:pt idx="1479">
                  <c:v>0.16889312444247395</c:v>
                </c:pt>
                <c:pt idx="1480">
                  <c:v>0.17975379593288662</c:v>
                </c:pt>
                <c:pt idx="1481">
                  <c:v>0.16348962920330384</c:v>
                </c:pt>
                <c:pt idx="1482">
                  <c:v>0.16302635298442672</c:v>
                </c:pt>
                <c:pt idx="1483">
                  <c:v>0.16712197088719599</c:v>
                </c:pt>
                <c:pt idx="1484">
                  <c:v>0.1658590748535046</c:v>
                </c:pt>
                <c:pt idx="1485">
                  <c:v>0.17384366051303002</c:v>
                </c:pt>
                <c:pt idx="1486">
                  <c:v>0.16402162008160978</c:v>
                </c:pt>
                <c:pt idx="1487">
                  <c:v>0.16658205224922704</c:v>
                </c:pt>
                <c:pt idx="1488">
                  <c:v>0.16763736157250289</c:v>
                </c:pt>
                <c:pt idx="1489">
                  <c:v>0.16871004558059904</c:v>
                </c:pt>
                <c:pt idx="1490">
                  <c:v>0.177554754905866</c:v>
                </c:pt>
                <c:pt idx="1491">
                  <c:v>0.1639082405484816</c:v>
                </c:pt>
                <c:pt idx="1492">
                  <c:v>0.1679045576315526</c:v>
                </c:pt>
                <c:pt idx="1493">
                  <c:v>0.16501801167633637</c:v>
                </c:pt>
                <c:pt idx="1494">
                  <c:v>0.17190735369940027</c:v>
                </c:pt>
                <c:pt idx="1495">
                  <c:v>0.19379055208491369</c:v>
                </c:pt>
                <c:pt idx="1496">
                  <c:v>0.16387735983111659</c:v>
                </c:pt>
                <c:pt idx="1497">
                  <c:v>0.17029735085032804</c:v>
                </c:pt>
                <c:pt idx="1498">
                  <c:v>0.16581067342196579</c:v>
                </c:pt>
                <c:pt idx="1499">
                  <c:v>0.16389745905261432</c:v>
                </c:pt>
                <c:pt idx="1500">
                  <c:v>0.16844810703754415</c:v>
                </c:pt>
                <c:pt idx="1501">
                  <c:v>0.17270450252068578</c:v>
                </c:pt>
                <c:pt idx="1502">
                  <c:v>0.17045008222754748</c:v>
                </c:pt>
                <c:pt idx="1503">
                  <c:v>0.17064653201850108</c:v>
                </c:pt>
                <c:pt idx="1504">
                  <c:v>0.17201017541995417</c:v>
                </c:pt>
                <c:pt idx="1505">
                  <c:v>0.1676346888310945</c:v>
                </c:pt>
                <c:pt idx="1506">
                  <c:v>0.16196790866336871</c:v>
                </c:pt>
                <c:pt idx="1507">
                  <c:v>0.16218976827298753</c:v>
                </c:pt>
                <c:pt idx="1508">
                  <c:v>0.18373161993224155</c:v>
                </c:pt>
                <c:pt idx="1509">
                  <c:v>0.17049043309284403</c:v>
                </c:pt>
                <c:pt idx="1510">
                  <c:v>0.17079133285836456</c:v>
                </c:pt>
                <c:pt idx="1511">
                  <c:v>0.16975408788182281</c:v>
                </c:pt>
                <c:pt idx="1512">
                  <c:v>0.16594305746285851</c:v>
                </c:pt>
                <c:pt idx="1513">
                  <c:v>0.1721273517712385</c:v>
                </c:pt>
                <c:pt idx="1514">
                  <c:v>0.17351639036982067</c:v>
                </c:pt>
                <c:pt idx="1515">
                  <c:v>0.17132127525359206</c:v>
                </c:pt>
                <c:pt idx="1516">
                  <c:v>0.16503365679576404</c:v>
                </c:pt>
                <c:pt idx="1517">
                  <c:v>0.16273502151375341</c:v>
                </c:pt>
                <c:pt idx="1518">
                  <c:v>0.17766824595103373</c:v>
                </c:pt>
                <c:pt idx="1519">
                  <c:v>0.17384168907215411</c:v>
                </c:pt>
                <c:pt idx="1520">
                  <c:v>0.17119344946996942</c:v>
                </c:pt>
                <c:pt idx="1521">
                  <c:v>0.16407583398992839</c:v>
                </c:pt>
                <c:pt idx="1522">
                  <c:v>0.16901559715651523</c:v>
                </c:pt>
                <c:pt idx="1523">
                  <c:v>0.17137256101925774</c:v>
                </c:pt>
                <c:pt idx="1524">
                  <c:v>0.1683501773576121</c:v>
                </c:pt>
                <c:pt idx="1525">
                  <c:v>0.16627887666381536</c:v>
                </c:pt>
                <c:pt idx="1526">
                  <c:v>0.16749121343625148</c:v>
                </c:pt>
                <c:pt idx="1527">
                  <c:v>0.17178817448892392</c:v>
                </c:pt>
                <c:pt idx="1528">
                  <c:v>0.16640884640543382</c:v>
                </c:pt>
                <c:pt idx="1529">
                  <c:v>0.16869951818201218</c:v>
                </c:pt>
                <c:pt idx="1530">
                  <c:v>0.17360677938637006</c:v>
                </c:pt>
                <c:pt idx="1531">
                  <c:v>0.16931189763645119</c:v>
                </c:pt>
                <c:pt idx="1532">
                  <c:v>0.17024491534891326</c:v>
                </c:pt>
                <c:pt idx="1533">
                  <c:v>0.17624327044502286</c:v>
                </c:pt>
                <c:pt idx="1534">
                  <c:v>0.16860006287775758</c:v>
                </c:pt>
                <c:pt idx="1535">
                  <c:v>0.16393129293040351</c:v>
                </c:pt>
                <c:pt idx="1536">
                  <c:v>0.17520830301644441</c:v>
                </c:pt>
                <c:pt idx="1537">
                  <c:v>0.16699733561204777</c:v>
                </c:pt>
                <c:pt idx="1538">
                  <c:v>0.16763769796495992</c:v>
                </c:pt>
                <c:pt idx="1539">
                  <c:v>0.17914846599537851</c:v>
                </c:pt>
                <c:pt idx="1540">
                  <c:v>0.16396743981279543</c:v>
                </c:pt>
                <c:pt idx="1541">
                  <c:v>0.1742055921165295</c:v>
                </c:pt>
                <c:pt idx="1542">
                  <c:v>0.17016914522872587</c:v>
                </c:pt>
                <c:pt idx="1543">
                  <c:v>0.17933174974669264</c:v>
                </c:pt>
                <c:pt idx="1544">
                  <c:v>0.17513766449183266</c:v>
                </c:pt>
                <c:pt idx="1545">
                  <c:v>0.17071912332355277</c:v>
                </c:pt>
                <c:pt idx="1546">
                  <c:v>0.16869258534405349</c:v>
                </c:pt>
                <c:pt idx="1547">
                  <c:v>0.1678752820332928</c:v>
                </c:pt>
                <c:pt idx="1548">
                  <c:v>0.16904580844494807</c:v>
                </c:pt>
                <c:pt idx="1549">
                  <c:v>0.17288951761177224</c:v>
                </c:pt>
                <c:pt idx="1550">
                  <c:v>0.17341155780404785</c:v>
                </c:pt>
                <c:pt idx="1551">
                  <c:v>0.162752770869901</c:v>
                </c:pt>
                <c:pt idx="1552">
                  <c:v>0.16527256541097043</c:v>
                </c:pt>
                <c:pt idx="1553">
                  <c:v>0.16822161877875039</c:v>
                </c:pt>
                <c:pt idx="1554">
                  <c:v>0.17033614797734345</c:v>
                </c:pt>
                <c:pt idx="1555">
                  <c:v>0.16635167766229381</c:v>
                </c:pt>
                <c:pt idx="1556">
                  <c:v>0.17883676941353577</c:v>
                </c:pt>
                <c:pt idx="1557">
                  <c:v>0.16898422830514406</c:v>
                </c:pt>
                <c:pt idx="1558">
                  <c:v>0.17291995854747019</c:v>
                </c:pt>
                <c:pt idx="1559">
                  <c:v>0.16648427685995415</c:v>
                </c:pt>
                <c:pt idx="1560">
                  <c:v>0.17098287540084903</c:v>
                </c:pt>
                <c:pt idx="1561">
                  <c:v>0.16592814998791763</c:v>
                </c:pt>
                <c:pt idx="1562">
                  <c:v>0.17135973152368347</c:v>
                </c:pt>
                <c:pt idx="1563">
                  <c:v>0.16406472419829418</c:v>
                </c:pt>
                <c:pt idx="1564">
                  <c:v>0.1734523100287671</c:v>
                </c:pt>
                <c:pt idx="1565">
                  <c:v>0.17122042509701291</c:v>
                </c:pt>
                <c:pt idx="1566">
                  <c:v>0.17132667352611486</c:v>
                </c:pt>
                <c:pt idx="1567">
                  <c:v>0.16371018862226608</c:v>
                </c:pt>
                <c:pt idx="1568">
                  <c:v>0.16511322574457521</c:v>
                </c:pt>
                <c:pt idx="1569">
                  <c:v>0.16993257383795576</c:v>
                </c:pt>
                <c:pt idx="1570">
                  <c:v>0.16900199697743457</c:v>
                </c:pt>
                <c:pt idx="1571">
                  <c:v>0.1767265959188527</c:v>
                </c:pt>
                <c:pt idx="1572">
                  <c:v>0.17083600366800791</c:v>
                </c:pt>
                <c:pt idx="1573">
                  <c:v>0.16936628575181062</c:v>
                </c:pt>
                <c:pt idx="1574">
                  <c:v>0.18023212994083659</c:v>
                </c:pt>
                <c:pt idx="1575">
                  <c:v>0.17431302021815404</c:v>
                </c:pt>
                <c:pt idx="1576">
                  <c:v>0.16754753992452878</c:v>
                </c:pt>
                <c:pt idx="1577">
                  <c:v>0.16890809697649126</c:v>
                </c:pt>
                <c:pt idx="1578">
                  <c:v>0.16100858166502266</c:v>
                </c:pt>
                <c:pt idx="1579">
                  <c:v>0.1708706411251408</c:v>
                </c:pt>
                <c:pt idx="1580">
                  <c:v>0.18019083703039879</c:v>
                </c:pt>
                <c:pt idx="1581">
                  <c:v>0.16755623985403487</c:v>
                </c:pt>
                <c:pt idx="1582">
                  <c:v>0.17162616115234045</c:v>
                </c:pt>
                <c:pt idx="1583">
                  <c:v>0.17743527752532703</c:v>
                </c:pt>
                <c:pt idx="1584">
                  <c:v>0.17530653883339378</c:v>
                </c:pt>
                <c:pt idx="1585">
                  <c:v>0.1717144587709051</c:v>
                </c:pt>
                <c:pt idx="1586">
                  <c:v>0.17519848739537652</c:v>
                </c:pt>
                <c:pt idx="1587">
                  <c:v>0.17213493463901847</c:v>
                </c:pt>
                <c:pt idx="1588">
                  <c:v>0.1698222014393565</c:v>
                </c:pt>
                <c:pt idx="1589">
                  <c:v>0.17643673586386519</c:v>
                </c:pt>
                <c:pt idx="1590">
                  <c:v>0.16651137730818621</c:v>
                </c:pt>
                <c:pt idx="1591">
                  <c:v>0.1690473405188041</c:v>
                </c:pt>
                <c:pt idx="1592">
                  <c:v>0.17226171636327825</c:v>
                </c:pt>
                <c:pt idx="1593">
                  <c:v>0.17358023646352955</c:v>
                </c:pt>
                <c:pt idx="1594">
                  <c:v>0.16440864327564156</c:v>
                </c:pt>
                <c:pt idx="1595">
                  <c:v>0.16661432911482499</c:v>
                </c:pt>
                <c:pt idx="1596">
                  <c:v>0.16907546519379188</c:v>
                </c:pt>
                <c:pt idx="1597">
                  <c:v>0.17753364667699667</c:v>
                </c:pt>
                <c:pt idx="1598">
                  <c:v>0.17240673825484618</c:v>
                </c:pt>
                <c:pt idx="1599">
                  <c:v>0.16970996004917321</c:v>
                </c:pt>
                <c:pt idx="1600">
                  <c:v>0.18058565409763189</c:v>
                </c:pt>
                <c:pt idx="1601">
                  <c:v>0.16777939702043365</c:v>
                </c:pt>
                <c:pt idx="1602">
                  <c:v>0.17309704285907968</c:v>
                </c:pt>
                <c:pt idx="1603">
                  <c:v>0.17442812739467778</c:v>
                </c:pt>
                <c:pt idx="1604">
                  <c:v>0.1662732693888776</c:v>
                </c:pt>
                <c:pt idx="1605">
                  <c:v>0.16904644699512927</c:v>
                </c:pt>
                <c:pt idx="1606">
                  <c:v>0.17062217605961524</c:v>
                </c:pt>
                <c:pt idx="1607">
                  <c:v>0.16726930366988443</c:v>
                </c:pt>
                <c:pt idx="1608">
                  <c:v>0.17240909810582977</c:v>
                </c:pt>
                <c:pt idx="1609">
                  <c:v>0.18064306799972224</c:v>
                </c:pt>
                <c:pt idx="1610">
                  <c:v>0.17401596279221523</c:v>
                </c:pt>
                <c:pt idx="1611">
                  <c:v>0.16873017863613807</c:v>
                </c:pt>
                <c:pt idx="1612">
                  <c:v>0.17050194439230765</c:v>
                </c:pt>
                <c:pt idx="1613">
                  <c:v>0.16784790132931071</c:v>
                </c:pt>
                <c:pt idx="1614">
                  <c:v>0.16459537896653034</c:v>
                </c:pt>
                <c:pt idx="1615">
                  <c:v>0.17146473856254199</c:v>
                </c:pt>
                <c:pt idx="1616">
                  <c:v>0.16807491004203812</c:v>
                </c:pt>
                <c:pt idx="1617">
                  <c:v>0.16911656921261842</c:v>
                </c:pt>
                <c:pt idx="1618">
                  <c:v>0.16908725392555202</c:v>
                </c:pt>
                <c:pt idx="1619">
                  <c:v>0.16586551043221437</c:v>
                </c:pt>
                <c:pt idx="1620">
                  <c:v>0.17454803596322796</c:v>
                </c:pt>
                <c:pt idx="1621">
                  <c:v>0.16856991859700982</c:v>
                </c:pt>
                <c:pt idx="1622">
                  <c:v>0.17172935575592338</c:v>
                </c:pt>
                <c:pt idx="1623">
                  <c:v>0.17071496487489399</c:v>
                </c:pt>
                <c:pt idx="1624">
                  <c:v>0.17595821862075467</c:v>
                </c:pt>
                <c:pt idx="1625">
                  <c:v>0.1683742775561605</c:v>
                </c:pt>
                <c:pt idx="1626">
                  <c:v>0.17799581488802718</c:v>
                </c:pt>
                <c:pt idx="1627">
                  <c:v>0.16530102765352608</c:v>
                </c:pt>
                <c:pt idx="1628">
                  <c:v>0.17182937360317038</c:v>
                </c:pt>
                <c:pt idx="1629">
                  <c:v>0.17043744291927462</c:v>
                </c:pt>
                <c:pt idx="1630">
                  <c:v>0.16635171001435317</c:v>
                </c:pt>
                <c:pt idx="1631">
                  <c:v>0.16783804311747244</c:v>
                </c:pt>
                <c:pt idx="1632">
                  <c:v>0.16831611359684359</c:v>
                </c:pt>
                <c:pt idx="1633">
                  <c:v>0.17370179229851765</c:v>
                </c:pt>
                <c:pt idx="1634">
                  <c:v>0.16405238146687459</c:v>
                </c:pt>
                <c:pt idx="1635">
                  <c:v>0.1649066933036531</c:v>
                </c:pt>
                <c:pt idx="1636">
                  <c:v>0.17036227227528075</c:v>
                </c:pt>
                <c:pt idx="1637">
                  <c:v>0.16378607998492134</c:v>
                </c:pt>
                <c:pt idx="1638">
                  <c:v>0.16685690399977357</c:v>
                </c:pt>
                <c:pt idx="1639">
                  <c:v>0.16644659552912119</c:v>
                </c:pt>
                <c:pt idx="1640">
                  <c:v>0.17505077629178065</c:v>
                </c:pt>
                <c:pt idx="1641">
                  <c:v>0.17306051265927433</c:v>
                </c:pt>
                <c:pt idx="1642">
                  <c:v>0.17095420483839077</c:v>
                </c:pt>
                <c:pt idx="1643">
                  <c:v>0.16776361014371674</c:v>
                </c:pt>
                <c:pt idx="1644">
                  <c:v>0.16857714966640663</c:v>
                </c:pt>
                <c:pt idx="1645">
                  <c:v>0.1680165045583987</c:v>
                </c:pt>
                <c:pt idx="1646">
                  <c:v>0.17355583990594864</c:v>
                </c:pt>
                <c:pt idx="1647">
                  <c:v>0.17080791571693837</c:v>
                </c:pt>
                <c:pt idx="1648">
                  <c:v>0.17391403062096464</c:v>
                </c:pt>
                <c:pt idx="1649">
                  <c:v>0.17773520450786981</c:v>
                </c:pt>
                <c:pt idx="1650">
                  <c:v>0.17022160423541721</c:v>
                </c:pt>
                <c:pt idx="1651">
                  <c:v>0.17145138114639086</c:v>
                </c:pt>
                <c:pt idx="1652">
                  <c:v>0.17013673257022355</c:v>
                </c:pt>
                <c:pt idx="1653">
                  <c:v>0.16817245894447821</c:v>
                </c:pt>
                <c:pt idx="1654">
                  <c:v>0.1735245392545901</c:v>
                </c:pt>
                <c:pt idx="1655">
                  <c:v>0.17116057161167739</c:v>
                </c:pt>
                <c:pt idx="1656">
                  <c:v>0.16813111165811664</c:v>
                </c:pt>
                <c:pt idx="1657">
                  <c:v>0.17159030534423833</c:v>
                </c:pt>
                <c:pt idx="1658">
                  <c:v>0.17015416381133217</c:v>
                </c:pt>
                <c:pt idx="1659">
                  <c:v>0.16582111901868665</c:v>
                </c:pt>
                <c:pt idx="1660">
                  <c:v>0.16753924713740856</c:v>
                </c:pt>
                <c:pt idx="1661">
                  <c:v>0.17236177600484454</c:v>
                </c:pt>
                <c:pt idx="1662">
                  <c:v>0.17185326784363286</c:v>
                </c:pt>
                <c:pt idx="1663">
                  <c:v>0.17880286259538641</c:v>
                </c:pt>
                <c:pt idx="1664">
                  <c:v>0.17179218104477995</c:v>
                </c:pt>
                <c:pt idx="1665">
                  <c:v>0.16883854212389179</c:v>
                </c:pt>
                <c:pt idx="1666">
                  <c:v>0.1617852078994059</c:v>
                </c:pt>
                <c:pt idx="1667">
                  <c:v>0.16797082583470552</c:v>
                </c:pt>
                <c:pt idx="1668">
                  <c:v>0.17234609049230196</c:v>
                </c:pt>
                <c:pt idx="1669">
                  <c:v>0.16697722667859113</c:v>
                </c:pt>
                <c:pt idx="1670">
                  <c:v>0.16870139810953888</c:v>
                </c:pt>
                <c:pt idx="1671">
                  <c:v>0.17199953710697694</c:v>
                </c:pt>
                <c:pt idx="1672">
                  <c:v>0.16598838293792623</c:v>
                </c:pt>
                <c:pt idx="1673">
                  <c:v>0.17463831306661981</c:v>
                </c:pt>
                <c:pt idx="1674">
                  <c:v>0.17291509100513056</c:v>
                </c:pt>
                <c:pt idx="1675">
                  <c:v>0.17095102370052537</c:v>
                </c:pt>
                <c:pt idx="1676">
                  <c:v>0.16703373253821716</c:v>
                </c:pt>
                <c:pt idx="1677">
                  <c:v>0.17138402309602455</c:v>
                </c:pt>
                <c:pt idx="1678">
                  <c:v>0.1714324117423264</c:v>
                </c:pt>
                <c:pt idx="1679">
                  <c:v>0.17148647777647072</c:v>
                </c:pt>
                <c:pt idx="1680">
                  <c:v>0.17432681051475171</c:v>
                </c:pt>
                <c:pt idx="1681">
                  <c:v>0.16830800773259993</c:v>
                </c:pt>
                <c:pt idx="1682">
                  <c:v>0.16055593856122519</c:v>
                </c:pt>
                <c:pt idx="1683">
                  <c:v>0.17170312645505298</c:v>
                </c:pt>
                <c:pt idx="1684">
                  <c:v>0.18155694245161905</c:v>
                </c:pt>
                <c:pt idx="1685">
                  <c:v>0.1693163717107076</c:v>
                </c:pt>
                <c:pt idx="1686">
                  <c:v>0.17503122190261464</c:v>
                </c:pt>
                <c:pt idx="1687">
                  <c:v>0.16509548207607314</c:v>
                </c:pt>
                <c:pt idx="1688">
                  <c:v>0.17975927484392795</c:v>
                </c:pt>
                <c:pt idx="1689">
                  <c:v>0.1666429627214403</c:v>
                </c:pt>
                <c:pt idx="1690">
                  <c:v>0.17802261569470021</c:v>
                </c:pt>
                <c:pt idx="1691">
                  <c:v>0.16742857747257073</c:v>
                </c:pt>
                <c:pt idx="1692">
                  <c:v>0.17705839509497029</c:v>
                </c:pt>
                <c:pt idx="1693">
                  <c:v>0.17572109239859904</c:v>
                </c:pt>
                <c:pt idx="1694">
                  <c:v>0.17187401180694009</c:v>
                </c:pt>
                <c:pt idx="1695">
                  <c:v>0.17029673085866684</c:v>
                </c:pt>
                <c:pt idx="1696">
                  <c:v>0.16841840575135789</c:v>
                </c:pt>
                <c:pt idx="1697">
                  <c:v>0.16669718978857143</c:v>
                </c:pt>
                <c:pt idx="1698">
                  <c:v>0.17045557526107222</c:v>
                </c:pt>
                <c:pt idx="1699">
                  <c:v>0.16855615771662813</c:v>
                </c:pt>
                <c:pt idx="1700">
                  <c:v>0.17264869821460602</c:v>
                </c:pt>
                <c:pt idx="1701">
                  <c:v>0.16646654480845802</c:v>
                </c:pt>
                <c:pt idx="1702">
                  <c:v>0.16948642160349828</c:v>
                </c:pt>
                <c:pt idx="1703">
                  <c:v>0.16628360934605921</c:v>
                </c:pt>
                <c:pt idx="1704">
                  <c:v>0.16863382776319005</c:v>
                </c:pt>
                <c:pt idx="1705">
                  <c:v>0.17199199078499844</c:v>
                </c:pt>
                <c:pt idx="1706">
                  <c:v>0.16839875873785226</c:v>
                </c:pt>
                <c:pt idx="1707">
                  <c:v>0.17366702491487393</c:v>
                </c:pt>
                <c:pt idx="1708">
                  <c:v>0.1751227693802202</c:v>
                </c:pt>
                <c:pt idx="1709">
                  <c:v>0.16956999449108823</c:v>
                </c:pt>
                <c:pt idx="1710">
                  <c:v>0.17212546596221406</c:v>
                </c:pt>
                <c:pt idx="1711">
                  <c:v>0.17359506186260834</c:v>
                </c:pt>
                <c:pt idx="1712">
                  <c:v>0.1666754124236928</c:v>
                </c:pt>
                <c:pt idx="1713">
                  <c:v>0.17655313709567277</c:v>
                </c:pt>
                <c:pt idx="1714">
                  <c:v>0.16774456239786098</c:v>
                </c:pt>
                <c:pt idx="1715">
                  <c:v>0.1682282830675044</c:v>
                </c:pt>
                <c:pt idx="1716">
                  <c:v>0.16849736644025437</c:v>
                </c:pt>
                <c:pt idx="1717">
                  <c:v>0.17299711485373975</c:v>
                </c:pt>
                <c:pt idx="1718">
                  <c:v>0.18365222677209889</c:v>
                </c:pt>
                <c:pt idx="1719">
                  <c:v>0.17514036773613198</c:v>
                </c:pt>
                <c:pt idx="1720">
                  <c:v>0.1779911156788232</c:v>
                </c:pt>
                <c:pt idx="1721">
                  <c:v>0.17524117293352615</c:v>
                </c:pt>
                <c:pt idx="1722">
                  <c:v>0.17222261895769472</c:v>
                </c:pt>
                <c:pt idx="1723">
                  <c:v>0.16494750755884549</c:v>
                </c:pt>
                <c:pt idx="1724">
                  <c:v>0.16978264004274535</c:v>
                </c:pt>
                <c:pt idx="1725">
                  <c:v>0.16869529944971137</c:v>
                </c:pt>
                <c:pt idx="1726">
                  <c:v>0.1710779774238248</c:v>
                </c:pt>
                <c:pt idx="1727">
                  <c:v>0.17573268717208279</c:v>
                </c:pt>
                <c:pt idx="1728">
                  <c:v>0.1725143957619002</c:v>
                </c:pt>
                <c:pt idx="1729">
                  <c:v>0.16903530860428925</c:v>
                </c:pt>
                <c:pt idx="1730">
                  <c:v>0.1689650615621005</c:v>
                </c:pt>
                <c:pt idx="1731">
                  <c:v>0.16933225998711807</c:v>
                </c:pt>
                <c:pt idx="1732">
                  <c:v>0.1701793261447698</c:v>
                </c:pt>
                <c:pt idx="1733">
                  <c:v>0.16382755354278489</c:v>
                </c:pt>
                <c:pt idx="1734">
                  <c:v>0.16441950098546293</c:v>
                </c:pt>
                <c:pt idx="1735">
                  <c:v>0.16676715927061889</c:v>
                </c:pt>
                <c:pt idx="1736">
                  <c:v>0.16894253119676589</c:v>
                </c:pt>
                <c:pt idx="1737">
                  <c:v>0.16913918240165812</c:v>
                </c:pt>
                <c:pt idx="1738">
                  <c:v>0.17109787215024888</c:v>
                </c:pt>
                <c:pt idx="1739">
                  <c:v>0.16942463895813481</c:v>
                </c:pt>
                <c:pt idx="1740">
                  <c:v>0.17388917050876271</c:v>
                </c:pt>
                <c:pt idx="1741">
                  <c:v>0.16771457672205056</c:v>
                </c:pt>
                <c:pt idx="1742">
                  <c:v>0.17186226581132036</c:v>
                </c:pt>
                <c:pt idx="1743">
                  <c:v>0.17899623948908452</c:v>
                </c:pt>
                <c:pt idx="1744">
                  <c:v>0.172424548779196</c:v>
                </c:pt>
                <c:pt idx="1745">
                  <c:v>0.16295510718245923</c:v>
                </c:pt>
                <c:pt idx="1746">
                  <c:v>0.16643664806468642</c:v>
                </c:pt>
                <c:pt idx="1747">
                  <c:v>0.16124163302584305</c:v>
                </c:pt>
                <c:pt idx="1748">
                  <c:v>0.17401803966418919</c:v>
                </c:pt>
                <c:pt idx="1749">
                  <c:v>0.16521501710018072</c:v>
                </c:pt>
                <c:pt idx="1750">
                  <c:v>0.182498779337633</c:v>
                </c:pt>
                <c:pt idx="1751">
                  <c:v>0.16477911417378285</c:v>
                </c:pt>
                <c:pt idx="1752">
                  <c:v>0.16656369419957598</c:v>
                </c:pt>
                <c:pt idx="1753">
                  <c:v>0.17069033006425896</c:v>
                </c:pt>
                <c:pt idx="1754">
                  <c:v>0.18124183331110585</c:v>
                </c:pt>
                <c:pt idx="1755">
                  <c:v>0.17018132545298087</c:v>
                </c:pt>
                <c:pt idx="1756">
                  <c:v>0.17378243104731866</c:v>
                </c:pt>
                <c:pt idx="1757">
                  <c:v>0.17493637812344301</c:v>
                </c:pt>
                <c:pt idx="1758">
                  <c:v>0.16464106927025821</c:v>
                </c:pt>
                <c:pt idx="1759">
                  <c:v>0.17638055833240998</c:v>
                </c:pt>
                <c:pt idx="1760">
                  <c:v>0.16963259698576588</c:v>
                </c:pt>
                <c:pt idx="1761">
                  <c:v>0.16709659137691144</c:v>
                </c:pt>
                <c:pt idx="1762">
                  <c:v>0.1854010553330839</c:v>
                </c:pt>
                <c:pt idx="1763">
                  <c:v>0.17034437286623633</c:v>
                </c:pt>
                <c:pt idx="1764">
                  <c:v>0.17885660854954905</c:v>
                </c:pt>
                <c:pt idx="1765">
                  <c:v>0.16799927101907428</c:v>
                </c:pt>
                <c:pt idx="1766">
                  <c:v>0.16492365745180187</c:v>
                </c:pt>
                <c:pt idx="1767">
                  <c:v>0.16865020910705125</c:v>
                </c:pt>
                <c:pt idx="1768">
                  <c:v>0.17252332211287316</c:v>
                </c:pt>
                <c:pt idx="1769">
                  <c:v>0.17640119240137611</c:v>
                </c:pt>
                <c:pt idx="1770">
                  <c:v>0.16698515807221304</c:v>
                </c:pt>
                <c:pt idx="1771">
                  <c:v>0.17708994968178174</c:v>
                </c:pt>
                <c:pt idx="1772">
                  <c:v>0.17702775478612487</c:v>
                </c:pt>
                <c:pt idx="1773">
                  <c:v>0.17760470640210654</c:v>
                </c:pt>
                <c:pt idx="1774">
                  <c:v>0.16774479363594508</c:v>
                </c:pt>
                <c:pt idx="1775">
                  <c:v>0.16934251480170734</c:v>
                </c:pt>
                <c:pt idx="1776">
                  <c:v>0.16929757224113229</c:v>
                </c:pt>
                <c:pt idx="1777">
                  <c:v>0.17150269106958815</c:v>
                </c:pt>
                <c:pt idx="1778">
                  <c:v>0.17460641738939811</c:v>
                </c:pt>
                <c:pt idx="1779">
                  <c:v>0.1658458022820565</c:v>
                </c:pt>
                <c:pt idx="1780">
                  <c:v>0.16610876714107611</c:v>
                </c:pt>
                <c:pt idx="1781">
                  <c:v>0.16822453548000588</c:v>
                </c:pt>
                <c:pt idx="1782">
                  <c:v>0.17625349687861935</c:v>
                </c:pt>
                <c:pt idx="1783">
                  <c:v>0.1673810226680276</c:v>
                </c:pt>
                <c:pt idx="1784">
                  <c:v>0.1735133999590513</c:v>
                </c:pt>
                <c:pt idx="1785">
                  <c:v>0.16987606586431683</c:v>
                </c:pt>
                <c:pt idx="1786">
                  <c:v>0.16759057830461044</c:v>
                </c:pt>
                <c:pt idx="1787">
                  <c:v>0.18050679782087814</c:v>
                </c:pt>
                <c:pt idx="1788">
                  <c:v>0.16944429717356532</c:v>
                </c:pt>
                <c:pt idx="1789">
                  <c:v>0.17069482605851713</c:v>
                </c:pt>
                <c:pt idx="1790">
                  <c:v>0.17073866419636838</c:v>
                </c:pt>
                <c:pt idx="1791">
                  <c:v>0.17971211007859561</c:v>
                </c:pt>
                <c:pt idx="1792">
                  <c:v>0.17006334953255806</c:v>
                </c:pt>
                <c:pt idx="1793">
                  <c:v>0.16331207125545233</c:v>
                </c:pt>
                <c:pt idx="1794">
                  <c:v>0.16951488635247114</c:v>
                </c:pt>
                <c:pt idx="1795">
                  <c:v>0.16897319682456294</c:v>
                </c:pt>
                <c:pt idx="1796">
                  <c:v>0.1666862429254734</c:v>
                </c:pt>
                <c:pt idx="1797">
                  <c:v>0.15915649894689518</c:v>
                </c:pt>
                <c:pt idx="1798">
                  <c:v>0.1747405886385586</c:v>
                </c:pt>
                <c:pt idx="1799">
                  <c:v>0.16304395380764894</c:v>
                </c:pt>
                <c:pt idx="1800">
                  <c:v>0.16686865821701302</c:v>
                </c:pt>
                <c:pt idx="1801">
                  <c:v>0.17984360029841129</c:v>
                </c:pt>
                <c:pt idx="1802">
                  <c:v>0.16334541868413302</c:v>
                </c:pt>
                <c:pt idx="1803">
                  <c:v>0.16177219091865441</c:v>
                </c:pt>
                <c:pt idx="1804">
                  <c:v>0.17316337110305163</c:v>
                </c:pt>
                <c:pt idx="1805">
                  <c:v>0.16593231713455123</c:v>
                </c:pt>
                <c:pt idx="1806">
                  <c:v>0.18042784124887931</c:v>
                </c:pt>
                <c:pt idx="1807">
                  <c:v>0.177385686569041</c:v>
                </c:pt>
                <c:pt idx="1808">
                  <c:v>0.16501790575393477</c:v>
                </c:pt>
                <c:pt idx="1809">
                  <c:v>0.16598258977507868</c:v>
                </c:pt>
                <c:pt idx="1810">
                  <c:v>0.16859959485239789</c:v>
                </c:pt>
                <c:pt idx="1811">
                  <c:v>0.16251208122313715</c:v>
                </c:pt>
                <c:pt idx="1812">
                  <c:v>0.16799491631682306</c:v>
                </c:pt>
                <c:pt idx="1813">
                  <c:v>0.17275343821665817</c:v>
                </c:pt>
                <c:pt idx="1814">
                  <c:v>0.1684649627107829</c:v>
                </c:pt>
                <c:pt idx="1815">
                  <c:v>0.17314306172061644</c:v>
                </c:pt>
                <c:pt idx="1816">
                  <c:v>0.16592529121003066</c:v>
                </c:pt>
                <c:pt idx="1817">
                  <c:v>0.16980820607298303</c:v>
                </c:pt>
                <c:pt idx="1818">
                  <c:v>0.17658816486779921</c:v>
                </c:pt>
                <c:pt idx="1819">
                  <c:v>0.1693878788811326</c:v>
                </c:pt>
                <c:pt idx="1820">
                  <c:v>0.16822528974569612</c:v>
                </c:pt>
                <c:pt idx="1821">
                  <c:v>0.17915359991091925</c:v>
                </c:pt>
                <c:pt idx="1822">
                  <c:v>0.17014540611972306</c:v>
                </c:pt>
                <c:pt idx="1823">
                  <c:v>0.17611365399565068</c:v>
                </c:pt>
                <c:pt idx="1824">
                  <c:v>0.16439072294441581</c:v>
                </c:pt>
                <c:pt idx="1825">
                  <c:v>0.16389387758035046</c:v>
                </c:pt>
                <c:pt idx="1826">
                  <c:v>0.17263303435939542</c:v>
                </c:pt>
                <c:pt idx="1827">
                  <c:v>0.17039380874982671</c:v>
                </c:pt>
                <c:pt idx="1828">
                  <c:v>0.17072297681770598</c:v>
                </c:pt>
                <c:pt idx="1829">
                  <c:v>0.16742285096472109</c:v>
                </c:pt>
                <c:pt idx="1830">
                  <c:v>0.16835132124746699</c:v>
                </c:pt>
                <c:pt idx="1831">
                  <c:v>0.16897906025459825</c:v>
                </c:pt>
                <c:pt idx="1832">
                  <c:v>0.16950706280868913</c:v>
                </c:pt>
                <c:pt idx="1833">
                  <c:v>0.16621883052090777</c:v>
                </c:pt>
                <c:pt idx="1834">
                  <c:v>0.16777020953643526</c:v>
                </c:pt>
                <c:pt idx="1835">
                  <c:v>0.17317950984772784</c:v>
                </c:pt>
                <c:pt idx="1836">
                  <c:v>0.17026603515026467</c:v>
                </c:pt>
                <c:pt idx="1837">
                  <c:v>0.17094768478330791</c:v>
                </c:pt>
                <c:pt idx="1838">
                  <c:v>0.17103292324928104</c:v>
                </c:pt>
                <c:pt idx="1839">
                  <c:v>0.17076908897212337</c:v>
                </c:pt>
                <c:pt idx="1840">
                  <c:v>0.17237087024803383</c:v>
                </c:pt>
                <c:pt idx="1841">
                  <c:v>0.1710662450387691</c:v>
                </c:pt>
                <c:pt idx="1842">
                  <c:v>0.18369178917482445</c:v>
                </c:pt>
                <c:pt idx="1843">
                  <c:v>0.16555604637133781</c:v>
                </c:pt>
                <c:pt idx="1844">
                  <c:v>0.17352118142444689</c:v>
                </c:pt>
                <c:pt idx="1845">
                  <c:v>0.16673318866070849</c:v>
                </c:pt>
                <c:pt idx="1846">
                  <c:v>0.17228003415771165</c:v>
                </c:pt>
                <c:pt idx="1847">
                  <c:v>0.17279827754974528</c:v>
                </c:pt>
                <c:pt idx="1848">
                  <c:v>0.17040223758910489</c:v>
                </c:pt>
                <c:pt idx="1849">
                  <c:v>0.18012329493111628</c:v>
                </c:pt>
                <c:pt idx="1850">
                  <c:v>0.17594661121056387</c:v>
                </c:pt>
                <c:pt idx="1851">
                  <c:v>0.16849733944231479</c:v>
                </c:pt>
                <c:pt idx="1852">
                  <c:v>0.17321923293890124</c:v>
                </c:pt>
                <c:pt idx="1853">
                  <c:v>0.17381763686115256</c:v>
                </c:pt>
                <c:pt idx="1854">
                  <c:v>0.16378852398566188</c:v>
                </c:pt>
                <c:pt idx="1855">
                  <c:v>0.17528343217729039</c:v>
                </c:pt>
                <c:pt idx="1856">
                  <c:v>0.16274467835998274</c:v>
                </c:pt>
                <c:pt idx="1857">
                  <c:v>0.16652426948536678</c:v>
                </c:pt>
                <c:pt idx="1858">
                  <c:v>0.16461799578618938</c:v>
                </c:pt>
                <c:pt idx="1859">
                  <c:v>0.17365834013141065</c:v>
                </c:pt>
                <c:pt idx="1860">
                  <c:v>0.19289377558237872</c:v>
                </c:pt>
                <c:pt idx="1861">
                  <c:v>0.17194902994287309</c:v>
                </c:pt>
                <c:pt idx="1862">
                  <c:v>0.16798892292516177</c:v>
                </c:pt>
                <c:pt idx="1863">
                  <c:v>0.17133125227848042</c:v>
                </c:pt>
                <c:pt idx="1864">
                  <c:v>0.16726083297578079</c:v>
                </c:pt>
                <c:pt idx="1865">
                  <c:v>0.16747916265062829</c:v>
                </c:pt>
                <c:pt idx="1866">
                  <c:v>0.1720169476766025</c:v>
                </c:pt>
                <c:pt idx="1867">
                  <c:v>0.16849235870508572</c:v>
                </c:pt>
                <c:pt idx="1868">
                  <c:v>0.17022650155821747</c:v>
                </c:pt>
                <c:pt idx="1869">
                  <c:v>0.17260956880577813</c:v>
                </c:pt>
                <c:pt idx="1870">
                  <c:v>0.16782072972623527</c:v>
                </c:pt>
                <c:pt idx="1871">
                  <c:v>0.16850746863322233</c:v>
                </c:pt>
                <c:pt idx="1872">
                  <c:v>0.16743761049126746</c:v>
                </c:pt>
                <c:pt idx="1873">
                  <c:v>0.17014532737270444</c:v>
                </c:pt>
                <c:pt idx="1874">
                  <c:v>0.17420436121803787</c:v>
                </c:pt>
                <c:pt idx="1875">
                  <c:v>0.17308348708349303</c:v>
                </c:pt>
                <c:pt idx="1876">
                  <c:v>0.17600541053055524</c:v>
                </c:pt>
                <c:pt idx="1877">
                  <c:v>0.16497952590673307</c:v>
                </c:pt>
                <c:pt idx="1878">
                  <c:v>0.17859977461781595</c:v>
                </c:pt>
                <c:pt idx="1879">
                  <c:v>0.1659342629526368</c:v>
                </c:pt>
                <c:pt idx="1880">
                  <c:v>0.17382866022683452</c:v>
                </c:pt>
                <c:pt idx="1881">
                  <c:v>0.16821666035927746</c:v>
                </c:pt>
                <c:pt idx="1882">
                  <c:v>0.17041793547970749</c:v>
                </c:pt>
                <c:pt idx="1883">
                  <c:v>0.16804682299402246</c:v>
                </c:pt>
                <c:pt idx="1884">
                  <c:v>0.18241975547243014</c:v>
                </c:pt>
                <c:pt idx="1885">
                  <c:v>0.17512392553794004</c:v>
                </c:pt>
                <c:pt idx="1886">
                  <c:v>0.1803719736173256</c:v>
                </c:pt>
                <c:pt idx="1887">
                  <c:v>0.17217891462620713</c:v>
                </c:pt>
                <c:pt idx="1888">
                  <c:v>0.16846504396907877</c:v>
                </c:pt>
                <c:pt idx="1889">
                  <c:v>0.16907036016411189</c:v>
                </c:pt>
                <c:pt idx="1890">
                  <c:v>0.16764814310836004</c:v>
                </c:pt>
                <c:pt idx="1891">
                  <c:v>0.16666085880513587</c:v>
                </c:pt>
                <c:pt idx="1892">
                  <c:v>0.17136728314998237</c:v>
                </c:pt>
                <c:pt idx="1893">
                  <c:v>0.18069419475348439</c:v>
                </c:pt>
                <c:pt idx="1894">
                  <c:v>0.1654382263518458</c:v>
                </c:pt>
                <c:pt idx="1895">
                  <c:v>0.17288958849458694</c:v>
                </c:pt>
                <c:pt idx="1896">
                  <c:v>0.17695107737029694</c:v>
                </c:pt>
                <c:pt idx="1897">
                  <c:v>0.1770814173157724</c:v>
                </c:pt>
                <c:pt idx="1898">
                  <c:v>0.16577511765079775</c:v>
                </c:pt>
                <c:pt idx="1899">
                  <c:v>0.16621648114070733</c:v>
                </c:pt>
                <c:pt idx="1900">
                  <c:v>0.17316607042193807</c:v>
                </c:pt>
                <c:pt idx="1901">
                  <c:v>0.1828047776873685</c:v>
                </c:pt>
                <c:pt idx="1902">
                  <c:v>0.16959108675174073</c:v>
                </c:pt>
                <c:pt idx="1903">
                  <c:v>0.16646623348973438</c:v>
                </c:pt>
                <c:pt idx="1904">
                  <c:v>0.18064324713351412</c:v>
                </c:pt>
                <c:pt idx="1905">
                  <c:v>0.17500573609876946</c:v>
                </c:pt>
                <c:pt idx="1906">
                  <c:v>0.16826540542138954</c:v>
                </c:pt>
                <c:pt idx="1907">
                  <c:v>0.17377952518299711</c:v>
                </c:pt>
                <c:pt idx="1908">
                  <c:v>0.1669093670822486</c:v>
                </c:pt>
                <c:pt idx="1909">
                  <c:v>0.16009970790479824</c:v>
                </c:pt>
                <c:pt idx="1910">
                  <c:v>0.18646827636001462</c:v>
                </c:pt>
                <c:pt idx="1911">
                  <c:v>0.17693402523738733</c:v>
                </c:pt>
                <c:pt idx="1912">
                  <c:v>0.16641524810268274</c:v>
                </c:pt>
                <c:pt idx="1913">
                  <c:v>0.17435453775283119</c:v>
                </c:pt>
                <c:pt idx="1914">
                  <c:v>0.16776445047471553</c:v>
                </c:pt>
                <c:pt idx="1915">
                  <c:v>0.16821873872445656</c:v>
                </c:pt>
                <c:pt idx="1916">
                  <c:v>0.17065613066176008</c:v>
                </c:pt>
                <c:pt idx="1917">
                  <c:v>0.17680427643842583</c:v>
                </c:pt>
                <c:pt idx="1918">
                  <c:v>0.16566854236603767</c:v>
                </c:pt>
                <c:pt idx="1919">
                  <c:v>0.16326027237567386</c:v>
                </c:pt>
                <c:pt idx="1920">
                  <c:v>0.1653088185048244</c:v>
                </c:pt>
                <c:pt idx="1921">
                  <c:v>0.1747939322599032</c:v>
                </c:pt>
                <c:pt idx="1922">
                  <c:v>0.17148783046656074</c:v>
                </c:pt>
                <c:pt idx="1923">
                  <c:v>0.17055638250954394</c:v>
                </c:pt>
                <c:pt idx="1924">
                  <c:v>0.16600764147699032</c:v>
                </c:pt>
                <c:pt idx="1925">
                  <c:v>0.1647497350348324</c:v>
                </c:pt>
                <c:pt idx="1926">
                  <c:v>0.16275144824716581</c:v>
                </c:pt>
                <c:pt idx="1927">
                  <c:v>0.17653859723741502</c:v>
                </c:pt>
                <c:pt idx="1928">
                  <c:v>0.17147412958536948</c:v>
                </c:pt>
                <c:pt idx="1929">
                  <c:v>0.1673916500601646</c:v>
                </c:pt>
                <c:pt idx="1930">
                  <c:v>0.17025602771359924</c:v>
                </c:pt>
                <c:pt idx="1931">
                  <c:v>0.16464716275811675</c:v>
                </c:pt>
                <c:pt idx="1932">
                  <c:v>0.16117390204103202</c:v>
                </c:pt>
                <c:pt idx="1933">
                  <c:v>0.17907013529547949</c:v>
                </c:pt>
                <c:pt idx="1934">
                  <c:v>0.17174838267446002</c:v>
                </c:pt>
                <c:pt idx="1935">
                  <c:v>0.17096288377107338</c:v>
                </c:pt>
                <c:pt idx="1936">
                  <c:v>0.17856817651940596</c:v>
                </c:pt>
                <c:pt idx="1937">
                  <c:v>0.17731273891629562</c:v>
                </c:pt>
                <c:pt idx="1938">
                  <c:v>0.16778077114448736</c:v>
                </c:pt>
                <c:pt idx="1939">
                  <c:v>0.16204278885444115</c:v>
                </c:pt>
                <c:pt idx="1940">
                  <c:v>0.1685429492106853</c:v>
                </c:pt>
                <c:pt idx="1941">
                  <c:v>0.16714337666035778</c:v>
                </c:pt>
                <c:pt idx="1942">
                  <c:v>0.1769892438813207</c:v>
                </c:pt>
                <c:pt idx="1943">
                  <c:v>0.16882630779469376</c:v>
                </c:pt>
                <c:pt idx="1944">
                  <c:v>0.17077123554809895</c:v>
                </c:pt>
                <c:pt idx="1945">
                  <c:v>0.16747547472982985</c:v>
                </c:pt>
                <c:pt idx="1946">
                  <c:v>0.16840789262416928</c:v>
                </c:pt>
                <c:pt idx="1947">
                  <c:v>0.17893217096398084</c:v>
                </c:pt>
                <c:pt idx="1948">
                  <c:v>0.16897013442431452</c:v>
                </c:pt>
                <c:pt idx="1949">
                  <c:v>0.16758103046973258</c:v>
                </c:pt>
                <c:pt idx="1950">
                  <c:v>0.16846777703296603</c:v>
                </c:pt>
                <c:pt idx="1951">
                  <c:v>0.16848287616361116</c:v>
                </c:pt>
                <c:pt idx="1952">
                  <c:v>0.16898760580190039</c:v>
                </c:pt>
                <c:pt idx="1953">
                  <c:v>0.16201596992194603</c:v>
                </c:pt>
                <c:pt idx="1954">
                  <c:v>0.17304343864823107</c:v>
                </c:pt>
                <c:pt idx="1955">
                  <c:v>0.17367059850459632</c:v>
                </c:pt>
                <c:pt idx="1956">
                  <c:v>0.17075489425945165</c:v>
                </c:pt>
                <c:pt idx="1957">
                  <c:v>0.17417078007343978</c:v>
                </c:pt>
                <c:pt idx="1958">
                  <c:v>0.16570551052085372</c:v>
                </c:pt>
                <c:pt idx="1959">
                  <c:v>0.17115611980711062</c:v>
                </c:pt>
                <c:pt idx="1960">
                  <c:v>0.17034347571352801</c:v>
                </c:pt>
                <c:pt idx="1961">
                  <c:v>0.16657991087287982</c:v>
                </c:pt>
                <c:pt idx="1962">
                  <c:v>0.16818029257722286</c:v>
                </c:pt>
                <c:pt idx="1963">
                  <c:v>0.1643254999601301</c:v>
                </c:pt>
                <c:pt idx="1964">
                  <c:v>0.17047051991435949</c:v>
                </c:pt>
                <c:pt idx="1965">
                  <c:v>0.1703791196162755</c:v>
                </c:pt>
                <c:pt idx="1966">
                  <c:v>0.17239949459038648</c:v>
                </c:pt>
                <c:pt idx="1967">
                  <c:v>0.16457725791667357</c:v>
                </c:pt>
                <c:pt idx="1968">
                  <c:v>0.17044397315534518</c:v>
                </c:pt>
                <c:pt idx="1969">
                  <c:v>0.16486458770898987</c:v>
                </c:pt>
                <c:pt idx="1970">
                  <c:v>0.17301306565365773</c:v>
                </c:pt>
                <c:pt idx="1971">
                  <c:v>0.18365791425488515</c:v>
                </c:pt>
                <c:pt idx="1972">
                  <c:v>0.17087641247094068</c:v>
                </c:pt>
                <c:pt idx="1973">
                  <c:v>0.17298901033645797</c:v>
                </c:pt>
                <c:pt idx="1974">
                  <c:v>0.16779990885446416</c:v>
                </c:pt>
                <c:pt idx="1975">
                  <c:v>0.16937014724246383</c:v>
                </c:pt>
                <c:pt idx="1976">
                  <c:v>0.18227374217308392</c:v>
                </c:pt>
                <c:pt idx="1977">
                  <c:v>0.17118645434877799</c:v>
                </c:pt>
                <c:pt idx="1978">
                  <c:v>0.16960108211816891</c:v>
                </c:pt>
                <c:pt idx="1979">
                  <c:v>0.16974191293835297</c:v>
                </c:pt>
                <c:pt idx="1980">
                  <c:v>0.16696705901800635</c:v>
                </c:pt>
                <c:pt idx="1981">
                  <c:v>0.17127189509888763</c:v>
                </c:pt>
                <c:pt idx="1982">
                  <c:v>0.17004532956707907</c:v>
                </c:pt>
                <c:pt idx="1983">
                  <c:v>0.17144859014039746</c:v>
                </c:pt>
                <c:pt idx="1984">
                  <c:v>0.16320088545422148</c:v>
                </c:pt>
                <c:pt idx="1985">
                  <c:v>0.16820221002379929</c:v>
                </c:pt>
                <c:pt idx="1986">
                  <c:v>0.17933396104206714</c:v>
                </c:pt>
                <c:pt idx="1987">
                  <c:v>0.16888367058796577</c:v>
                </c:pt>
                <c:pt idx="1988">
                  <c:v>0.17838307127605763</c:v>
                </c:pt>
                <c:pt idx="1989">
                  <c:v>0.17250209828548824</c:v>
                </c:pt>
                <c:pt idx="1990">
                  <c:v>0.1739866722588693</c:v>
                </c:pt>
                <c:pt idx="1991">
                  <c:v>0.18579332846705404</c:v>
                </c:pt>
                <c:pt idx="1992">
                  <c:v>0.17931479376231746</c:v>
                </c:pt>
                <c:pt idx="1993">
                  <c:v>0.16990139313064856</c:v>
                </c:pt>
                <c:pt idx="1994">
                  <c:v>0.17091506157789366</c:v>
                </c:pt>
                <c:pt idx="1995">
                  <c:v>0.16833276503733902</c:v>
                </c:pt>
                <c:pt idx="1996">
                  <c:v>0.1628617542278615</c:v>
                </c:pt>
                <c:pt idx="1997">
                  <c:v>0.18091769714169795</c:v>
                </c:pt>
                <c:pt idx="1998">
                  <c:v>0.17103080662710485</c:v>
                </c:pt>
                <c:pt idx="1999">
                  <c:v>0.16988134790239684</c:v>
                </c:pt>
                <c:pt idx="2000">
                  <c:v>0.1731129236225927</c:v>
                </c:pt>
                <c:pt idx="2001">
                  <c:v>0.16460686628212445</c:v>
                </c:pt>
                <c:pt idx="2002">
                  <c:v>0.17837139006552596</c:v>
                </c:pt>
                <c:pt idx="2003">
                  <c:v>0.17397710728216575</c:v>
                </c:pt>
                <c:pt idx="2004">
                  <c:v>0.1669416876132421</c:v>
                </c:pt>
                <c:pt idx="2005">
                  <c:v>0.17174978888310469</c:v>
                </c:pt>
                <c:pt idx="2006">
                  <c:v>0.17226001950678008</c:v>
                </c:pt>
                <c:pt idx="2007">
                  <c:v>0.17808037004593288</c:v>
                </c:pt>
                <c:pt idx="2008">
                  <c:v>0.17170085156221074</c:v>
                </c:pt>
                <c:pt idx="2009">
                  <c:v>0.1688248346619399</c:v>
                </c:pt>
                <c:pt idx="2010">
                  <c:v>0.16761567761704513</c:v>
                </c:pt>
                <c:pt idx="2011">
                  <c:v>0.16866381433351013</c:v>
                </c:pt>
                <c:pt idx="2012">
                  <c:v>0.17385842159012599</c:v>
                </c:pt>
                <c:pt idx="2013">
                  <c:v>0.16706321102222052</c:v>
                </c:pt>
                <c:pt idx="2014">
                  <c:v>0.17581269234718322</c:v>
                </c:pt>
                <c:pt idx="2015">
                  <c:v>0.16489778423842602</c:v>
                </c:pt>
                <c:pt idx="2016">
                  <c:v>0.16173112541581178</c:v>
                </c:pt>
                <c:pt idx="2017">
                  <c:v>0.16748457839545328</c:v>
                </c:pt>
                <c:pt idx="2018">
                  <c:v>0.17392584922909202</c:v>
                </c:pt>
                <c:pt idx="2019">
                  <c:v>0.17043551848805358</c:v>
                </c:pt>
                <c:pt idx="2020">
                  <c:v>0.16916883698105997</c:v>
                </c:pt>
                <c:pt idx="2021">
                  <c:v>0.17119250770529387</c:v>
                </c:pt>
                <c:pt idx="2022">
                  <c:v>0.16277648933875147</c:v>
                </c:pt>
                <c:pt idx="2023">
                  <c:v>0.1651540848841227</c:v>
                </c:pt>
                <c:pt idx="2024">
                  <c:v>0.16489244341603784</c:v>
                </c:pt>
                <c:pt idx="2025">
                  <c:v>0.16277526830639041</c:v>
                </c:pt>
                <c:pt idx="2026">
                  <c:v>0.17937352527405637</c:v>
                </c:pt>
                <c:pt idx="2027">
                  <c:v>0.17728560217452857</c:v>
                </c:pt>
                <c:pt idx="2028">
                  <c:v>0.16927193356001805</c:v>
                </c:pt>
                <c:pt idx="2029">
                  <c:v>0.17071037426520275</c:v>
                </c:pt>
                <c:pt idx="2030">
                  <c:v>0.18005093558324489</c:v>
                </c:pt>
                <c:pt idx="2031">
                  <c:v>0.17066241551113823</c:v>
                </c:pt>
                <c:pt idx="2032">
                  <c:v>0.17129223251915607</c:v>
                </c:pt>
                <c:pt idx="2033">
                  <c:v>0.16824917208349877</c:v>
                </c:pt>
                <c:pt idx="2034">
                  <c:v>0.1691670773325018</c:v>
                </c:pt>
                <c:pt idx="2035">
                  <c:v>0.17812802953831477</c:v>
                </c:pt>
                <c:pt idx="2036">
                  <c:v>0.18039527437638483</c:v>
                </c:pt>
                <c:pt idx="2037">
                  <c:v>0.16884403568761519</c:v>
                </c:pt>
                <c:pt idx="2038">
                  <c:v>0.16806483908903033</c:v>
                </c:pt>
                <c:pt idx="2039">
                  <c:v>0.18344511532750662</c:v>
                </c:pt>
                <c:pt idx="2040">
                  <c:v>0.16638139329198962</c:v>
                </c:pt>
                <c:pt idx="2041">
                  <c:v>0.17073506776907843</c:v>
                </c:pt>
                <c:pt idx="2042">
                  <c:v>0.17080071828747406</c:v>
                </c:pt>
                <c:pt idx="2043">
                  <c:v>0.1702537415832576</c:v>
                </c:pt>
                <c:pt idx="2044">
                  <c:v>0.16908521779149344</c:v>
                </c:pt>
                <c:pt idx="2045">
                  <c:v>0.16810778491372061</c:v>
                </c:pt>
                <c:pt idx="2046">
                  <c:v>0.17648397907362631</c:v>
                </c:pt>
                <c:pt idx="2047">
                  <c:v>0.16364291301064662</c:v>
                </c:pt>
                <c:pt idx="2048">
                  <c:v>0.17074243741509049</c:v>
                </c:pt>
                <c:pt idx="2049">
                  <c:v>0.17331772728209063</c:v>
                </c:pt>
                <c:pt idx="2050">
                  <c:v>0.16976766662555323</c:v>
                </c:pt>
                <c:pt idx="2051">
                  <c:v>0.16554172937452771</c:v>
                </c:pt>
                <c:pt idx="2052">
                  <c:v>0.17644166935910929</c:v>
                </c:pt>
                <c:pt idx="2053">
                  <c:v>0.18232239014595858</c:v>
                </c:pt>
                <c:pt idx="2054">
                  <c:v>0.17182507114929568</c:v>
                </c:pt>
                <c:pt idx="2055">
                  <c:v>0.17389499381536608</c:v>
                </c:pt>
                <c:pt idx="2056">
                  <c:v>0.16875022112316457</c:v>
                </c:pt>
                <c:pt idx="2057">
                  <c:v>0.16432725346803215</c:v>
                </c:pt>
                <c:pt idx="2058">
                  <c:v>0.17355689748834663</c:v>
                </c:pt>
                <c:pt idx="2059">
                  <c:v>0.18508067628308963</c:v>
                </c:pt>
                <c:pt idx="2060">
                  <c:v>0.1756389422149737</c:v>
                </c:pt>
                <c:pt idx="2061">
                  <c:v>0.17078918603257201</c:v>
                </c:pt>
                <c:pt idx="2062">
                  <c:v>0.17588697772752407</c:v>
                </c:pt>
                <c:pt idx="2063">
                  <c:v>0.16885559751707135</c:v>
                </c:pt>
                <c:pt idx="2064">
                  <c:v>0.17546310675543844</c:v>
                </c:pt>
                <c:pt idx="2065">
                  <c:v>0.16676647496146835</c:v>
                </c:pt>
                <c:pt idx="2066">
                  <c:v>0.17774082969966185</c:v>
                </c:pt>
                <c:pt idx="2067">
                  <c:v>0.16531625766697319</c:v>
                </c:pt>
                <c:pt idx="2068">
                  <c:v>0.16432486103963578</c:v>
                </c:pt>
                <c:pt idx="2069">
                  <c:v>0.16592272986353956</c:v>
                </c:pt>
                <c:pt idx="2070">
                  <c:v>0.1732834689788072</c:v>
                </c:pt>
                <c:pt idx="2071">
                  <c:v>0.17134169933119517</c:v>
                </c:pt>
                <c:pt idx="2072">
                  <c:v>0.16747928625953284</c:v>
                </c:pt>
                <c:pt idx="2073">
                  <c:v>0.1715349152743128</c:v>
                </c:pt>
                <c:pt idx="2074">
                  <c:v>0.16725804708944159</c:v>
                </c:pt>
                <c:pt idx="2075">
                  <c:v>0.17515757845660662</c:v>
                </c:pt>
                <c:pt idx="2076">
                  <c:v>0.16855482140650593</c:v>
                </c:pt>
                <c:pt idx="2077">
                  <c:v>0.16613203389038905</c:v>
                </c:pt>
                <c:pt idx="2078">
                  <c:v>0.17253106483411831</c:v>
                </c:pt>
                <c:pt idx="2079">
                  <c:v>0.16950146986800196</c:v>
                </c:pt>
                <c:pt idx="2080">
                  <c:v>0.16955237218665578</c:v>
                </c:pt>
                <c:pt idx="2081">
                  <c:v>0.16933512551119034</c:v>
                </c:pt>
                <c:pt idx="2082">
                  <c:v>0.17940889911385235</c:v>
                </c:pt>
                <c:pt idx="2083">
                  <c:v>0.16657134443483845</c:v>
                </c:pt>
                <c:pt idx="2084">
                  <c:v>0.17645501640424294</c:v>
                </c:pt>
                <c:pt idx="2085">
                  <c:v>0.16563332866473612</c:v>
                </c:pt>
                <c:pt idx="2086">
                  <c:v>0.16748655079051236</c:v>
                </c:pt>
                <c:pt idx="2087">
                  <c:v>0.17274247798504105</c:v>
                </c:pt>
                <c:pt idx="2088">
                  <c:v>0.17559517306480532</c:v>
                </c:pt>
                <c:pt idx="2089">
                  <c:v>0.16569425788990574</c:v>
                </c:pt>
                <c:pt idx="2090">
                  <c:v>0.17448267575883689</c:v>
                </c:pt>
                <c:pt idx="2091">
                  <c:v>0.16893535443781452</c:v>
                </c:pt>
                <c:pt idx="2092">
                  <c:v>0.17698760913335851</c:v>
                </c:pt>
                <c:pt idx="2093">
                  <c:v>0.16508544503153785</c:v>
                </c:pt>
                <c:pt idx="2094">
                  <c:v>0.16742590576394215</c:v>
                </c:pt>
                <c:pt idx="2095">
                  <c:v>0.16599491919166035</c:v>
                </c:pt>
                <c:pt idx="2096">
                  <c:v>0.17319878160385457</c:v>
                </c:pt>
                <c:pt idx="2097">
                  <c:v>0.16616092831366791</c:v>
                </c:pt>
                <c:pt idx="2098">
                  <c:v>0.16662743652265549</c:v>
                </c:pt>
                <c:pt idx="2099">
                  <c:v>0.16470948030085533</c:v>
                </c:pt>
                <c:pt idx="2100">
                  <c:v>0.17295484763066257</c:v>
                </c:pt>
                <c:pt idx="2101">
                  <c:v>0.16891124790958853</c:v>
                </c:pt>
                <c:pt idx="2102">
                  <c:v>0.17585903715785067</c:v>
                </c:pt>
                <c:pt idx="2103">
                  <c:v>0.17426124410769372</c:v>
                </c:pt>
                <c:pt idx="2104">
                  <c:v>0.18114266629993531</c:v>
                </c:pt>
                <c:pt idx="2105">
                  <c:v>0.1663969491334438</c:v>
                </c:pt>
                <c:pt idx="2106">
                  <c:v>0.17179534251408007</c:v>
                </c:pt>
                <c:pt idx="2107">
                  <c:v>0.17224600000628387</c:v>
                </c:pt>
                <c:pt idx="2108">
                  <c:v>0.16488695868047232</c:v>
                </c:pt>
                <c:pt idx="2109">
                  <c:v>0.17399143844590137</c:v>
                </c:pt>
                <c:pt idx="2110">
                  <c:v>0.17859516193319863</c:v>
                </c:pt>
                <c:pt idx="2111">
                  <c:v>0.16906294244414188</c:v>
                </c:pt>
                <c:pt idx="2112">
                  <c:v>0.17402931332719868</c:v>
                </c:pt>
                <c:pt idx="2113">
                  <c:v>0.16341449401666611</c:v>
                </c:pt>
                <c:pt idx="2114">
                  <c:v>0.17295354933372556</c:v>
                </c:pt>
                <c:pt idx="2115">
                  <c:v>0.1786988178993249</c:v>
                </c:pt>
                <c:pt idx="2116">
                  <c:v>0.17088264177435597</c:v>
                </c:pt>
                <c:pt idx="2117">
                  <c:v>0.17230412095684727</c:v>
                </c:pt>
                <c:pt idx="2118">
                  <c:v>0.16958225175347152</c:v>
                </c:pt>
                <c:pt idx="2119">
                  <c:v>0.17382019920227876</c:v>
                </c:pt>
                <c:pt idx="2120">
                  <c:v>0.17291848681963051</c:v>
                </c:pt>
                <c:pt idx="2121">
                  <c:v>0.17268830092909868</c:v>
                </c:pt>
                <c:pt idx="2122">
                  <c:v>0.17130818277139243</c:v>
                </c:pt>
                <c:pt idx="2123">
                  <c:v>0.169428378486288</c:v>
                </c:pt>
                <c:pt idx="2124">
                  <c:v>0.18600194370948467</c:v>
                </c:pt>
                <c:pt idx="2125">
                  <c:v>0.17018484189597341</c:v>
                </c:pt>
                <c:pt idx="2126">
                  <c:v>0.16943773192128597</c:v>
                </c:pt>
                <c:pt idx="2127">
                  <c:v>0.16946105468101896</c:v>
                </c:pt>
                <c:pt idx="2128">
                  <c:v>0.17872803619398173</c:v>
                </c:pt>
                <c:pt idx="2129">
                  <c:v>0.17483803737131981</c:v>
                </c:pt>
                <c:pt idx="2130">
                  <c:v>0.17547692376748261</c:v>
                </c:pt>
                <c:pt idx="2131">
                  <c:v>0.16352039100471116</c:v>
                </c:pt>
                <c:pt idx="2132">
                  <c:v>0.17214785884004288</c:v>
                </c:pt>
                <c:pt idx="2133">
                  <c:v>0.18315702835702047</c:v>
                </c:pt>
                <c:pt idx="2134">
                  <c:v>0.16685915547418084</c:v>
                </c:pt>
                <c:pt idx="2135">
                  <c:v>0.17379138938586658</c:v>
                </c:pt>
                <c:pt idx="2136">
                  <c:v>0.16950613558679153</c:v>
                </c:pt>
                <c:pt idx="2137">
                  <c:v>0.1730911834893038</c:v>
                </c:pt>
                <c:pt idx="2138">
                  <c:v>0.1738981940286079</c:v>
                </c:pt>
                <c:pt idx="2139">
                  <c:v>0.16970744414802111</c:v>
                </c:pt>
                <c:pt idx="2140">
                  <c:v>0.17058574081847871</c:v>
                </c:pt>
                <c:pt idx="2141">
                  <c:v>0.16871826201376006</c:v>
                </c:pt>
                <c:pt idx="2142">
                  <c:v>0.17379324933602314</c:v>
                </c:pt>
                <c:pt idx="2143">
                  <c:v>0.17585163465575587</c:v>
                </c:pt>
                <c:pt idx="2144">
                  <c:v>0.16536926418250061</c:v>
                </c:pt>
                <c:pt idx="2145">
                  <c:v>0.16561661554065416</c:v>
                </c:pt>
                <c:pt idx="2146">
                  <c:v>0.16407743458402341</c:v>
                </c:pt>
                <c:pt idx="2147">
                  <c:v>0.16967793730423736</c:v>
                </c:pt>
                <c:pt idx="2148">
                  <c:v>0.17183367437252933</c:v>
                </c:pt>
                <c:pt idx="2149">
                  <c:v>0.16967902729554052</c:v>
                </c:pt>
                <c:pt idx="2150">
                  <c:v>0.16939364473302479</c:v>
                </c:pt>
                <c:pt idx="2151">
                  <c:v>0.17582727573536852</c:v>
                </c:pt>
                <c:pt idx="2152">
                  <c:v>0.18445120949517771</c:v>
                </c:pt>
                <c:pt idx="2153">
                  <c:v>0.17457908688896681</c:v>
                </c:pt>
                <c:pt idx="2154">
                  <c:v>0.16874917370415327</c:v>
                </c:pt>
                <c:pt idx="2155">
                  <c:v>0.16661356124366844</c:v>
                </c:pt>
                <c:pt idx="2156">
                  <c:v>0.16902220586021918</c:v>
                </c:pt>
                <c:pt idx="2157">
                  <c:v>0.17643995730688941</c:v>
                </c:pt>
                <c:pt idx="2158">
                  <c:v>0.1642949549993705</c:v>
                </c:pt>
                <c:pt idx="2159">
                  <c:v>0.17557300039356413</c:v>
                </c:pt>
                <c:pt idx="2160">
                  <c:v>0.16305375539318578</c:v>
                </c:pt>
                <c:pt idx="2161">
                  <c:v>0.17095151873631634</c:v>
                </c:pt>
                <c:pt idx="2162">
                  <c:v>0.16497476943989497</c:v>
                </c:pt>
                <c:pt idx="2163">
                  <c:v>0.16828562360111524</c:v>
                </c:pt>
                <c:pt idx="2164">
                  <c:v>0.16489194203864749</c:v>
                </c:pt>
                <c:pt idx="2165">
                  <c:v>0.171957497408183</c:v>
                </c:pt>
                <c:pt idx="2166">
                  <c:v>0.17290190567610891</c:v>
                </c:pt>
                <c:pt idx="2167">
                  <c:v>0.1693989613978534</c:v>
                </c:pt>
                <c:pt idx="2168">
                  <c:v>0.17401545034785218</c:v>
                </c:pt>
                <c:pt idx="2169">
                  <c:v>0.16502004606596493</c:v>
                </c:pt>
                <c:pt idx="2170">
                  <c:v>0.17211768879983355</c:v>
                </c:pt>
                <c:pt idx="2171">
                  <c:v>0.17256126554816525</c:v>
                </c:pt>
                <c:pt idx="2172">
                  <c:v>0.17031262996284555</c:v>
                </c:pt>
                <c:pt idx="2173">
                  <c:v>0.16896349157999543</c:v>
                </c:pt>
                <c:pt idx="2174">
                  <c:v>0.17428154859773218</c:v>
                </c:pt>
                <c:pt idx="2175">
                  <c:v>0.16986295072432506</c:v>
                </c:pt>
                <c:pt idx="2176">
                  <c:v>0.16824436197436138</c:v>
                </c:pt>
                <c:pt idx="2177">
                  <c:v>0.17449729825051558</c:v>
                </c:pt>
                <c:pt idx="2178">
                  <c:v>0.16874780430704045</c:v>
                </c:pt>
                <c:pt idx="2179">
                  <c:v>0.17361711044395209</c:v>
                </c:pt>
                <c:pt idx="2180">
                  <c:v>0.17380350121096599</c:v>
                </c:pt>
                <c:pt idx="2181">
                  <c:v>0.17060198787610409</c:v>
                </c:pt>
                <c:pt idx="2182">
                  <c:v>0.1719470157437111</c:v>
                </c:pt>
                <c:pt idx="2183">
                  <c:v>0.17045144573800583</c:v>
                </c:pt>
                <c:pt idx="2184">
                  <c:v>0.17058388286038603</c:v>
                </c:pt>
                <c:pt idx="2185">
                  <c:v>0.16998147414289949</c:v>
                </c:pt>
                <c:pt idx="2186">
                  <c:v>0.1733092207537357</c:v>
                </c:pt>
                <c:pt idx="2187">
                  <c:v>0.18914160242151851</c:v>
                </c:pt>
                <c:pt idx="2188">
                  <c:v>0.18397196905300739</c:v>
                </c:pt>
                <c:pt idx="2189">
                  <c:v>0.18022418309539229</c:v>
                </c:pt>
                <c:pt idx="2190">
                  <c:v>0.17203478355717106</c:v>
                </c:pt>
                <c:pt idx="2191">
                  <c:v>0.16651946315833274</c:v>
                </c:pt>
                <c:pt idx="2192">
                  <c:v>0.17968577771956279</c:v>
                </c:pt>
                <c:pt idx="2193">
                  <c:v>0.17700030638263337</c:v>
                </c:pt>
                <c:pt idx="2194">
                  <c:v>0.16660342975876608</c:v>
                </c:pt>
                <c:pt idx="2195">
                  <c:v>0.16543998941169819</c:v>
                </c:pt>
                <c:pt idx="2196">
                  <c:v>0.17193617555252041</c:v>
                </c:pt>
                <c:pt idx="2197">
                  <c:v>0.17432770332142147</c:v>
                </c:pt>
                <c:pt idx="2198">
                  <c:v>0.16940658371276893</c:v>
                </c:pt>
                <c:pt idx="2199">
                  <c:v>0.17045245109198967</c:v>
                </c:pt>
                <c:pt idx="2200">
                  <c:v>0.16757746989252581</c:v>
                </c:pt>
                <c:pt idx="2201">
                  <c:v>0.16607443143457989</c:v>
                </c:pt>
                <c:pt idx="2202">
                  <c:v>0.1710683089605429</c:v>
                </c:pt>
                <c:pt idx="2203">
                  <c:v>0.16966268892840164</c:v>
                </c:pt>
                <c:pt idx="2204">
                  <c:v>0.17279674401090045</c:v>
                </c:pt>
                <c:pt idx="2205">
                  <c:v>0.17423120013074928</c:v>
                </c:pt>
                <c:pt idx="2206">
                  <c:v>0.17271272468708618</c:v>
                </c:pt>
                <c:pt idx="2207">
                  <c:v>0.17748788450852063</c:v>
                </c:pt>
                <c:pt idx="2208">
                  <c:v>0.16963071511260011</c:v>
                </c:pt>
                <c:pt idx="2209">
                  <c:v>0.16382339449339117</c:v>
                </c:pt>
                <c:pt idx="2210">
                  <c:v>0.17120276843417517</c:v>
                </c:pt>
                <c:pt idx="2211">
                  <c:v>0.16544201028743039</c:v>
                </c:pt>
                <c:pt idx="2212">
                  <c:v>0.16416818335181008</c:v>
                </c:pt>
                <c:pt idx="2213">
                  <c:v>0.16651299299161795</c:v>
                </c:pt>
                <c:pt idx="2214">
                  <c:v>0.17584010179889423</c:v>
                </c:pt>
                <c:pt idx="2215">
                  <c:v>0.16623188188991134</c:v>
                </c:pt>
                <c:pt idx="2216">
                  <c:v>0.17946264006148863</c:v>
                </c:pt>
                <c:pt idx="2217">
                  <c:v>0.16623581208707111</c:v>
                </c:pt>
                <c:pt idx="2218">
                  <c:v>0.16838579502639328</c:v>
                </c:pt>
                <c:pt idx="2219">
                  <c:v>0.17417998938770415</c:v>
                </c:pt>
                <c:pt idx="2220">
                  <c:v>0.17103242947305916</c:v>
                </c:pt>
                <c:pt idx="2221">
                  <c:v>0.16701121474772304</c:v>
                </c:pt>
                <c:pt idx="2222">
                  <c:v>0.17723771790037388</c:v>
                </c:pt>
                <c:pt idx="2223">
                  <c:v>0.16538677798092893</c:v>
                </c:pt>
                <c:pt idx="2224">
                  <c:v>0.16638631335634035</c:v>
                </c:pt>
                <c:pt idx="2225">
                  <c:v>0.16423745344972401</c:v>
                </c:pt>
                <c:pt idx="2226">
                  <c:v>0.1689389273433457</c:v>
                </c:pt>
                <c:pt idx="2227">
                  <c:v>0.17294759723353462</c:v>
                </c:pt>
                <c:pt idx="2228">
                  <c:v>0.17406542811612108</c:v>
                </c:pt>
                <c:pt idx="2229">
                  <c:v>0.17097108162635707</c:v>
                </c:pt>
                <c:pt idx="2230">
                  <c:v>0.17290322391201268</c:v>
                </c:pt>
                <c:pt idx="2231">
                  <c:v>0.16569750736247627</c:v>
                </c:pt>
                <c:pt idx="2232">
                  <c:v>0.1717934113377762</c:v>
                </c:pt>
                <c:pt idx="2233">
                  <c:v>0.17034064877914815</c:v>
                </c:pt>
                <c:pt idx="2234">
                  <c:v>0.18068749837600015</c:v>
                </c:pt>
                <c:pt idx="2235">
                  <c:v>0.16796737953189683</c:v>
                </c:pt>
                <c:pt idx="2236">
                  <c:v>0.17438802205981321</c:v>
                </c:pt>
                <c:pt idx="2237">
                  <c:v>0.16383698924440795</c:v>
                </c:pt>
                <c:pt idx="2238">
                  <c:v>0.16871795377675777</c:v>
                </c:pt>
                <c:pt idx="2239">
                  <c:v>0.16698777811743523</c:v>
                </c:pt>
                <c:pt idx="2240">
                  <c:v>0.16955780165651263</c:v>
                </c:pt>
                <c:pt idx="2241">
                  <c:v>0.16862040882750109</c:v>
                </c:pt>
                <c:pt idx="2242">
                  <c:v>0.16736747344442368</c:v>
                </c:pt>
                <c:pt idx="2243">
                  <c:v>0.16702376548355566</c:v>
                </c:pt>
                <c:pt idx="2244">
                  <c:v>0.17647923942764951</c:v>
                </c:pt>
                <c:pt idx="2245">
                  <c:v>0.17195842315968263</c:v>
                </c:pt>
                <c:pt idx="2246">
                  <c:v>0.17528998200466239</c:v>
                </c:pt>
                <c:pt idx="2247">
                  <c:v>0.16717758777554681</c:v>
                </c:pt>
                <c:pt idx="2248">
                  <c:v>0.17085510020988312</c:v>
                </c:pt>
                <c:pt idx="2249">
                  <c:v>0.17135998011667755</c:v>
                </c:pt>
                <c:pt idx="2250">
                  <c:v>0.16827527498353409</c:v>
                </c:pt>
                <c:pt idx="2251">
                  <c:v>0.17304124233838319</c:v>
                </c:pt>
                <c:pt idx="2252">
                  <c:v>0.16987746759725206</c:v>
                </c:pt>
                <c:pt idx="2253">
                  <c:v>0.17150671417471308</c:v>
                </c:pt>
                <c:pt idx="2254">
                  <c:v>0.16275998693863547</c:v>
                </c:pt>
                <c:pt idx="2255">
                  <c:v>0.17853382641547713</c:v>
                </c:pt>
                <c:pt idx="2256">
                  <c:v>0.17901240275819216</c:v>
                </c:pt>
                <c:pt idx="2257">
                  <c:v>0.17257296796470978</c:v>
                </c:pt>
                <c:pt idx="2258">
                  <c:v>0.16876826195744862</c:v>
                </c:pt>
                <c:pt idx="2259">
                  <c:v>0.16747185399025064</c:v>
                </c:pt>
                <c:pt idx="2260">
                  <c:v>0.16689362849732092</c:v>
                </c:pt>
                <c:pt idx="2261">
                  <c:v>0.17079967403403509</c:v>
                </c:pt>
                <c:pt idx="2262">
                  <c:v>0.17173289192259544</c:v>
                </c:pt>
                <c:pt idx="2263">
                  <c:v>0.16346416699257424</c:v>
                </c:pt>
                <c:pt idx="2264">
                  <c:v>0.16818835586750655</c:v>
                </c:pt>
                <c:pt idx="2265">
                  <c:v>0.16639895651359149</c:v>
                </c:pt>
                <c:pt idx="2266">
                  <c:v>0.1641827292523993</c:v>
                </c:pt>
                <c:pt idx="2267">
                  <c:v>0.16983487274234321</c:v>
                </c:pt>
                <c:pt idx="2268">
                  <c:v>0.17100323732467559</c:v>
                </c:pt>
                <c:pt idx="2269">
                  <c:v>0.16941124503028424</c:v>
                </c:pt>
                <c:pt idx="2270">
                  <c:v>0.17514977317106237</c:v>
                </c:pt>
                <c:pt idx="2271">
                  <c:v>0.16662668653758311</c:v>
                </c:pt>
                <c:pt idx="2272">
                  <c:v>0.17537340993622544</c:v>
                </c:pt>
                <c:pt idx="2273">
                  <c:v>0.1682929962224631</c:v>
                </c:pt>
                <c:pt idx="2274">
                  <c:v>0.16888294303437681</c:v>
                </c:pt>
                <c:pt idx="2275">
                  <c:v>0.16721374510096298</c:v>
                </c:pt>
                <c:pt idx="2276">
                  <c:v>0.16242641113982162</c:v>
                </c:pt>
                <c:pt idx="2277">
                  <c:v>0.1686717007416339</c:v>
                </c:pt>
                <c:pt idx="2278">
                  <c:v>0.16218797018136391</c:v>
                </c:pt>
                <c:pt idx="2279">
                  <c:v>0.16914085515386829</c:v>
                </c:pt>
                <c:pt idx="2280">
                  <c:v>0.16864487267955497</c:v>
                </c:pt>
                <c:pt idx="2281">
                  <c:v>0.17103336512665906</c:v>
                </c:pt>
                <c:pt idx="2282">
                  <c:v>0.16794559997067451</c:v>
                </c:pt>
                <c:pt idx="2283">
                  <c:v>0.17330495922983227</c:v>
                </c:pt>
                <c:pt idx="2284">
                  <c:v>0.16827639256896371</c:v>
                </c:pt>
                <c:pt idx="2285">
                  <c:v>0.16847146338356489</c:v>
                </c:pt>
                <c:pt idx="2286">
                  <c:v>0.17338285555831157</c:v>
                </c:pt>
                <c:pt idx="2287">
                  <c:v>0.16732864921941981</c:v>
                </c:pt>
                <c:pt idx="2288">
                  <c:v>0.16949986116654081</c:v>
                </c:pt>
                <c:pt idx="2289">
                  <c:v>0.16634823130207763</c:v>
                </c:pt>
                <c:pt idx="2290">
                  <c:v>0.1813250045955489</c:v>
                </c:pt>
                <c:pt idx="2291">
                  <c:v>0.17054009816496674</c:v>
                </c:pt>
                <c:pt idx="2292">
                  <c:v>0.17490912294021874</c:v>
                </c:pt>
                <c:pt idx="2293">
                  <c:v>0.17453440175311005</c:v>
                </c:pt>
                <c:pt idx="2294">
                  <c:v>0.1766130322955026</c:v>
                </c:pt>
                <c:pt idx="2295">
                  <c:v>0.16920844353931735</c:v>
                </c:pt>
                <c:pt idx="2296">
                  <c:v>0.17001552622016278</c:v>
                </c:pt>
                <c:pt idx="2297">
                  <c:v>0.17498436168159054</c:v>
                </c:pt>
                <c:pt idx="2298">
                  <c:v>0.16996873382666056</c:v>
                </c:pt>
                <c:pt idx="2299">
                  <c:v>0.17007513255817203</c:v>
                </c:pt>
                <c:pt idx="2300">
                  <c:v>0.17122817478661953</c:v>
                </c:pt>
                <c:pt idx="2301">
                  <c:v>0.17373815368097048</c:v>
                </c:pt>
                <c:pt idx="2302">
                  <c:v>0.17234286626530096</c:v>
                </c:pt>
                <c:pt idx="2303">
                  <c:v>0.17335480163274544</c:v>
                </c:pt>
                <c:pt idx="2304">
                  <c:v>0.17176567996430078</c:v>
                </c:pt>
                <c:pt idx="2305">
                  <c:v>0.16948901502345146</c:v>
                </c:pt>
                <c:pt idx="2306">
                  <c:v>0.1771124892148454</c:v>
                </c:pt>
                <c:pt idx="2307">
                  <c:v>0.16789183573116589</c:v>
                </c:pt>
                <c:pt idx="2308">
                  <c:v>0.16792049135610856</c:v>
                </c:pt>
                <c:pt idx="2309">
                  <c:v>0.16539687981549961</c:v>
                </c:pt>
                <c:pt idx="2310">
                  <c:v>0.17368814253672238</c:v>
                </c:pt>
                <c:pt idx="2311">
                  <c:v>0.1725955075628213</c:v>
                </c:pt>
                <c:pt idx="2312">
                  <c:v>0.17590266091619983</c:v>
                </c:pt>
                <c:pt idx="2313">
                  <c:v>0.16467710403126443</c:v>
                </c:pt>
                <c:pt idx="2314">
                  <c:v>0.1629941152637164</c:v>
                </c:pt>
                <c:pt idx="2315">
                  <c:v>0.18184626181087873</c:v>
                </c:pt>
                <c:pt idx="2316">
                  <c:v>0.16450010782487551</c:v>
                </c:pt>
                <c:pt idx="2317">
                  <c:v>0.16710245757464917</c:v>
                </c:pt>
                <c:pt idx="2318">
                  <c:v>0.1659734925211086</c:v>
                </c:pt>
                <c:pt idx="2319">
                  <c:v>0.16798068101489094</c:v>
                </c:pt>
                <c:pt idx="2320">
                  <c:v>0.16532185278711287</c:v>
                </c:pt>
                <c:pt idx="2321">
                  <c:v>0.17247042913115077</c:v>
                </c:pt>
                <c:pt idx="2322">
                  <c:v>0.17209218218682068</c:v>
                </c:pt>
                <c:pt idx="2323">
                  <c:v>0.16560571353330955</c:v>
                </c:pt>
                <c:pt idx="2324">
                  <c:v>0.1691313141128222</c:v>
                </c:pt>
                <c:pt idx="2325">
                  <c:v>0.1740091442743133</c:v>
                </c:pt>
                <c:pt idx="2326">
                  <c:v>0.16477342193423655</c:v>
                </c:pt>
                <c:pt idx="2327">
                  <c:v>0.17149734464478214</c:v>
                </c:pt>
                <c:pt idx="2328">
                  <c:v>0.1717071404527242</c:v>
                </c:pt>
                <c:pt idx="2329">
                  <c:v>0.16548927675650893</c:v>
                </c:pt>
                <c:pt idx="2330">
                  <c:v>0.17051574184158028</c:v>
                </c:pt>
                <c:pt idx="2331">
                  <c:v>0.17087086487659539</c:v>
                </c:pt>
                <c:pt idx="2332">
                  <c:v>0.1659212387042549</c:v>
                </c:pt>
                <c:pt idx="2333">
                  <c:v>0.16479015187470497</c:v>
                </c:pt>
                <c:pt idx="2334">
                  <c:v>0.16312573908390193</c:v>
                </c:pt>
                <c:pt idx="2335">
                  <c:v>0.17832980499283033</c:v>
                </c:pt>
                <c:pt idx="2336">
                  <c:v>0.17060343253634153</c:v>
                </c:pt>
                <c:pt idx="2337">
                  <c:v>0.17106926943460249</c:v>
                </c:pt>
                <c:pt idx="2338">
                  <c:v>0.16631145232067213</c:v>
                </c:pt>
                <c:pt idx="2339">
                  <c:v>0.16506689277359338</c:v>
                </c:pt>
                <c:pt idx="2340">
                  <c:v>0.16526017268680021</c:v>
                </c:pt>
                <c:pt idx="2341">
                  <c:v>0.17513989235634947</c:v>
                </c:pt>
                <c:pt idx="2342">
                  <c:v>0.17511770945066205</c:v>
                </c:pt>
                <c:pt idx="2343">
                  <c:v>0.18598928673604107</c:v>
                </c:pt>
                <c:pt idx="2344">
                  <c:v>0.16956777822909802</c:v>
                </c:pt>
                <c:pt idx="2345">
                  <c:v>0.1695953543599984</c:v>
                </c:pt>
                <c:pt idx="2346">
                  <c:v>0.16984531639579142</c:v>
                </c:pt>
                <c:pt idx="2347">
                  <c:v>0.16590765550533743</c:v>
                </c:pt>
                <c:pt idx="2348">
                  <c:v>0.1712812410493891</c:v>
                </c:pt>
                <c:pt idx="2349">
                  <c:v>0.17791129844795575</c:v>
                </c:pt>
                <c:pt idx="2350">
                  <c:v>0.16771567046436336</c:v>
                </c:pt>
                <c:pt idx="2351">
                  <c:v>0.17272241668697433</c:v>
                </c:pt>
                <c:pt idx="2352">
                  <c:v>0.17864794846602314</c:v>
                </c:pt>
                <c:pt idx="2353">
                  <c:v>0.16406565499696033</c:v>
                </c:pt>
                <c:pt idx="2354">
                  <c:v>0.17109948966699956</c:v>
                </c:pt>
                <c:pt idx="2355">
                  <c:v>0.16941097915669551</c:v>
                </c:pt>
                <c:pt idx="2356">
                  <c:v>0.16509652396425067</c:v>
                </c:pt>
                <c:pt idx="2357">
                  <c:v>0.16970799438256409</c:v>
                </c:pt>
                <c:pt idx="2358">
                  <c:v>0.17510853636067988</c:v>
                </c:pt>
                <c:pt idx="2359">
                  <c:v>0.1669312697363155</c:v>
                </c:pt>
                <c:pt idx="2360">
                  <c:v>0.16960750311230968</c:v>
                </c:pt>
                <c:pt idx="2361">
                  <c:v>0.17004763738460457</c:v>
                </c:pt>
                <c:pt idx="2362">
                  <c:v>0.16395678229862176</c:v>
                </c:pt>
                <c:pt idx="2363">
                  <c:v>0.17387519150190534</c:v>
                </c:pt>
                <c:pt idx="2364">
                  <c:v>0.16770210758076345</c:v>
                </c:pt>
                <c:pt idx="2365">
                  <c:v>0.16442342360964127</c:v>
                </c:pt>
                <c:pt idx="2366">
                  <c:v>0.16612450184738026</c:v>
                </c:pt>
                <c:pt idx="2367">
                  <c:v>0.16741549624891755</c:v>
                </c:pt>
                <c:pt idx="2368">
                  <c:v>0.17306364888121495</c:v>
                </c:pt>
                <c:pt idx="2369">
                  <c:v>0.1647187216127671</c:v>
                </c:pt>
                <c:pt idx="2370">
                  <c:v>0.16824484270553819</c:v>
                </c:pt>
                <c:pt idx="2371">
                  <c:v>0.16980142026588083</c:v>
                </c:pt>
                <c:pt idx="2372">
                  <c:v>0.18076052846952573</c:v>
                </c:pt>
                <c:pt idx="2373">
                  <c:v>0.16800003729412399</c:v>
                </c:pt>
                <c:pt idx="2374">
                  <c:v>0.1722645692740627</c:v>
                </c:pt>
                <c:pt idx="2375">
                  <c:v>0.17409392699365811</c:v>
                </c:pt>
                <c:pt idx="2376">
                  <c:v>0.17366556020381627</c:v>
                </c:pt>
                <c:pt idx="2377">
                  <c:v>0.17299359849097498</c:v>
                </c:pt>
                <c:pt idx="2378">
                  <c:v>0.16572246493026274</c:v>
                </c:pt>
                <c:pt idx="2379">
                  <c:v>0.17414302719414257</c:v>
                </c:pt>
                <c:pt idx="2380">
                  <c:v>0.17354770957496787</c:v>
                </c:pt>
                <c:pt idx="2381">
                  <c:v>0.16410189286227392</c:v>
                </c:pt>
                <c:pt idx="2382">
                  <c:v>0.16702745544011258</c:v>
                </c:pt>
                <c:pt idx="2383">
                  <c:v>0.17398659693816901</c:v>
                </c:pt>
                <c:pt idx="2384">
                  <c:v>0.16887188835318548</c:v>
                </c:pt>
                <c:pt idx="2385">
                  <c:v>0.16991422545524856</c:v>
                </c:pt>
                <c:pt idx="2386">
                  <c:v>0.16949782770053917</c:v>
                </c:pt>
                <c:pt idx="2387">
                  <c:v>0.169978664890482</c:v>
                </c:pt>
                <c:pt idx="2388">
                  <c:v>0.16655546403811061</c:v>
                </c:pt>
                <c:pt idx="2389">
                  <c:v>0.17124382234359947</c:v>
                </c:pt>
                <c:pt idx="2390">
                  <c:v>0.16916359428302766</c:v>
                </c:pt>
                <c:pt idx="2391">
                  <c:v>0.1776279314275068</c:v>
                </c:pt>
                <c:pt idx="2392">
                  <c:v>0.16615822508059053</c:v>
                </c:pt>
                <c:pt idx="2393">
                  <c:v>0.17247503602227382</c:v>
                </c:pt>
                <c:pt idx="2394">
                  <c:v>0.1710470372550579</c:v>
                </c:pt>
                <c:pt idx="2395">
                  <c:v>0.17055898434424849</c:v>
                </c:pt>
                <c:pt idx="2396">
                  <c:v>0.17240180301205199</c:v>
                </c:pt>
                <c:pt idx="2397">
                  <c:v>0.1727012408810584</c:v>
                </c:pt>
                <c:pt idx="2398">
                  <c:v>0.16748634992812284</c:v>
                </c:pt>
                <c:pt idx="2399">
                  <c:v>0.17267573135764161</c:v>
                </c:pt>
                <c:pt idx="2400">
                  <c:v>0.17759292364403834</c:v>
                </c:pt>
                <c:pt idx="2401">
                  <c:v>0.16770690832663862</c:v>
                </c:pt>
                <c:pt idx="2402">
                  <c:v>0.17419525471454289</c:v>
                </c:pt>
                <c:pt idx="2403">
                  <c:v>0.16859946956151492</c:v>
                </c:pt>
                <c:pt idx="2404">
                  <c:v>0.17398647535866082</c:v>
                </c:pt>
                <c:pt idx="2405">
                  <c:v>0.1784608014491513</c:v>
                </c:pt>
                <c:pt idx="2406">
                  <c:v>0.16653132639673823</c:v>
                </c:pt>
                <c:pt idx="2407">
                  <c:v>0.17091593619865844</c:v>
                </c:pt>
                <c:pt idx="2408">
                  <c:v>0.17832898912274417</c:v>
                </c:pt>
                <c:pt idx="2409">
                  <c:v>0.17351301599640701</c:v>
                </c:pt>
                <c:pt idx="2410">
                  <c:v>0.16497143724560992</c:v>
                </c:pt>
                <c:pt idx="2411">
                  <c:v>0.17329481923947546</c:v>
                </c:pt>
                <c:pt idx="2412">
                  <c:v>0.1644508716563518</c:v>
                </c:pt>
                <c:pt idx="2413">
                  <c:v>0.16687032304413232</c:v>
                </c:pt>
                <c:pt idx="2414">
                  <c:v>0.1816464148788241</c:v>
                </c:pt>
                <c:pt idx="2415">
                  <c:v>0.17299599625933551</c:v>
                </c:pt>
                <c:pt idx="2416">
                  <c:v>0.17111311933606102</c:v>
                </c:pt>
                <c:pt idx="2417">
                  <c:v>0.16970065382263419</c:v>
                </c:pt>
                <c:pt idx="2418">
                  <c:v>0.16393748839832495</c:v>
                </c:pt>
                <c:pt idx="2419">
                  <c:v>0.16389967268602174</c:v>
                </c:pt>
                <c:pt idx="2420">
                  <c:v>0.17645045724273065</c:v>
                </c:pt>
                <c:pt idx="2421">
                  <c:v>0.16795964207562164</c:v>
                </c:pt>
                <c:pt idx="2422">
                  <c:v>0.17435771162546501</c:v>
                </c:pt>
                <c:pt idx="2423">
                  <c:v>0.16758054270894171</c:v>
                </c:pt>
                <c:pt idx="2424">
                  <c:v>0.16832546912024543</c:v>
                </c:pt>
                <c:pt idx="2425">
                  <c:v>0.1818206381666008</c:v>
                </c:pt>
                <c:pt idx="2426">
                  <c:v>0.17109501037871117</c:v>
                </c:pt>
                <c:pt idx="2427">
                  <c:v>0.17262330307471951</c:v>
                </c:pt>
                <c:pt idx="2428">
                  <c:v>0.17157533456574595</c:v>
                </c:pt>
                <c:pt idx="2429">
                  <c:v>0.1743896276290397</c:v>
                </c:pt>
                <c:pt idx="2430">
                  <c:v>0.17229880433825068</c:v>
                </c:pt>
                <c:pt idx="2431">
                  <c:v>0.18077221761960369</c:v>
                </c:pt>
                <c:pt idx="2432">
                  <c:v>0.16811860011288574</c:v>
                </c:pt>
                <c:pt idx="2433">
                  <c:v>0.16535199852352966</c:v>
                </c:pt>
                <c:pt idx="2434">
                  <c:v>0.17608071111310172</c:v>
                </c:pt>
                <c:pt idx="2435">
                  <c:v>0.16657558690105098</c:v>
                </c:pt>
                <c:pt idx="2436">
                  <c:v>0.17255628503227766</c:v>
                </c:pt>
                <c:pt idx="2437">
                  <c:v>0.16471353599552241</c:v>
                </c:pt>
                <c:pt idx="2438">
                  <c:v>0.16915202917020949</c:v>
                </c:pt>
                <c:pt idx="2439">
                  <c:v>0.18142940493815718</c:v>
                </c:pt>
                <c:pt idx="2440">
                  <c:v>0.16679451211977478</c:v>
                </c:pt>
                <c:pt idx="2441">
                  <c:v>0.16678494671087396</c:v>
                </c:pt>
                <c:pt idx="2442">
                  <c:v>0.16457944709638275</c:v>
                </c:pt>
                <c:pt idx="2443">
                  <c:v>0.16721101593820514</c:v>
                </c:pt>
                <c:pt idx="2444">
                  <c:v>0.16756711552864376</c:v>
                </c:pt>
                <c:pt idx="2445">
                  <c:v>0.16839862551519288</c:v>
                </c:pt>
                <c:pt idx="2446">
                  <c:v>0.1665180014294996</c:v>
                </c:pt>
                <c:pt idx="2447">
                  <c:v>0.17111014746177414</c:v>
                </c:pt>
                <c:pt idx="2448">
                  <c:v>0.16609741566018663</c:v>
                </c:pt>
                <c:pt idx="2449">
                  <c:v>0.18084525371441801</c:v>
                </c:pt>
                <c:pt idx="2450">
                  <c:v>0.18006615864475534</c:v>
                </c:pt>
                <c:pt idx="2451">
                  <c:v>0.16149232842354311</c:v>
                </c:pt>
                <c:pt idx="2452">
                  <c:v>0.16805663980796232</c:v>
                </c:pt>
                <c:pt idx="2453">
                  <c:v>0.16910394044248769</c:v>
                </c:pt>
                <c:pt idx="2454">
                  <c:v>0.18538722769685648</c:v>
                </c:pt>
                <c:pt idx="2455">
                  <c:v>0.16845643027806889</c:v>
                </c:pt>
                <c:pt idx="2456">
                  <c:v>0.16547829126260805</c:v>
                </c:pt>
                <c:pt idx="2457">
                  <c:v>0.17372183681242762</c:v>
                </c:pt>
                <c:pt idx="2458">
                  <c:v>0.16848057313630907</c:v>
                </c:pt>
                <c:pt idx="2459">
                  <c:v>0.16711455916311294</c:v>
                </c:pt>
                <c:pt idx="2460">
                  <c:v>0.16647745010991366</c:v>
                </c:pt>
                <c:pt idx="2461">
                  <c:v>0.17140587903757173</c:v>
                </c:pt>
                <c:pt idx="2462">
                  <c:v>0.16884541448898488</c:v>
                </c:pt>
                <c:pt idx="2463">
                  <c:v>0.16506115480391359</c:v>
                </c:pt>
                <c:pt idx="2464">
                  <c:v>0.16956605414048323</c:v>
                </c:pt>
                <c:pt idx="2465">
                  <c:v>0.17679321687403687</c:v>
                </c:pt>
                <c:pt idx="2466">
                  <c:v>0.17322283648792888</c:v>
                </c:pt>
                <c:pt idx="2467">
                  <c:v>0.17171247954704016</c:v>
                </c:pt>
                <c:pt idx="2468">
                  <c:v>0.17240769950046836</c:v>
                </c:pt>
                <c:pt idx="2469">
                  <c:v>0.17055408492897139</c:v>
                </c:pt>
                <c:pt idx="2470">
                  <c:v>0.17606723320402029</c:v>
                </c:pt>
                <c:pt idx="2471">
                  <c:v>0.17362029860647518</c:v>
                </c:pt>
                <c:pt idx="2472">
                  <c:v>0.1684832377285797</c:v>
                </c:pt>
                <c:pt idx="2473">
                  <c:v>0.16376054378224097</c:v>
                </c:pt>
                <c:pt idx="2474">
                  <c:v>0.16830441886599939</c:v>
                </c:pt>
                <c:pt idx="2475">
                  <c:v>0.17038237707762194</c:v>
                </c:pt>
                <c:pt idx="2476">
                  <c:v>0.16964579570090754</c:v>
                </c:pt>
                <c:pt idx="2477">
                  <c:v>0.17588126904553467</c:v>
                </c:pt>
                <c:pt idx="2478">
                  <c:v>0.16680611167235374</c:v>
                </c:pt>
                <c:pt idx="2479">
                  <c:v>0.16715974765709671</c:v>
                </c:pt>
                <c:pt idx="2480">
                  <c:v>0.17049951097420124</c:v>
                </c:pt>
                <c:pt idx="2481">
                  <c:v>0.17391742743445368</c:v>
                </c:pt>
                <c:pt idx="2482">
                  <c:v>0.1701862176806738</c:v>
                </c:pt>
                <c:pt idx="2483">
                  <c:v>0.16426591572637678</c:v>
                </c:pt>
                <c:pt idx="2484">
                  <c:v>0.16552836739577648</c:v>
                </c:pt>
                <c:pt idx="2485">
                  <c:v>0.16590211445977113</c:v>
                </c:pt>
                <c:pt idx="2486">
                  <c:v>0.17004861844287339</c:v>
                </c:pt>
                <c:pt idx="2487">
                  <c:v>0.18136526727179431</c:v>
                </c:pt>
                <c:pt idx="2488">
                  <c:v>0.17023731279034682</c:v>
                </c:pt>
                <c:pt idx="2489">
                  <c:v>0.17577521616926567</c:v>
                </c:pt>
                <c:pt idx="2490">
                  <c:v>0.18143533704467113</c:v>
                </c:pt>
                <c:pt idx="2491">
                  <c:v>0.16865670799286134</c:v>
                </c:pt>
                <c:pt idx="2492">
                  <c:v>0.16618232257337961</c:v>
                </c:pt>
                <c:pt idx="2493">
                  <c:v>0.16382971877384564</c:v>
                </c:pt>
                <c:pt idx="2494">
                  <c:v>0.17008603852563206</c:v>
                </c:pt>
                <c:pt idx="2495">
                  <c:v>0.17555995471113431</c:v>
                </c:pt>
                <c:pt idx="2496">
                  <c:v>0.17198312101991309</c:v>
                </c:pt>
                <c:pt idx="2497">
                  <c:v>0.16488805862460393</c:v>
                </c:pt>
                <c:pt idx="2498">
                  <c:v>0.16862742138448325</c:v>
                </c:pt>
                <c:pt idx="2499">
                  <c:v>0.17599186926880481</c:v>
                </c:pt>
                <c:pt idx="2500">
                  <c:v>0.16681386092790307</c:v>
                </c:pt>
                <c:pt idx="2501">
                  <c:v>0.17335206577021472</c:v>
                </c:pt>
                <c:pt idx="2502">
                  <c:v>0.17026690268988315</c:v>
                </c:pt>
                <c:pt idx="2503">
                  <c:v>0.17038526290419623</c:v>
                </c:pt>
                <c:pt idx="2504">
                  <c:v>0.17374292926850513</c:v>
                </c:pt>
                <c:pt idx="2505">
                  <c:v>0.16488212117971199</c:v>
                </c:pt>
                <c:pt idx="2506">
                  <c:v>0.17233756295660041</c:v>
                </c:pt>
                <c:pt idx="2507">
                  <c:v>0.17328513040026194</c:v>
                </c:pt>
                <c:pt idx="2508">
                  <c:v>0.16674594807076765</c:v>
                </c:pt>
                <c:pt idx="2509">
                  <c:v>0.16324386618809483</c:v>
                </c:pt>
                <c:pt idx="2510">
                  <c:v>0.16956503556607136</c:v>
                </c:pt>
                <c:pt idx="2511">
                  <c:v>0.16446907595715951</c:v>
                </c:pt>
                <c:pt idx="2512">
                  <c:v>0.17655334077269652</c:v>
                </c:pt>
                <c:pt idx="2513">
                  <c:v>0.17402017589842808</c:v>
                </c:pt>
                <c:pt idx="2514">
                  <c:v>0.16837089012240722</c:v>
                </c:pt>
                <c:pt idx="2515">
                  <c:v>0.17428344421103995</c:v>
                </c:pt>
                <c:pt idx="2516">
                  <c:v>0.17139932834200119</c:v>
                </c:pt>
                <c:pt idx="2517">
                  <c:v>0.16721368984280613</c:v>
                </c:pt>
                <c:pt idx="2518">
                  <c:v>0.17184155697120823</c:v>
                </c:pt>
                <c:pt idx="2519">
                  <c:v>0.16401328628426795</c:v>
                </c:pt>
                <c:pt idx="2520">
                  <c:v>0.17113937450913674</c:v>
                </c:pt>
                <c:pt idx="2521">
                  <c:v>0.18462692112623411</c:v>
                </c:pt>
                <c:pt idx="2522">
                  <c:v>0.16929904368426357</c:v>
                </c:pt>
                <c:pt idx="2523">
                  <c:v>0.17530260971487654</c:v>
                </c:pt>
                <c:pt idx="2524">
                  <c:v>0.17081664219821863</c:v>
                </c:pt>
                <c:pt idx="2525">
                  <c:v>0.17043863440841572</c:v>
                </c:pt>
                <c:pt idx="2526">
                  <c:v>0.17215598968616014</c:v>
                </c:pt>
                <c:pt idx="2527">
                  <c:v>0.17313702188472901</c:v>
                </c:pt>
                <c:pt idx="2528">
                  <c:v>0.17244921900141949</c:v>
                </c:pt>
                <c:pt idx="2529">
                  <c:v>0.16908993175947101</c:v>
                </c:pt>
                <c:pt idx="2530">
                  <c:v>0.1687660364760977</c:v>
                </c:pt>
                <c:pt idx="2531">
                  <c:v>0.17156450255699893</c:v>
                </c:pt>
                <c:pt idx="2532">
                  <c:v>0.18069429998480746</c:v>
                </c:pt>
                <c:pt idx="2533">
                  <c:v>0.17436665588743971</c:v>
                </c:pt>
                <c:pt idx="2534">
                  <c:v>0.16684525361693003</c:v>
                </c:pt>
                <c:pt idx="2535">
                  <c:v>0.17412609532075168</c:v>
                </c:pt>
                <c:pt idx="2536">
                  <c:v>0.16544632867887904</c:v>
                </c:pt>
                <c:pt idx="2537">
                  <c:v>0.17462861909573138</c:v>
                </c:pt>
                <c:pt idx="2538">
                  <c:v>0.16580008921107323</c:v>
                </c:pt>
                <c:pt idx="2539">
                  <c:v>0.16600788428151037</c:v>
                </c:pt>
                <c:pt idx="2540">
                  <c:v>0.18276043754272189</c:v>
                </c:pt>
                <c:pt idx="2541">
                  <c:v>0.1703666649070642</c:v>
                </c:pt>
                <c:pt idx="2542">
                  <c:v>0.17499083495253132</c:v>
                </c:pt>
                <c:pt idx="2543">
                  <c:v>0.17616833881694213</c:v>
                </c:pt>
                <c:pt idx="2544">
                  <c:v>0.17205627444474472</c:v>
                </c:pt>
                <c:pt idx="2545">
                  <c:v>0.168364012668029</c:v>
                </c:pt>
                <c:pt idx="2546">
                  <c:v>0.17303846186531607</c:v>
                </c:pt>
                <c:pt idx="2547">
                  <c:v>0.16984663451464313</c:v>
                </c:pt>
                <c:pt idx="2548">
                  <c:v>0.17450102981145582</c:v>
                </c:pt>
                <c:pt idx="2549">
                  <c:v>0.17599334070124362</c:v>
                </c:pt>
                <c:pt idx="2550">
                  <c:v>0.17304490104061179</c:v>
                </c:pt>
                <c:pt idx="2551">
                  <c:v>0.16579082908623063</c:v>
                </c:pt>
                <c:pt idx="2552">
                  <c:v>0.16300675790187488</c:v>
                </c:pt>
                <c:pt idx="2553">
                  <c:v>0.18035797718330526</c:v>
                </c:pt>
                <c:pt idx="2554">
                  <c:v>0.16661464723523409</c:v>
                </c:pt>
                <c:pt idx="2555">
                  <c:v>0.17223640485705682</c:v>
                </c:pt>
                <c:pt idx="2556">
                  <c:v>0.17066276536124947</c:v>
                </c:pt>
                <c:pt idx="2557">
                  <c:v>0.17548680012668333</c:v>
                </c:pt>
                <c:pt idx="2558">
                  <c:v>0.17192935444282467</c:v>
                </c:pt>
                <c:pt idx="2559">
                  <c:v>0.16900649093183875</c:v>
                </c:pt>
                <c:pt idx="2560">
                  <c:v>0.16589398985136214</c:v>
                </c:pt>
                <c:pt idx="2561">
                  <c:v>0.18068272749113579</c:v>
                </c:pt>
                <c:pt idx="2562">
                  <c:v>0.17569827820669587</c:v>
                </c:pt>
                <c:pt idx="2563">
                  <c:v>0.16371859815499498</c:v>
                </c:pt>
                <c:pt idx="2564">
                  <c:v>0.16704098298952499</c:v>
                </c:pt>
                <c:pt idx="2565">
                  <c:v>0.16529636083779506</c:v>
                </c:pt>
                <c:pt idx="2566">
                  <c:v>0.16912324555773864</c:v>
                </c:pt>
                <c:pt idx="2567">
                  <c:v>0.16926012408500654</c:v>
                </c:pt>
                <c:pt idx="2568">
                  <c:v>0.16995899714367346</c:v>
                </c:pt>
                <c:pt idx="2569">
                  <c:v>0.16773865006028649</c:v>
                </c:pt>
                <c:pt idx="2570">
                  <c:v>0.16929411748218565</c:v>
                </c:pt>
                <c:pt idx="2571">
                  <c:v>0.17406653128890975</c:v>
                </c:pt>
                <c:pt idx="2572">
                  <c:v>0.16912305007825942</c:v>
                </c:pt>
                <c:pt idx="2573">
                  <c:v>0.16638193103029572</c:v>
                </c:pt>
                <c:pt idx="2574">
                  <c:v>0.16624698985134129</c:v>
                </c:pt>
                <c:pt idx="2575">
                  <c:v>0.16779785531389516</c:v>
                </c:pt>
                <c:pt idx="2576">
                  <c:v>0.16768178255258648</c:v>
                </c:pt>
                <c:pt idx="2577">
                  <c:v>0.17048884805462433</c:v>
                </c:pt>
                <c:pt idx="2578">
                  <c:v>0.1645876758519432</c:v>
                </c:pt>
                <c:pt idx="2579">
                  <c:v>0.16984176165880085</c:v>
                </c:pt>
                <c:pt idx="2580">
                  <c:v>0.17174385412983548</c:v>
                </c:pt>
                <c:pt idx="2581">
                  <c:v>0.16514031620095931</c:v>
                </c:pt>
                <c:pt idx="2582">
                  <c:v>0.1737805200836835</c:v>
                </c:pt>
                <c:pt idx="2583">
                  <c:v>0.16491256825550935</c:v>
                </c:pt>
                <c:pt idx="2584">
                  <c:v>0.16917626561555177</c:v>
                </c:pt>
                <c:pt idx="2585">
                  <c:v>0.17227666153568771</c:v>
                </c:pt>
                <c:pt idx="2586">
                  <c:v>0.16948380803665086</c:v>
                </c:pt>
                <c:pt idx="2587">
                  <c:v>0.17828653907028574</c:v>
                </c:pt>
                <c:pt idx="2588">
                  <c:v>0.17205880707574975</c:v>
                </c:pt>
                <c:pt idx="2589">
                  <c:v>0.17043449007110065</c:v>
                </c:pt>
                <c:pt idx="2590">
                  <c:v>0.17016960883566717</c:v>
                </c:pt>
                <c:pt idx="2591">
                  <c:v>0.18815381542399576</c:v>
                </c:pt>
                <c:pt idx="2592">
                  <c:v>0.1747246922243462</c:v>
                </c:pt>
                <c:pt idx="2593">
                  <c:v>0.17537342520798108</c:v>
                </c:pt>
                <c:pt idx="2594">
                  <c:v>0.16465501908551466</c:v>
                </c:pt>
                <c:pt idx="2595">
                  <c:v>0.17087156861082958</c:v>
                </c:pt>
                <c:pt idx="2596">
                  <c:v>0.17570765651330741</c:v>
                </c:pt>
                <c:pt idx="2597">
                  <c:v>0.16452136619798971</c:v>
                </c:pt>
                <c:pt idx="2598">
                  <c:v>0.17858909981100513</c:v>
                </c:pt>
                <c:pt idx="2599">
                  <c:v>0.17897883698187136</c:v>
                </c:pt>
                <c:pt idx="2600">
                  <c:v>0.17159159565512536</c:v>
                </c:pt>
                <c:pt idx="2601">
                  <c:v>0.16942888063405001</c:v>
                </c:pt>
                <c:pt idx="2602">
                  <c:v>0.16827971279959622</c:v>
                </c:pt>
                <c:pt idx="2603">
                  <c:v>0.1679782791105556</c:v>
                </c:pt>
                <c:pt idx="2604">
                  <c:v>0.17088508712017386</c:v>
                </c:pt>
                <c:pt idx="2605">
                  <c:v>0.17149232681102336</c:v>
                </c:pt>
                <c:pt idx="2606">
                  <c:v>0.1699655816238215</c:v>
                </c:pt>
                <c:pt idx="2607">
                  <c:v>0.17311003372042177</c:v>
                </c:pt>
                <c:pt idx="2608">
                  <c:v>0.16963917880293986</c:v>
                </c:pt>
                <c:pt idx="2609">
                  <c:v>0.16909494954203397</c:v>
                </c:pt>
                <c:pt idx="2610">
                  <c:v>0.17113133317291593</c:v>
                </c:pt>
                <c:pt idx="2611">
                  <c:v>0.17290063921555937</c:v>
                </c:pt>
                <c:pt idx="2612">
                  <c:v>0.17650643235049429</c:v>
                </c:pt>
                <c:pt idx="2613">
                  <c:v>0.16576783375609427</c:v>
                </c:pt>
                <c:pt idx="2614">
                  <c:v>0.1644240670205814</c:v>
                </c:pt>
                <c:pt idx="2615">
                  <c:v>0.16319214656449377</c:v>
                </c:pt>
                <c:pt idx="2616">
                  <c:v>0.16399833269731642</c:v>
                </c:pt>
                <c:pt idx="2617">
                  <c:v>0.16454552753643326</c:v>
                </c:pt>
                <c:pt idx="2618">
                  <c:v>0.17208572321385482</c:v>
                </c:pt>
                <c:pt idx="2619">
                  <c:v>0.16692526486253267</c:v>
                </c:pt>
                <c:pt idx="2620">
                  <c:v>0.17697375978636362</c:v>
                </c:pt>
                <c:pt idx="2621">
                  <c:v>0.16539871415947693</c:v>
                </c:pt>
                <c:pt idx="2622">
                  <c:v>0.16891616882350757</c:v>
                </c:pt>
                <c:pt idx="2623">
                  <c:v>0.16791233055775878</c:v>
                </c:pt>
                <c:pt idx="2624">
                  <c:v>0.17047445426430385</c:v>
                </c:pt>
                <c:pt idx="2625">
                  <c:v>0.17105528178860027</c:v>
                </c:pt>
                <c:pt idx="2626">
                  <c:v>0.17461564268268542</c:v>
                </c:pt>
                <c:pt idx="2627">
                  <c:v>0.16778413837083803</c:v>
                </c:pt>
                <c:pt idx="2628">
                  <c:v>0.16731753659841148</c:v>
                </c:pt>
                <c:pt idx="2629">
                  <c:v>0.18651829550338772</c:v>
                </c:pt>
                <c:pt idx="2630">
                  <c:v>0.17750920182287994</c:v>
                </c:pt>
                <c:pt idx="2631">
                  <c:v>0.16901897206027944</c:v>
                </c:pt>
                <c:pt idx="2632">
                  <c:v>0.17029241111588506</c:v>
                </c:pt>
                <c:pt idx="2633">
                  <c:v>0.17429882716788964</c:v>
                </c:pt>
                <c:pt idx="2634">
                  <c:v>0.16529672778086166</c:v>
                </c:pt>
                <c:pt idx="2635">
                  <c:v>0.17240551772704826</c:v>
                </c:pt>
                <c:pt idx="2636">
                  <c:v>0.16742297090165048</c:v>
                </c:pt>
                <c:pt idx="2637">
                  <c:v>0.16490638149201856</c:v>
                </c:pt>
                <c:pt idx="2638">
                  <c:v>0.17063796308341778</c:v>
                </c:pt>
                <c:pt idx="2639">
                  <c:v>0.16846191718117454</c:v>
                </c:pt>
                <c:pt idx="2640">
                  <c:v>0.16147436712921678</c:v>
                </c:pt>
                <c:pt idx="2641">
                  <c:v>0.16978581188757463</c:v>
                </c:pt>
                <c:pt idx="2642">
                  <c:v>0.17069173616594308</c:v>
                </c:pt>
                <c:pt idx="2643">
                  <c:v>0.17067344619668276</c:v>
                </c:pt>
                <c:pt idx="2644">
                  <c:v>0.16849323890422638</c:v>
                </c:pt>
                <c:pt idx="2645">
                  <c:v>0.16609832760468296</c:v>
                </c:pt>
                <c:pt idx="2646">
                  <c:v>0.16110779766186029</c:v>
                </c:pt>
                <c:pt idx="2647">
                  <c:v>0.1661251081630436</c:v>
                </c:pt>
                <c:pt idx="2648">
                  <c:v>0.17158960112346447</c:v>
                </c:pt>
                <c:pt idx="2649">
                  <c:v>0.17036334983371157</c:v>
                </c:pt>
                <c:pt idx="2650">
                  <c:v>0.16639718008409285</c:v>
                </c:pt>
                <c:pt idx="2651">
                  <c:v>0.16323361795581356</c:v>
                </c:pt>
                <c:pt idx="2652">
                  <c:v>0.17713443636122853</c:v>
                </c:pt>
                <c:pt idx="2653">
                  <c:v>0.17889401756109241</c:v>
                </c:pt>
                <c:pt idx="2654">
                  <c:v>0.17552240858478418</c:v>
                </c:pt>
                <c:pt idx="2655">
                  <c:v>0.16973277658623434</c:v>
                </c:pt>
                <c:pt idx="2656">
                  <c:v>0.16537062685899942</c:v>
                </c:pt>
                <c:pt idx="2657">
                  <c:v>0.16849207655270254</c:v>
                </c:pt>
                <c:pt idx="2658">
                  <c:v>0.1699292127376581</c:v>
                </c:pt>
                <c:pt idx="2659">
                  <c:v>0.16261747679192076</c:v>
                </c:pt>
                <c:pt idx="2660">
                  <c:v>0.16776834382436526</c:v>
                </c:pt>
                <c:pt idx="2661">
                  <c:v>0.1682362227434184</c:v>
                </c:pt>
                <c:pt idx="2662">
                  <c:v>0.1716852303261393</c:v>
                </c:pt>
                <c:pt idx="2663">
                  <c:v>0.17005019895824214</c:v>
                </c:pt>
                <c:pt idx="2664">
                  <c:v>0.18035238960654071</c:v>
                </c:pt>
                <c:pt idx="2665">
                  <c:v>0.16963806388956404</c:v>
                </c:pt>
                <c:pt idx="2666">
                  <c:v>0.16772967414404621</c:v>
                </c:pt>
                <c:pt idx="2667">
                  <c:v>0.1829038813445544</c:v>
                </c:pt>
                <c:pt idx="2668">
                  <c:v>0.17510329460579829</c:v>
                </c:pt>
                <c:pt idx="2669">
                  <c:v>0.17727429111206122</c:v>
                </c:pt>
                <c:pt idx="2670">
                  <c:v>0.16688274734464301</c:v>
                </c:pt>
                <c:pt idx="2671">
                  <c:v>0.17076593097206641</c:v>
                </c:pt>
                <c:pt idx="2672">
                  <c:v>0.17583639622851613</c:v>
                </c:pt>
                <c:pt idx="2673">
                  <c:v>0.17460712998302419</c:v>
                </c:pt>
                <c:pt idx="2674">
                  <c:v>0.17041850700611089</c:v>
                </c:pt>
                <c:pt idx="2675">
                  <c:v>0.17110027092310537</c:v>
                </c:pt>
                <c:pt idx="2676">
                  <c:v>0.16959080943490074</c:v>
                </c:pt>
                <c:pt idx="2677">
                  <c:v>0.16515104383087492</c:v>
                </c:pt>
                <c:pt idx="2678">
                  <c:v>0.16494618699128766</c:v>
                </c:pt>
                <c:pt idx="2679">
                  <c:v>0.1719607993261463</c:v>
                </c:pt>
                <c:pt idx="2680">
                  <c:v>0.16618049236939428</c:v>
                </c:pt>
                <c:pt idx="2681">
                  <c:v>0.16411895512881539</c:v>
                </c:pt>
                <c:pt idx="2682">
                  <c:v>0.17058921491871995</c:v>
                </c:pt>
                <c:pt idx="2683">
                  <c:v>0.16971393675638449</c:v>
                </c:pt>
                <c:pt idx="2684">
                  <c:v>0.16883093975967359</c:v>
                </c:pt>
                <c:pt idx="2685">
                  <c:v>0.16578008425098648</c:v>
                </c:pt>
                <c:pt idx="2686">
                  <c:v>0.17095479998183569</c:v>
                </c:pt>
                <c:pt idx="2687">
                  <c:v>0.16787893515002852</c:v>
                </c:pt>
                <c:pt idx="2688">
                  <c:v>0.18033887469158932</c:v>
                </c:pt>
                <c:pt idx="2689">
                  <c:v>0.16977833845393808</c:v>
                </c:pt>
                <c:pt idx="2690">
                  <c:v>0.16684245997890446</c:v>
                </c:pt>
                <c:pt idx="2691">
                  <c:v>0.17209035896083033</c:v>
                </c:pt>
                <c:pt idx="2692">
                  <c:v>0.1661503424975441</c:v>
                </c:pt>
                <c:pt idx="2693">
                  <c:v>0.17355109817593425</c:v>
                </c:pt>
                <c:pt idx="2694">
                  <c:v>0.17072238855492561</c:v>
                </c:pt>
                <c:pt idx="2695">
                  <c:v>0.16710628643831266</c:v>
                </c:pt>
                <c:pt idx="2696">
                  <c:v>0.17031004075488793</c:v>
                </c:pt>
                <c:pt idx="2697">
                  <c:v>0.17733420707098685</c:v>
                </c:pt>
                <c:pt idx="2698">
                  <c:v>0.17577499264684984</c:v>
                </c:pt>
                <c:pt idx="2699">
                  <c:v>0.1760300843004457</c:v>
                </c:pt>
                <c:pt idx="2700">
                  <c:v>0.16772708701697348</c:v>
                </c:pt>
                <c:pt idx="2701">
                  <c:v>0.17067489612332734</c:v>
                </c:pt>
                <c:pt idx="2702">
                  <c:v>0.16973796595473029</c:v>
                </c:pt>
                <c:pt idx="2703">
                  <c:v>0.16408903553405074</c:v>
                </c:pt>
                <c:pt idx="2704">
                  <c:v>0.16636370137568768</c:v>
                </c:pt>
                <c:pt idx="2705">
                  <c:v>0.16764946536143749</c:v>
                </c:pt>
                <c:pt idx="2706">
                  <c:v>0.17564420268625638</c:v>
                </c:pt>
                <c:pt idx="2707">
                  <c:v>0.17432957777551436</c:v>
                </c:pt>
                <c:pt idx="2708">
                  <c:v>0.1690741980379141</c:v>
                </c:pt>
                <c:pt idx="2709">
                  <c:v>0.17971430104352171</c:v>
                </c:pt>
                <c:pt idx="2710">
                  <c:v>0.17773164749295578</c:v>
                </c:pt>
                <c:pt idx="2711">
                  <c:v>0.16560311166111247</c:v>
                </c:pt>
                <c:pt idx="2712">
                  <c:v>0.1700863221162115</c:v>
                </c:pt>
                <c:pt idx="2713">
                  <c:v>0.16398899315347334</c:v>
                </c:pt>
                <c:pt idx="2714">
                  <c:v>0.17398983829433032</c:v>
                </c:pt>
                <c:pt idx="2715">
                  <c:v>0.17070304828179378</c:v>
                </c:pt>
                <c:pt idx="2716">
                  <c:v>0.1696837323388472</c:v>
                </c:pt>
                <c:pt idx="2717">
                  <c:v>0.17950478807654047</c:v>
                </c:pt>
                <c:pt idx="2718">
                  <c:v>0.16770707054076461</c:v>
                </c:pt>
                <c:pt idx="2719">
                  <c:v>0.18573824664515229</c:v>
                </c:pt>
                <c:pt idx="2720">
                  <c:v>0.16968664681038564</c:v>
                </c:pt>
                <c:pt idx="2721">
                  <c:v>0.17455075774328765</c:v>
                </c:pt>
                <c:pt idx="2722">
                  <c:v>0.17070712841993876</c:v>
                </c:pt>
                <c:pt idx="2723">
                  <c:v>0.163863405410059</c:v>
                </c:pt>
                <c:pt idx="2724">
                  <c:v>0.17351187133772419</c:v>
                </c:pt>
                <c:pt idx="2725">
                  <c:v>0.16825084043894895</c:v>
                </c:pt>
                <c:pt idx="2726">
                  <c:v>0.16926075490270248</c:v>
                </c:pt>
                <c:pt idx="2727">
                  <c:v>0.17718723616723026</c:v>
                </c:pt>
                <c:pt idx="2728">
                  <c:v>0.16581247403525265</c:v>
                </c:pt>
                <c:pt idx="2729">
                  <c:v>0.16579329161259035</c:v>
                </c:pt>
                <c:pt idx="2730">
                  <c:v>0.16790958755341032</c:v>
                </c:pt>
                <c:pt idx="2731">
                  <c:v>0.17423362444711024</c:v>
                </c:pt>
                <c:pt idx="2732">
                  <c:v>0.16973304544497414</c:v>
                </c:pt>
                <c:pt idx="2733">
                  <c:v>0.16850799138901751</c:v>
                </c:pt>
                <c:pt idx="2734">
                  <c:v>0.17606263049782442</c:v>
                </c:pt>
                <c:pt idx="2735">
                  <c:v>0.17508410353690182</c:v>
                </c:pt>
                <c:pt idx="2736">
                  <c:v>0.17774017562712219</c:v>
                </c:pt>
                <c:pt idx="2737">
                  <c:v>0.16522698744120015</c:v>
                </c:pt>
                <c:pt idx="2738">
                  <c:v>0.16948418859064623</c:v>
                </c:pt>
                <c:pt idx="2739">
                  <c:v>0.17832892498287425</c:v>
                </c:pt>
                <c:pt idx="2740">
                  <c:v>0.17984909647087693</c:v>
                </c:pt>
                <c:pt idx="2741">
                  <c:v>0.16492497032240547</c:v>
                </c:pt>
                <c:pt idx="2742">
                  <c:v>0.17147867681328344</c:v>
                </c:pt>
                <c:pt idx="2743">
                  <c:v>0.16735680544419951</c:v>
                </c:pt>
                <c:pt idx="2744">
                  <c:v>0.16794571772753827</c:v>
                </c:pt>
                <c:pt idx="2745">
                  <c:v>0.17113722906273701</c:v>
                </c:pt>
                <c:pt idx="2746">
                  <c:v>0.17076924309773292</c:v>
                </c:pt>
                <c:pt idx="2747">
                  <c:v>0.18259266577477146</c:v>
                </c:pt>
                <c:pt idx="2748">
                  <c:v>0.16619935711920014</c:v>
                </c:pt>
                <c:pt idx="2749">
                  <c:v>0.16696679161878147</c:v>
                </c:pt>
                <c:pt idx="2750">
                  <c:v>0.17012549333201993</c:v>
                </c:pt>
                <c:pt idx="2751">
                  <c:v>0.17585057953334865</c:v>
                </c:pt>
                <c:pt idx="2752">
                  <c:v>0.17442373209518675</c:v>
                </c:pt>
                <c:pt idx="2753">
                  <c:v>0.18378685506392864</c:v>
                </c:pt>
                <c:pt idx="2754">
                  <c:v>0.16811668770298382</c:v>
                </c:pt>
                <c:pt idx="2755">
                  <c:v>0.16729171969451831</c:v>
                </c:pt>
                <c:pt idx="2756">
                  <c:v>0.16610618173629788</c:v>
                </c:pt>
                <c:pt idx="2757">
                  <c:v>0.1631582278109146</c:v>
                </c:pt>
                <c:pt idx="2758">
                  <c:v>0.1635994982132157</c:v>
                </c:pt>
                <c:pt idx="2759">
                  <c:v>0.16726273261369107</c:v>
                </c:pt>
                <c:pt idx="2760">
                  <c:v>0.17155904713127446</c:v>
                </c:pt>
                <c:pt idx="2761">
                  <c:v>0.16947072701380358</c:v>
                </c:pt>
                <c:pt idx="2762">
                  <c:v>0.16857494941484469</c:v>
                </c:pt>
                <c:pt idx="2763">
                  <c:v>0.18024429994427263</c:v>
                </c:pt>
                <c:pt idx="2764">
                  <c:v>0.16952649962605321</c:v>
                </c:pt>
                <c:pt idx="2765">
                  <c:v>0.16961964527157447</c:v>
                </c:pt>
                <c:pt idx="2766">
                  <c:v>0.16846494838861323</c:v>
                </c:pt>
                <c:pt idx="2767">
                  <c:v>0.17597819209091314</c:v>
                </c:pt>
                <c:pt idx="2768">
                  <c:v>0.1783846883951816</c:v>
                </c:pt>
                <c:pt idx="2769">
                  <c:v>0.16430886637613282</c:v>
                </c:pt>
                <c:pt idx="2770">
                  <c:v>0.17418964511559054</c:v>
                </c:pt>
                <c:pt idx="2771">
                  <c:v>0.17101416527621166</c:v>
                </c:pt>
                <c:pt idx="2772">
                  <c:v>0.16575486457588973</c:v>
                </c:pt>
                <c:pt idx="2773">
                  <c:v>0.16667635514328569</c:v>
                </c:pt>
                <c:pt idx="2774">
                  <c:v>0.16234084651542177</c:v>
                </c:pt>
                <c:pt idx="2775">
                  <c:v>0.1729361584840538</c:v>
                </c:pt>
                <c:pt idx="2776">
                  <c:v>0.17846108257290902</c:v>
                </c:pt>
                <c:pt idx="2777">
                  <c:v>0.1715140727037236</c:v>
                </c:pt>
                <c:pt idx="2778">
                  <c:v>0.18482453560095718</c:v>
                </c:pt>
                <c:pt idx="2779">
                  <c:v>0.16290278928940516</c:v>
                </c:pt>
                <c:pt idx="2780">
                  <c:v>0.16859211184841327</c:v>
                </c:pt>
                <c:pt idx="2781">
                  <c:v>0.16710322752392326</c:v>
                </c:pt>
                <c:pt idx="2782">
                  <c:v>0.16885102934952995</c:v>
                </c:pt>
                <c:pt idx="2783">
                  <c:v>0.17475862299921052</c:v>
                </c:pt>
                <c:pt idx="2784">
                  <c:v>0.16680910161560417</c:v>
                </c:pt>
                <c:pt idx="2785">
                  <c:v>0.16626799823923491</c:v>
                </c:pt>
                <c:pt idx="2786">
                  <c:v>0.1780454881927036</c:v>
                </c:pt>
                <c:pt idx="2787">
                  <c:v>0.17745318442599781</c:v>
                </c:pt>
                <c:pt idx="2788">
                  <c:v>0.1685325143032968</c:v>
                </c:pt>
                <c:pt idx="2789">
                  <c:v>0.17281144198331097</c:v>
                </c:pt>
                <c:pt idx="2790">
                  <c:v>0.16488072122722952</c:v>
                </c:pt>
                <c:pt idx="2791">
                  <c:v>0.17027687127020666</c:v>
                </c:pt>
                <c:pt idx="2792">
                  <c:v>0.17539350372992379</c:v>
                </c:pt>
                <c:pt idx="2793">
                  <c:v>0.16591949689222762</c:v>
                </c:pt>
                <c:pt idx="2794">
                  <c:v>0.18241461782409982</c:v>
                </c:pt>
                <c:pt idx="2795">
                  <c:v>0.17665134600441848</c:v>
                </c:pt>
                <c:pt idx="2796">
                  <c:v>0.17557123086159743</c:v>
                </c:pt>
                <c:pt idx="2797">
                  <c:v>0.1681093541205588</c:v>
                </c:pt>
                <c:pt idx="2798">
                  <c:v>0.17031869791239168</c:v>
                </c:pt>
                <c:pt idx="2799">
                  <c:v>0.16964300412470551</c:v>
                </c:pt>
                <c:pt idx="2800">
                  <c:v>0.16902359749021095</c:v>
                </c:pt>
                <c:pt idx="2801">
                  <c:v>0.17081590984757369</c:v>
                </c:pt>
                <c:pt idx="2802">
                  <c:v>0.16865208725734324</c:v>
                </c:pt>
                <c:pt idx="2803">
                  <c:v>0.17551135846053506</c:v>
                </c:pt>
                <c:pt idx="2804">
                  <c:v>0.16846781312817893</c:v>
                </c:pt>
                <c:pt idx="2805">
                  <c:v>0.16643108869470102</c:v>
                </c:pt>
                <c:pt idx="2806">
                  <c:v>0.16464218954616755</c:v>
                </c:pt>
                <c:pt idx="2807">
                  <c:v>0.17238515954229119</c:v>
                </c:pt>
                <c:pt idx="2808">
                  <c:v>0.16203757032286478</c:v>
                </c:pt>
                <c:pt idx="2809">
                  <c:v>0.16881595858017448</c:v>
                </c:pt>
                <c:pt idx="2810">
                  <c:v>0.16606529925019944</c:v>
                </c:pt>
                <c:pt idx="2811">
                  <c:v>0.16504907221753951</c:v>
                </c:pt>
                <c:pt idx="2812">
                  <c:v>0.16754677873330115</c:v>
                </c:pt>
                <c:pt idx="2813">
                  <c:v>0.16341029407523414</c:v>
                </c:pt>
                <c:pt idx="2814">
                  <c:v>0.17114983713215015</c:v>
                </c:pt>
                <c:pt idx="2815">
                  <c:v>0.17355838818492503</c:v>
                </c:pt>
                <c:pt idx="2816">
                  <c:v>0.17180442813782229</c:v>
                </c:pt>
                <c:pt idx="2817">
                  <c:v>0.16406148274012392</c:v>
                </c:pt>
                <c:pt idx="2818">
                  <c:v>0.16814854894217038</c:v>
                </c:pt>
                <c:pt idx="2819">
                  <c:v>0.17051258483910847</c:v>
                </c:pt>
                <c:pt idx="2820">
                  <c:v>0.17458148027978659</c:v>
                </c:pt>
                <c:pt idx="2821">
                  <c:v>0.16735527305102982</c:v>
                </c:pt>
                <c:pt idx="2822">
                  <c:v>0.17013358477137036</c:v>
                </c:pt>
                <c:pt idx="2823">
                  <c:v>0.1649283137408821</c:v>
                </c:pt>
                <c:pt idx="2824">
                  <c:v>0.16668679821345875</c:v>
                </c:pt>
                <c:pt idx="2825">
                  <c:v>0.16371210274723699</c:v>
                </c:pt>
                <c:pt idx="2826">
                  <c:v>0.17444476979242118</c:v>
                </c:pt>
                <c:pt idx="2827">
                  <c:v>0.16708011820029467</c:v>
                </c:pt>
                <c:pt idx="2828">
                  <c:v>0.17424721740322185</c:v>
                </c:pt>
                <c:pt idx="2829">
                  <c:v>0.16680064761770841</c:v>
                </c:pt>
                <c:pt idx="2830">
                  <c:v>0.17104664590153462</c:v>
                </c:pt>
                <c:pt idx="2831">
                  <c:v>0.16849977957150397</c:v>
                </c:pt>
                <c:pt idx="2832">
                  <c:v>0.17057791296663061</c:v>
                </c:pt>
                <c:pt idx="2833">
                  <c:v>0.16988645305411484</c:v>
                </c:pt>
                <c:pt idx="2834">
                  <c:v>0.17127471772165365</c:v>
                </c:pt>
                <c:pt idx="2835">
                  <c:v>0.17011292909014655</c:v>
                </c:pt>
                <c:pt idx="2836">
                  <c:v>0.1652185598500461</c:v>
                </c:pt>
                <c:pt idx="2837">
                  <c:v>0.16881452840577718</c:v>
                </c:pt>
                <c:pt idx="2838">
                  <c:v>0.1693390546492648</c:v>
                </c:pt>
                <c:pt idx="2839">
                  <c:v>0.17207776978395825</c:v>
                </c:pt>
                <c:pt idx="2840">
                  <c:v>0.16591099408272669</c:v>
                </c:pt>
                <c:pt idx="2841">
                  <c:v>0.1686667643634632</c:v>
                </c:pt>
                <c:pt idx="2842">
                  <c:v>0.17755904977177223</c:v>
                </c:pt>
                <c:pt idx="2843">
                  <c:v>0.17248349340139155</c:v>
                </c:pt>
                <c:pt idx="2844">
                  <c:v>0.17395823695456863</c:v>
                </c:pt>
                <c:pt idx="2845">
                  <c:v>0.1899047352372315</c:v>
                </c:pt>
                <c:pt idx="2846">
                  <c:v>0.17712452258837427</c:v>
                </c:pt>
                <c:pt idx="2847">
                  <c:v>0.16830064680367737</c:v>
                </c:pt>
                <c:pt idx="2848">
                  <c:v>0.1837353272691622</c:v>
                </c:pt>
                <c:pt idx="2849">
                  <c:v>0.1664606072071351</c:v>
                </c:pt>
                <c:pt idx="2850">
                  <c:v>0.16813450284786335</c:v>
                </c:pt>
                <c:pt idx="2851">
                  <c:v>0.17626671610312356</c:v>
                </c:pt>
                <c:pt idx="2852">
                  <c:v>0.17671669758256833</c:v>
                </c:pt>
                <c:pt idx="2853">
                  <c:v>0.17009188005638087</c:v>
                </c:pt>
                <c:pt idx="2854">
                  <c:v>0.17347985030929458</c:v>
                </c:pt>
                <c:pt idx="2855">
                  <c:v>0.16453748193243209</c:v>
                </c:pt>
                <c:pt idx="2856">
                  <c:v>0.18632160638646342</c:v>
                </c:pt>
                <c:pt idx="2857">
                  <c:v>0.163219859154037</c:v>
                </c:pt>
                <c:pt idx="2858">
                  <c:v>0.17645948071099185</c:v>
                </c:pt>
                <c:pt idx="2859">
                  <c:v>0.17147364806953647</c:v>
                </c:pt>
                <c:pt idx="2860">
                  <c:v>0.16586503005761036</c:v>
                </c:pt>
                <c:pt idx="2861">
                  <c:v>0.16643074071939301</c:v>
                </c:pt>
                <c:pt idx="2862">
                  <c:v>0.17489746940102294</c:v>
                </c:pt>
                <c:pt idx="2863">
                  <c:v>0.17316297740208456</c:v>
                </c:pt>
                <c:pt idx="2864">
                  <c:v>0.16556661840514039</c:v>
                </c:pt>
                <c:pt idx="2865">
                  <c:v>0.16526451710100976</c:v>
                </c:pt>
                <c:pt idx="2866">
                  <c:v>0.17327296862029787</c:v>
                </c:pt>
                <c:pt idx="2867">
                  <c:v>0.17443496271795078</c:v>
                </c:pt>
                <c:pt idx="2868">
                  <c:v>0.17706962957220154</c:v>
                </c:pt>
                <c:pt idx="2869">
                  <c:v>0.17950106471514932</c:v>
                </c:pt>
                <c:pt idx="2870">
                  <c:v>0.16561568448310163</c:v>
                </c:pt>
                <c:pt idx="2871">
                  <c:v>0.17689899566967435</c:v>
                </c:pt>
                <c:pt idx="2872">
                  <c:v>0.1701650339547815</c:v>
                </c:pt>
                <c:pt idx="2873">
                  <c:v>0.16725810405525118</c:v>
                </c:pt>
                <c:pt idx="2874">
                  <c:v>0.16732724177501535</c:v>
                </c:pt>
                <c:pt idx="2875">
                  <c:v>0.17113424373310185</c:v>
                </c:pt>
                <c:pt idx="2876">
                  <c:v>0.16932826850912322</c:v>
                </c:pt>
                <c:pt idx="2877">
                  <c:v>0.17656313198038492</c:v>
                </c:pt>
                <c:pt idx="2878">
                  <c:v>0.16890318299629689</c:v>
                </c:pt>
                <c:pt idx="2879">
                  <c:v>0.17665040547273092</c:v>
                </c:pt>
                <c:pt idx="2880">
                  <c:v>0.16767642886904888</c:v>
                </c:pt>
                <c:pt idx="2881">
                  <c:v>0.17074645519233123</c:v>
                </c:pt>
                <c:pt idx="2882">
                  <c:v>0.17767272140092305</c:v>
                </c:pt>
                <c:pt idx="2883">
                  <c:v>0.17507782369722716</c:v>
                </c:pt>
                <c:pt idx="2884">
                  <c:v>0.16419858425498954</c:v>
                </c:pt>
                <c:pt idx="2885">
                  <c:v>0.16397956288978532</c:v>
                </c:pt>
                <c:pt idx="2886">
                  <c:v>0.16722948339512519</c:v>
                </c:pt>
                <c:pt idx="2887">
                  <c:v>0.17150929229324691</c:v>
                </c:pt>
                <c:pt idx="2888">
                  <c:v>0.1767345762655648</c:v>
                </c:pt>
                <c:pt idx="2889">
                  <c:v>0.17199661561766813</c:v>
                </c:pt>
                <c:pt idx="2890">
                  <c:v>0.17866473523860038</c:v>
                </c:pt>
                <c:pt idx="2891">
                  <c:v>0.17852080711752108</c:v>
                </c:pt>
                <c:pt idx="2892">
                  <c:v>0.16771792874450875</c:v>
                </c:pt>
                <c:pt idx="2893">
                  <c:v>0.16628781003540916</c:v>
                </c:pt>
                <c:pt idx="2894">
                  <c:v>0.17979817825934599</c:v>
                </c:pt>
                <c:pt idx="2895">
                  <c:v>0.17275175015464717</c:v>
                </c:pt>
                <c:pt idx="2896">
                  <c:v>0.18502013681788693</c:v>
                </c:pt>
                <c:pt idx="2897">
                  <c:v>0.16531849907267823</c:v>
                </c:pt>
                <c:pt idx="2898">
                  <c:v>0.16588717017002913</c:v>
                </c:pt>
                <c:pt idx="2899">
                  <c:v>0.1697473306073253</c:v>
                </c:pt>
                <c:pt idx="2900">
                  <c:v>0.17139308890523502</c:v>
                </c:pt>
                <c:pt idx="2901">
                  <c:v>0.17078772040484735</c:v>
                </c:pt>
                <c:pt idx="2902">
                  <c:v>0.1718175411489028</c:v>
                </c:pt>
                <c:pt idx="2903">
                  <c:v>0.16897973728405694</c:v>
                </c:pt>
                <c:pt idx="2904">
                  <c:v>0.16667358866468246</c:v>
                </c:pt>
                <c:pt idx="2905">
                  <c:v>0.17298231581034237</c:v>
                </c:pt>
                <c:pt idx="2906">
                  <c:v>0.16766202990979964</c:v>
                </c:pt>
                <c:pt idx="2907">
                  <c:v>0.17176803321077808</c:v>
                </c:pt>
                <c:pt idx="2908">
                  <c:v>0.17193875764319469</c:v>
                </c:pt>
                <c:pt idx="2909">
                  <c:v>0.16610108825662168</c:v>
                </c:pt>
                <c:pt idx="2910">
                  <c:v>0.17362515537254114</c:v>
                </c:pt>
                <c:pt idx="2911">
                  <c:v>0.17030054899728417</c:v>
                </c:pt>
                <c:pt idx="2912">
                  <c:v>0.17391072824057324</c:v>
                </c:pt>
                <c:pt idx="2913">
                  <c:v>0.16662212266561166</c:v>
                </c:pt>
                <c:pt idx="2914">
                  <c:v>0.16809797739699611</c:v>
                </c:pt>
                <c:pt idx="2915">
                  <c:v>0.18124760769206277</c:v>
                </c:pt>
                <c:pt idx="2916">
                  <c:v>0.16818068740972908</c:v>
                </c:pt>
                <c:pt idx="2917">
                  <c:v>0.1666724652731596</c:v>
                </c:pt>
                <c:pt idx="2918">
                  <c:v>0.17123984472779</c:v>
                </c:pt>
                <c:pt idx="2919">
                  <c:v>0.17086182745410111</c:v>
                </c:pt>
                <c:pt idx="2920">
                  <c:v>0.17913035694526838</c:v>
                </c:pt>
                <c:pt idx="2921">
                  <c:v>0.18363359650605068</c:v>
                </c:pt>
                <c:pt idx="2922">
                  <c:v>0.16012673289292534</c:v>
                </c:pt>
                <c:pt idx="2923">
                  <c:v>0.18553743954404739</c:v>
                </c:pt>
                <c:pt idx="2924">
                  <c:v>0.16715826069237591</c:v>
                </c:pt>
                <c:pt idx="2925">
                  <c:v>0.16719058177124038</c:v>
                </c:pt>
                <c:pt idx="2926">
                  <c:v>0.17357470132469177</c:v>
                </c:pt>
                <c:pt idx="2927">
                  <c:v>0.17244599154108148</c:v>
                </c:pt>
                <c:pt idx="2928">
                  <c:v>0.1717499874499526</c:v>
                </c:pt>
                <c:pt idx="2929">
                  <c:v>0.18224415757180723</c:v>
                </c:pt>
                <c:pt idx="2930">
                  <c:v>0.17077337720273192</c:v>
                </c:pt>
                <c:pt idx="2931">
                  <c:v>0.17126700959157187</c:v>
                </c:pt>
                <c:pt idx="2932">
                  <c:v>0.17969927280241244</c:v>
                </c:pt>
                <c:pt idx="2933">
                  <c:v>0.16804678955967675</c:v>
                </c:pt>
                <c:pt idx="2934">
                  <c:v>0.17377443382422436</c:v>
                </c:pt>
                <c:pt idx="2935">
                  <c:v>0.16444547687864722</c:v>
                </c:pt>
                <c:pt idx="2936">
                  <c:v>0.16826369072804859</c:v>
                </c:pt>
                <c:pt idx="2937">
                  <c:v>0.16393072662061259</c:v>
                </c:pt>
                <c:pt idx="2938">
                  <c:v>0.17669382447765369</c:v>
                </c:pt>
                <c:pt idx="2939">
                  <c:v>0.16736631351946024</c:v>
                </c:pt>
                <c:pt idx="2940">
                  <c:v>0.16562330089461144</c:v>
                </c:pt>
                <c:pt idx="2941">
                  <c:v>0.16976028239716945</c:v>
                </c:pt>
                <c:pt idx="2942">
                  <c:v>0.16500439713142337</c:v>
                </c:pt>
                <c:pt idx="2943">
                  <c:v>0.17768693776172523</c:v>
                </c:pt>
                <c:pt idx="2944">
                  <c:v>0.16284255394489999</c:v>
                </c:pt>
                <c:pt idx="2945">
                  <c:v>0.17299649169819173</c:v>
                </c:pt>
                <c:pt idx="2946">
                  <c:v>0.17166743685999566</c:v>
                </c:pt>
                <c:pt idx="2947">
                  <c:v>0.17153346794255273</c:v>
                </c:pt>
                <c:pt idx="2948">
                  <c:v>0.16873154041370003</c:v>
                </c:pt>
                <c:pt idx="2949">
                  <c:v>0.16590032685887324</c:v>
                </c:pt>
                <c:pt idx="2950">
                  <c:v>0.16349136641513848</c:v>
                </c:pt>
                <c:pt idx="2951">
                  <c:v>0.16931009650024512</c:v>
                </c:pt>
                <c:pt idx="2952">
                  <c:v>0.16922169988497987</c:v>
                </c:pt>
                <c:pt idx="2953">
                  <c:v>0.16622652175164832</c:v>
                </c:pt>
                <c:pt idx="2954">
                  <c:v>0.16822251402028124</c:v>
                </c:pt>
                <c:pt idx="2955">
                  <c:v>0.17023983972338722</c:v>
                </c:pt>
                <c:pt idx="2956">
                  <c:v>0.16293739223852033</c:v>
                </c:pt>
                <c:pt idx="2957">
                  <c:v>0.1699068910786955</c:v>
                </c:pt>
                <c:pt idx="2958">
                  <c:v>0.17184521945160466</c:v>
                </c:pt>
                <c:pt idx="2959">
                  <c:v>0.17013315886734828</c:v>
                </c:pt>
                <c:pt idx="2960">
                  <c:v>0.17764072511801063</c:v>
                </c:pt>
                <c:pt idx="2961">
                  <c:v>0.17173879297789058</c:v>
                </c:pt>
                <c:pt idx="2962">
                  <c:v>0.17068602803072572</c:v>
                </c:pt>
                <c:pt idx="2963">
                  <c:v>0.17028827912296202</c:v>
                </c:pt>
                <c:pt idx="2964">
                  <c:v>0.17037620952145927</c:v>
                </c:pt>
                <c:pt idx="2965">
                  <c:v>0.17026272966884418</c:v>
                </c:pt>
                <c:pt idx="2966">
                  <c:v>0.16448419332925693</c:v>
                </c:pt>
                <c:pt idx="2967">
                  <c:v>0.17007140035816895</c:v>
                </c:pt>
                <c:pt idx="2968">
                  <c:v>0.17816834685058611</c:v>
                </c:pt>
                <c:pt idx="2969">
                  <c:v>0.17659728963453261</c:v>
                </c:pt>
                <c:pt idx="2970">
                  <c:v>0.1769494052770712</c:v>
                </c:pt>
                <c:pt idx="2971">
                  <c:v>0.17559971583820932</c:v>
                </c:pt>
                <c:pt idx="2972">
                  <c:v>0.17179288553745353</c:v>
                </c:pt>
                <c:pt idx="2973">
                  <c:v>0.1695733591852131</c:v>
                </c:pt>
                <c:pt idx="2974">
                  <c:v>0.17676461598773355</c:v>
                </c:pt>
                <c:pt idx="2975">
                  <c:v>0.17599678651031253</c:v>
                </c:pt>
                <c:pt idx="2976">
                  <c:v>0.17900787901808524</c:v>
                </c:pt>
                <c:pt idx="2977">
                  <c:v>0.1687809846506596</c:v>
                </c:pt>
                <c:pt idx="2978">
                  <c:v>0.16578884847197103</c:v>
                </c:pt>
                <c:pt idx="2979">
                  <c:v>0.17790394772612458</c:v>
                </c:pt>
                <c:pt idx="2980">
                  <c:v>0.16903111335149107</c:v>
                </c:pt>
                <c:pt idx="2981">
                  <c:v>0.17750078602124944</c:v>
                </c:pt>
                <c:pt idx="2982">
                  <c:v>0.16957564515747603</c:v>
                </c:pt>
                <c:pt idx="2983">
                  <c:v>0.17330122153849462</c:v>
                </c:pt>
                <c:pt idx="2984">
                  <c:v>0.18198867872702604</c:v>
                </c:pt>
                <c:pt idx="2985">
                  <c:v>0.16704121204134004</c:v>
                </c:pt>
                <c:pt idx="2986">
                  <c:v>0.17282594048175012</c:v>
                </c:pt>
                <c:pt idx="2987">
                  <c:v>0.17080944338547288</c:v>
                </c:pt>
                <c:pt idx="2988">
                  <c:v>0.1744017920095553</c:v>
                </c:pt>
                <c:pt idx="2989">
                  <c:v>0.16803992279282293</c:v>
                </c:pt>
                <c:pt idx="2990">
                  <c:v>0.16182664009869369</c:v>
                </c:pt>
                <c:pt idx="2991">
                  <c:v>0.16859217065112586</c:v>
                </c:pt>
                <c:pt idx="2992">
                  <c:v>0.16821086967431473</c:v>
                </c:pt>
                <c:pt idx="2993">
                  <c:v>0.167240807883072</c:v>
                </c:pt>
                <c:pt idx="2994">
                  <c:v>0.181792489756295</c:v>
                </c:pt>
                <c:pt idx="2995">
                  <c:v>0.17102683148094527</c:v>
                </c:pt>
                <c:pt idx="2996">
                  <c:v>0.17403068048625409</c:v>
                </c:pt>
                <c:pt idx="2997">
                  <c:v>0.16872892583278257</c:v>
                </c:pt>
                <c:pt idx="2998">
                  <c:v>0.16867999460218264</c:v>
                </c:pt>
                <c:pt idx="2999">
                  <c:v>0.16913624307989131</c:v>
                </c:pt>
                <c:pt idx="3000">
                  <c:v>0.16755554527425093</c:v>
                </c:pt>
                <c:pt idx="3001">
                  <c:v>0.17460176076683176</c:v>
                </c:pt>
                <c:pt idx="3002">
                  <c:v>0.18664558591926017</c:v>
                </c:pt>
                <c:pt idx="3003">
                  <c:v>0.17574583019372095</c:v>
                </c:pt>
                <c:pt idx="3004">
                  <c:v>0.17071568700362641</c:v>
                </c:pt>
                <c:pt idx="3005">
                  <c:v>0.1730080331833786</c:v>
                </c:pt>
                <c:pt idx="3006">
                  <c:v>0.16648588658934368</c:v>
                </c:pt>
                <c:pt idx="3007">
                  <c:v>0.16743054491135476</c:v>
                </c:pt>
                <c:pt idx="3008">
                  <c:v>0.17365402358837961</c:v>
                </c:pt>
                <c:pt idx="3009">
                  <c:v>0.16921217659287088</c:v>
                </c:pt>
                <c:pt idx="3010">
                  <c:v>0.17298540122931808</c:v>
                </c:pt>
                <c:pt idx="3011">
                  <c:v>0.16665935049231437</c:v>
                </c:pt>
                <c:pt idx="3012">
                  <c:v>0.1689139815021149</c:v>
                </c:pt>
                <c:pt idx="3013">
                  <c:v>0.17826515645589527</c:v>
                </c:pt>
                <c:pt idx="3014">
                  <c:v>0.17338614069947636</c:v>
                </c:pt>
                <c:pt idx="3015">
                  <c:v>0.16105278854696758</c:v>
                </c:pt>
                <c:pt idx="3016">
                  <c:v>0.16595713690179015</c:v>
                </c:pt>
                <c:pt idx="3017">
                  <c:v>0.17458355307078044</c:v>
                </c:pt>
                <c:pt idx="3018">
                  <c:v>0.17050499237310981</c:v>
                </c:pt>
                <c:pt idx="3019">
                  <c:v>0.16689841933255053</c:v>
                </c:pt>
                <c:pt idx="3020">
                  <c:v>0.17217220148319817</c:v>
                </c:pt>
                <c:pt idx="3021">
                  <c:v>0.17518877325265675</c:v>
                </c:pt>
                <c:pt idx="3022">
                  <c:v>0.16649154924662832</c:v>
                </c:pt>
                <c:pt idx="3023">
                  <c:v>0.16515559295841073</c:v>
                </c:pt>
                <c:pt idx="3024">
                  <c:v>0.17930977725173772</c:v>
                </c:pt>
                <c:pt idx="3025">
                  <c:v>0.16642912712606878</c:v>
                </c:pt>
                <c:pt idx="3026">
                  <c:v>0.17667122595552848</c:v>
                </c:pt>
                <c:pt idx="3027">
                  <c:v>0.17505545788531715</c:v>
                </c:pt>
                <c:pt idx="3028">
                  <c:v>0.16931402264823112</c:v>
                </c:pt>
                <c:pt idx="3029">
                  <c:v>0.17043318393231818</c:v>
                </c:pt>
                <c:pt idx="3030">
                  <c:v>0.16515285319359976</c:v>
                </c:pt>
                <c:pt idx="3031">
                  <c:v>0.16500526416451428</c:v>
                </c:pt>
                <c:pt idx="3032">
                  <c:v>0.17876555050681511</c:v>
                </c:pt>
                <c:pt idx="3033">
                  <c:v>0.1649658360556267</c:v>
                </c:pt>
                <c:pt idx="3034">
                  <c:v>0.16724072133194881</c:v>
                </c:pt>
                <c:pt idx="3035">
                  <c:v>0.16688324533361865</c:v>
                </c:pt>
                <c:pt idx="3036">
                  <c:v>0.17289095616987513</c:v>
                </c:pt>
                <c:pt idx="3037">
                  <c:v>0.17011881761419526</c:v>
                </c:pt>
                <c:pt idx="3038">
                  <c:v>0.18109169824311647</c:v>
                </c:pt>
                <c:pt idx="3039">
                  <c:v>0.16644048445922266</c:v>
                </c:pt>
                <c:pt idx="3040">
                  <c:v>0.1887456815904576</c:v>
                </c:pt>
                <c:pt idx="3041">
                  <c:v>0.1726496145490877</c:v>
                </c:pt>
                <c:pt idx="3042">
                  <c:v>0.17413379960658637</c:v>
                </c:pt>
                <c:pt idx="3043">
                  <c:v>0.19389949577150425</c:v>
                </c:pt>
                <c:pt idx="3044">
                  <c:v>0.16846186310541464</c:v>
                </c:pt>
                <c:pt idx="3045">
                  <c:v>0.16448655295416229</c:v>
                </c:pt>
                <c:pt idx="3046">
                  <c:v>0.17423171961284836</c:v>
                </c:pt>
                <c:pt idx="3047">
                  <c:v>0.16652840299476149</c:v>
                </c:pt>
                <c:pt idx="3048">
                  <c:v>0.18135156093935367</c:v>
                </c:pt>
                <c:pt idx="3049">
                  <c:v>0.16636184785231836</c:v>
                </c:pt>
                <c:pt idx="3050">
                  <c:v>0.16885605640394538</c:v>
                </c:pt>
                <c:pt idx="3051">
                  <c:v>0.17220647253368043</c:v>
                </c:pt>
                <c:pt idx="3052">
                  <c:v>0.18017896066767297</c:v>
                </c:pt>
                <c:pt idx="3053">
                  <c:v>0.16838431850345759</c:v>
                </c:pt>
                <c:pt idx="3054">
                  <c:v>0.17013426403524967</c:v>
                </c:pt>
                <c:pt idx="3055">
                  <c:v>0.1709540287708966</c:v>
                </c:pt>
                <c:pt idx="3056">
                  <c:v>0.162068745727937</c:v>
                </c:pt>
                <c:pt idx="3057">
                  <c:v>0.16529927131460154</c:v>
                </c:pt>
                <c:pt idx="3058">
                  <c:v>0.16912064283472464</c:v>
                </c:pt>
                <c:pt idx="3059">
                  <c:v>0.16939125181069817</c:v>
                </c:pt>
                <c:pt idx="3060">
                  <c:v>0.20200200461952914</c:v>
                </c:pt>
                <c:pt idx="3061">
                  <c:v>0.16779145995932379</c:v>
                </c:pt>
                <c:pt idx="3062">
                  <c:v>0.16574929234717606</c:v>
                </c:pt>
                <c:pt idx="3063">
                  <c:v>0.17350014075815426</c:v>
                </c:pt>
                <c:pt idx="3064">
                  <c:v>0.17175244736345749</c:v>
                </c:pt>
                <c:pt idx="3065">
                  <c:v>0.17030208003428782</c:v>
                </c:pt>
                <c:pt idx="3066">
                  <c:v>0.16817093159407917</c:v>
                </c:pt>
                <c:pt idx="3067">
                  <c:v>0.18171174236481463</c:v>
                </c:pt>
                <c:pt idx="3068">
                  <c:v>0.1802675254358273</c:v>
                </c:pt>
                <c:pt idx="3069">
                  <c:v>0.17792232780375264</c:v>
                </c:pt>
                <c:pt idx="3070">
                  <c:v>0.18256433857296853</c:v>
                </c:pt>
                <c:pt idx="3071">
                  <c:v>0.16484161011814527</c:v>
                </c:pt>
                <c:pt idx="3072">
                  <c:v>0.16589682438654987</c:v>
                </c:pt>
                <c:pt idx="3073">
                  <c:v>0.17216368619120759</c:v>
                </c:pt>
                <c:pt idx="3074">
                  <c:v>0.16854421776109693</c:v>
                </c:pt>
                <c:pt idx="3075">
                  <c:v>0.16643115521848409</c:v>
                </c:pt>
                <c:pt idx="3076">
                  <c:v>0.16586650741714942</c:v>
                </c:pt>
                <c:pt idx="3077">
                  <c:v>0.18377331715309553</c:v>
                </c:pt>
                <c:pt idx="3078">
                  <c:v>0.16853326631590618</c:v>
                </c:pt>
                <c:pt idx="3079">
                  <c:v>0.166157034315143</c:v>
                </c:pt>
                <c:pt idx="3080">
                  <c:v>0.16617179850301542</c:v>
                </c:pt>
                <c:pt idx="3081">
                  <c:v>0.17355139624778593</c:v>
                </c:pt>
                <c:pt idx="3082">
                  <c:v>0.16792234752065496</c:v>
                </c:pt>
                <c:pt idx="3083">
                  <c:v>0.16844135177958899</c:v>
                </c:pt>
                <c:pt idx="3084">
                  <c:v>0.17181955242727662</c:v>
                </c:pt>
                <c:pt idx="3085">
                  <c:v>0.17206752102644896</c:v>
                </c:pt>
                <c:pt idx="3086">
                  <c:v>0.16582243815350806</c:v>
                </c:pt>
                <c:pt idx="3087">
                  <c:v>0.18114946031510981</c:v>
                </c:pt>
                <c:pt idx="3088">
                  <c:v>0.17571985930319525</c:v>
                </c:pt>
                <c:pt idx="3089">
                  <c:v>0.16908834978622606</c:v>
                </c:pt>
                <c:pt idx="3090">
                  <c:v>0.16966169566848369</c:v>
                </c:pt>
                <c:pt idx="3091">
                  <c:v>0.1670774999307498</c:v>
                </c:pt>
                <c:pt idx="3092">
                  <c:v>0.16444565232201397</c:v>
                </c:pt>
                <c:pt idx="3093">
                  <c:v>0.16397055680375902</c:v>
                </c:pt>
                <c:pt idx="3094">
                  <c:v>0.16152111410297398</c:v>
                </c:pt>
                <c:pt idx="3095">
                  <c:v>0.16522217740287296</c:v>
                </c:pt>
                <c:pt idx="3096">
                  <c:v>0.17111301467916551</c:v>
                </c:pt>
                <c:pt idx="3097">
                  <c:v>0.16410295399066177</c:v>
                </c:pt>
                <c:pt idx="3098">
                  <c:v>0.17259223425108444</c:v>
                </c:pt>
                <c:pt idx="3099">
                  <c:v>0.16280854617740689</c:v>
                </c:pt>
                <c:pt idx="3100">
                  <c:v>0.17560892479895052</c:v>
                </c:pt>
                <c:pt idx="3101">
                  <c:v>0.174002481508852</c:v>
                </c:pt>
                <c:pt idx="3102">
                  <c:v>0.1724841383898808</c:v>
                </c:pt>
                <c:pt idx="3103">
                  <c:v>0.1715256221553256</c:v>
                </c:pt>
                <c:pt idx="3104">
                  <c:v>0.17114529825269306</c:v>
                </c:pt>
                <c:pt idx="3105">
                  <c:v>0.16283855166970465</c:v>
                </c:pt>
                <c:pt idx="3106">
                  <c:v>0.17862717826795674</c:v>
                </c:pt>
                <c:pt idx="3107">
                  <c:v>0.17686959718571146</c:v>
                </c:pt>
                <c:pt idx="3108">
                  <c:v>0.17091898255343205</c:v>
                </c:pt>
                <c:pt idx="3109">
                  <c:v>0.18020154725003476</c:v>
                </c:pt>
                <c:pt idx="3110">
                  <c:v>0.16705610840501103</c:v>
                </c:pt>
                <c:pt idx="3111">
                  <c:v>0.16580880659883543</c:v>
                </c:pt>
                <c:pt idx="3112">
                  <c:v>0.17185573193918971</c:v>
                </c:pt>
                <c:pt idx="3113">
                  <c:v>0.16987547341113277</c:v>
                </c:pt>
                <c:pt idx="3114">
                  <c:v>0.17477006717935736</c:v>
                </c:pt>
                <c:pt idx="3115">
                  <c:v>0.16512021106065849</c:v>
                </c:pt>
                <c:pt idx="3116">
                  <c:v>0.16892596271139715</c:v>
                </c:pt>
                <c:pt idx="3117">
                  <c:v>0.17126795027764274</c:v>
                </c:pt>
                <c:pt idx="3118">
                  <c:v>0.17339588560982142</c:v>
                </c:pt>
                <c:pt idx="3119">
                  <c:v>0.17008774709569219</c:v>
                </c:pt>
                <c:pt idx="3120">
                  <c:v>0.16535276236009488</c:v>
                </c:pt>
                <c:pt idx="3121">
                  <c:v>0.16379651183138991</c:v>
                </c:pt>
                <c:pt idx="3122">
                  <c:v>0.17162460307806687</c:v>
                </c:pt>
                <c:pt idx="3123">
                  <c:v>0.1820803750917212</c:v>
                </c:pt>
                <c:pt idx="3124">
                  <c:v>0.17386017350610874</c:v>
                </c:pt>
                <c:pt idx="3125">
                  <c:v>0.16922989690602416</c:v>
                </c:pt>
                <c:pt idx="3126">
                  <c:v>0.16831628215233241</c:v>
                </c:pt>
                <c:pt idx="3127">
                  <c:v>0.17627859186145667</c:v>
                </c:pt>
                <c:pt idx="3128">
                  <c:v>0.18786514250179107</c:v>
                </c:pt>
                <c:pt idx="3129">
                  <c:v>0.17820146305316692</c:v>
                </c:pt>
                <c:pt idx="3130">
                  <c:v>0.17188227859202054</c:v>
                </c:pt>
                <c:pt idx="3131">
                  <c:v>0.16208229968975324</c:v>
                </c:pt>
                <c:pt idx="3132">
                  <c:v>0.16820042468044594</c:v>
                </c:pt>
                <c:pt idx="3133">
                  <c:v>0.17569990307027444</c:v>
                </c:pt>
                <c:pt idx="3134">
                  <c:v>0.17078361918701424</c:v>
                </c:pt>
                <c:pt idx="3135">
                  <c:v>0.16917989523377461</c:v>
                </c:pt>
                <c:pt idx="3136">
                  <c:v>0.16965297511741778</c:v>
                </c:pt>
                <c:pt idx="3137">
                  <c:v>0.17144766572695849</c:v>
                </c:pt>
                <c:pt idx="3138">
                  <c:v>0.16928466029885492</c:v>
                </c:pt>
                <c:pt idx="3139">
                  <c:v>0.16744580831208053</c:v>
                </c:pt>
                <c:pt idx="3140">
                  <c:v>0.17084410146366283</c:v>
                </c:pt>
                <c:pt idx="3141">
                  <c:v>0.17226079363891006</c:v>
                </c:pt>
                <c:pt idx="3142">
                  <c:v>0.16921607548295917</c:v>
                </c:pt>
                <c:pt idx="3143">
                  <c:v>0.17594861225608555</c:v>
                </c:pt>
                <c:pt idx="3144">
                  <c:v>0.17019676933812325</c:v>
                </c:pt>
                <c:pt idx="3145">
                  <c:v>0.17442010871112315</c:v>
                </c:pt>
                <c:pt idx="3146">
                  <c:v>0.17594040230194413</c:v>
                </c:pt>
                <c:pt idx="3147">
                  <c:v>0.18157927985026845</c:v>
                </c:pt>
                <c:pt idx="3148">
                  <c:v>0.16877923976882386</c:v>
                </c:pt>
                <c:pt idx="3149">
                  <c:v>0.1683556074836485</c:v>
                </c:pt>
                <c:pt idx="3150">
                  <c:v>0.17627852235319075</c:v>
                </c:pt>
                <c:pt idx="3151">
                  <c:v>0.16982774962861266</c:v>
                </c:pt>
                <c:pt idx="3152">
                  <c:v>0.16870247385424114</c:v>
                </c:pt>
                <c:pt idx="3153">
                  <c:v>0.16760932527522629</c:v>
                </c:pt>
                <c:pt idx="3154">
                  <c:v>0.17624421605602406</c:v>
                </c:pt>
                <c:pt idx="3155">
                  <c:v>0.16622935290319957</c:v>
                </c:pt>
                <c:pt idx="3156">
                  <c:v>0.1684775926621262</c:v>
                </c:pt>
                <c:pt idx="3157">
                  <c:v>0.17598059536387814</c:v>
                </c:pt>
                <c:pt idx="3158">
                  <c:v>0.17321128852440734</c:v>
                </c:pt>
                <c:pt idx="3159">
                  <c:v>0.16664904811031234</c:v>
                </c:pt>
                <c:pt idx="3160">
                  <c:v>0.17311451887526033</c:v>
                </c:pt>
                <c:pt idx="3161">
                  <c:v>0.16839542889241541</c:v>
                </c:pt>
                <c:pt idx="3162">
                  <c:v>0.17419531463260232</c:v>
                </c:pt>
                <c:pt idx="3163">
                  <c:v>0.17453591339021196</c:v>
                </c:pt>
                <c:pt idx="3164">
                  <c:v>0.16752848000852508</c:v>
                </c:pt>
                <c:pt idx="3165">
                  <c:v>0.17178785232005001</c:v>
                </c:pt>
                <c:pt idx="3166">
                  <c:v>0.18180751574880818</c:v>
                </c:pt>
                <c:pt idx="3167">
                  <c:v>0.16633247669308399</c:v>
                </c:pt>
                <c:pt idx="3168">
                  <c:v>0.16902211111499987</c:v>
                </c:pt>
                <c:pt idx="3169">
                  <c:v>0.16784607782442276</c:v>
                </c:pt>
                <c:pt idx="3170">
                  <c:v>0.16695334162786343</c:v>
                </c:pt>
                <c:pt idx="3171">
                  <c:v>0.17542654424913776</c:v>
                </c:pt>
                <c:pt idx="3172">
                  <c:v>0.16650103074215378</c:v>
                </c:pt>
                <c:pt idx="3173">
                  <c:v>0.16454436009842149</c:v>
                </c:pt>
                <c:pt idx="3174">
                  <c:v>0.17378430110547174</c:v>
                </c:pt>
                <c:pt idx="3175">
                  <c:v>0.16674188064666337</c:v>
                </c:pt>
                <c:pt idx="3176">
                  <c:v>0.16842027274603988</c:v>
                </c:pt>
                <c:pt idx="3177">
                  <c:v>0.16728173900258853</c:v>
                </c:pt>
                <c:pt idx="3178">
                  <c:v>0.1684627194808927</c:v>
                </c:pt>
                <c:pt idx="3179">
                  <c:v>0.17928269428834689</c:v>
                </c:pt>
                <c:pt idx="3180">
                  <c:v>0.17423337637481745</c:v>
                </c:pt>
                <c:pt idx="3181">
                  <c:v>0.17243187964068085</c:v>
                </c:pt>
                <c:pt idx="3182">
                  <c:v>0.17017335786051724</c:v>
                </c:pt>
                <c:pt idx="3183">
                  <c:v>0.17034680551278539</c:v>
                </c:pt>
                <c:pt idx="3184">
                  <c:v>0.16614487345877937</c:v>
                </c:pt>
                <c:pt idx="3185">
                  <c:v>0.16962992702087082</c:v>
                </c:pt>
                <c:pt idx="3186">
                  <c:v>0.16995137133930319</c:v>
                </c:pt>
                <c:pt idx="3187">
                  <c:v>0.17614672120705444</c:v>
                </c:pt>
                <c:pt idx="3188">
                  <c:v>0.16649849750735235</c:v>
                </c:pt>
                <c:pt idx="3189">
                  <c:v>0.16841241873085844</c:v>
                </c:pt>
                <c:pt idx="3190">
                  <c:v>0.1683923271291097</c:v>
                </c:pt>
                <c:pt idx="3191">
                  <c:v>0.16791310825621925</c:v>
                </c:pt>
                <c:pt idx="3192">
                  <c:v>0.18184297043180633</c:v>
                </c:pt>
                <c:pt idx="3193">
                  <c:v>0.16890513967250931</c:v>
                </c:pt>
                <c:pt idx="3194">
                  <c:v>0.16707535023820502</c:v>
                </c:pt>
                <c:pt idx="3195">
                  <c:v>0.17308084888951203</c:v>
                </c:pt>
                <c:pt idx="3196">
                  <c:v>0.17621396019765248</c:v>
                </c:pt>
                <c:pt idx="3197">
                  <c:v>0.16274042045828563</c:v>
                </c:pt>
                <c:pt idx="3198">
                  <c:v>0.17437959658858368</c:v>
                </c:pt>
                <c:pt idx="3199">
                  <c:v>0.16199019493509983</c:v>
                </c:pt>
                <c:pt idx="3200">
                  <c:v>0.17066549555722682</c:v>
                </c:pt>
                <c:pt idx="3201">
                  <c:v>0.16990919422315681</c:v>
                </c:pt>
                <c:pt idx="3202">
                  <c:v>0.18349365605295478</c:v>
                </c:pt>
                <c:pt idx="3203">
                  <c:v>0.16917828687146752</c:v>
                </c:pt>
                <c:pt idx="3204">
                  <c:v>0.16698942168826744</c:v>
                </c:pt>
                <c:pt idx="3205">
                  <c:v>0.17145503845804494</c:v>
                </c:pt>
                <c:pt idx="3206">
                  <c:v>0.16948508105249843</c:v>
                </c:pt>
                <c:pt idx="3207">
                  <c:v>0.1722588324669489</c:v>
                </c:pt>
                <c:pt idx="3208">
                  <c:v>0.17063170160070781</c:v>
                </c:pt>
                <c:pt idx="3209">
                  <c:v>0.16673995504562356</c:v>
                </c:pt>
                <c:pt idx="3210">
                  <c:v>0.16274574228537572</c:v>
                </c:pt>
                <c:pt idx="3211">
                  <c:v>0.1762630017666276</c:v>
                </c:pt>
                <c:pt idx="3212">
                  <c:v>0.16852978425308035</c:v>
                </c:pt>
                <c:pt idx="3213">
                  <c:v>0.16848275470820276</c:v>
                </c:pt>
                <c:pt idx="3214">
                  <c:v>0.1689571364868481</c:v>
                </c:pt>
                <c:pt idx="3215">
                  <c:v>0.17844617099922946</c:v>
                </c:pt>
                <c:pt idx="3216">
                  <c:v>0.17871287856657206</c:v>
                </c:pt>
                <c:pt idx="3217">
                  <c:v>0.17045963015114646</c:v>
                </c:pt>
                <c:pt idx="3218">
                  <c:v>0.17348937462722674</c:v>
                </c:pt>
                <c:pt idx="3219">
                  <c:v>0.16849834452000678</c:v>
                </c:pt>
                <c:pt idx="3220">
                  <c:v>0.16889799511447962</c:v>
                </c:pt>
                <c:pt idx="3221">
                  <c:v>0.17078355413071283</c:v>
                </c:pt>
                <c:pt idx="3222">
                  <c:v>0.16174897677199371</c:v>
                </c:pt>
                <c:pt idx="3223">
                  <c:v>0.16613082773869101</c:v>
                </c:pt>
                <c:pt idx="3224">
                  <c:v>0.17497895672326053</c:v>
                </c:pt>
                <c:pt idx="3225">
                  <c:v>0.17077893332457031</c:v>
                </c:pt>
                <c:pt idx="3226">
                  <c:v>0.16062896010028743</c:v>
                </c:pt>
                <c:pt idx="3227">
                  <c:v>0.1751778448209011</c:v>
                </c:pt>
                <c:pt idx="3228">
                  <c:v>0.17186606870519922</c:v>
                </c:pt>
                <c:pt idx="3229">
                  <c:v>0.17450361371771034</c:v>
                </c:pt>
                <c:pt idx="3230">
                  <c:v>0.17520034081971234</c:v>
                </c:pt>
                <c:pt idx="3231">
                  <c:v>0.1726174311447666</c:v>
                </c:pt>
                <c:pt idx="3232">
                  <c:v>0.16695322354749184</c:v>
                </c:pt>
                <c:pt idx="3233">
                  <c:v>0.16029873574086473</c:v>
                </c:pt>
                <c:pt idx="3234">
                  <c:v>0.16417481519178473</c:v>
                </c:pt>
                <c:pt idx="3235">
                  <c:v>0.16686141631061197</c:v>
                </c:pt>
                <c:pt idx="3236">
                  <c:v>0.16728406199343521</c:v>
                </c:pt>
                <c:pt idx="3237">
                  <c:v>0.1732384118405281</c:v>
                </c:pt>
                <c:pt idx="3238">
                  <c:v>0.1686183796867102</c:v>
                </c:pt>
                <c:pt idx="3239">
                  <c:v>0.17411476576593737</c:v>
                </c:pt>
                <c:pt idx="3240">
                  <c:v>0.17048901853585433</c:v>
                </c:pt>
                <c:pt idx="3241">
                  <c:v>0.16891471312831388</c:v>
                </c:pt>
                <c:pt idx="3242">
                  <c:v>0.16917573704750249</c:v>
                </c:pt>
                <c:pt idx="3243">
                  <c:v>0.17097574686300498</c:v>
                </c:pt>
                <c:pt idx="3244">
                  <c:v>0.17133955451996594</c:v>
                </c:pt>
                <c:pt idx="3245">
                  <c:v>0.17046348486586621</c:v>
                </c:pt>
                <c:pt idx="3246">
                  <c:v>0.16563645667882654</c:v>
                </c:pt>
                <c:pt idx="3247">
                  <c:v>0.16843195208253733</c:v>
                </c:pt>
                <c:pt idx="3248">
                  <c:v>0.17958485014731992</c:v>
                </c:pt>
                <c:pt idx="3249">
                  <c:v>0.17374102552468659</c:v>
                </c:pt>
                <c:pt idx="3250">
                  <c:v>0.175438271658687</c:v>
                </c:pt>
                <c:pt idx="3251">
                  <c:v>0.16741618881359821</c:v>
                </c:pt>
                <c:pt idx="3252">
                  <c:v>0.18002171120975724</c:v>
                </c:pt>
                <c:pt idx="3253">
                  <c:v>0.16493362681433393</c:v>
                </c:pt>
                <c:pt idx="3254">
                  <c:v>0.16730098319263753</c:v>
                </c:pt>
                <c:pt idx="3255">
                  <c:v>0.16947141410250796</c:v>
                </c:pt>
                <c:pt idx="3256">
                  <c:v>0.16902117974925085</c:v>
                </c:pt>
                <c:pt idx="3257">
                  <c:v>0.18055791721731113</c:v>
                </c:pt>
                <c:pt idx="3258">
                  <c:v>0.1652560159075602</c:v>
                </c:pt>
                <c:pt idx="3259">
                  <c:v>0.17101063402408279</c:v>
                </c:pt>
                <c:pt idx="3260">
                  <c:v>0.17426086834080379</c:v>
                </c:pt>
                <c:pt idx="3261">
                  <c:v>0.16497927136264975</c:v>
                </c:pt>
                <c:pt idx="3262">
                  <c:v>0.16374514707127952</c:v>
                </c:pt>
                <c:pt idx="3263">
                  <c:v>0.17491977651067003</c:v>
                </c:pt>
                <c:pt idx="3264">
                  <c:v>0.17726435927544021</c:v>
                </c:pt>
                <c:pt idx="3265">
                  <c:v>0.185316847255592</c:v>
                </c:pt>
                <c:pt idx="3266">
                  <c:v>0.16914090996445086</c:v>
                </c:pt>
                <c:pt idx="3267">
                  <c:v>0.16939019866027918</c:v>
                </c:pt>
                <c:pt idx="3268">
                  <c:v>0.16894242772840393</c:v>
                </c:pt>
                <c:pt idx="3269">
                  <c:v>0.18133726975313316</c:v>
                </c:pt>
                <c:pt idx="3270">
                  <c:v>0.17750547163601424</c:v>
                </c:pt>
                <c:pt idx="3271">
                  <c:v>0.16937861459203774</c:v>
                </c:pt>
                <c:pt idx="3272">
                  <c:v>0.16966833110413107</c:v>
                </c:pt>
                <c:pt idx="3273">
                  <c:v>0.18245081008791256</c:v>
                </c:pt>
                <c:pt idx="3274">
                  <c:v>0.16774440178597297</c:v>
                </c:pt>
                <c:pt idx="3275">
                  <c:v>0.17691891136660684</c:v>
                </c:pt>
                <c:pt idx="3276">
                  <c:v>0.16916647433909443</c:v>
                </c:pt>
                <c:pt idx="3277">
                  <c:v>0.17148896083028967</c:v>
                </c:pt>
                <c:pt idx="3278">
                  <c:v>0.16908178947596741</c:v>
                </c:pt>
                <c:pt idx="3279">
                  <c:v>0.16617170865752945</c:v>
                </c:pt>
                <c:pt idx="3280">
                  <c:v>0.16616339972595187</c:v>
                </c:pt>
                <c:pt idx="3281">
                  <c:v>0.17973526191973185</c:v>
                </c:pt>
                <c:pt idx="3282">
                  <c:v>0.16968093078048499</c:v>
                </c:pt>
                <c:pt idx="3283">
                  <c:v>0.17158155659684307</c:v>
                </c:pt>
                <c:pt idx="3284">
                  <c:v>0.16805964347999763</c:v>
                </c:pt>
                <c:pt idx="3285">
                  <c:v>0.16295396426620792</c:v>
                </c:pt>
                <c:pt idx="3286">
                  <c:v>0.16794761773001735</c:v>
                </c:pt>
                <c:pt idx="3287">
                  <c:v>0.17587654417026768</c:v>
                </c:pt>
                <c:pt idx="3288">
                  <c:v>0.17770336257971669</c:v>
                </c:pt>
                <c:pt idx="3289">
                  <c:v>0.17673870417767795</c:v>
                </c:pt>
                <c:pt idx="3290">
                  <c:v>0.1664580626746793</c:v>
                </c:pt>
                <c:pt idx="3291">
                  <c:v>0.16750353515064431</c:v>
                </c:pt>
                <c:pt idx="3292">
                  <c:v>0.17139716286428083</c:v>
                </c:pt>
                <c:pt idx="3293">
                  <c:v>0.17188066926513174</c:v>
                </c:pt>
                <c:pt idx="3294">
                  <c:v>0.16734345181002883</c:v>
                </c:pt>
                <c:pt idx="3295">
                  <c:v>0.166301566695509</c:v>
                </c:pt>
                <c:pt idx="3296">
                  <c:v>0.17182245079309041</c:v>
                </c:pt>
                <c:pt idx="3297">
                  <c:v>0.17290691948066098</c:v>
                </c:pt>
                <c:pt idx="3298">
                  <c:v>0.17558611185565767</c:v>
                </c:pt>
                <c:pt idx="3299">
                  <c:v>0.17399594028054574</c:v>
                </c:pt>
                <c:pt idx="3300">
                  <c:v>0.16507238319169329</c:v>
                </c:pt>
                <c:pt idx="3301">
                  <c:v>0.16695824191748748</c:v>
                </c:pt>
                <c:pt idx="3302">
                  <c:v>0.16433891997974137</c:v>
                </c:pt>
                <c:pt idx="3303">
                  <c:v>0.16999014107943039</c:v>
                </c:pt>
                <c:pt idx="3304">
                  <c:v>0.17023511055356558</c:v>
                </c:pt>
                <c:pt idx="3305">
                  <c:v>0.17326820131304174</c:v>
                </c:pt>
                <c:pt idx="3306">
                  <c:v>0.16566957161828855</c:v>
                </c:pt>
                <c:pt idx="3307">
                  <c:v>0.16597589919781466</c:v>
                </c:pt>
                <c:pt idx="3308">
                  <c:v>0.16924800186643926</c:v>
                </c:pt>
                <c:pt idx="3309">
                  <c:v>0.17539634912204319</c:v>
                </c:pt>
                <c:pt idx="3310">
                  <c:v>0.16530589749193086</c:v>
                </c:pt>
                <c:pt idx="3311">
                  <c:v>0.16954163259065358</c:v>
                </c:pt>
                <c:pt idx="3312">
                  <c:v>0.17170440447296875</c:v>
                </c:pt>
                <c:pt idx="3313">
                  <c:v>0.16697161881262509</c:v>
                </c:pt>
                <c:pt idx="3314">
                  <c:v>0.16545363701456345</c:v>
                </c:pt>
                <c:pt idx="3315">
                  <c:v>0.18072350316748784</c:v>
                </c:pt>
                <c:pt idx="3316">
                  <c:v>0.16539130165438654</c:v>
                </c:pt>
                <c:pt idx="3317">
                  <c:v>0.16603373944437758</c:v>
                </c:pt>
                <c:pt idx="3318">
                  <c:v>0.17228481855577635</c:v>
                </c:pt>
                <c:pt idx="3319">
                  <c:v>0.1787778855964815</c:v>
                </c:pt>
                <c:pt idx="3320">
                  <c:v>0.16698902518618625</c:v>
                </c:pt>
                <c:pt idx="3321">
                  <c:v>0.17310226586338892</c:v>
                </c:pt>
                <c:pt idx="3322">
                  <c:v>0.1779010454301761</c:v>
                </c:pt>
                <c:pt idx="3323">
                  <c:v>0.17058212949123541</c:v>
                </c:pt>
                <c:pt idx="3324">
                  <c:v>0.16853161575282311</c:v>
                </c:pt>
                <c:pt idx="3325">
                  <c:v>0.17789118873028012</c:v>
                </c:pt>
                <c:pt idx="3326">
                  <c:v>0.171952513734491</c:v>
                </c:pt>
                <c:pt idx="3327">
                  <c:v>0.16927372869567739</c:v>
                </c:pt>
                <c:pt idx="3328">
                  <c:v>0.17917045194097087</c:v>
                </c:pt>
                <c:pt idx="3329">
                  <c:v>0.16489839793968608</c:v>
                </c:pt>
                <c:pt idx="3330">
                  <c:v>0.1774810500400342</c:v>
                </c:pt>
                <c:pt idx="3331">
                  <c:v>0.16685429930090956</c:v>
                </c:pt>
                <c:pt idx="3332">
                  <c:v>0.168174672809626</c:v>
                </c:pt>
                <c:pt idx="3333">
                  <c:v>0.17880523104018894</c:v>
                </c:pt>
                <c:pt idx="3334">
                  <c:v>0.17276754032813599</c:v>
                </c:pt>
                <c:pt idx="3335">
                  <c:v>0.17191896775052967</c:v>
                </c:pt>
                <c:pt idx="3336">
                  <c:v>0.16617478225414345</c:v>
                </c:pt>
                <c:pt idx="3337">
                  <c:v>0.16636015626287656</c:v>
                </c:pt>
                <c:pt idx="3338">
                  <c:v>0.17168909447986769</c:v>
                </c:pt>
                <c:pt idx="3339">
                  <c:v>0.16565941447909643</c:v>
                </c:pt>
                <c:pt idx="3340">
                  <c:v>0.17478868326620614</c:v>
                </c:pt>
                <c:pt idx="3341">
                  <c:v>0.16460293083627056</c:v>
                </c:pt>
                <c:pt idx="3342">
                  <c:v>0.17426425600572876</c:v>
                </c:pt>
                <c:pt idx="3343">
                  <c:v>0.18040916586466191</c:v>
                </c:pt>
                <c:pt idx="3344">
                  <c:v>0.17355031600810317</c:v>
                </c:pt>
                <c:pt idx="3345">
                  <c:v>0.16726311369844515</c:v>
                </c:pt>
                <c:pt idx="3346">
                  <c:v>0.16811067870604413</c:v>
                </c:pt>
                <c:pt idx="3347">
                  <c:v>0.17633534544005547</c:v>
                </c:pt>
                <c:pt idx="3348">
                  <c:v>0.17434600355868865</c:v>
                </c:pt>
                <c:pt idx="3349">
                  <c:v>0.17168282371419741</c:v>
                </c:pt>
                <c:pt idx="3350">
                  <c:v>0.17105247411576188</c:v>
                </c:pt>
                <c:pt idx="3351">
                  <c:v>0.1660112705890987</c:v>
                </c:pt>
                <c:pt idx="3352">
                  <c:v>0.185833412503528</c:v>
                </c:pt>
                <c:pt idx="3353">
                  <c:v>0.17314395779565453</c:v>
                </c:pt>
                <c:pt idx="3354">
                  <c:v>0.17610711321423236</c:v>
                </c:pt>
                <c:pt idx="3355">
                  <c:v>0.17293201599621177</c:v>
                </c:pt>
                <c:pt idx="3356">
                  <c:v>0.17167840004120397</c:v>
                </c:pt>
                <c:pt idx="3357">
                  <c:v>0.16869050832201019</c:v>
                </c:pt>
                <c:pt idx="3358">
                  <c:v>0.16632690997147492</c:v>
                </c:pt>
                <c:pt idx="3359">
                  <c:v>0.16911421189657638</c:v>
                </c:pt>
                <c:pt idx="3360">
                  <c:v>0.17880593256508495</c:v>
                </c:pt>
                <c:pt idx="3361">
                  <c:v>0.17290473347903118</c:v>
                </c:pt>
                <c:pt idx="3362">
                  <c:v>0.17482724997371846</c:v>
                </c:pt>
                <c:pt idx="3363">
                  <c:v>0.1689271750687992</c:v>
                </c:pt>
                <c:pt idx="3364">
                  <c:v>0.17317350727428044</c:v>
                </c:pt>
                <c:pt idx="3365">
                  <c:v>0.17818423743394465</c:v>
                </c:pt>
                <c:pt idx="3366">
                  <c:v>0.16700374654017877</c:v>
                </c:pt>
                <c:pt idx="3367">
                  <c:v>0.17199826581999483</c:v>
                </c:pt>
                <c:pt idx="3368">
                  <c:v>0.17269713278448104</c:v>
                </c:pt>
                <c:pt idx="3369">
                  <c:v>0.18256999091353796</c:v>
                </c:pt>
                <c:pt idx="3370">
                  <c:v>0.17358071874012698</c:v>
                </c:pt>
                <c:pt idx="3371">
                  <c:v>0.16604212635030013</c:v>
                </c:pt>
                <c:pt idx="3372">
                  <c:v>0.16878213768860537</c:v>
                </c:pt>
                <c:pt idx="3373">
                  <c:v>0.16687515236811915</c:v>
                </c:pt>
                <c:pt idx="3374">
                  <c:v>0.16880474990970534</c:v>
                </c:pt>
                <c:pt idx="3375">
                  <c:v>0.17440662493798303</c:v>
                </c:pt>
                <c:pt idx="3376">
                  <c:v>0.16661424569444441</c:v>
                </c:pt>
                <c:pt idx="3377">
                  <c:v>0.17830809981707041</c:v>
                </c:pt>
                <c:pt idx="3378">
                  <c:v>0.16472149719765058</c:v>
                </c:pt>
                <c:pt idx="3379">
                  <c:v>0.15997119413965977</c:v>
                </c:pt>
                <c:pt idx="3380">
                  <c:v>0.16371330923687413</c:v>
                </c:pt>
                <c:pt idx="3381">
                  <c:v>0.1696806655138115</c:v>
                </c:pt>
                <c:pt idx="3382">
                  <c:v>0.17325730997819355</c:v>
                </c:pt>
                <c:pt idx="3383">
                  <c:v>0.16559398628134689</c:v>
                </c:pt>
                <c:pt idx="3384">
                  <c:v>0.16678503365355718</c:v>
                </c:pt>
                <c:pt idx="3385">
                  <c:v>0.17088738712200152</c:v>
                </c:pt>
                <c:pt idx="3386">
                  <c:v>0.1815227190525367</c:v>
                </c:pt>
                <c:pt idx="3387">
                  <c:v>0.17072074875158777</c:v>
                </c:pt>
                <c:pt idx="3388">
                  <c:v>0.16799151531749157</c:v>
                </c:pt>
                <c:pt idx="3389">
                  <c:v>0.17423860193248444</c:v>
                </c:pt>
                <c:pt idx="3390">
                  <c:v>0.1664028533622941</c:v>
                </c:pt>
                <c:pt idx="3391">
                  <c:v>0.16405469291847707</c:v>
                </c:pt>
                <c:pt idx="3392">
                  <c:v>0.16359441165514074</c:v>
                </c:pt>
                <c:pt idx="3393">
                  <c:v>0.16503786705101756</c:v>
                </c:pt>
                <c:pt idx="3394">
                  <c:v>0.16957822064108821</c:v>
                </c:pt>
                <c:pt idx="3395">
                  <c:v>0.17096734915711212</c:v>
                </c:pt>
                <c:pt idx="3396">
                  <c:v>0.17013112302539771</c:v>
                </c:pt>
                <c:pt idx="3397">
                  <c:v>0.17540958476461221</c:v>
                </c:pt>
                <c:pt idx="3398">
                  <c:v>0.18372835113537755</c:v>
                </c:pt>
                <c:pt idx="3399">
                  <c:v>0.1652605990525973</c:v>
                </c:pt>
                <c:pt idx="3400">
                  <c:v>0.16946593871550145</c:v>
                </c:pt>
                <c:pt idx="3401">
                  <c:v>0.16959072355011487</c:v>
                </c:pt>
                <c:pt idx="3402">
                  <c:v>0.17046253139400819</c:v>
                </c:pt>
                <c:pt idx="3403">
                  <c:v>0.16504321762171947</c:v>
                </c:pt>
                <c:pt idx="3404">
                  <c:v>0.18472805398653014</c:v>
                </c:pt>
                <c:pt idx="3405">
                  <c:v>0.17432738023000749</c:v>
                </c:pt>
                <c:pt idx="3406">
                  <c:v>0.17055916744431238</c:v>
                </c:pt>
                <c:pt idx="3407">
                  <c:v>0.16265397138075402</c:v>
                </c:pt>
                <c:pt idx="3408">
                  <c:v>0.16750816852985126</c:v>
                </c:pt>
                <c:pt idx="3409">
                  <c:v>0.17021358670150535</c:v>
                </c:pt>
                <c:pt idx="3410">
                  <c:v>0.16691110075496035</c:v>
                </c:pt>
                <c:pt idx="3411">
                  <c:v>0.16443578437068501</c:v>
                </c:pt>
                <c:pt idx="3412">
                  <c:v>0.17044506598645512</c:v>
                </c:pt>
                <c:pt idx="3413">
                  <c:v>0.17238826776568961</c:v>
                </c:pt>
                <c:pt idx="3414">
                  <c:v>0.16552272607665799</c:v>
                </c:pt>
                <c:pt idx="3415">
                  <c:v>0.17205648478780761</c:v>
                </c:pt>
                <c:pt idx="3416">
                  <c:v>0.16421830225174353</c:v>
                </c:pt>
                <c:pt idx="3417">
                  <c:v>0.17895346606645593</c:v>
                </c:pt>
                <c:pt idx="3418">
                  <c:v>0.16635529381394429</c:v>
                </c:pt>
                <c:pt idx="3419">
                  <c:v>0.17358581254568586</c:v>
                </c:pt>
                <c:pt idx="3420">
                  <c:v>0.16325788085865331</c:v>
                </c:pt>
                <c:pt idx="3421">
                  <c:v>0.17520017133144916</c:v>
                </c:pt>
                <c:pt idx="3422">
                  <c:v>0.16651773994139651</c:v>
                </c:pt>
                <c:pt idx="3423">
                  <c:v>0.17252432732022357</c:v>
                </c:pt>
                <c:pt idx="3424">
                  <c:v>0.17191098055042592</c:v>
                </c:pt>
                <c:pt idx="3425">
                  <c:v>0.16524822682057391</c:v>
                </c:pt>
                <c:pt idx="3426">
                  <c:v>0.16990983842115007</c:v>
                </c:pt>
                <c:pt idx="3427">
                  <c:v>0.17537859056914881</c:v>
                </c:pt>
                <c:pt idx="3428">
                  <c:v>0.17114817722674841</c:v>
                </c:pt>
                <c:pt idx="3429">
                  <c:v>0.16858241606823035</c:v>
                </c:pt>
                <c:pt idx="3430">
                  <c:v>0.17233382999304739</c:v>
                </c:pt>
                <c:pt idx="3431">
                  <c:v>0.17068616618684315</c:v>
                </c:pt>
                <c:pt idx="3432">
                  <c:v>0.17021525880109975</c:v>
                </c:pt>
                <c:pt idx="3433">
                  <c:v>0.16245281531424061</c:v>
                </c:pt>
                <c:pt idx="3434">
                  <c:v>0.17873059095608954</c:v>
                </c:pt>
                <c:pt idx="3435">
                  <c:v>0.16440429445868623</c:v>
                </c:pt>
                <c:pt idx="3436">
                  <c:v>0.16365568410614112</c:v>
                </c:pt>
                <c:pt idx="3437">
                  <c:v>0.17521662020552231</c:v>
                </c:pt>
                <c:pt idx="3438">
                  <c:v>0.17694729088996364</c:v>
                </c:pt>
                <c:pt idx="3439">
                  <c:v>0.16911696029207385</c:v>
                </c:pt>
                <c:pt idx="3440">
                  <c:v>0.16878246736064884</c:v>
                </c:pt>
                <c:pt idx="3441">
                  <c:v>0.18997368815992219</c:v>
                </c:pt>
                <c:pt idx="3442">
                  <c:v>0.16941609472261757</c:v>
                </c:pt>
                <c:pt idx="3443">
                  <c:v>0.16643228280322861</c:v>
                </c:pt>
                <c:pt idx="3444">
                  <c:v>0.18255473884803441</c:v>
                </c:pt>
                <c:pt idx="3445">
                  <c:v>0.17051861522689402</c:v>
                </c:pt>
                <c:pt idx="3446">
                  <c:v>0.16354532750881098</c:v>
                </c:pt>
                <c:pt idx="3447">
                  <c:v>0.17135257963731462</c:v>
                </c:pt>
                <c:pt idx="3448">
                  <c:v>0.16798798252536368</c:v>
                </c:pt>
                <c:pt idx="3449">
                  <c:v>0.16949228242447403</c:v>
                </c:pt>
                <c:pt idx="3450">
                  <c:v>0.1657990346245995</c:v>
                </c:pt>
                <c:pt idx="3451">
                  <c:v>0.17035798368937763</c:v>
                </c:pt>
                <c:pt idx="3452">
                  <c:v>0.1638074346154377</c:v>
                </c:pt>
                <c:pt idx="3453">
                  <c:v>0.1713476867807551</c:v>
                </c:pt>
                <c:pt idx="3454">
                  <c:v>0.16363886390388946</c:v>
                </c:pt>
                <c:pt idx="3455">
                  <c:v>0.17232621123943273</c:v>
                </c:pt>
                <c:pt idx="3456">
                  <c:v>0.17042607422731035</c:v>
                </c:pt>
                <c:pt idx="3457">
                  <c:v>0.17446495082365132</c:v>
                </c:pt>
                <c:pt idx="3458">
                  <c:v>0.17253818069452531</c:v>
                </c:pt>
                <c:pt idx="3459">
                  <c:v>0.1743543606733286</c:v>
                </c:pt>
                <c:pt idx="3460">
                  <c:v>0.17239231292942786</c:v>
                </c:pt>
                <c:pt idx="3461">
                  <c:v>0.16714237866891787</c:v>
                </c:pt>
                <c:pt idx="3462">
                  <c:v>0.16338099745234574</c:v>
                </c:pt>
                <c:pt idx="3463">
                  <c:v>0.17227591067698203</c:v>
                </c:pt>
                <c:pt idx="3464">
                  <c:v>0.16428809015329957</c:v>
                </c:pt>
                <c:pt idx="3465">
                  <c:v>0.16890593531390641</c:v>
                </c:pt>
                <c:pt idx="3466">
                  <c:v>0.16591550649691011</c:v>
                </c:pt>
                <c:pt idx="3467">
                  <c:v>0.17020470915214403</c:v>
                </c:pt>
                <c:pt idx="3468">
                  <c:v>0.17256523076044861</c:v>
                </c:pt>
                <c:pt idx="3469">
                  <c:v>0.16888365127570149</c:v>
                </c:pt>
                <c:pt idx="3470">
                  <c:v>0.17142761582590452</c:v>
                </c:pt>
                <c:pt idx="3471">
                  <c:v>0.16904910407669099</c:v>
                </c:pt>
                <c:pt idx="3472">
                  <c:v>0.16831673997198157</c:v>
                </c:pt>
                <c:pt idx="3473">
                  <c:v>0.17267298341452816</c:v>
                </c:pt>
                <c:pt idx="3474">
                  <c:v>0.16899444958458765</c:v>
                </c:pt>
                <c:pt idx="3475">
                  <c:v>0.1651046891732387</c:v>
                </c:pt>
                <c:pt idx="3476">
                  <c:v>0.17244560910594239</c:v>
                </c:pt>
                <c:pt idx="3477">
                  <c:v>0.16711802769085016</c:v>
                </c:pt>
                <c:pt idx="3478">
                  <c:v>0.16605777558215856</c:v>
                </c:pt>
                <c:pt idx="3479">
                  <c:v>0.16592088028584484</c:v>
                </c:pt>
                <c:pt idx="3480">
                  <c:v>0.16542657739200289</c:v>
                </c:pt>
                <c:pt idx="3481">
                  <c:v>0.17334274441094136</c:v>
                </c:pt>
                <c:pt idx="3482">
                  <c:v>0.16529505876494108</c:v>
                </c:pt>
                <c:pt idx="3483">
                  <c:v>0.16925992129756373</c:v>
                </c:pt>
                <c:pt idx="3484">
                  <c:v>0.16946945627731388</c:v>
                </c:pt>
                <c:pt idx="3485">
                  <c:v>0.17159511605035041</c:v>
                </c:pt>
                <c:pt idx="3486">
                  <c:v>0.1664467416355582</c:v>
                </c:pt>
                <c:pt idx="3487">
                  <c:v>0.16911380841136822</c:v>
                </c:pt>
                <c:pt idx="3488">
                  <c:v>0.1729866970630046</c:v>
                </c:pt>
                <c:pt idx="3489">
                  <c:v>0.17426838523048258</c:v>
                </c:pt>
                <c:pt idx="3490">
                  <c:v>0.17483533207467808</c:v>
                </c:pt>
                <c:pt idx="3491">
                  <c:v>0.16998591754422532</c:v>
                </c:pt>
                <c:pt idx="3492">
                  <c:v>0.17189958275209277</c:v>
                </c:pt>
                <c:pt idx="3493">
                  <c:v>0.17847506112280057</c:v>
                </c:pt>
                <c:pt idx="3494">
                  <c:v>0.17928894802416906</c:v>
                </c:pt>
                <c:pt idx="3495">
                  <c:v>0.16775210185993539</c:v>
                </c:pt>
                <c:pt idx="3496">
                  <c:v>0.16686994159508295</c:v>
                </c:pt>
                <c:pt idx="3497">
                  <c:v>0.16892131415777531</c:v>
                </c:pt>
                <c:pt idx="3498">
                  <c:v>0.17258473630569945</c:v>
                </c:pt>
                <c:pt idx="3499">
                  <c:v>0.16618766132431903</c:v>
                </c:pt>
                <c:pt idx="3500">
                  <c:v>0.17782534301128894</c:v>
                </c:pt>
                <c:pt idx="3501">
                  <c:v>0.16588661027169144</c:v>
                </c:pt>
                <c:pt idx="3502">
                  <c:v>0.16972819544430701</c:v>
                </c:pt>
                <c:pt idx="3503">
                  <c:v>0.17148127032718938</c:v>
                </c:pt>
                <c:pt idx="3504">
                  <c:v>0.16356650110684695</c:v>
                </c:pt>
                <c:pt idx="3505">
                  <c:v>0.16642303154031685</c:v>
                </c:pt>
                <c:pt idx="3506">
                  <c:v>0.17417761612567401</c:v>
                </c:pt>
                <c:pt idx="3507">
                  <c:v>0.17711266781005819</c:v>
                </c:pt>
                <c:pt idx="3508">
                  <c:v>0.16789881002779128</c:v>
                </c:pt>
                <c:pt idx="3509">
                  <c:v>0.17946176355536855</c:v>
                </c:pt>
                <c:pt idx="3510">
                  <c:v>0.16540567234805517</c:v>
                </c:pt>
                <c:pt idx="3511">
                  <c:v>0.17172543798516335</c:v>
                </c:pt>
                <c:pt idx="3512">
                  <c:v>0.16745005401601923</c:v>
                </c:pt>
                <c:pt idx="3513">
                  <c:v>0.17068717454555779</c:v>
                </c:pt>
                <c:pt idx="3514">
                  <c:v>0.17521386106404385</c:v>
                </c:pt>
                <c:pt idx="3515">
                  <c:v>0.17154124010844932</c:v>
                </c:pt>
                <c:pt idx="3516">
                  <c:v>0.16407591465134705</c:v>
                </c:pt>
                <c:pt idx="3517">
                  <c:v>0.17613391145816784</c:v>
                </c:pt>
                <c:pt idx="3518">
                  <c:v>0.17115031439764433</c:v>
                </c:pt>
                <c:pt idx="3519">
                  <c:v>0.1788123479336125</c:v>
                </c:pt>
                <c:pt idx="3520">
                  <c:v>0.17833495123283008</c:v>
                </c:pt>
                <c:pt idx="3521">
                  <c:v>0.17341599403712243</c:v>
                </c:pt>
                <c:pt idx="3522">
                  <c:v>0.1681839195672811</c:v>
                </c:pt>
                <c:pt idx="3523">
                  <c:v>0.16371448193799293</c:v>
                </c:pt>
                <c:pt idx="3524">
                  <c:v>0.17307045674806776</c:v>
                </c:pt>
                <c:pt idx="3525">
                  <c:v>0.17302673264574173</c:v>
                </c:pt>
                <c:pt idx="3526">
                  <c:v>0.16962684471560932</c:v>
                </c:pt>
                <c:pt idx="3527">
                  <c:v>0.17000566817640234</c:v>
                </c:pt>
                <c:pt idx="3528">
                  <c:v>0.16738501087235066</c:v>
                </c:pt>
                <c:pt idx="3529">
                  <c:v>0.16715104835198552</c:v>
                </c:pt>
                <c:pt idx="3530">
                  <c:v>0.17222394523787787</c:v>
                </c:pt>
                <c:pt idx="3531">
                  <c:v>0.17190533240230566</c:v>
                </c:pt>
                <c:pt idx="3532">
                  <c:v>0.17710372594564744</c:v>
                </c:pt>
                <c:pt idx="3533">
                  <c:v>0.1656344890990141</c:v>
                </c:pt>
                <c:pt idx="3534">
                  <c:v>0.1690898460903226</c:v>
                </c:pt>
                <c:pt idx="3535">
                  <c:v>0.16927392436962427</c:v>
                </c:pt>
                <c:pt idx="3536">
                  <c:v>0.16884619640786119</c:v>
                </c:pt>
                <c:pt idx="3537">
                  <c:v>0.17423204103336531</c:v>
                </c:pt>
                <c:pt idx="3538">
                  <c:v>0.16723297680676488</c:v>
                </c:pt>
                <c:pt idx="3539">
                  <c:v>0.17715160727291746</c:v>
                </c:pt>
                <c:pt idx="3540">
                  <c:v>0.16467354246046489</c:v>
                </c:pt>
                <c:pt idx="3541">
                  <c:v>0.16816112536523439</c:v>
                </c:pt>
                <c:pt idx="3542">
                  <c:v>0.17213693652301842</c:v>
                </c:pt>
                <c:pt idx="3543">
                  <c:v>0.16751894436721154</c:v>
                </c:pt>
                <c:pt idx="3544">
                  <c:v>0.17502001482778787</c:v>
                </c:pt>
                <c:pt idx="3545">
                  <c:v>0.17128012673683865</c:v>
                </c:pt>
                <c:pt idx="3546">
                  <c:v>0.17491526593157361</c:v>
                </c:pt>
                <c:pt idx="3547">
                  <c:v>0.16985399503532855</c:v>
                </c:pt>
                <c:pt idx="3548">
                  <c:v>0.17150313628354252</c:v>
                </c:pt>
                <c:pt idx="3549">
                  <c:v>0.16688832548186638</c:v>
                </c:pt>
                <c:pt idx="3550">
                  <c:v>0.18305730805111656</c:v>
                </c:pt>
                <c:pt idx="3551">
                  <c:v>0.17418898481698494</c:v>
                </c:pt>
                <c:pt idx="3552">
                  <c:v>0.16598016789772546</c:v>
                </c:pt>
                <c:pt idx="3553">
                  <c:v>0.16558318620439266</c:v>
                </c:pt>
                <c:pt idx="3554">
                  <c:v>0.16868690463196986</c:v>
                </c:pt>
                <c:pt idx="3555">
                  <c:v>0.17740433092116947</c:v>
                </c:pt>
                <c:pt idx="3556">
                  <c:v>0.17774294164296192</c:v>
                </c:pt>
                <c:pt idx="3557">
                  <c:v>0.18184394379939586</c:v>
                </c:pt>
                <c:pt idx="3558">
                  <c:v>0.16962543775918792</c:v>
                </c:pt>
                <c:pt idx="3559">
                  <c:v>0.17014011293467465</c:v>
                </c:pt>
                <c:pt idx="3560">
                  <c:v>0.17082872368149873</c:v>
                </c:pt>
                <c:pt idx="3561">
                  <c:v>0.16122546387853576</c:v>
                </c:pt>
                <c:pt idx="3562">
                  <c:v>0.17885039511083303</c:v>
                </c:pt>
                <c:pt idx="3563">
                  <c:v>0.16434401224932454</c:v>
                </c:pt>
                <c:pt idx="3564">
                  <c:v>0.17672580462671894</c:v>
                </c:pt>
                <c:pt idx="3565">
                  <c:v>0.16335053989419912</c:v>
                </c:pt>
                <c:pt idx="3566">
                  <c:v>0.1738663438724706</c:v>
                </c:pt>
                <c:pt idx="3567">
                  <c:v>0.1758327511203277</c:v>
                </c:pt>
                <c:pt idx="3568">
                  <c:v>0.16762634627343093</c:v>
                </c:pt>
                <c:pt idx="3569">
                  <c:v>0.16976563772281375</c:v>
                </c:pt>
                <c:pt idx="3570">
                  <c:v>0.17154613084153067</c:v>
                </c:pt>
                <c:pt idx="3571">
                  <c:v>0.16715059917190986</c:v>
                </c:pt>
                <c:pt idx="3572">
                  <c:v>0.17138273020039846</c:v>
                </c:pt>
                <c:pt idx="3573">
                  <c:v>0.17547620822348206</c:v>
                </c:pt>
                <c:pt idx="3574">
                  <c:v>0.16740022961294826</c:v>
                </c:pt>
                <c:pt idx="3575">
                  <c:v>0.17164124535683287</c:v>
                </c:pt>
                <c:pt idx="3576">
                  <c:v>0.17055664191872388</c:v>
                </c:pt>
                <c:pt idx="3577">
                  <c:v>0.17862156028607851</c:v>
                </c:pt>
                <c:pt idx="3578">
                  <c:v>0.16780626644972318</c:v>
                </c:pt>
                <c:pt idx="3579">
                  <c:v>0.18235623445327559</c:v>
                </c:pt>
                <c:pt idx="3580">
                  <c:v>0.17161663068377517</c:v>
                </c:pt>
                <c:pt idx="3581">
                  <c:v>0.17226274425078594</c:v>
                </c:pt>
                <c:pt idx="3582">
                  <c:v>0.17565791331587963</c:v>
                </c:pt>
                <c:pt idx="3583">
                  <c:v>0.16846025005867063</c:v>
                </c:pt>
                <c:pt idx="3584">
                  <c:v>0.16913819396529958</c:v>
                </c:pt>
                <c:pt idx="3585">
                  <c:v>0.17671877005007022</c:v>
                </c:pt>
                <c:pt idx="3586">
                  <c:v>0.17130423931110514</c:v>
                </c:pt>
                <c:pt idx="3587">
                  <c:v>0.16690585461363108</c:v>
                </c:pt>
                <c:pt idx="3588">
                  <c:v>0.17335233750737233</c:v>
                </c:pt>
                <c:pt idx="3589">
                  <c:v>0.16709794617234441</c:v>
                </c:pt>
                <c:pt idx="3590">
                  <c:v>0.17095995840456005</c:v>
                </c:pt>
                <c:pt idx="3591">
                  <c:v>0.18048524787600023</c:v>
                </c:pt>
                <c:pt idx="3592">
                  <c:v>0.17033733001041085</c:v>
                </c:pt>
                <c:pt idx="3593">
                  <c:v>0.17344822459419471</c:v>
                </c:pt>
                <c:pt idx="3594">
                  <c:v>0.17063860525168351</c:v>
                </c:pt>
                <c:pt idx="3595">
                  <c:v>0.174899479188144</c:v>
                </c:pt>
                <c:pt idx="3596">
                  <c:v>0.16491528980160608</c:v>
                </c:pt>
                <c:pt idx="3597">
                  <c:v>0.18071087433920066</c:v>
                </c:pt>
                <c:pt idx="3598">
                  <c:v>0.16382127215288175</c:v>
                </c:pt>
                <c:pt idx="3599">
                  <c:v>0.17076026731411087</c:v>
                </c:pt>
                <c:pt idx="3600">
                  <c:v>0.16736024863223822</c:v>
                </c:pt>
                <c:pt idx="3601">
                  <c:v>0.16417439818657228</c:v>
                </c:pt>
                <c:pt idx="3602">
                  <c:v>0.18069803889529454</c:v>
                </c:pt>
                <c:pt idx="3603">
                  <c:v>0.17312734689000567</c:v>
                </c:pt>
                <c:pt idx="3604">
                  <c:v>0.16802493444436636</c:v>
                </c:pt>
                <c:pt idx="3605">
                  <c:v>0.16576029335477901</c:v>
                </c:pt>
                <c:pt idx="3606">
                  <c:v>0.17982770188111336</c:v>
                </c:pt>
                <c:pt idx="3607">
                  <c:v>0.1663768609514068</c:v>
                </c:pt>
                <c:pt idx="3608">
                  <c:v>0.16641872883805284</c:v>
                </c:pt>
                <c:pt idx="3609">
                  <c:v>0.17966475033536214</c:v>
                </c:pt>
                <c:pt idx="3610">
                  <c:v>0.17533273919736017</c:v>
                </c:pt>
                <c:pt idx="3611">
                  <c:v>0.16971560721772203</c:v>
                </c:pt>
                <c:pt idx="3612">
                  <c:v>0.17101830124470924</c:v>
                </c:pt>
                <c:pt idx="3613">
                  <c:v>0.17473533535893637</c:v>
                </c:pt>
                <c:pt idx="3614">
                  <c:v>0.1714174841182016</c:v>
                </c:pt>
                <c:pt idx="3615">
                  <c:v>0.16521062791119373</c:v>
                </c:pt>
                <c:pt idx="3616">
                  <c:v>0.17135215286934602</c:v>
                </c:pt>
                <c:pt idx="3617">
                  <c:v>0.16967064032632631</c:v>
                </c:pt>
                <c:pt idx="3618">
                  <c:v>0.17453024029314396</c:v>
                </c:pt>
                <c:pt idx="3619">
                  <c:v>0.17697422081457978</c:v>
                </c:pt>
                <c:pt idx="3620">
                  <c:v>0.17066820404424921</c:v>
                </c:pt>
                <c:pt idx="3621">
                  <c:v>0.17157621298287487</c:v>
                </c:pt>
                <c:pt idx="3622">
                  <c:v>0.16947601807329474</c:v>
                </c:pt>
                <c:pt idx="3623">
                  <c:v>0.16449627679411793</c:v>
                </c:pt>
                <c:pt idx="3624">
                  <c:v>0.16957398979655802</c:v>
                </c:pt>
                <c:pt idx="3625">
                  <c:v>0.17294763560156862</c:v>
                </c:pt>
                <c:pt idx="3626">
                  <c:v>0.17505289994242251</c:v>
                </c:pt>
                <c:pt idx="3627">
                  <c:v>0.17311385274165955</c:v>
                </c:pt>
                <c:pt idx="3628">
                  <c:v>0.17191397800144737</c:v>
                </c:pt>
                <c:pt idx="3629">
                  <c:v>0.17164279910593067</c:v>
                </c:pt>
                <c:pt idx="3630">
                  <c:v>0.17520051091373456</c:v>
                </c:pt>
                <c:pt idx="3631">
                  <c:v>0.16979745789841713</c:v>
                </c:pt>
                <c:pt idx="3632">
                  <c:v>0.16641236234600668</c:v>
                </c:pt>
                <c:pt idx="3633">
                  <c:v>0.17664866048190878</c:v>
                </c:pt>
                <c:pt idx="3634">
                  <c:v>0.16753277314590731</c:v>
                </c:pt>
                <c:pt idx="3635">
                  <c:v>0.16560662728470085</c:v>
                </c:pt>
                <c:pt idx="3636">
                  <c:v>0.17077893496865579</c:v>
                </c:pt>
                <c:pt idx="3637">
                  <c:v>0.16901107382477093</c:v>
                </c:pt>
                <c:pt idx="3638">
                  <c:v>0.1718850628591326</c:v>
                </c:pt>
                <c:pt idx="3639">
                  <c:v>0.16953844932656709</c:v>
                </c:pt>
                <c:pt idx="3640">
                  <c:v>0.17780933692722803</c:v>
                </c:pt>
                <c:pt idx="3641">
                  <c:v>0.17176663372928638</c:v>
                </c:pt>
                <c:pt idx="3642">
                  <c:v>0.16847256665287486</c:v>
                </c:pt>
                <c:pt idx="3643">
                  <c:v>0.16059753480654776</c:v>
                </c:pt>
                <c:pt idx="3644">
                  <c:v>0.18393884749093894</c:v>
                </c:pt>
                <c:pt idx="3645">
                  <c:v>0.17528086280132596</c:v>
                </c:pt>
                <c:pt idx="3646">
                  <c:v>0.17824792128995806</c:v>
                </c:pt>
                <c:pt idx="3647">
                  <c:v>0.16171504965486094</c:v>
                </c:pt>
                <c:pt idx="3648">
                  <c:v>0.17871264917991675</c:v>
                </c:pt>
                <c:pt idx="3649">
                  <c:v>0.16878468987784093</c:v>
                </c:pt>
                <c:pt idx="3650">
                  <c:v>0.17178523932233675</c:v>
                </c:pt>
                <c:pt idx="3651">
                  <c:v>0.16673861047187921</c:v>
                </c:pt>
                <c:pt idx="3652">
                  <c:v>0.17322231154405626</c:v>
                </c:pt>
                <c:pt idx="3653">
                  <c:v>0.17624193623883871</c:v>
                </c:pt>
                <c:pt idx="3654">
                  <c:v>0.18922052883627269</c:v>
                </c:pt>
                <c:pt idx="3655">
                  <c:v>0.16626269322665768</c:v>
                </c:pt>
                <c:pt idx="3656">
                  <c:v>0.16683771738770092</c:v>
                </c:pt>
                <c:pt idx="3657">
                  <c:v>0.16837320566208722</c:v>
                </c:pt>
                <c:pt idx="3658">
                  <c:v>0.17117925967444603</c:v>
                </c:pt>
                <c:pt idx="3659">
                  <c:v>0.17697970830001178</c:v>
                </c:pt>
                <c:pt idx="3660">
                  <c:v>0.17654023929429682</c:v>
                </c:pt>
                <c:pt idx="3661">
                  <c:v>0.16732813562283594</c:v>
                </c:pt>
                <c:pt idx="3662">
                  <c:v>0.16797242377121968</c:v>
                </c:pt>
                <c:pt idx="3663">
                  <c:v>0.16908825052592133</c:v>
                </c:pt>
                <c:pt idx="3664">
                  <c:v>0.16883071391121748</c:v>
                </c:pt>
                <c:pt idx="3665">
                  <c:v>0.1774316605776684</c:v>
                </c:pt>
                <c:pt idx="3666">
                  <c:v>0.1764814355864612</c:v>
                </c:pt>
                <c:pt idx="3667">
                  <c:v>0.17185742294873443</c:v>
                </c:pt>
                <c:pt idx="3668">
                  <c:v>0.16896344859944415</c:v>
                </c:pt>
                <c:pt idx="3669">
                  <c:v>0.17058289145366284</c:v>
                </c:pt>
                <c:pt idx="3670">
                  <c:v>0.17214933823681713</c:v>
                </c:pt>
                <c:pt idx="3671">
                  <c:v>0.1667672711004623</c:v>
                </c:pt>
                <c:pt idx="3672">
                  <c:v>0.17376210765985783</c:v>
                </c:pt>
                <c:pt idx="3673">
                  <c:v>0.16725631381218672</c:v>
                </c:pt>
                <c:pt idx="3674">
                  <c:v>0.16236735303171765</c:v>
                </c:pt>
                <c:pt idx="3675">
                  <c:v>0.16847616516586253</c:v>
                </c:pt>
                <c:pt idx="3676">
                  <c:v>0.17626609312147512</c:v>
                </c:pt>
                <c:pt idx="3677">
                  <c:v>0.16927253481472054</c:v>
                </c:pt>
                <c:pt idx="3678">
                  <c:v>0.17288631479900451</c:v>
                </c:pt>
                <c:pt idx="3679">
                  <c:v>0.17363178820878195</c:v>
                </c:pt>
                <c:pt idx="3680">
                  <c:v>0.16719102171967815</c:v>
                </c:pt>
                <c:pt idx="3681">
                  <c:v>0.18385633513261715</c:v>
                </c:pt>
                <c:pt idx="3682">
                  <c:v>0.16921549871757968</c:v>
                </c:pt>
                <c:pt idx="3683">
                  <c:v>0.17033503959189303</c:v>
                </c:pt>
                <c:pt idx="3684">
                  <c:v>0.16514835641527612</c:v>
                </c:pt>
                <c:pt idx="3685">
                  <c:v>0.16891140990282177</c:v>
                </c:pt>
                <c:pt idx="3686">
                  <c:v>0.16861737184457221</c:v>
                </c:pt>
                <c:pt idx="3687">
                  <c:v>0.16807189824193236</c:v>
                </c:pt>
                <c:pt idx="3688">
                  <c:v>0.167916493606804</c:v>
                </c:pt>
                <c:pt idx="3689">
                  <c:v>0.16434820711119968</c:v>
                </c:pt>
                <c:pt idx="3690">
                  <c:v>0.1724650239355526</c:v>
                </c:pt>
                <c:pt idx="3691">
                  <c:v>0.18525906763650479</c:v>
                </c:pt>
                <c:pt idx="3692">
                  <c:v>0.16525691504329065</c:v>
                </c:pt>
                <c:pt idx="3693">
                  <c:v>0.17560429430686078</c:v>
                </c:pt>
                <c:pt idx="3694">
                  <c:v>0.16979222037663871</c:v>
                </c:pt>
                <c:pt idx="3695">
                  <c:v>0.17875463358117646</c:v>
                </c:pt>
                <c:pt idx="3696">
                  <c:v>0.18097597326058257</c:v>
                </c:pt>
                <c:pt idx="3697">
                  <c:v>0.17367217328906767</c:v>
                </c:pt>
                <c:pt idx="3698">
                  <c:v>0.1760944495401556</c:v>
                </c:pt>
                <c:pt idx="3699">
                  <c:v>0.16658340961326157</c:v>
                </c:pt>
                <c:pt idx="3700">
                  <c:v>0.17075276969647571</c:v>
                </c:pt>
                <c:pt idx="3701">
                  <c:v>0.16373152761910073</c:v>
                </c:pt>
                <c:pt idx="3702">
                  <c:v>0.16962843510722805</c:v>
                </c:pt>
                <c:pt idx="3703">
                  <c:v>0.16601009724722171</c:v>
                </c:pt>
                <c:pt idx="3704">
                  <c:v>0.16507152034479752</c:v>
                </c:pt>
                <c:pt idx="3705">
                  <c:v>0.16747827611894217</c:v>
                </c:pt>
                <c:pt idx="3706">
                  <c:v>0.1713369507204219</c:v>
                </c:pt>
                <c:pt idx="3707">
                  <c:v>0.16789479466531654</c:v>
                </c:pt>
                <c:pt idx="3708">
                  <c:v>0.16932639949223599</c:v>
                </c:pt>
                <c:pt idx="3709">
                  <c:v>0.17367722949237896</c:v>
                </c:pt>
                <c:pt idx="3710">
                  <c:v>0.17082725406593502</c:v>
                </c:pt>
                <c:pt idx="3711">
                  <c:v>0.16722908968356898</c:v>
                </c:pt>
                <c:pt idx="3712">
                  <c:v>0.16819926345243824</c:v>
                </c:pt>
                <c:pt idx="3713">
                  <c:v>0.1800929126686141</c:v>
                </c:pt>
                <c:pt idx="3714">
                  <c:v>0.16367068264463838</c:v>
                </c:pt>
                <c:pt idx="3715">
                  <c:v>0.17176023019669853</c:v>
                </c:pt>
                <c:pt idx="3716">
                  <c:v>0.16539318706984801</c:v>
                </c:pt>
                <c:pt idx="3717">
                  <c:v>0.16902776310715389</c:v>
                </c:pt>
                <c:pt idx="3718">
                  <c:v>0.17046885549664789</c:v>
                </c:pt>
                <c:pt idx="3719">
                  <c:v>0.1741552081120607</c:v>
                </c:pt>
                <c:pt idx="3720">
                  <c:v>0.17607904178127193</c:v>
                </c:pt>
                <c:pt idx="3721">
                  <c:v>0.16937559505700192</c:v>
                </c:pt>
                <c:pt idx="3722">
                  <c:v>0.16557329541045071</c:v>
                </c:pt>
                <c:pt idx="3723">
                  <c:v>0.1772201563834678</c:v>
                </c:pt>
                <c:pt idx="3724">
                  <c:v>0.17415171627272247</c:v>
                </c:pt>
                <c:pt idx="3725">
                  <c:v>0.16453042229476608</c:v>
                </c:pt>
                <c:pt idx="3726">
                  <c:v>0.16919196280511492</c:v>
                </c:pt>
                <c:pt idx="3727">
                  <c:v>0.16884129253562086</c:v>
                </c:pt>
                <c:pt idx="3728">
                  <c:v>0.17115082355736674</c:v>
                </c:pt>
                <c:pt idx="3729">
                  <c:v>0.16397328324828706</c:v>
                </c:pt>
                <c:pt idx="3730">
                  <c:v>0.17151242350215848</c:v>
                </c:pt>
                <c:pt idx="3731">
                  <c:v>0.16596177430150985</c:v>
                </c:pt>
                <c:pt idx="3732">
                  <c:v>0.17719042574302754</c:v>
                </c:pt>
                <c:pt idx="3733">
                  <c:v>0.16465248238658528</c:v>
                </c:pt>
                <c:pt idx="3734">
                  <c:v>0.1711919003665148</c:v>
                </c:pt>
                <c:pt idx="3735">
                  <c:v>0.1764105714600975</c:v>
                </c:pt>
                <c:pt idx="3736">
                  <c:v>0.16879773973012341</c:v>
                </c:pt>
                <c:pt idx="3737">
                  <c:v>0.17050132004371174</c:v>
                </c:pt>
                <c:pt idx="3738">
                  <c:v>0.16246110773136574</c:v>
                </c:pt>
                <c:pt idx="3739">
                  <c:v>0.17333118756015892</c:v>
                </c:pt>
                <c:pt idx="3740">
                  <c:v>0.17222942162639057</c:v>
                </c:pt>
                <c:pt idx="3741">
                  <c:v>0.17507255513223249</c:v>
                </c:pt>
                <c:pt idx="3742">
                  <c:v>0.17777617193961009</c:v>
                </c:pt>
                <c:pt idx="3743">
                  <c:v>0.16901109089288102</c:v>
                </c:pt>
                <c:pt idx="3744">
                  <c:v>0.1756315249015005</c:v>
                </c:pt>
                <c:pt idx="3745">
                  <c:v>0.17756641176993282</c:v>
                </c:pt>
                <c:pt idx="3746">
                  <c:v>0.18049297277600462</c:v>
                </c:pt>
                <c:pt idx="3747">
                  <c:v>0.16508401410861151</c:v>
                </c:pt>
                <c:pt idx="3748">
                  <c:v>0.17401685516449977</c:v>
                </c:pt>
                <c:pt idx="3749">
                  <c:v>0.16809642401917765</c:v>
                </c:pt>
                <c:pt idx="3750">
                  <c:v>0.16812094748879369</c:v>
                </c:pt>
                <c:pt idx="3751">
                  <c:v>0.17329545118341325</c:v>
                </c:pt>
                <c:pt idx="3752">
                  <c:v>0.16817762158823626</c:v>
                </c:pt>
                <c:pt idx="3753">
                  <c:v>0.16738559141156908</c:v>
                </c:pt>
                <c:pt idx="3754">
                  <c:v>0.17291178953921693</c:v>
                </c:pt>
                <c:pt idx="3755">
                  <c:v>0.16822664869221871</c:v>
                </c:pt>
                <c:pt idx="3756">
                  <c:v>0.1691978940171544</c:v>
                </c:pt>
                <c:pt idx="3757">
                  <c:v>0.16635963989124433</c:v>
                </c:pt>
                <c:pt idx="3758">
                  <c:v>0.17290346751271629</c:v>
                </c:pt>
                <c:pt idx="3759">
                  <c:v>0.16987201836313587</c:v>
                </c:pt>
                <c:pt idx="3760">
                  <c:v>0.17931703742705712</c:v>
                </c:pt>
                <c:pt idx="3761">
                  <c:v>0.17198530371042089</c:v>
                </c:pt>
                <c:pt idx="3762">
                  <c:v>0.17331746761247038</c:v>
                </c:pt>
                <c:pt idx="3763">
                  <c:v>0.16231119938255098</c:v>
                </c:pt>
                <c:pt idx="3764">
                  <c:v>0.17038401456583702</c:v>
                </c:pt>
                <c:pt idx="3765">
                  <c:v>0.17596527312762017</c:v>
                </c:pt>
                <c:pt idx="3766">
                  <c:v>0.17380695966597667</c:v>
                </c:pt>
                <c:pt idx="3767">
                  <c:v>0.16185437847758738</c:v>
                </c:pt>
                <c:pt idx="3768">
                  <c:v>0.16360047055430127</c:v>
                </c:pt>
                <c:pt idx="3769">
                  <c:v>0.16651804929850897</c:v>
                </c:pt>
                <c:pt idx="3770">
                  <c:v>0.17359152762574551</c:v>
                </c:pt>
                <c:pt idx="3771">
                  <c:v>0.16113726568834172</c:v>
                </c:pt>
                <c:pt idx="3772">
                  <c:v>0.17059954950047476</c:v>
                </c:pt>
                <c:pt idx="3773">
                  <c:v>0.17333833220925249</c:v>
                </c:pt>
                <c:pt idx="3774">
                  <c:v>0.17205719767676933</c:v>
                </c:pt>
                <c:pt idx="3775">
                  <c:v>0.17662564679523141</c:v>
                </c:pt>
                <c:pt idx="3776">
                  <c:v>0.17590543722219601</c:v>
                </c:pt>
                <c:pt idx="3777">
                  <c:v>0.1793104455561938</c:v>
                </c:pt>
                <c:pt idx="3778">
                  <c:v>0.16664158082749839</c:v>
                </c:pt>
                <c:pt idx="3779">
                  <c:v>0.18375302948680675</c:v>
                </c:pt>
                <c:pt idx="3780">
                  <c:v>0.17393032132822817</c:v>
                </c:pt>
                <c:pt idx="3781">
                  <c:v>0.16904132094127697</c:v>
                </c:pt>
                <c:pt idx="3782">
                  <c:v>0.17146047670709635</c:v>
                </c:pt>
                <c:pt idx="3783">
                  <c:v>0.16935882282221221</c:v>
                </c:pt>
                <c:pt idx="3784">
                  <c:v>0.17103763107549436</c:v>
                </c:pt>
                <c:pt idx="3785">
                  <c:v>0.16683493618897463</c:v>
                </c:pt>
                <c:pt idx="3786">
                  <c:v>0.16660405050946792</c:v>
                </c:pt>
                <c:pt idx="3787">
                  <c:v>0.16809906576629144</c:v>
                </c:pt>
                <c:pt idx="3788">
                  <c:v>0.16645744879235402</c:v>
                </c:pt>
                <c:pt idx="3789">
                  <c:v>0.17177972811977935</c:v>
                </c:pt>
                <c:pt idx="3790">
                  <c:v>0.18707672842869155</c:v>
                </c:pt>
                <c:pt idx="3791">
                  <c:v>0.16416530534057161</c:v>
                </c:pt>
                <c:pt idx="3792">
                  <c:v>0.16673034158664773</c:v>
                </c:pt>
                <c:pt idx="3793">
                  <c:v>0.16928247408017191</c:v>
                </c:pt>
                <c:pt idx="3794">
                  <c:v>0.16879402904102161</c:v>
                </c:pt>
                <c:pt idx="3795">
                  <c:v>0.16635962877206539</c:v>
                </c:pt>
                <c:pt idx="3796">
                  <c:v>0.18893722396139198</c:v>
                </c:pt>
                <c:pt idx="3797">
                  <c:v>0.16649529549652856</c:v>
                </c:pt>
                <c:pt idx="3798">
                  <c:v>0.16753551880982626</c:v>
                </c:pt>
                <c:pt idx="3799">
                  <c:v>0.16567115534441715</c:v>
                </c:pt>
                <c:pt idx="3800">
                  <c:v>0.16802415250743399</c:v>
                </c:pt>
                <c:pt idx="3801">
                  <c:v>0.17430017857866928</c:v>
                </c:pt>
                <c:pt idx="3802">
                  <c:v>0.1762871061152862</c:v>
                </c:pt>
                <c:pt idx="3803">
                  <c:v>0.16403177515056155</c:v>
                </c:pt>
                <c:pt idx="3804">
                  <c:v>0.16875879194966523</c:v>
                </c:pt>
                <c:pt idx="3805">
                  <c:v>0.17476062967002157</c:v>
                </c:pt>
                <c:pt idx="3806">
                  <c:v>0.17005031489753683</c:v>
                </c:pt>
                <c:pt idx="3807">
                  <c:v>0.16877224029020016</c:v>
                </c:pt>
                <c:pt idx="3808">
                  <c:v>0.16815949237104283</c:v>
                </c:pt>
                <c:pt idx="3809">
                  <c:v>0.17138241276699756</c:v>
                </c:pt>
                <c:pt idx="3810">
                  <c:v>0.17677021652497379</c:v>
                </c:pt>
                <c:pt idx="3811">
                  <c:v>0.17192159909870577</c:v>
                </c:pt>
                <c:pt idx="3812">
                  <c:v>0.17963886602649592</c:v>
                </c:pt>
                <c:pt idx="3813">
                  <c:v>0.17140571122208648</c:v>
                </c:pt>
                <c:pt idx="3814">
                  <c:v>0.16624748189319441</c:v>
                </c:pt>
                <c:pt idx="3815">
                  <c:v>0.16696924431743196</c:v>
                </c:pt>
                <c:pt idx="3816">
                  <c:v>0.17648718169361444</c:v>
                </c:pt>
                <c:pt idx="3817">
                  <c:v>0.1670796392347465</c:v>
                </c:pt>
                <c:pt idx="3818">
                  <c:v>0.16504555065953319</c:v>
                </c:pt>
                <c:pt idx="3819">
                  <c:v>0.17556974678562459</c:v>
                </c:pt>
                <c:pt idx="3820">
                  <c:v>0.16438469302171263</c:v>
                </c:pt>
                <c:pt idx="3821">
                  <c:v>0.17488427538930318</c:v>
                </c:pt>
                <c:pt idx="3822">
                  <c:v>0.16913455624822729</c:v>
                </c:pt>
                <c:pt idx="3823">
                  <c:v>0.17228076767441475</c:v>
                </c:pt>
                <c:pt idx="3824">
                  <c:v>0.16711837487287057</c:v>
                </c:pt>
                <c:pt idx="3825">
                  <c:v>0.16341450115797551</c:v>
                </c:pt>
                <c:pt idx="3826">
                  <c:v>0.1723394681658435</c:v>
                </c:pt>
                <c:pt idx="3827">
                  <c:v>0.1693766192799192</c:v>
                </c:pt>
                <c:pt idx="3828">
                  <c:v>0.17315224600498874</c:v>
                </c:pt>
                <c:pt idx="3829">
                  <c:v>0.17467205955204762</c:v>
                </c:pt>
                <c:pt idx="3830">
                  <c:v>0.17272986909539115</c:v>
                </c:pt>
                <c:pt idx="3831">
                  <c:v>0.17075678099632349</c:v>
                </c:pt>
                <c:pt idx="3832">
                  <c:v>0.17560501568500325</c:v>
                </c:pt>
                <c:pt idx="3833">
                  <c:v>0.17824652743762009</c:v>
                </c:pt>
                <c:pt idx="3834">
                  <c:v>0.17240214435923451</c:v>
                </c:pt>
                <c:pt idx="3835">
                  <c:v>0.17705439846778484</c:v>
                </c:pt>
                <c:pt idx="3836">
                  <c:v>0.17517665275763128</c:v>
                </c:pt>
                <c:pt idx="3837">
                  <c:v>0.1788614719273684</c:v>
                </c:pt>
                <c:pt idx="3838">
                  <c:v>0.1708790528964283</c:v>
                </c:pt>
                <c:pt idx="3839">
                  <c:v>0.17063301905613115</c:v>
                </c:pt>
                <c:pt idx="3840">
                  <c:v>0.16819854444139365</c:v>
                </c:pt>
                <c:pt idx="3841">
                  <c:v>0.16905202281216447</c:v>
                </c:pt>
                <c:pt idx="3842">
                  <c:v>0.16677196479867931</c:v>
                </c:pt>
                <c:pt idx="3843">
                  <c:v>0.17567856566842865</c:v>
                </c:pt>
                <c:pt idx="3844">
                  <c:v>0.16914293920690776</c:v>
                </c:pt>
                <c:pt idx="3845">
                  <c:v>0.175283797645645</c:v>
                </c:pt>
                <c:pt idx="3846">
                  <c:v>0.16658923033673342</c:v>
                </c:pt>
                <c:pt idx="3847">
                  <c:v>0.17112772451447028</c:v>
                </c:pt>
                <c:pt idx="3848">
                  <c:v>0.17360438027373123</c:v>
                </c:pt>
                <c:pt idx="3849">
                  <c:v>0.17230794811843816</c:v>
                </c:pt>
                <c:pt idx="3850">
                  <c:v>0.17066942311570965</c:v>
                </c:pt>
                <c:pt idx="3851">
                  <c:v>0.17061385435238191</c:v>
                </c:pt>
                <c:pt idx="3852">
                  <c:v>0.17085345735620039</c:v>
                </c:pt>
                <c:pt idx="3853">
                  <c:v>0.1714178013513987</c:v>
                </c:pt>
                <c:pt idx="3854">
                  <c:v>0.17025764180753034</c:v>
                </c:pt>
                <c:pt idx="3855">
                  <c:v>0.16681768535365546</c:v>
                </c:pt>
                <c:pt idx="3856">
                  <c:v>0.1689638719250775</c:v>
                </c:pt>
                <c:pt idx="3857">
                  <c:v>0.17141752545313962</c:v>
                </c:pt>
                <c:pt idx="3858">
                  <c:v>0.16580476143968792</c:v>
                </c:pt>
                <c:pt idx="3859">
                  <c:v>0.16434017155040062</c:v>
                </c:pt>
                <c:pt idx="3860">
                  <c:v>0.17038167835942097</c:v>
                </c:pt>
                <c:pt idx="3861">
                  <c:v>0.16864016564001136</c:v>
                </c:pt>
                <c:pt idx="3862">
                  <c:v>0.16976032765518867</c:v>
                </c:pt>
                <c:pt idx="3863">
                  <c:v>0.17555066668654029</c:v>
                </c:pt>
                <c:pt idx="3864">
                  <c:v>0.16802183441028268</c:v>
                </c:pt>
                <c:pt idx="3865">
                  <c:v>0.16424927554715016</c:v>
                </c:pt>
                <c:pt idx="3866">
                  <c:v>0.16570522681688596</c:v>
                </c:pt>
                <c:pt idx="3867">
                  <c:v>0.16477696516526971</c:v>
                </c:pt>
                <c:pt idx="3868">
                  <c:v>0.17308374955784117</c:v>
                </c:pt>
                <c:pt idx="3869">
                  <c:v>0.16898242863592716</c:v>
                </c:pt>
                <c:pt idx="3870">
                  <c:v>0.17530646445195303</c:v>
                </c:pt>
                <c:pt idx="3871">
                  <c:v>0.17308731171146635</c:v>
                </c:pt>
                <c:pt idx="3872">
                  <c:v>0.17298383456580227</c:v>
                </c:pt>
                <c:pt idx="3873">
                  <c:v>0.16978106995639761</c:v>
                </c:pt>
                <c:pt idx="3874">
                  <c:v>0.16942627390369783</c:v>
                </c:pt>
                <c:pt idx="3875">
                  <c:v>0.17131022468118037</c:v>
                </c:pt>
                <c:pt idx="3876">
                  <c:v>0.16661490415850486</c:v>
                </c:pt>
                <c:pt idx="3877">
                  <c:v>0.17084449289966122</c:v>
                </c:pt>
                <c:pt idx="3878">
                  <c:v>0.16465311485541398</c:v>
                </c:pt>
                <c:pt idx="3879">
                  <c:v>0.17079467923527236</c:v>
                </c:pt>
                <c:pt idx="3880">
                  <c:v>0.16652286519935366</c:v>
                </c:pt>
                <c:pt idx="3881">
                  <c:v>0.17128779977839237</c:v>
                </c:pt>
                <c:pt idx="3882">
                  <c:v>0.1664410621832865</c:v>
                </c:pt>
                <c:pt idx="3883">
                  <c:v>0.17555185225054529</c:v>
                </c:pt>
                <c:pt idx="3884">
                  <c:v>0.16895356184322233</c:v>
                </c:pt>
                <c:pt idx="3885">
                  <c:v>0.16960714354190223</c:v>
                </c:pt>
                <c:pt idx="3886">
                  <c:v>0.16963716266358062</c:v>
                </c:pt>
                <c:pt idx="3887">
                  <c:v>0.17472927215497672</c:v>
                </c:pt>
                <c:pt idx="3888">
                  <c:v>0.16587059754141265</c:v>
                </c:pt>
                <c:pt idx="3889">
                  <c:v>0.18083088149108306</c:v>
                </c:pt>
                <c:pt idx="3890">
                  <c:v>0.16926277546717797</c:v>
                </c:pt>
                <c:pt idx="3891">
                  <c:v>0.17374237884290469</c:v>
                </c:pt>
                <c:pt idx="3892">
                  <c:v>0.17369623468201886</c:v>
                </c:pt>
                <c:pt idx="3893">
                  <c:v>0.16922549352950117</c:v>
                </c:pt>
                <c:pt idx="3894">
                  <c:v>0.17331824630381498</c:v>
                </c:pt>
                <c:pt idx="3895">
                  <c:v>0.16080487942194741</c:v>
                </c:pt>
                <c:pt idx="3896">
                  <c:v>0.16468359559706969</c:v>
                </c:pt>
                <c:pt idx="3897">
                  <c:v>0.16833018701818658</c:v>
                </c:pt>
                <c:pt idx="3898">
                  <c:v>0.16677442036750048</c:v>
                </c:pt>
                <c:pt idx="3899">
                  <c:v>0.17041056907570443</c:v>
                </c:pt>
                <c:pt idx="3900">
                  <c:v>0.16679735109209495</c:v>
                </c:pt>
                <c:pt idx="3901">
                  <c:v>0.16868377086331332</c:v>
                </c:pt>
                <c:pt idx="3902">
                  <c:v>0.17528105640567057</c:v>
                </c:pt>
                <c:pt idx="3903">
                  <c:v>0.16811367646002387</c:v>
                </c:pt>
                <c:pt idx="3904">
                  <c:v>0.17800289956302798</c:v>
                </c:pt>
                <c:pt idx="3905">
                  <c:v>0.18283833086550824</c:v>
                </c:pt>
                <c:pt idx="3906">
                  <c:v>0.17864775235897243</c:v>
                </c:pt>
                <c:pt idx="3907">
                  <c:v>0.17201256487502017</c:v>
                </c:pt>
                <c:pt idx="3908">
                  <c:v>0.17669482387885471</c:v>
                </c:pt>
                <c:pt idx="3909">
                  <c:v>0.17373266196074574</c:v>
                </c:pt>
                <c:pt idx="3910">
                  <c:v>0.1718504799239633</c:v>
                </c:pt>
                <c:pt idx="3911">
                  <c:v>0.1694808028755779</c:v>
                </c:pt>
                <c:pt idx="3912">
                  <c:v>0.16906947548944476</c:v>
                </c:pt>
                <c:pt idx="3913">
                  <c:v>0.16318960294433468</c:v>
                </c:pt>
                <c:pt idx="3914">
                  <c:v>0.18639771188991458</c:v>
                </c:pt>
                <c:pt idx="3915">
                  <c:v>0.18111174123785237</c:v>
                </c:pt>
                <c:pt idx="3916">
                  <c:v>0.1753064846568971</c:v>
                </c:pt>
                <c:pt idx="3917">
                  <c:v>0.18083596779104769</c:v>
                </c:pt>
                <c:pt idx="3918">
                  <c:v>0.17494379833292839</c:v>
                </c:pt>
                <c:pt idx="3919">
                  <c:v>0.17282616168734954</c:v>
                </c:pt>
                <c:pt idx="3920">
                  <c:v>0.17117016401609625</c:v>
                </c:pt>
                <c:pt idx="3921">
                  <c:v>0.16536557109100503</c:v>
                </c:pt>
                <c:pt idx="3922">
                  <c:v>0.16212174655422998</c:v>
                </c:pt>
                <c:pt idx="3923">
                  <c:v>0.17187517765834004</c:v>
                </c:pt>
                <c:pt idx="3924">
                  <c:v>0.17225372298081615</c:v>
                </c:pt>
                <c:pt idx="3925">
                  <c:v>0.17738476663480868</c:v>
                </c:pt>
                <c:pt idx="3926">
                  <c:v>0.16753226442425498</c:v>
                </c:pt>
                <c:pt idx="3927">
                  <c:v>0.1689386991966241</c:v>
                </c:pt>
                <c:pt idx="3928">
                  <c:v>0.17076657791964883</c:v>
                </c:pt>
                <c:pt idx="3929">
                  <c:v>0.16814459075990604</c:v>
                </c:pt>
                <c:pt idx="3930">
                  <c:v>0.17161109222785439</c:v>
                </c:pt>
                <c:pt idx="3931">
                  <c:v>0.17353638100732444</c:v>
                </c:pt>
                <c:pt idx="3932">
                  <c:v>0.17314557165456806</c:v>
                </c:pt>
                <c:pt idx="3933">
                  <c:v>0.1791702066485662</c:v>
                </c:pt>
                <c:pt idx="3934">
                  <c:v>0.17097225947334177</c:v>
                </c:pt>
                <c:pt idx="3935">
                  <c:v>0.17782959294067061</c:v>
                </c:pt>
                <c:pt idx="3936">
                  <c:v>0.17769082303049785</c:v>
                </c:pt>
                <c:pt idx="3937">
                  <c:v>0.17991257008860684</c:v>
                </c:pt>
                <c:pt idx="3938">
                  <c:v>0.16782849119694732</c:v>
                </c:pt>
                <c:pt idx="3939">
                  <c:v>0.17974925901674138</c:v>
                </c:pt>
                <c:pt idx="3940">
                  <c:v>0.16869376077213843</c:v>
                </c:pt>
                <c:pt idx="3941">
                  <c:v>0.17401000538576564</c:v>
                </c:pt>
                <c:pt idx="3942">
                  <c:v>0.16711798635182126</c:v>
                </c:pt>
                <c:pt idx="3943">
                  <c:v>0.16996094451743055</c:v>
                </c:pt>
                <c:pt idx="3944">
                  <c:v>0.16760848891356936</c:v>
                </c:pt>
                <c:pt idx="3945">
                  <c:v>0.17876503837624899</c:v>
                </c:pt>
                <c:pt idx="3946">
                  <c:v>0.17381162822795101</c:v>
                </c:pt>
                <c:pt idx="3947">
                  <c:v>0.16543646522222946</c:v>
                </c:pt>
                <c:pt idx="3948">
                  <c:v>0.16624142982535034</c:v>
                </c:pt>
                <c:pt idx="3949">
                  <c:v>0.17308881361126424</c:v>
                </c:pt>
                <c:pt idx="3950">
                  <c:v>0.16353853324419715</c:v>
                </c:pt>
                <c:pt idx="3951">
                  <c:v>0.16672049060058844</c:v>
                </c:pt>
                <c:pt idx="3952">
                  <c:v>0.16745792630043727</c:v>
                </c:pt>
                <c:pt idx="3953">
                  <c:v>0.17587991268257014</c:v>
                </c:pt>
                <c:pt idx="3954">
                  <c:v>0.17049442044669957</c:v>
                </c:pt>
                <c:pt idx="3955">
                  <c:v>0.16548845876970059</c:v>
                </c:pt>
                <c:pt idx="3956">
                  <c:v>0.16800422788401875</c:v>
                </c:pt>
                <c:pt idx="3957">
                  <c:v>0.17972037804169363</c:v>
                </c:pt>
                <c:pt idx="3958">
                  <c:v>0.17260446527342499</c:v>
                </c:pt>
                <c:pt idx="3959">
                  <c:v>0.16526719744028615</c:v>
                </c:pt>
                <c:pt idx="3960">
                  <c:v>0.16388880579189519</c:v>
                </c:pt>
                <c:pt idx="3961">
                  <c:v>0.16887065845691621</c:v>
                </c:pt>
                <c:pt idx="3962">
                  <c:v>0.17478336321637439</c:v>
                </c:pt>
                <c:pt idx="3963">
                  <c:v>0.16767675981047844</c:v>
                </c:pt>
                <c:pt idx="3964">
                  <c:v>0.1641837210388358</c:v>
                </c:pt>
                <c:pt idx="3965">
                  <c:v>0.18059958222883593</c:v>
                </c:pt>
                <c:pt idx="3966">
                  <c:v>0.1799041875594716</c:v>
                </c:pt>
                <c:pt idx="3967">
                  <c:v>0.17901222807942299</c:v>
                </c:pt>
                <c:pt idx="3968">
                  <c:v>0.1688679196350483</c:v>
                </c:pt>
                <c:pt idx="3969">
                  <c:v>0.16504667226535658</c:v>
                </c:pt>
                <c:pt idx="3970">
                  <c:v>0.1802341864727032</c:v>
                </c:pt>
                <c:pt idx="3971">
                  <c:v>0.1672560177903977</c:v>
                </c:pt>
                <c:pt idx="3972">
                  <c:v>0.16835814608420388</c:v>
                </c:pt>
                <c:pt idx="3973">
                  <c:v>0.1722860637837785</c:v>
                </c:pt>
                <c:pt idx="3974">
                  <c:v>0.16854962610102273</c:v>
                </c:pt>
                <c:pt idx="3975">
                  <c:v>0.1692079996604286</c:v>
                </c:pt>
                <c:pt idx="3976">
                  <c:v>0.17254526548259214</c:v>
                </c:pt>
                <c:pt idx="3977">
                  <c:v>0.16784055680019488</c:v>
                </c:pt>
                <c:pt idx="3978">
                  <c:v>0.17338765664337058</c:v>
                </c:pt>
                <c:pt idx="3979">
                  <c:v>0.16828520286264437</c:v>
                </c:pt>
                <c:pt idx="3980">
                  <c:v>0.16669483496998652</c:v>
                </c:pt>
                <c:pt idx="3981">
                  <c:v>0.17023003748172705</c:v>
                </c:pt>
                <c:pt idx="3982">
                  <c:v>0.17643509820196537</c:v>
                </c:pt>
                <c:pt idx="3983">
                  <c:v>0.16502801581638271</c:v>
                </c:pt>
                <c:pt idx="3984">
                  <c:v>0.17318939041325437</c:v>
                </c:pt>
                <c:pt idx="3985">
                  <c:v>0.1647829729303856</c:v>
                </c:pt>
                <c:pt idx="3986">
                  <c:v>0.1625832737641367</c:v>
                </c:pt>
                <c:pt idx="3987">
                  <c:v>0.18146303520801174</c:v>
                </c:pt>
                <c:pt idx="3988">
                  <c:v>0.165696629085438</c:v>
                </c:pt>
                <c:pt idx="3989">
                  <c:v>0.17599295206277704</c:v>
                </c:pt>
                <c:pt idx="3990">
                  <c:v>0.17016514234990857</c:v>
                </c:pt>
                <c:pt idx="3991">
                  <c:v>0.16941536756128114</c:v>
                </c:pt>
                <c:pt idx="3992">
                  <c:v>0.16588493837410245</c:v>
                </c:pt>
                <c:pt idx="3993">
                  <c:v>0.17843270532299937</c:v>
                </c:pt>
                <c:pt idx="3994">
                  <c:v>0.17830230979762082</c:v>
                </c:pt>
                <c:pt idx="3995">
                  <c:v>0.17629987341413242</c:v>
                </c:pt>
                <c:pt idx="3996">
                  <c:v>0.17562866679382505</c:v>
                </c:pt>
                <c:pt idx="3997">
                  <c:v>0.17759651071252971</c:v>
                </c:pt>
                <c:pt idx="3998">
                  <c:v>0.17516643946518748</c:v>
                </c:pt>
                <c:pt idx="3999">
                  <c:v>0.16772265050993374</c:v>
                </c:pt>
                <c:pt idx="4000">
                  <c:v>0.17355294546200714</c:v>
                </c:pt>
                <c:pt idx="4001">
                  <c:v>0.17343276508836339</c:v>
                </c:pt>
                <c:pt idx="4002">
                  <c:v>0.16641353192607408</c:v>
                </c:pt>
                <c:pt idx="4003">
                  <c:v>0.17049074165377678</c:v>
                </c:pt>
                <c:pt idx="4004">
                  <c:v>0.16695780546331757</c:v>
                </c:pt>
                <c:pt idx="4005">
                  <c:v>0.16950867264457897</c:v>
                </c:pt>
                <c:pt idx="4006">
                  <c:v>0.18051305022704464</c:v>
                </c:pt>
                <c:pt idx="4007">
                  <c:v>0.16496159081058423</c:v>
                </c:pt>
                <c:pt idx="4008">
                  <c:v>0.16762121435428251</c:v>
                </c:pt>
                <c:pt idx="4009">
                  <c:v>0.17490554559038984</c:v>
                </c:pt>
                <c:pt idx="4010">
                  <c:v>0.16680223035235722</c:v>
                </c:pt>
                <c:pt idx="4011">
                  <c:v>0.16868892999724755</c:v>
                </c:pt>
                <c:pt idx="4012">
                  <c:v>0.16914425330686753</c:v>
                </c:pt>
                <c:pt idx="4013">
                  <c:v>0.16936693440353173</c:v>
                </c:pt>
                <c:pt idx="4014">
                  <c:v>0.17060232035882</c:v>
                </c:pt>
                <c:pt idx="4015">
                  <c:v>0.17100120562912594</c:v>
                </c:pt>
                <c:pt idx="4016">
                  <c:v>0.17151931890415439</c:v>
                </c:pt>
                <c:pt idx="4017">
                  <c:v>0.16729909662138312</c:v>
                </c:pt>
                <c:pt idx="4018">
                  <c:v>0.16838297450372378</c:v>
                </c:pt>
                <c:pt idx="4019">
                  <c:v>0.17391835319108701</c:v>
                </c:pt>
                <c:pt idx="4020">
                  <c:v>0.16405909951469042</c:v>
                </c:pt>
                <c:pt idx="4021">
                  <c:v>0.1715463514940756</c:v>
                </c:pt>
                <c:pt idx="4022">
                  <c:v>0.16754423841828797</c:v>
                </c:pt>
                <c:pt idx="4023">
                  <c:v>0.17032726374536106</c:v>
                </c:pt>
                <c:pt idx="4024">
                  <c:v>0.1696151730039952</c:v>
                </c:pt>
                <c:pt idx="4025">
                  <c:v>0.16631188508687514</c:v>
                </c:pt>
                <c:pt idx="4026">
                  <c:v>0.16913180488904581</c:v>
                </c:pt>
                <c:pt idx="4027">
                  <c:v>0.17270656925477265</c:v>
                </c:pt>
                <c:pt idx="4028">
                  <c:v>0.17426839670084907</c:v>
                </c:pt>
                <c:pt idx="4029">
                  <c:v>0.16755210883067342</c:v>
                </c:pt>
                <c:pt idx="4030">
                  <c:v>0.1660912241035172</c:v>
                </c:pt>
                <c:pt idx="4031">
                  <c:v>0.16514928793849518</c:v>
                </c:pt>
                <c:pt idx="4032">
                  <c:v>0.16676582320651281</c:v>
                </c:pt>
                <c:pt idx="4033">
                  <c:v>0.16995646962522107</c:v>
                </c:pt>
                <c:pt idx="4034">
                  <c:v>0.17150270309851409</c:v>
                </c:pt>
                <c:pt idx="4035">
                  <c:v>0.16645249488788524</c:v>
                </c:pt>
                <c:pt idx="4036">
                  <c:v>0.16711026579396809</c:v>
                </c:pt>
                <c:pt idx="4037">
                  <c:v>0.16497028879662479</c:v>
                </c:pt>
                <c:pt idx="4038">
                  <c:v>0.17653929585066652</c:v>
                </c:pt>
                <c:pt idx="4039">
                  <c:v>0.17066052486968658</c:v>
                </c:pt>
                <c:pt idx="4040">
                  <c:v>0.16879206557780788</c:v>
                </c:pt>
                <c:pt idx="4041">
                  <c:v>0.17091905122074738</c:v>
                </c:pt>
                <c:pt idx="4042">
                  <c:v>0.17820282454267689</c:v>
                </c:pt>
                <c:pt idx="4043">
                  <c:v>0.17057492821520831</c:v>
                </c:pt>
                <c:pt idx="4044">
                  <c:v>0.17525845816909352</c:v>
                </c:pt>
                <c:pt idx="4045">
                  <c:v>0.17168895882786239</c:v>
                </c:pt>
                <c:pt idx="4046">
                  <c:v>0.1807169790462797</c:v>
                </c:pt>
                <c:pt idx="4047">
                  <c:v>0.17494428223686009</c:v>
                </c:pt>
                <c:pt idx="4048">
                  <c:v>0.17154446264445397</c:v>
                </c:pt>
                <c:pt idx="4049">
                  <c:v>0.1774947245198763</c:v>
                </c:pt>
                <c:pt idx="4050">
                  <c:v>0.17297829175855645</c:v>
                </c:pt>
                <c:pt idx="4051">
                  <c:v>0.16980947276633862</c:v>
                </c:pt>
                <c:pt idx="4052">
                  <c:v>0.1662783739715982</c:v>
                </c:pt>
                <c:pt idx="4053">
                  <c:v>0.16708026753777772</c:v>
                </c:pt>
                <c:pt idx="4054">
                  <c:v>0.17272095810363103</c:v>
                </c:pt>
                <c:pt idx="4055">
                  <c:v>0.17765055888993253</c:v>
                </c:pt>
                <c:pt idx="4056">
                  <c:v>0.18312527952049915</c:v>
                </c:pt>
                <c:pt idx="4057">
                  <c:v>0.18921810073247708</c:v>
                </c:pt>
                <c:pt idx="4058">
                  <c:v>0.16933602563471353</c:v>
                </c:pt>
                <c:pt idx="4059">
                  <c:v>0.1687889547524643</c:v>
                </c:pt>
                <c:pt idx="4060">
                  <c:v>0.16837899597606268</c:v>
                </c:pt>
                <c:pt idx="4061">
                  <c:v>0.1821612665349126</c:v>
                </c:pt>
                <c:pt idx="4062">
                  <c:v>0.15992059629174743</c:v>
                </c:pt>
                <c:pt idx="4063">
                  <c:v>0.17235070960232229</c:v>
                </c:pt>
                <c:pt idx="4064">
                  <c:v>0.17098649912070488</c:v>
                </c:pt>
                <c:pt idx="4065">
                  <c:v>0.16987505376667147</c:v>
                </c:pt>
                <c:pt idx="4066">
                  <c:v>0.16677299173310048</c:v>
                </c:pt>
                <c:pt idx="4067">
                  <c:v>0.16756673803024133</c:v>
                </c:pt>
                <c:pt idx="4068">
                  <c:v>0.17115269373622993</c:v>
                </c:pt>
                <c:pt idx="4069">
                  <c:v>0.17307013221010081</c:v>
                </c:pt>
                <c:pt idx="4070">
                  <c:v>0.1772182993996072</c:v>
                </c:pt>
                <c:pt idx="4071">
                  <c:v>0.16819837817546526</c:v>
                </c:pt>
                <c:pt idx="4072">
                  <c:v>0.16870341421627277</c:v>
                </c:pt>
                <c:pt idx="4073">
                  <c:v>0.17293738926509872</c:v>
                </c:pt>
                <c:pt idx="4074">
                  <c:v>0.17529131304643206</c:v>
                </c:pt>
                <c:pt idx="4075">
                  <c:v>0.16889648357472664</c:v>
                </c:pt>
                <c:pt idx="4076">
                  <c:v>0.17367823183366604</c:v>
                </c:pt>
                <c:pt idx="4077">
                  <c:v>0.17178926512503917</c:v>
                </c:pt>
                <c:pt idx="4078">
                  <c:v>0.16717786341543731</c:v>
                </c:pt>
                <c:pt idx="4079">
                  <c:v>0.17622689161472269</c:v>
                </c:pt>
                <c:pt idx="4080">
                  <c:v>0.16747701112419131</c:v>
                </c:pt>
                <c:pt idx="4081">
                  <c:v>0.17551179922666862</c:v>
                </c:pt>
                <c:pt idx="4082">
                  <c:v>0.17480465648132859</c:v>
                </c:pt>
                <c:pt idx="4083">
                  <c:v>0.16931444776483481</c:v>
                </c:pt>
                <c:pt idx="4084">
                  <c:v>0.16374385967219779</c:v>
                </c:pt>
                <c:pt idx="4085">
                  <c:v>0.17252220981325</c:v>
                </c:pt>
                <c:pt idx="4086">
                  <c:v>0.17134466794182274</c:v>
                </c:pt>
                <c:pt idx="4087">
                  <c:v>0.16319649528258223</c:v>
                </c:pt>
                <c:pt idx="4088">
                  <c:v>0.16821114170778381</c:v>
                </c:pt>
                <c:pt idx="4089">
                  <c:v>0.17513088786847461</c:v>
                </c:pt>
                <c:pt idx="4090">
                  <c:v>0.17188355681563941</c:v>
                </c:pt>
                <c:pt idx="4091">
                  <c:v>0.17671882004002809</c:v>
                </c:pt>
                <c:pt idx="4092">
                  <c:v>0.16555383366224219</c:v>
                </c:pt>
                <c:pt idx="4093">
                  <c:v>0.1783602438128471</c:v>
                </c:pt>
                <c:pt idx="4094">
                  <c:v>0.17143569803860906</c:v>
                </c:pt>
                <c:pt idx="4095">
                  <c:v>0.17997123903361104</c:v>
                </c:pt>
                <c:pt idx="4096">
                  <c:v>0.17535781472875184</c:v>
                </c:pt>
                <c:pt idx="4097">
                  <c:v>0.16732606136216668</c:v>
                </c:pt>
                <c:pt idx="4098">
                  <c:v>0.16885516958528227</c:v>
                </c:pt>
                <c:pt idx="4099">
                  <c:v>0.16371336882651566</c:v>
                </c:pt>
                <c:pt idx="4100">
                  <c:v>0.17252095579605128</c:v>
                </c:pt>
                <c:pt idx="4101">
                  <c:v>0.16843996321835106</c:v>
                </c:pt>
                <c:pt idx="4102">
                  <c:v>0.17201030199658596</c:v>
                </c:pt>
                <c:pt idx="4103">
                  <c:v>0.17153435228877198</c:v>
                </c:pt>
                <c:pt idx="4104">
                  <c:v>0.16538589212709895</c:v>
                </c:pt>
                <c:pt idx="4105">
                  <c:v>0.16516054385256562</c:v>
                </c:pt>
                <c:pt idx="4106">
                  <c:v>0.16054738176235403</c:v>
                </c:pt>
                <c:pt idx="4107">
                  <c:v>0.16353107010906398</c:v>
                </c:pt>
                <c:pt idx="4108">
                  <c:v>0.18120830646725</c:v>
                </c:pt>
                <c:pt idx="4109">
                  <c:v>0.18354661818040094</c:v>
                </c:pt>
                <c:pt idx="4110">
                  <c:v>0.17791620408415373</c:v>
                </c:pt>
                <c:pt idx="4111">
                  <c:v>0.16964050834594604</c:v>
                </c:pt>
                <c:pt idx="4112">
                  <c:v>0.16682434470952162</c:v>
                </c:pt>
                <c:pt idx="4113">
                  <c:v>0.18784223066295436</c:v>
                </c:pt>
                <c:pt idx="4114">
                  <c:v>0.17652289996761647</c:v>
                </c:pt>
                <c:pt idx="4115">
                  <c:v>0.16880878358799895</c:v>
                </c:pt>
                <c:pt idx="4116">
                  <c:v>0.17708983604929154</c:v>
                </c:pt>
                <c:pt idx="4117">
                  <c:v>0.17041643970446493</c:v>
                </c:pt>
                <c:pt idx="4118">
                  <c:v>0.16896859352605512</c:v>
                </c:pt>
                <c:pt idx="4119">
                  <c:v>0.16562492030905013</c:v>
                </c:pt>
                <c:pt idx="4120">
                  <c:v>0.17947562683171392</c:v>
                </c:pt>
                <c:pt idx="4121">
                  <c:v>0.17000756811650108</c:v>
                </c:pt>
                <c:pt idx="4122">
                  <c:v>0.17704329662976973</c:v>
                </c:pt>
                <c:pt idx="4123">
                  <c:v>0.16831026325832926</c:v>
                </c:pt>
                <c:pt idx="4124">
                  <c:v>0.17195945804393303</c:v>
                </c:pt>
                <c:pt idx="4125">
                  <c:v>0.17533729040327461</c:v>
                </c:pt>
                <c:pt idx="4126">
                  <c:v>0.17131372648270235</c:v>
                </c:pt>
                <c:pt idx="4127">
                  <c:v>0.16636066175392281</c:v>
                </c:pt>
                <c:pt idx="4128">
                  <c:v>0.1728917339932467</c:v>
                </c:pt>
                <c:pt idx="4129">
                  <c:v>0.17159288584655313</c:v>
                </c:pt>
                <c:pt idx="4130">
                  <c:v>0.17368937956987959</c:v>
                </c:pt>
                <c:pt idx="4131">
                  <c:v>0.17400033278060503</c:v>
                </c:pt>
                <c:pt idx="4132">
                  <c:v>0.17532260580767814</c:v>
                </c:pt>
                <c:pt idx="4133">
                  <c:v>0.17123521012480231</c:v>
                </c:pt>
                <c:pt idx="4134">
                  <c:v>0.17189749100270316</c:v>
                </c:pt>
                <c:pt idx="4135">
                  <c:v>0.17643618528906349</c:v>
                </c:pt>
                <c:pt idx="4136">
                  <c:v>0.16821265269554642</c:v>
                </c:pt>
                <c:pt idx="4137">
                  <c:v>0.1713029643184881</c:v>
                </c:pt>
                <c:pt idx="4138">
                  <c:v>0.16461255885681811</c:v>
                </c:pt>
                <c:pt idx="4139">
                  <c:v>0.16893624170247898</c:v>
                </c:pt>
                <c:pt idx="4140">
                  <c:v>0.16915201117815928</c:v>
                </c:pt>
                <c:pt idx="4141">
                  <c:v>0.16786878986074782</c:v>
                </c:pt>
                <c:pt idx="4142">
                  <c:v>0.16927157737754275</c:v>
                </c:pt>
                <c:pt idx="4143">
                  <c:v>0.16249595312602835</c:v>
                </c:pt>
                <c:pt idx="4144">
                  <c:v>0.17493997745992623</c:v>
                </c:pt>
                <c:pt idx="4145">
                  <c:v>0.17255489249936778</c:v>
                </c:pt>
                <c:pt idx="4146">
                  <c:v>0.16959979179323906</c:v>
                </c:pt>
                <c:pt idx="4147">
                  <c:v>0.16958205202478907</c:v>
                </c:pt>
                <c:pt idx="4148">
                  <c:v>0.16499908637227736</c:v>
                </c:pt>
                <c:pt idx="4149">
                  <c:v>0.17150853298435867</c:v>
                </c:pt>
                <c:pt idx="4150">
                  <c:v>0.16792260257180364</c:v>
                </c:pt>
                <c:pt idx="4151">
                  <c:v>0.17208565997926739</c:v>
                </c:pt>
                <c:pt idx="4152">
                  <c:v>0.16453133270668588</c:v>
                </c:pt>
                <c:pt idx="4153">
                  <c:v>0.16870633385576519</c:v>
                </c:pt>
                <c:pt idx="4154">
                  <c:v>0.17246209389028477</c:v>
                </c:pt>
                <c:pt idx="4155">
                  <c:v>0.16527366301449548</c:v>
                </c:pt>
                <c:pt idx="4156">
                  <c:v>0.16761252167857693</c:v>
                </c:pt>
                <c:pt idx="4157">
                  <c:v>0.17141763504886917</c:v>
                </c:pt>
                <c:pt idx="4158">
                  <c:v>0.1704903314147454</c:v>
                </c:pt>
                <c:pt idx="4159">
                  <c:v>0.1640735069891191</c:v>
                </c:pt>
                <c:pt idx="4160">
                  <c:v>0.17408319024138041</c:v>
                </c:pt>
                <c:pt idx="4161">
                  <c:v>0.16436548321371494</c:v>
                </c:pt>
                <c:pt idx="4162">
                  <c:v>0.17074936876012001</c:v>
                </c:pt>
                <c:pt idx="4163">
                  <c:v>0.16864176054011951</c:v>
                </c:pt>
                <c:pt idx="4164">
                  <c:v>0.17256480954045114</c:v>
                </c:pt>
                <c:pt idx="4165">
                  <c:v>0.17156154802344847</c:v>
                </c:pt>
                <c:pt idx="4166">
                  <c:v>0.17070148157907608</c:v>
                </c:pt>
                <c:pt idx="4167">
                  <c:v>0.17389462586600643</c:v>
                </c:pt>
                <c:pt idx="4168">
                  <c:v>0.17985762288835941</c:v>
                </c:pt>
                <c:pt idx="4169">
                  <c:v>0.16958313252878116</c:v>
                </c:pt>
                <c:pt idx="4170">
                  <c:v>0.16406807536774262</c:v>
                </c:pt>
                <c:pt idx="4171">
                  <c:v>0.17623573854753738</c:v>
                </c:pt>
                <c:pt idx="4172">
                  <c:v>0.1637816837063171</c:v>
                </c:pt>
                <c:pt idx="4173">
                  <c:v>0.16904497888706962</c:v>
                </c:pt>
                <c:pt idx="4174">
                  <c:v>0.17051577843997995</c:v>
                </c:pt>
                <c:pt idx="4175">
                  <c:v>0.16729161011593324</c:v>
                </c:pt>
                <c:pt idx="4176">
                  <c:v>0.17150992732488685</c:v>
                </c:pt>
                <c:pt idx="4177">
                  <c:v>0.16889917801269608</c:v>
                </c:pt>
                <c:pt idx="4178">
                  <c:v>0.16601851586893418</c:v>
                </c:pt>
                <c:pt idx="4179">
                  <c:v>0.18143857204393535</c:v>
                </c:pt>
                <c:pt idx="4180">
                  <c:v>0.17086848268566471</c:v>
                </c:pt>
                <c:pt idx="4181">
                  <c:v>0.16787899081046273</c:v>
                </c:pt>
                <c:pt idx="4182">
                  <c:v>0.16594660274840728</c:v>
                </c:pt>
                <c:pt idx="4183">
                  <c:v>0.17135815162419829</c:v>
                </c:pt>
                <c:pt idx="4184">
                  <c:v>0.17023110436828376</c:v>
                </c:pt>
                <c:pt idx="4185">
                  <c:v>0.17441341112900649</c:v>
                </c:pt>
                <c:pt idx="4186">
                  <c:v>0.17424478370212784</c:v>
                </c:pt>
                <c:pt idx="4187">
                  <c:v>0.16253477593574445</c:v>
                </c:pt>
                <c:pt idx="4188">
                  <c:v>0.17223289512488416</c:v>
                </c:pt>
                <c:pt idx="4189">
                  <c:v>0.16623880332702717</c:v>
                </c:pt>
                <c:pt idx="4190">
                  <c:v>0.18055256163503255</c:v>
                </c:pt>
                <c:pt idx="4191">
                  <c:v>0.18545337307940118</c:v>
                </c:pt>
                <c:pt idx="4192">
                  <c:v>0.17120685064448435</c:v>
                </c:pt>
                <c:pt idx="4193">
                  <c:v>0.16726785010712464</c:v>
                </c:pt>
                <c:pt idx="4194">
                  <c:v>0.1656970408349894</c:v>
                </c:pt>
                <c:pt idx="4195">
                  <c:v>0.16870702273977209</c:v>
                </c:pt>
                <c:pt idx="4196">
                  <c:v>0.17180521620483441</c:v>
                </c:pt>
                <c:pt idx="4197">
                  <c:v>0.17592140226479297</c:v>
                </c:pt>
                <c:pt idx="4198">
                  <c:v>0.17201818620802473</c:v>
                </c:pt>
                <c:pt idx="4199">
                  <c:v>0.17223690239254327</c:v>
                </c:pt>
                <c:pt idx="4200">
                  <c:v>0.18379806099804594</c:v>
                </c:pt>
                <c:pt idx="4201">
                  <c:v>0.1759753812532264</c:v>
                </c:pt>
                <c:pt idx="4202">
                  <c:v>0.17482519426113299</c:v>
                </c:pt>
                <c:pt idx="4203">
                  <c:v>0.16954524107341612</c:v>
                </c:pt>
                <c:pt idx="4204">
                  <c:v>0.17085614014874287</c:v>
                </c:pt>
                <c:pt idx="4205">
                  <c:v>0.18086993007766894</c:v>
                </c:pt>
                <c:pt idx="4206">
                  <c:v>0.1713139921135792</c:v>
                </c:pt>
                <c:pt idx="4207">
                  <c:v>0.16715074226511309</c:v>
                </c:pt>
                <c:pt idx="4208">
                  <c:v>0.16635355060337698</c:v>
                </c:pt>
                <c:pt idx="4209">
                  <c:v>0.16986351432976968</c:v>
                </c:pt>
                <c:pt idx="4210">
                  <c:v>0.16525087956558063</c:v>
                </c:pt>
                <c:pt idx="4211">
                  <c:v>0.17383026662638737</c:v>
                </c:pt>
                <c:pt idx="4212">
                  <c:v>0.17744987477300994</c:v>
                </c:pt>
                <c:pt idx="4213">
                  <c:v>0.16716835083470333</c:v>
                </c:pt>
                <c:pt idx="4214">
                  <c:v>0.17371990229442402</c:v>
                </c:pt>
                <c:pt idx="4215">
                  <c:v>0.17034677849888993</c:v>
                </c:pt>
                <c:pt idx="4216">
                  <c:v>0.16918996113503523</c:v>
                </c:pt>
                <c:pt idx="4217">
                  <c:v>0.17368781043489595</c:v>
                </c:pt>
                <c:pt idx="4218">
                  <c:v>0.16520032554906203</c:v>
                </c:pt>
                <c:pt idx="4219">
                  <c:v>0.1707877340086027</c:v>
                </c:pt>
                <c:pt idx="4220">
                  <c:v>0.16520960921003813</c:v>
                </c:pt>
                <c:pt idx="4221">
                  <c:v>0.18022618042628674</c:v>
                </c:pt>
                <c:pt idx="4222">
                  <c:v>0.16512147287781745</c:v>
                </c:pt>
                <c:pt idx="4223">
                  <c:v>0.17316848296306708</c:v>
                </c:pt>
                <c:pt idx="4224">
                  <c:v>0.17268825014572781</c:v>
                </c:pt>
                <c:pt idx="4225">
                  <c:v>0.17393894586205408</c:v>
                </c:pt>
                <c:pt idx="4226">
                  <c:v>0.16631604137815278</c:v>
                </c:pt>
                <c:pt idx="4227">
                  <c:v>0.16601794270377662</c:v>
                </c:pt>
                <c:pt idx="4228">
                  <c:v>0.16835078499409242</c:v>
                </c:pt>
                <c:pt idx="4229">
                  <c:v>0.16635834796598184</c:v>
                </c:pt>
                <c:pt idx="4230">
                  <c:v>0.17526324560020806</c:v>
                </c:pt>
                <c:pt idx="4231">
                  <c:v>0.1720220250277931</c:v>
                </c:pt>
                <c:pt idx="4232">
                  <c:v>0.16542939062688858</c:v>
                </c:pt>
                <c:pt idx="4233">
                  <c:v>0.16856822978465885</c:v>
                </c:pt>
                <c:pt idx="4234">
                  <c:v>0.16603012387332186</c:v>
                </c:pt>
                <c:pt idx="4235">
                  <c:v>0.17296200232476241</c:v>
                </c:pt>
                <c:pt idx="4236">
                  <c:v>0.17205860914073151</c:v>
                </c:pt>
                <c:pt idx="4237">
                  <c:v>0.16655724476167877</c:v>
                </c:pt>
                <c:pt idx="4238">
                  <c:v>0.1686857122768729</c:v>
                </c:pt>
                <c:pt idx="4239">
                  <c:v>0.16671084728738447</c:v>
                </c:pt>
                <c:pt idx="4240">
                  <c:v>0.16821660824460655</c:v>
                </c:pt>
                <c:pt idx="4241">
                  <c:v>0.16934966012882238</c:v>
                </c:pt>
                <c:pt idx="4242">
                  <c:v>0.17494826342788011</c:v>
                </c:pt>
                <c:pt idx="4243">
                  <c:v>0.16726199308797293</c:v>
                </c:pt>
                <c:pt idx="4244">
                  <c:v>0.16671975142757697</c:v>
                </c:pt>
                <c:pt idx="4245">
                  <c:v>0.16578984035386859</c:v>
                </c:pt>
                <c:pt idx="4246">
                  <c:v>0.16196219844708232</c:v>
                </c:pt>
                <c:pt idx="4247">
                  <c:v>0.17687869124010311</c:v>
                </c:pt>
                <c:pt idx="4248">
                  <c:v>0.17269380441054064</c:v>
                </c:pt>
                <c:pt idx="4249">
                  <c:v>0.17413309084276488</c:v>
                </c:pt>
                <c:pt idx="4250">
                  <c:v>0.17035579012780575</c:v>
                </c:pt>
                <c:pt idx="4251">
                  <c:v>0.18084059554322343</c:v>
                </c:pt>
                <c:pt idx="4252">
                  <c:v>0.18345806678849744</c:v>
                </c:pt>
                <c:pt idx="4253">
                  <c:v>0.17181864835788166</c:v>
                </c:pt>
                <c:pt idx="4254">
                  <c:v>0.17733341161816474</c:v>
                </c:pt>
                <c:pt idx="4255">
                  <c:v>0.17522409931988447</c:v>
                </c:pt>
                <c:pt idx="4256">
                  <c:v>0.17141028697509192</c:v>
                </c:pt>
                <c:pt idx="4257">
                  <c:v>0.16852986669272585</c:v>
                </c:pt>
                <c:pt idx="4258">
                  <c:v>0.17504740122787973</c:v>
                </c:pt>
                <c:pt idx="4259">
                  <c:v>0.17102548154900013</c:v>
                </c:pt>
                <c:pt idx="4260">
                  <c:v>0.1692452246009637</c:v>
                </c:pt>
                <c:pt idx="4261">
                  <c:v>0.16699725583747235</c:v>
                </c:pt>
                <c:pt idx="4262">
                  <c:v>0.17470573409592141</c:v>
                </c:pt>
                <c:pt idx="4263">
                  <c:v>0.16534463125204416</c:v>
                </c:pt>
                <c:pt idx="4264">
                  <c:v>0.16865279061988969</c:v>
                </c:pt>
                <c:pt idx="4265">
                  <c:v>0.16498906145779088</c:v>
                </c:pt>
                <c:pt idx="4266">
                  <c:v>0.16435367728488728</c:v>
                </c:pt>
                <c:pt idx="4267">
                  <c:v>0.16350098168691352</c:v>
                </c:pt>
                <c:pt idx="4268">
                  <c:v>0.18088780120849993</c:v>
                </c:pt>
                <c:pt idx="4269">
                  <c:v>0.17340874291259292</c:v>
                </c:pt>
                <c:pt idx="4270">
                  <c:v>0.17901705632739789</c:v>
                </c:pt>
                <c:pt idx="4271">
                  <c:v>0.18515436041675071</c:v>
                </c:pt>
                <c:pt idx="4272">
                  <c:v>0.16937972450337141</c:v>
                </c:pt>
                <c:pt idx="4273">
                  <c:v>0.17399596513396515</c:v>
                </c:pt>
                <c:pt idx="4274">
                  <c:v>0.17644101367035847</c:v>
                </c:pt>
                <c:pt idx="4275">
                  <c:v>0.17150478698680535</c:v>
                </c:pt>
                <c:pt idx="4276">
                  <c:v>0.1808654411853419</c:v>
                </c:pt>
                <c:pt idx="4277">
                  <c:v>0.1667109082880672</c:v>
                </c:pt>
                <c:pt idx="4278">
                  <c:v>0.17526125564088951</c:v>
                </c:pt>
                <c:pt idx="4279">
                  <c:v>0.16928370419106034</c:v>
                </c:pt>
                <c:pt idx="4280">
                  <c:v>0.17676664813747864</c:v>
                </c:pt>
                <c:pt idx="4281">
                  <c:v>0.16862536182440332</c:v>
                </c:pt>
                <c:pt idx="4282">
                  <c:v>0.17058510736482832</c:v>
                </c:pt>
                <c:pt idx="4283">
                  <c:v>0.17484110224361624</c:v>
                </c:pt>
                <c:pt idx="4284">
                  <c:v>0.17570444258530896</c:v>
                </c:pt>
                <c:pt idx="4285">
                  <c:v>0.16386288715086944</c:v>
                </c:pt>
                <c:pt idx="4286">
                  <c:v>0.16313157019555516</c:v>
                </c:pt>
                <c:pt idx="4287">
                  <c:v>0.16530317648650505</c:v>
                </c:pt>
                <c:pt idx="4288">
                  <c:v>0.16367750693262681</c:v>
                </c:pt>
                <c:pt idx="4289">
                  <c:v>0.17725992825562562</c:v>
                </c:pt>
                <c:pt idx="4290">
                  <c:v>0.16738897899601782</c:v>
                </c:pt>
                <c:pt idx="4291">
                  <c:v>0.1661417234987384</c:v>
                </c:pt>
                <c:pt idx="4292">
                  <c:v>0.16608026303277273</c:v>
                </c:pt>
                <c:pt idx="4293">
                  <c:v>0.16699869028580827</c:v>
                </c:pt>
                <c:pt idx="4294">
                  <c:v>0.16790466338566773</c:v>
                </c:pt>
                <c:pt idx="4295">
                  <c:v>0.17115235434083551</c:v>
                </c:pt>
                <c:pt idx="4296">
                  <c:v>0.17234943515497658</c:v>
                </c:pt>
                <c:pt idx="4297">
                  <c:v>0.16706275990555386</c:v>
                </c:pt>
                <c:pt idx="4298">
                  <c:v>0.16920474044326358</c:v>
                </c:pt>
                <c:pt idx="4299">
                  <c:v>0.18928927805281778</c:v>
                </c:pt>
                <c:pt idx="4300">
                  <c:v>0.18475479406477643</c:v>
                </c:pt>
                <c:pt idx="4301">
                  <c:v>0.16623793508819235</c:v>
                </c:pt>
                <c:pt idx="4302">
                  <c:v>0.16787002695049935</c:v>
                </c:pt>
                <c:pt idx="4303">
                  <c:v>0.17257244824401724</c:v>
                </c:pt>
                <c:pt idx="4304">
                  <c:v>0.16829138566436791</c:v>
                </c:pt>
                <c:pt idx="4305">
                  <c:v>0.17520278564882852</c:v>
                </c:pt>
                <c:pt idx="4306">
                  <c:v>0.17047993071313872</c:v>
                </c:pt>
                <c:pt idx="4307">
                  <c:v>0.17364726884326193</c:v>
                </c:pt>
                <c:pt idx="4308">
                  <c:v>0.1636204976913016</c:v>
                </c:pt>
                <c:pt idx="4309">
                  <c:v>0.18315103141327654</c:v>
                </c:pt>
                <c:pt idx="4310">
                  <c:v>0.16475819302950565</c:v>
                </c:pt>
                <c:pt idx="4311">
                  <c:v>0.16558883385871948</c:v>
                </c:pt>
                <c:pt idx="4312">
                  <c:v>0.16252567441431101</c:v>
                </c:pt>
                <c:pt idx="4313">
                  <c:v>0.17009838643418659</c:v>
                </c:pt>
                <c:pt idx="4314">
                  <c:v>0.16420102926842914</c:v>
                </c:pt>
                <c:pt idx="4315">
                  <c:v>0.17062725136498241</c:v>
                </c:pt>
                <c:pt idx="4316">
                  <c:v>0.17644124873391737</c:v>
                </c:pt>
                <c:pt idx="4317">
                  <c:v>0.18394447588802335</c:v>
                </c:pt>
                <c:pt idx="4318">
                  <c:v>0.17178707656834505</c:v>
                </c:pt>
                <c:pt idx="4319">
                  <c:v>0.16716358910644716</c:v>
                </c:pt>
                <c:pt idx="4320">
                  <c:v>0.16672073903703716</c:v>
                </c:pt>
                <c:pt idx="4321">
                  <c:v>0.17670519807835111</c:v>
                </c:pt>
                <c:pt idx="4322">
                  <c:v>0.17643415627610218</c:v>
                </c:pt>
                <c:pt idx="4323">
                  <c:v>0.17020958024405131</c:v>
                </c:pt>
                <c:pt idx="4324">
                  <c:v>0.17228147694303747</c:v>
                </c:pt>
                <c:pt idx="4325">
                  <c:v>0.17540028683728262</c:v>
                </c:pt>
                <c:pt idx="4326">
                  <c:v>0.16546445605987353</c:v>
                </c:pt>
                <c:pt idx="4327">
                  <c:v>0.1662915233366184</c:v>
                </c:pt>
                <c:pt idx="4328">
                  <c:v>0.17786097095830772</c:v>
                </c:pt>
                <c:pt idx="4329">
                  <c:v>0.17065183297804173</c:v>
                </c:pt>
                <c:pt idx="4330">
                  <c:v>0.16750921025584609</c:v>
                </c:pt>
                <c:pt idx="4331">
                  <c:v>0.16149165847548955</c:v>
                </c:pt>
                <c:pt idx="4332">
                  <c:v>0.17469106979673779</c:v>
                </c:pt>
                <c:pt idx="4333">
                  <c:v>0.1739249085183085</c:v>
                </c:pt>
                <c:pt idx="4334">
                  <c:v>0.17993343637867396</c:v>
                </c:pt>
                <c:pt idx="4335">
                  <c:v>0.16968172463079478</c:v>
                </c:pt>
                <c:pt idx="4336">
                  <c:v>0.16486712019176394</c:v>
                </c:pt>
                <c:pt idx="4337">
                  <c:v>0.17700184063859709</c:v>
                </c:pt>
                <c:pt idx="4338">
                  <c:v>0.16224661946023008</c:v>
                </c:pt>
                <c:pt idx="4339">
                  <c:v>0.16507433094662249</c:v>
                </c:pt>
                <c:pt idx="4340">
                  <c:v>0.16624648983835225</c:v>
                </c:pt>
                <c:pt idx="4341">
                  <c:v>0.16478816711025912</c:v>
                </c:pt>
                <c:pt idx="4342">
                  <c:v>0.17427826254357487</c:v>
                </c:pt>
                <c:pt idx="4343">
                  <c:v>0.16591785698924097</c:v>
                </c:pt>
                <c:pt idx="4344">
                  <c:v>0.16467185060006995</c:v>
                </c:pt>
                <c:pt idx="4345">
                  <c:v>0.16114043374852921</c:v>
                </c:pt>
                <c:pt idx="4346">
                  <c:v>0.16802883368276966</c:v>
                </c:pt>
                <c:pt idx="4347">
                  <c:v>0.180888618462893</c:v>
                </c:pt>
                <c:pt idx="4348">
                  <c:v>0.16920162842881115</c:v>
                </c:pt>
                <c:pt idx="4349">
                  <c:v>0.16426435454675711</c:v>
                </c:pt>
                <c:pt idx="4350">
                  <c:v>0.16742901741295496</c:v>
                </c:pt>
                <c:pt idx="4351">
                  <c:v>0.17440317156109597</c:v>
                </c:pt>
                <c:pt idx="4352">
                  <c:v>0.18040733896958019</c:v>
                </c:pt>
                <c:pt idx="4353">
                  <c:v>0.17287972501444465</c:v>
                </c:pt>
                <c:pt idx="4354">
                  <c:v>0.17165097015383754</c:v>
                </c:pt>
                <c:pt idx="4355">
                  <c:v>0.17359132428986671</c:v>
                </c:pt>
                <c:pt idx="4356">
                  <c:v>0.1711791177529112</c:v>
                </c:pt>
                <c:pt idx="4357">
                  <c:v>0.18358940424691209</c:v>
                </c:pt>
                <c:pt idx="4358">
                  <c:v>0.17991106499251369</c:v>
                </c:pt>
                <c:pt idx="4359">
                  <c:v>0.17629256764315376</c:v>
                </c:pt>
                <c:pt idx="4360">
                  <c:v>0.17872448841809979</c:v>
                </c:pt>
                <c:pt idx="4361">
                  <c:v>0.17395968102865184</c:v>
                </c:pt>
                <c:pt idx="4362">
                  <c:v>0.16542388110696304</c:v>
                </c:pt>
                <c:pt idx="4363">
                  <c:v>0.16902701663871783</c:v>
                </c:pt>
                <c:pt idx="4364">
                  <c:v>0.17178231859761728</c:v>
                </c:pt>
                <c:pt idx="4365">
                  <c:v>0.17131616469575647</c:v>
                </c:pt>
                <c:pt idx="4366">
                  <c:v>0.16925996044079483</c:v>
                </c:pt>
                <c:pt idx="4367">
                  <c:v>0.16991348249013125</c:v>
                </c:pt>
                <c:pt idx="4368">
                  <c:v>0.16542190955097655</c:v>
                </c:pt>
                <c:pt idx="4369">
                  <c:v>0.19304084644089808</c:v>
                </c:pt>
                <c:pt idx="4370">
                  <c:v>0.16928696957538827</c:v>
                </c:pt>
                <c:pt idx="4371">
                  <c:v>0.17550311148865561</c:v>
                </c:pt>
                <c:pt idx="4372">
                  <c:v>0.17448426482414775</c:v>
                </c:pt>
                <c:pt idx="4373">
                  <c:v>0.16859348525910661</c:v>
                </c:pt>
                <c:pt idx="4374">
                  <c:v>0.16790461800445872</c:v>
                </c:pt>
                <c:pt idx="4375">
                  <c:v>0.17418285285466398</c:v>
                </c:pt>
                <c:pt idx="4376">
                  <c:v>0.18058994936834438</c:v>
                </c:pt>
                <c:pt idx="4377">
                  <c:v>0.18166738861603174</c:v>
                </c:pt>
                <c:pt idx="4378">
                  <c:v>0.17043127202276878</c:v>
                </c:pt>
                <c:pt idx="4379">
                  <c:v>0.16662332424175186</c:v>
                </c:pt>
                <c:pt idx="4380">
                  <c:v>0.17016513498773303</c:v>
                </c:pt>
                <c:pt idx="4381">
                  <c:v>0.17210940235072084</c:v>
                </c:pt>
                <c:pt idx="4382">
                  <c:v>0.17372402399644649</c:v>
                </c:pt>
                <c:pt idx="4383">
                  <c:v>0.17050881270318533</c:v>
                </c:pt>
                <c:pt idx="4384">
                  <c:v>0.16779290532377497</c:v>
                </c:pt>
                <c:pt idx="4385">
                  <c:v>0.1735913918542269</c:v>
                </c:pt>
                <c:pt idx="4386">
                  <c:v>0.17249781067615863</c:v>
                </c:pt>
                <c:pt idx="4387">
                  <c:v>0.16575631683284653</c:v>
                </c:pt>
                <c:pt idx="4388">
                  <c:v>0.16798515331105032</c:v>
                </c:pt>
                <c:pt idx="4389">
                  <c:v>0.16209878522140425</c:v>
                </c:pt>
                <c:pt idx="4390">
                  <c:v>0.16601564433907517</c:v>
                </c:pt>
                <c:pt idx="4391">
                  <c:v>0.17105097232326549</c:v>
                </c:pt>
                <c:pt idx="4392">
                  <c:v>0.17707373896523071</c:v>
                </c:pt>
                <c:pt idx="4393">
                  <c:v>0.17024102335454064</c:v>
                </c:pt>
                <c:pt idx="4394">
                  <c:v>0.16636177254423104</c:v>
                </c:pt>
                <c:pt idx="4395">
                  <c:v>0.17157620208785254</c:v>
                </c:pt>
                <c:pt idx="4396">
                  <c:v>0.17416075585406313</c:v>
                </c:pt>
                <c:pt idx="4397">
                  <c:v>0.17374502733405328</c:v>
                </c:pt>
                <c:pt idx="4398">
                  <c:v>0.17027575593710484</c:v>
                </c:pt>
                <c:pt idx="4399">
                  <c:v>0.17329541194605316</c:v>
                </c:pt>
                <c:pt idx="4400">
                  <c:v>0.1773591019252114</c:v>
                </c:pt>
                <c:pt idx="4401">
                  <c:v>0.16800802925889238</c:v>
                </c:pt>
                <c:pt idx="4402">
                  <c:v>0.16523633754512573</c:v>
                </c:pt>
                <c:pt idx="4403">
                  <c:v>0.1739875376786631</c:v>
                </c:pt>
                <c:pt idx="4404">
                  <c:v>0.16792679679893421</c:v>
                </c:pt>
                <c:pt idx="4405">
                  <c:v>0.16892833790120618</c:v>
                </c:pt>
                <c:pt idx="4406">
                  <c:v>0.17659981102848665</c:v>
                </c:pt>
                <c:pt idx="4407">
                  <c:v>0.17013111175248052</c:v>
                </c:pt>
                <c:pt idx="4408">
                  <c:v>0.17992274238164319</c:v>
                </c:pt>
                <c:pt idx="4409">
                  <c:v>0.17677474625915576</c:v>
                </c:pt>
                <c:pt idx="4410">
                  <c:v>0.17803986157542973</c:v>
                </c:pt>
                <c:pt idx="4411">
                  <c:v>0.17381646099455031</c:v>
                </c:pt>
                <c:pt idx="4412">
                  <c:v>0.1737922462797305</c:v>
                </c:pt>
                <c:pt idx="4413">
                  <c:v>0.17908764745767672</c:v>
                </c:pt>
                <c:pt idx="4414">
                  <c:v>0.16590699146137713</c:v>
                </c:pt>
                <c:pt idx="4415">
                  <c:v>0.17323899962038872</c:v>
                </c:pt>
                <c:pt idx="4416">
                  <c:v>0.16945908051803302</c:v>
                </c:pt>
                <c:pt idx="4417">
                  <c:v>0.17304043392340465</c:v>
                </c:pt>
                <c:pt idx="4418">
                  <c:v>0.16638102230275187</c:v>
                </c:pt>
                <c:pt idx="4419">
                  <c:v>0.16705793074819694</c:v>
                </c:pt>
                <c:pt idx="4420">
                  <c:v>0.16852608206835404</c:v>
                </c:pt>
                <c:pt idx="4421">
                  <c:v>0.17060617977663978</c:v>
                </c:pt>
                <c:pt idx="4422">
                  <c:v>0.1821860465809183</c:v>
                </c:pt>
                <c:pt idx="4423">
                  <c:v>0.17221209697387743</c:v>
                </c:pt>
                <c:pt idx="4424">
                  <c:v>0.1664823270171579</c:v>
                </c:pt>
                <c:pt idx="4425">
                  <c:v>0.17347789046016807</c:v>
                </c:pt>
                <c:pt idx="4426">
                  <c:v>0.167141222078836</c:v>
                </c:pt>
                <c:pt idx="4427">
                  <c:v>0.17568404205185137</c:v>
                </c:pt>
                <c:pt idx="4428">
                  <c:v>0.16758107682715509</c:v>
                </c:pt>
                <c:pt idx="4429">
                  <c:v>0.17035236248444058</c:v>
                </c:pt>
                <c:pt idx="4430">
                  <c:v>0.16932259178011139</c:v>
                </c:pt>
                <c:pt idx="4431">
                  <c:v>0.17467557888162263</c:v>
                </c:pt>
                <c:pt idx="4432">
                  <c:v>0.17080154241307821</c:v>
                </c:pt>
                <c:pt idx="4433">
                  <c:v>0.17785929913090051</c:v>
                </c:pt>
                <c:pt idx="4434">
                  <c:v>0.17478252145729961</c:v>
                </c:pt>
                <c:pt idx="4435">
                  <c:v>0.16759055128720435</c:v>
                </c:pt>
                <c:pt idx="4436">
                  <c:v>0.16514425365645657</c:v>
                </c:pt>
                <c:pt idx="4437">
                  <c:v>0.16941740232707439</c:v>
                </c:pt>
                <c:pt idx="4438">
                  <c:v>0.16949694238880686</c:v>
                </c:pt>
                <c:pt idx="4439">
                  <c:v>0.16375678824001208</c:v>
                </c:pt>
                <c:pt idx="4440">
                  <c:v>0.18196029524107921</c:v>
                </c:pt>
                <c:pt idx="4441">
                  <c:v>0.17952493276738679</c:v>
                </c:pt>
                <c:pt idx="4442">
                  <c:v>0.17247422174468791</c:v>
                </c:pt>
                <c:pt idx="4443">
                  <c:v>0.17240446883955857</c:v>
                </c:pt>
                <c:pt idx="4444">
                  <c:v>0.17025849149151101</c:v>
                </c:pt>
                <c:pt idx="4445">
                  <c:v>0.17652559965982559</c:v>
                </c:pt>
                <c:pt idx="4446">
                  <c:v>0.17115944680531248</c:v>
                </c:pt>
                <c:pt idx="4447">
                  <c:v>0.17182462817574126</c:v>
                </c:pt>
                <c:pt idx="4448">
                  <c:v>0.16983650468676467</c:v>
                </c:pt>
                <c:pt idx="4449">
                  <c:v>0.16661882064177916</c:v>
                </c:pt>
                <c:pt idx="4450">
                  <c:v>0.16868614718159589</c:v>
                </c:pt>
                <c:pt idx="4451">
                  <c:v>0.16667583299838865</c:v>
                </c:pt>
                <c:pt idx="4452">
                  <c:v>0.16731603808516218</c:v>
                </c:pt>
                <c:pt idx="4453">
                  <c:v>0.16543969409810744</c:v>
                </c:pt>
                <c:pt idx="4454">
                  <c:v>0.17286568157138063</c:v>
                </c:pt>
                <c:pt idx="4455">
                  <c:v>0.16758897392962918</c:v>
                </c:pt>
                <c:pt idx="4456">
                  <c:v>0.16608671617374332</c:v>
                </c:pt>
                <c:pt idx="4457">
                  <c:v>0.16655805761246775</c:v>
                </c:pt>
                <c:pt idx="4458">
                  <c:v>0.16981530724130547</c:v>
                </c:pt>
                <c:pt idx="4459">
                  <c:v>0.17026215744075326</c:v>
                </c:pt>
                <c:pt idx="4460">
                  <c:v>0.17101991958981802</c:v>
                </c:pt>
                <c:pt idx="4461">
                  <c:v>0.17126045330906087</c:v>
                </c:pt>
                <c:pt idx="4462">
                  <c:v>0.17359393259034533</c:v>
                </c:pt>
                <c:pt idx="4463">
                  <c:v>0.16846942553307534</c:v>
                </c:pt>
                <c:pt idx="4464">
                  <c:v>0.17082676052952325</c:v>
                </c:pt>
                <c:pt idx="4465">
                  <c:v>0.17694581602319845</c:v>
                </c:pt>
                <c:pt idx="4466">
                  <c:v>0.16745942020431023</c:v>
                </c:pt>
                <c:pt idx="4467">
                  <c:v>0.16663721379493684</c:v>
                </c:pt>
                <c:pt idx="4468">
                  <c:v>0.17178661594194852</c:v>
                </c:pt>
                <c:pt idx="4469">
                  <c:v>0.1752840764176406</c:v>
                </c:pt>
                <c:pt idx="4470">
                  <c:v>0.16825627645806962</c:v>
                </c:pt>
                <c:pt idx="4471">
                  <c:v>0.1746559201967707</c:v>
                </c:pt>
                <c:pt idx="4472">
                  <c:v>0.17386267473842429</c:v>
                </c:pt>
                <c:pt idx="4473">
                  <c:v>0.17363639141125781</c:v>
                </c:pt>
                <c:pt idx="4474">
                  <c:v>0.1783814863269548</c:v>
                </c:pt>
                <c:pt idx="4475">
                  <c:v>0.17353124209320173</c:v>
                </c:pt>
                <c:pt idx="4476">
                  <c:v>0.17749704111348841</c:v>
                </c:pt>
                <c:pt idx="4477">
                  <c:v>0.16270903816259022</c:v>
                </c:pt>
                <c:pt idx="4478">
                  <c:v>0.16866590663303183</c:v>
                </c:pt>
                <c:pt idx="4479">
                  <c:v>0.16834680612439842</c:v>
                </c:pt>
                <c:pt idx="4480">
                  <c:v>0.16624035686996239</c:v>
                </c:pt>
                <c:pt idx="4481">
                  <c:v>0.16958793288303184</c:v>
                </c:pt>
                <c:pt idx="4482">
                  <c:v>0.16986804787901291</c:v>
                </c:pt>
                <c:pt idx="4483">
                  <c:v>0.1810936559968942</c:v>
                </c:pt>
                <c:pt idx="4484">
                  <c:v>0.16995322220284154</c:v>
                </c:pt>
                <c:pt idx="4485">
                  <c:v>0.17229507771285324</c:v>
                </c:pt>
                <c:pt idx="4486">
                  <c:v>0.1788187887643875</c:v>
                </c:pt>
                <c:pt idx="4487">
                  <c:v>0.17637195734920513</c:v>
                </c:pt>
                <c:pt idx="4488">
                  <c:v>0.1767114214141931</c:v>
                </c:pt>
                <c:pt idx="4489">
                  <c:v>0.17018338649760259</c:v>
                </c:pt>
                <c:pt idx="4490">
                  <c:v>0.16365438635196544</c:v>
                </c:pt>
                <c:pt idx="4491">
                  <c:v>0.17031640986484159</c:v>
                </c:pt>
                <c:pt idx="4492">
                  <c:v>0.16921412523987758</c:v>
                </c:pt>
                <c:pt idx="4493">
                  <c:v>0.16609690352512466</c:v>
                </c:pt>
                <c:pt idx="4494">
                  <c:v>0.17349460484888182</c:v>
                </c:pt>
                <c:pt idx="4495">
                  <c:v>0.16506088346076217</c:v>
                </c:pt>
                <c:pt idx="4496">
                  <c:v>0.1706583788621639</c:v>
                </c:pt>
                <c:pt idx="4497">
                  <c:v>0.17075026110443622</c:v>
                </c:pt>
                <c:pt idx="4498">
                  <c:v>0.17214808987077126</c:v>
                </c:pt>
                <c:pt idx="4499">
                  <c:v>0.17856532327128749</c:v>
                </c:pt>
                <c:pt idx="4500">
                  <c:v>0.17282667267098276</c:v>
                </c:pt>
                <c:pt idx="4501">
                  <c:v>0.16955546509773173</c:v>
                </c:pt>
                <c:pt idx="4502">
                  <c:v>0.16375638272497758</c:v>
                </c:pt>
                <c:pt idx="4503">
                  <c:v>0.1750400763535549</c:v>
                </c:pt>
                <c:pt idx="4504">
                  <c:v>0.17100544663527409</c:v>
                </c:pt>
                <c:pt idx="4505">
                  <c:v>0.16463486394334323</c:v>
                </c:pt>
                <c:pt idx="4506">
                  <c:v>0.17068935992680567</c:v>
                </c:pt>
                <c:pt idx="4507">
                  <c:v>0.17776724014389828</c:v>
                </c:pt>
                <c:pt idx="4508">
                  <c:v>0.17227355734263186</c:v>
                </c:pt>
                <c:pt idx="4509">
                  <c:v>0.17344882108931495</c:v>
                </c:pt>
                <c:pt idx="4510">
                  <c:v>0.17224408404875635</c:v>
                </c:pt>
                <c:pt idx="4511">
                  <c:v>0.17856782507198452</c:v>
                </c:pt>
                <c:pt idx="4512">
                  <c:v>0.17050017682336766</c:v>
                </c:pt>
                <c:pt idx="4513">
                  <c:v>0.1653310447769355</c:v>
                </c:pt>
                <c:pt idx="4514">
                  <c:v>0.17011587431963474</c:v>
                </c:pt>
                <c:pt idx="4515">
                  <c:v>0.16611418648342952</c:v>
                </c:pt>
                <c:pt idx="4516">
                  <c:v>0.1913354593455425</c:v>
                </c:pt>
                <c:pt idx="4517">
                  <c:v>0.17173259547236272</c:v>
                </c:pt>
                <c:pt idx="4518">
                  <c:v>0.17329060939239771</c:v>
                </c:pt>
                <c:pt idx="4519">
                  <c:v>0.16362128800931416</c:v>
                </c:pt>
                <c:pt idx="4520">
                  <c:v>0.16823581934102688</c:v>
                </c:pt>
                <c:pt idx="4521">
                  <c:v>0.17134468174033191</c:v>
                </c:pt>
                <c:pt idx="4522">
                  <c:v>0.16630146711163257</c:v>
                </c:pt>
                <c:pt idx="4523">
                  <c:v>0.17347890856209813</c:v>
                </c:pt>
                <c:pt idx="4524">
                  <c:v>0.1659227628882281</c:v>
                </c:pt>
                <c:pt idx="4525">
                  <c:v>0.17039541341604694</c:v>
                </c:pt>
                <c:pt idx="4526">
                  <c:v>0.17133465908771284</c:v>
                </c:pt>
                <c:pt idx="4527">
                  <c:v>0.17295138513537511</c:v>
                </c:pt>
                <c:pt idx="4528">
                  <c:v>0.17203781832923551</c:v>
                </c:pt>
                <c:pt idx="4529">
                  <c:v>0.16889401835567233</c:v>
                </c:pt>
                <c:pt idx="4530">
                  <c:v>0.17159247891245896</c:v>
                </c:pt>
                <c:pt idx="4531">
                  <c:v>0.17594963464805954</c:v>
                </c:pt>
                <c:pt idx="4532">
                  <c:v>0.17547256035658479</c:v>
                </c:pt>
                <c:pt idx="4533">
                  <c:v>0.17023810432068812</c:v>
                </c:pt>
                <c:pt idx="4534">
                  <c:v>0.16801817746860737</c:v>
                </c:pt>
                <c:pt idx="4535">
                  <c:v>0.16592552405792821</c:v>
                </c:pt>
                <c:pt idx="4536">
                  <c:v>0.18238627933832352</c:v>
                </c:pt>
                <c:pt idx="4537">
                  <c:v>0.17354755217214932</c:v>
                </c:pt>
                <c:pt idx="4538">
                  <c:v>0.17315898843123567</c:v>
                </c:pt>
                <c:pt idx="4539">
                  <c:v>0.18359055821235182</c:v>
                </c:pt>
                <c:pt idx="4540">
                  <c:v>0.16530948065990572</c:v>
                </c:pt>
                <c:pt idx="4541">
                  <c:v>0.16241968838993134</c:v>
                </c:pt>
                <c:pt idx="4542">
                  <c:v>0.16977639695876576</c:v>
                </c:pt>
                <c:pt idx="4543">
                  <c:v>0.17407571639949276</c:v>
                </c:pt>
                <c:pt idx="4544">
                  <c:v>0.16525612898211525</c:v>
                </c:pt>
                <c:pt idx="4545">
                  <c:v>0.16636954954636687</c:v>
                </c:pt>
                <c:pt idx="4546">
                  <c:v>0.17161068968685031</c:v>
                </c:pt>
                <c:pt idx="4547">
                  <c:v>0.17709321075460013</c:v>
                </c:pt>
                <c:pt idx="4548">
                  <c:v>0.1826366141622339</c:v>
                </c:pt>
                <c:pt idx="4549">
                  <c:v>0.17504320344669386</c:v>
                </c:pt>
                <c:pt idx="4550">
                  <c:v>0.1660136421212518</c:v>
                </c:pt>
                <c:pt idx="4551">
                  <c:v>0.16867130439745365</c:v>
                </c:pt>
                <c:pt idx="4552">
                  <c:v>0.16860507312175768</c:v>
                </c:pt>
                <c:pt idx="4553">
                  <c:v>0.16939195955628716</c:v>
                </c:pt>
                <c:pt idx="4554">
                  <c:v>0.1651317021276886</c:v>
                </c:pt>
                <c:pt idx="4555">
                  <c:v>0.16781630180729565</c:v>
                </c:pt>
                <c:pt idx="4556">
                  <c:v>0.18081436060123643</c:v>
                </c:pt>
                <c:pt idx="4557">
                  <c:v>0.17232863285604647</c:v>
                </c:pt>
                <c:pt idx="4558">
                  <c:v>0.16784301694169068</c:v>
                </c:pt>
                <c:pt idx="4559">
                  <c:v>0.17112579880318013</c:v>
                </c:pt>
                <c:pt idx="4560">
                  <c:v>0.18610086828210148</c:v>
                </c:pt>
                <c:pt idx="4561">
                  <c:v>0.16695067861133603</c:v>
                </c:pt>
                <c:pt idx="4562">
                  <c:v>0.16523188870858513</c:v>
                </c:pt>
                <c:pt idx="4563">
                  <c:v>0.16856381888031369</c:v>
                </c:pt>
                <c:pt idx="4564">
                  <c:v>0.17281320149009427</c:v>
                </c:pt>
                <c:pt idx="4565">
                  <c:v>0.1762197112490041</c:v>
                </c:pt>
                <c:pt idx="4566">
                  <c:v>0.17653526203647535</c:v>
                </c:pt>
                <c:pt idx="4567">
                  <c:v>0.16647935819608414</c:v>
                </c:pt>
                <c:pt idx="4568">
                  <c:v>0.17549075083782878</c:v>
                </c:pt>
                <c:pt idx="4569">
                  <c:v>0.17575996555003218</c:v>
                </c:pt>
                <c:pt idx="4570">
                  <c:v>0.1715025684606597</c:v>
                </c:pt>
                <c:pt idx="4571">
                  <c:v>0.16849798052669673</c:v>
                </c:pt>
                <c:pt idx="4572">
                  <c:v>0.17181902082664094</c:v>
                </c:pt>
                <c:pt idx="4573">
                  <c:v>0.16221108752399693</c:v>
                </c:pt>
                <c:pt idx="4574">
                  <c:v>0.16634988952001253</c:v>
                </c:pt>
                <c:pt idx="4575">
                  <c:v>0.16708995052101255</c:v>
                </c:pt>
                <c:pt idx="4576">
                  <c:v>0.17420266208068724</c:v>
                </c:pt>
                <c:pt idx="4577">
                  <c:v>0.17392002421421598</c:v>
                </c:pt>
                <c:pt idx="4578">
                  <c:v>0.17178007829188838</c:v>
                </c:pt>
                <c:pt idx="4579">
                  <c:v>0.17145693277511875</c:v>
                </c:pt>
                <c:pt idx="4580">
                  <c:v>0.16767834411983257</c:v>
                </c:pt>
                <c:pt idx="4581">
                  <c:v>0.1717074334568133</c:v>
                </c:pt>
                <c:pt idx="4582">
                  <c:v>0.16763508968381066</c:v>
                </c:pt>
                <c:pt idx="4583">
                  <c:v>0.17943060063287716</c:v>
                </c:pt>
                <c:pt idx="4584">
                  <c:v>0.17068284698190533</c:v>
                </c:pt>
                <c:pt idx="4585">
                  <c:v>0.17412838956761406</c:v>
                </c:pt>
                <c:pt idx="4586">
                  <c:v>0.17322023654038765</c:v>
                </c:pt>
                <c:pt idx="4587">
                  <c:v>0.17457635927718304</c:v>
                </c:pt>
                <c:pt idx="4588">
                  <c:v>0.1831640209284669</c:v>
                </c:pt>
                <c:pt idx="4589">
                  <c:v>0.17640999286325401</c:v>
                </c:pt>
                <c:pt idx="4590">
                  <c:v>0.1807638838318941</c:v>
                </c:pt>
                <c:pt idx="4591">
                  <c:v>0.1670852145955703</c:v>
                </c:pt>
                <c:pt idx="4592">
                  <c:v>0.17256982386716696</c:v>
                </c:pt>
                <c:pt idx="4593">
                  <c:v>0.17558250015891944</c:v>
                </c:pt>
                <c:pt idx="4594">
                  <c:v>0.169706897408992</c:v>
                </c:pt>
                <c:pt idx="4595">
                  <c:v>0.17174586745131024</c:v>
                </c:pt>
                <c:pt idx="4596">
                  <c:v>0.16496007770914253</c:v>
                </c:pt>
                <c:pt idx="4597">
                  <c:v>0.1714754690365495</c:v>
                </c:pt>
                <c:pt idx="4598">
                  <c:v>0.17004388739527287</c:v>
                </c:pt>
                <c:pt idx="4599">
                  <c:v>0.16951118248832109</c:v>
                </c:pt>
                <c:pt idx="4600">
                  <c:v>0.18448034442782835</c:v>
                </c:pt>
                <c:pt idx="4601">
                  <c:v>0.1828263909843699</c:v>
                </c:pt>
                <c:pt idx="4602">
                  <c:v>0.16744463464336623</c:v>
                </c:pt>
                <c:pt idx="4603">
                  <c:v>0.16799429719486875</c:v>
                </c:pt>
                <c:pt idx="4604">
                  <c:v>0.17344016588072264</c:v>
                </c:pt>
                <c:pt idx="4605">
                  <c:v>0.17139747982600709</c:v>
                </c:pt>
                <c:pt idx="4606">
                  <c:v>0.16612402998120379</c:v>
                </c:pt>
                <c:pt idx="4607">
                  <c:v>0.16416965450934157</c:v>
                </c:pt>
                <c:pt idx="4608">
                  <c:v>0.16861010886712302</c:v>
                </c:pt>
                <c:pt idx="4609">
                  <c:v>0.16927986394027761</c:v>
                </c:pt>
                <c:pt idx="4610">
                  <c:v>0.16510379307580217</c:v>
                </c:pt>
                <c:pt idx="4611">
                  <c:v>0.16234793507848358</c:v>
                </c:pt>
                <c:pt idx="4612">
                  <c:v>0.17357439786852488</c:v>
                </c:pt>
                <c:pt idx="4613">
                  <c:v>0.16987528152076475</c:v>
                </c:pt>
                <c:pt idx="4614">
                  <c:v>0.17002736311224775</c:v>
                </c:pt>
                <c:pt idx="4615">
                  <c:v>0.16654822117299642</c:v>
                </c:pt>
                <c:pt idx="4616">
                  <c:v>0.16915340011899482</c:v>
                </c:pt>
                <c:pt idx="4617">
                  <c:v>0.16585770374734354</c:v>
                </c:pt>
                <c:pt idx="4618">
                  <c:v>0.16601708273022783</c:v>
                </c:pt>
                <c:pt idx="4619">
                  <c:v>0.16995913195766385</c:v>
                </c:pt>
                <c:pt idx="4620">
                  <c:v>0.17063523149082033</c:v>
                </c:pt>
                <c:pt idx="4621">
                  <c:v>0.17398741276886831</c:v>
                </c:pt>
                <c:pt idx="4622">
                  <c:v>0.17214847966458308</c:v>
                </c:pt>
                <c:pt idx="4623">
                  <c:v>0.17448466961529244</c:v>
                </c:pt>
                <c:pt idx="4624">
                  <c:v>0.16649232290172222</c:v>
                </c:pt>
                <c:pt idx="4625">
                  <c:v>0.16833005478124868</c:v>
                </c:pt>
                <c:pt idx="4626">
                  <c:v>0.17343328098298652</c:v>
                </c:pt>
                <c:pt idx="4627">
                  <c:v>0.16373344716839042</c:v>
                </c:pt>
                <c:pt idx="4628">
                  <c:v>0.16796507874926034</c:v>
                </c:pt>
                <c:pt idx="4629">
                  <c:v>0.16839581548703578</c:v>
                </c:pt>
                <c:pt idx="4630">
                  <c:v>0.16646658634350753</c:v>
                </c:pt>
                <c:pt idx="4631">
                  <c:v>0.18142594326344749</c:v>
                </c:pt>
                <c:pt idx="4632">
                  <c:v>0.16912662806418013</c:v>
                </c:pt>
                <c:pt idx="4633">
                  <c:v>0.16995220158269869</c:v>
                </c:pt>
                <c:pt idx="4634">
                  <c:v>0.17560314462792515</c:v>
                </c:pt>
                <c:pt idx="4635">
                  <c:v>0.16834246773441172</c:v>
                </c:pt>
                <c:pt idx="4636">
                  <c:v>0.184282370338127</c:v>
                </c:pt>
                <c:pt idx="4637">
                  <c:v>0.1717339623615777</c:v>
                </c:pt>
                <c:pt idx="4638">
                  <c:v>0.16772735497540481</c:v>
                </c:pt>
                <c:pt idx="4639">
                  <c:v>0.17211118677280601</c:v>
                </c:pt>
                <c:pt idx="4640">
                  <c:v>0.16536178469509724</c:v>
                </c:pt>
                <c:pt idx="4641">
                  <c:v>0.16285135880461032</c:v>
                </c:pt>
                <c:pt idx="4642">
                  <c:v>0.16977023031017277</c:v>
                </c:pt>
                <c:pt idx="4643">
                  <c:v>0.16487048029899562</c:v>
                </c:pt>
                <c:pt idx="4644">
                  <c:v>0.17538027203320408</c:v>
                </c:pt>
                <c:pt idx="4645">
                  <c:v>0.16856111692403064</c:v>
                </c:pt>
                <c:pt idx="4646">
                  <c:v>0.17081928912386063</c:v>
                </c:pt>
                <c:pt idx="4647">
                  <c:v>0.17639471009404417</c:v>
                </c:pt>
                <c:pt idx="4648">
                  <c:v>0.16234674603755028</c:v>
                </c:pt>
                <c:pt idx="4649">
                  <c:v>0.16487607872818025</c:v>
                </c:pt>
                <c:pt idx="4650">
                  <c:v>0.17163824818764586</c:v>
                </c:pt>
                <c:pt idx="4651">
                  <c:v>0.16644776725343521</c:v>
                </c:pt>
                <c:pt idx="4652">
                  <c:v>0.16634534018144062</c:v>
                </c:pt>
                <c:pt idx="4653">
                  <c:v>0.16949855996903671</c:v>
                </c:pt>
                <c:pt idx="4654">
                  <c:v>0.16745210169277611</c:v>
                </c:pt>
                <c:pt idx="4655">
                  <c:v>0.17340098313039148</c:v>
                </c:pt>
                <c:pt idx="4656">
                  <c:v>0.16563031086243993</c:v>
                </c:pt>
                <c:pt idx="4657">
                  <c:v>0.16795370539065974</c:v>
                </c:pt>
                <c:pt idx="4658">
                  <c:v>0.16951422271723601</c:v>
                </c:pt>
                <c:pt idx="4659">
                  <c:v>0.17676640036332256</c:v>
                </c:pt>
                <c:pt idx="4660">
                  <c:v>0.16269335833407303</c:v>
                </c:pt>
                <c:pt idx="4661">
                  <c:v>0.16994524550432544</c:v>
                </c:pt>
                <c:pt idx="4662">
                  <c:v>0.17078178437572883</c:v>
                </c:pt>
                <c:pt idx="4663">
                  <c:v>0.16705122195237693</c:v>
                </c:pt>
                <c:pt idx="4664">
                  <c:v>0.17066112645438572</c:v>
                </c:pt>
                <c:pt idx="4665">
                  <c:v>0.17315402151407983</c:v>
                </c:pt>
                <c:pt idx="4666">
                  <c:v>0.16894674675384405</c:v>
                </c:pt>
                <c:pt idx="4667">
                  <c:v>0.16147485585373919</c:v>
                </c:pt>
                <c:pt idx="4668">
                  <c:v>0.17081778796301586</c:v>
                </c:pt>
                <c:pt idx="4669">
                  <c:v>0.17221617794833069</c:v>
                </c:pt>
                <c:pt idx="4670">
                  <c:v>0.18288565584057268</c:v>
                </c:pt>
                <c:pt idx="4671">
                  <c:v>0.17796897485334778</c:v>
                </c:pt>
                <c:pt idx="4672">
                  <c:v>0.1652188498612143</c:v>
                </c:pt>
                <c:pt idx="4673">
                  <c:v>0.17505878590704607</c:v>
                </c:pt>
                <c:pt idx="4674">
                  <c:v>0.16929741256709849</c:v>
                </c:pt>
                <c:pt idx="4675">
                  <c:v>0.17630024258628355</c:v>
                </c:pt>
                <c:pt idx="4676">
                  <c:v>0.16829303751904237</c:v>
                </c:pt>
                <c:pt idx="4677">
                  <c:v>0.16728648208494296</c:v>
                </c:pt>
                <c:pt idx="4678">
                  <c:v>0.16431742192228579</c:v>
                </c:pt>
                <c:pt idx="4679">
                  <c:v>0.17000422921561439</c:v>
                </c:pt>
                <c:pt idx="4680">
                  <c:v>0.16528907365443385</c:v>
                </c:pt>
                <c:pt idx="4681">
                  <c:v>0.16989068175266248</c:v>
                </c:pt>
                <c:pt idx="4682">
                  <c:v>0.17077482832544219</c:v>
                </c:pt>
                <c:pt idx="4683">
                  <c:v>0.17100349318965427</c:v>
                </c:pt>
                <c:pt idx="4684">
                  <c:v>0.17990288917448491</c:v>
                </c:pt>
                <c:pt idx="4685">
                  <c:v>0.17368409907082208</c:v>
                </c:pt>
                <c:pt idx="4686">
                  <c:v>0.17371609332563767</c:v>
                </c:pt>
                <c:pt idx="4687">
                  <c:v>0.17953287970887596</c:v>
                </c:pt>
                <c:pt idx="4688">
                  <c:v>0.16464669842210278</c:v>
                </c:pt>
                <c:pt idx="4689">
                  <c:v>0.17967007516187031</c:v>
                </c:pt>
                <c:pt idx="4690">
                  <c:v>0.17517839925673903</c:v>
                </c:pt>
                <c:pt idx="4691">
                  <c:v>0.16422264644654674</c:v>
                </c:pt>
                <c:pt idx="4692">
                  <c:v>0.17337703411519287</c:v>
                </c:pt>
                <c:pt idx="4693">
                  <c:v>0.17062593372709906</c:v>
                </c:pt>
                <c:pt idx="4694">
                  <c:v>0.16703892354922342</c:v>
                </c:pt>
                <c:pt idx="4695">
                  <c:v>0.16803467110906731</c:v>
                </c:pt>
                <c:pt idx="4696">
                  <c:v>0.16591394357054762</c:v>
                </c:pt>
                <c:pt idx="4697">
                  <c:v>0.16701565253661657</c:v>
                </c:pt>
                <c:pt idx="4698">
                  <c:v>0.17621917588119354</c:v>
                </c:pt>
                <c:pt idx="4699">
                  <c:v>0.16961405566693707</c:v>
                </c:pt>
                <c:pt idx="4700">
                  <c:v>0.17057107194501708</c:v>
                </c:pt>
                <c:pt idx="4701">
                  <c:v>0.16605517413231421</c:v>
                </c:pt>
                <c:pt idx="4702">
                  <c:v>0.18039138367789392</c:v>
                </c:pt>
                <c:pt idx="4703">
                  <c:v>0.17261441809260422</c:v>
                </c:pt>
                <c:pt idx="4704">
                  <c:v>0.17037918643291658</c:v>
                </c:pt>
                <c:pt idx="4705">
                  <c:v>0.16544362240586974</c:v>
                </c:pt>
                <c:pt idx="4706">
                  <c:v>0.17680168927916692</c:v>
                </c:pt>
                <c:pt idx="4707">
                  <c:v>0.16280264598627694</c:v>
                </c:pt>
                <c:pt idx="4708">
                  <c:v>0.16700125582348868</c:v>
                </c:pt>
                <c:pt idx="4709">
                  <c:v>0.16666890470481166</c:v>
                </c:pt>
                <c:pt idx="4710">
                  <c:v>0.18096478400440003</c:v>
                </c:pt>
                <c:pt idx="4711">
                  <c:v>0.16863742607270757</c:v>
                </c:pt>
                <c:pt idx="4712">
                  <c:v>0.16380965799508873</c:v>
                </c:pt>
                <c:pt idx="4713">
                  <c:v>0.17954169563399319</c:v>
                </c:pt>
                <c:pt idx="4714">
                  <c:v>0.17254616076883103</c:v>
                </c:pt>
                <c:pt idx="4715">
                  <c:v>0.18319832828931501</c:v>
                </c:pt>
                <c:pt idx="4716">
                  <c:v>0.16893422275418038</c:v>
                </c:pt>
                <c:pt idx="4717">
                  <c:v>0.17674330991274761</c:v>
                </c:pt>
                <c:pt idx="4718">
                  <c:v>0.1693418549424866</c:v>
                </c:pt>
                <c:pt idx="4719">
                  <c:v>0.1759841605884796</c:v>
                </c:pt>
                <c:pt idx="4720">
                  <c:v>0.18107369966545858</c:v>
                </c:pt>
                <c:pt idx="4721">
                  <c:v>0.16948083638579239</c:v>
                </c:pt>
                <c:pt idx="4722">
                  <c:v>0.16742993362950023</c:v>
                </c:pt>
                <c:pt idx="4723">
                  <c:v>0.18052861221108821</c:v>
                </c:pt>
                <c:pt idx="4724">
                  <c:v>0.18186430991018643</c:v>
                </c:pt>
                <c:pt idx="4725">
                  <c:v>0.17094627495074424</c:v>
                </c:pt>
                <c:pt idx="4726">
                  <c:v>0.17401868561989808</c:v>
                </c:pt>
                <c:pt idx="4727">
                  <c:v>0.16540216015531639</c:v>
                </c:pt>
                <c:pt idx="4728">
                  <c:v>0.165132187444372</c:v>
                </c:pt>
                <c:pt idx="4729">
                  <c:v>0.16686989424279913</c:v>
                </c:pt>
                <c:pt idx="4730">
                  <c:v>0.18053097128950432</c:v>
                </c:pt>
                <c:pt idx="4731">
                  <c:v>0.1658080252164674</c:v>
                </c:pt>
                <c:pt idx="4732">
                  <c:v>0.16227134599881921</c:v>
                </c:pt>
                <c:pt idx="4733">
                  <c:v>0.18004292309640152</c:v>
                </c:pt>
                <c:pt idx="4734">
                  <c:v>0.17045426784320583</c:v>
                </c:pt>
                <c:pt idx="4735">
                  <c:v>0.16536414479990763</c:v>
                </c:pt>
                <c:pt idx="4736">
                  <c:v>0.1723381379246722</c:v>
                </c:pt>
                <c:pt idx="4737">
                  <c:v>0.18081091197494956</c:v>
                </c:pt>
                <c:pt idx="4738">
                  <c:v>0.16416898556923967</c:v>
                </c:pt>
                <c:pt idx="4739">
                  <c:v>0.16633234720090345</c:v>
                </c:pt>
                <c:pt idx="4740">
                  <c:v>0.16831422048699804</c:v>
                </c:pt>
                <c:pt idx="4741">
                  <c:v>0.17295937005151987</c:v>
                </c:pt>
                <c:pt idx="4742">
                  <c:v>0.16560561113461536</c:v>
                </c:pt>
                <c:pt idx="4743">
                  <c:v>0.17587016893434887</c:v>
                </c:pt>
                <c:pt idx="4744">
                  <c:v>0.1744283669865335</c:v>
                </c:pt>
                <c:pt idx="4745">
                  <c:v>0.17605944811252069</c:v>
                </c:pt>
                <c:pt idx="4746">
                  <c:v>0.16758582198935823</c:v>
                </c:pt>
                <c:pt idx="4747">
                  <c:v>0.16882606357408933</c:v>
                </c:pt>
                <c:pt idx="4748">
                  <c:v>0.17144663431686616</c:v>
                </c:pt>
                <c:pt idx="4749">
                  <c:v>0.16766932498215481</c:v>
                </c:pt>
                <c:pt idx="4750">
                  <c:v>0.1726512763154906</c:v>
                </c:pt>
                <c:pt idx="4751">
                  <c:v>0.17773517116519769</c:v>
                </c:pt>
                <c:pt idx="4752">
                  <c:v>0.17152488904862059</c:v>
                </c:pt>
                <c:pt idx="4753">
                  <c:v>0.17295940640482951</c:v>
                </c:pt>
                <c:pt idx="4754">
                  <c:v>0.16668322083113679</c:v>
                </c:pt>
                <c:pt idx="4755">
                  <c:v>0.17279768808084089</c:v>
                </c:pt>
                <c:pt idx="4756">
                  <c:v>0.17049872003234992</c:v>
                </c:pt>
                <c:pt idx="4757">
                  <c:v>0.17324892572002767</c:v>
                </c:pt>
                <c:pt idx="4758">
                  <c:v>0.16525286206909345</c:v>
                </c:pt>
                <c:pt idx="4759">
                  <c:v>0.17692687215139263</c:v>
                </c:pt>
                <c:pt idx="4760">
                  <c:v>0.17480552825194162</c:v>
                </c:pt>
                <c:pt idx="4761">
                  <c:v>0.17804836911945085</c:v>
                </c:pt>
                <c:pt idx="4762">
                  <c:v>0.17785608334212039</c:v>
                </c:pt>
                <c:pt idx="4763">
                  <c:v>0.18457780111947836</c:v>
                </c:pt>
                <c:pt idx="4764">
                  <c:v>0.17058221679466956</c:v>
                </c:pt>
                <c:pt idx="4765">
                  <c:v>0.16953251881024053</c:v>
                </c:pt>
                <c:pt idx="4766">
                  <c:v>0.17354608224313553</c:v>
                </c:pt>
                <c:pt idx="4767">
                  <c:v>0.16830120682950642</c:v>
                </c:pt>
                <c:pt idx="4768">
                  <c:v>0.17281021640634908</c:v>
                </c:pt>
                <c:pt idx="4769">
                  <c:v>0.17206426905400948</c:v>
                </c:pt>
                <c:pt idx="4770">
                  <c:v>0.17964817802417943</c:v>
                </c:pt>
                <c:pt idx="4771">
                  <c:v>0.17482726755962863</c:v>
                </c:pt>
                <c:pt idx="4772">
                  <c:v>0.16797077119537862</c:v>
                </c:pt>
                <c:pt idx="4773">
                  <c:v>0.17062466184329914</c:v>
                </c:pt>
                <c:pt idx="4774">
                  <c:v>0.17215183770078368</c:v>
                </c:pt>
                <c:pt idx="4775">
                  <c:v>0.16720140193278396</c:v>
                </c:pt>
                <c:pt idx="4776">
                  <c:v>0.16753336249319797</c:v>
                </c:pt>
                <c:pt idx="4777">
                  <c:v>0.1685726545821887</c:v>
                </c:pt>
                <c:pt idx="4778">
                  <c:v>0.174146222097248</c:v>
                </c:pt>
                <c:pt idx="4779">
                  <c:v>0.17993000390439981</c:v>
                </c:pt>
                <c:pt idx="4780">
                  <c:v>0.16434561994331592</c:v>
                </c:pt>
                <c:pt idx="4781">
                  <c:v>0.16674189142693732</c:v>
                </c:pt>
                <c:pt idx="4782">
                  <c:v>0.16668186429875254</c:v>
                </c:pt>
                <c:pt idx="4783">
                  <c:v>0.16605493966603962</c:v>
                </c:pt>
                <c:pt idx="4784">
                  <c:v>0.17861634757836928</c:v>
                </c:pt>
                <c:pt idx="4785">
                  <c:v>0.16711193015126785</c:v>
                </c:pt>
                <c:pt idx="4786">
                  <c:v>0.16738568528049885</c:v>
                </c:pt>
                <c:pt idx="4787">
                  <c:v>0.17284788669363987</c:v>
                </c:pt>
                <c:pt idx="4788">
                  <c:v>0.16836378396110502</c:v>
                </c:pt>
                <c:pt idx="4789">
                  <c:v>0.16478636987852391</c:v>
                </c:pt>
                <c:pt idx="4790">
                  <c:v>0.16811061274054612</c:v>
                </c:pt>
                <c:pt idx="4791">
                  <c:v>0.16611404714761355</c:v>
                </c:pt>
                <c:pt idx="4792">
                  <c:v>0.17269899693122712</c:v>
                </c:pt>
                <c:pt idx="4793">
                  <c:v>0.16850805184747727</c:v>
                </c:pt>
                <c:pt idx="4794">
                  <c:v>0.16459771673297321</c:v>
                </c:pt>
                <c:pt idx="4795">
                  <c:v>0.1678015183584167</c:v>
                </c:pt>
                <c:pt idx="4796">
                  <c:v>0.17128420761738572</c:v>
                </c:pt>
                <c:pt idx="4797">
                  <c:v>0.1715350545787995</c:v>
                </c:pt>
                <c:pt idx="4798">
                  <c:v>0.17303519418695959</c:v>
                </c:pt>
                <c:pt idx="4799">
                  <c:v>0.17266477069407649</c:v>
                </c:pt>
                <c:pt idx="4800">
                  <c:v>0.17313467026361665</c:v>
                </c:pt>
                <c:pt idx="4801">
                  <c:v>0.1813213027501413</c:v>
                </c:pt>
                <c:pt idx="4802">
                  <c:v>0.17096539054954671</c:v>
                </c:pt>
                <c:pt idx="4803">
                  <c:v>0.16620285826571329</c:v>
                </c:pt>
                <c:pt idx="4804">
                  <c:v>0.16627088433158024</c:v>
                </c:pt>
                <c:pt idx="4805">
                  <c:v>0.16201416850516376</c:v>
                </c:pt>
                <c:pt idx="4806">
                  <c:v>0.16934282649025748</c:v>
                </c:pt>
                <c:pt idx="4807">
                  <c:v>0.17110998990967091</c:v>
                </c:pt>
                <c:pt idx="4808">
                  <c:v>0.16435113288209094</c:v>
                </c:pt>
                <c:pt idx="4809">
                  <c:v>0.16602219325444764</c:v>
                </c:pt>
                <c:pt idx="4810">
                  <c:v>0.1795125982827781</c:v>
                </c:pt>
                <c:pt idx="4811">
                  <c:v>0.16935793546532055</c:v>
                </c:pt>
                <c:pt idx="4812">
                  <c:v>0.17357218992044118</c:v>
                </c:pt>
                <c:pt idx="4813">
                  <c:v>0.17463430987599568</c:v>
                </c:pt>
                <c:pt idx="4814">
                  <c:v>0.17356219789284133</c:v>
                </c:pt>
                <c:pt idx="4815">
                  <c:v>0.16964542574900238</c:v>
                </c:pt>
                <c:pt idx="4816">
                  <c:v>0.16971761208426356</c:v>
                </c:pt>
                <c:pt idx="4817">
                  <c:v>0.16811264053191954</c:v>
                </c:pt>
                <c:pt idx="4818">
                  <c:v>0.16870515068808511</c:v>
                </c:pt>
                <c:pt idx="4819">
                  <c:v>0.17203220474283881</c:v>
                </c:pt>
                <c:pt idx="4820">
                  <c:v>0.17676747413967067</c:v>
                </c:pt>
                <c:pt idx="4821">
                  <c:v>0.17475631082154236</c:v>
                </c:pt>
                <c:pt idx="4822">
                  <c:v>0.17133699479187536</c:v>
                </c:pt>
                <c:pt idx="4823">
                  <c:v>0.16622617617558358</c:v>
                </c:pt>
                <c:pt idx="4824">
                  <c:v>0.17228375324556003</c:v>
                </c:pt>
                <c:pt idx="4825">
                  <c:v>0.16415518990730035</c:v>
                </c:pt>
                <c:pt idx="4826">
                  <c:v>0.16795989711472467</c:v>
                </c:pt>
                <c:pt idx="4827">
                  <c:v>0.17327335882407521</c:v>
                </c:pt>
                <c:pt idx="4828">
                  <c:v>0.17126143021499601</c:v>
                </c:pt>
                <c:pt idx="4829">
                  <c:v>0.1728364444998042</c:v>
                </c:pt>
                <c:pt idx="4830">
                  <c:v>0.17503935534255227</c:v>
                </c:pt>
                <c:pt idx="4831">
                  <c:v>0.18381455832153101</c:v>
                </c:pt>
                <c:pt idx="4832">
                  <c:v>0.17227826222527398</c:v>
                </c:pt>
                <c:pt idx="4833">
                  <c:v>0.16795880703778149</c:v>
                </c:pt>
                <c:pt idx="4834">
                  <c:v>0.17174856517774204</c:v>
                </c:pt>
                <c:pt idx="4835">
                  <c:v>0.16970778228113886</c:v>
                </c:pt>
                <c:pt idx="4836">
                  <c:v>0.16606078532173138</c:v>
                </c:pt>
                <c:pt idx="4837">
                  <c:v>0.16272397345878614</c:v>
                </c:pt>
                <c:pt idx="4838">
                  <c:v>0.17142204905751696</c:v>
                </c:pt>
                <c:pt idx="4839">
                  <c:v>0.17368743994017202</c:v>
                </c:pt>
                <c:pt idx="4840">
                  <c:v>0.16360196878471964</c:v>
                </c:pt>
                <c:pt idx="4841">
                  <c:v>0.16967530416128854</c:v>
                </c:pt>
                <c:pt idx="4842">
                  <c:v>0.16537492362087672</c:v>
                </c:pt>
                <c:pt idx="4843">
                  <c:v>0.1678857148637361</c:v>
                </c:pt>
                <c:pt idx="4844">
                  <c:v>0.17483345876939801</c:v>
                </c:pt>
                <c:pt idx="4845">
                  <c:v>0.17338607705765252</c:v>
                </c:pt>
                <c:pt idx="4846">
                  <c:v>0.18169959028164592</c:v>
                </c:pt>
                <c:pt idx="4847">
                  <c:v>0.17299065255691803</c:v>
                </c:pt>
                <c:pt idx="4848">
                  <c:v>0.16739259584644012</c:v>
                </c:pt>
                <c:pt idx="4849">
                  <c:v>0.17736349790553724</c:v>
                </c:pt>
                <c:pt idx="4850">
                  <c:v>0.16416196113237216</c:v>
                </c:pt>
                <c:pt idx="4851">
                  <c:v>0.18202947522771792</c:v>
                </c:pt>
                <c:pt idx="4852">
                  <c:v>0.16583954219664318</c:v>
                </c:pt>
                <c:pt idx="4853">
                  <c:v>0.16386598672269473</c:v>
                </c:pt>
                <c:pt idx="4854">
                  <c:v>0.16788520179911745</c:v>
                </c:pt>
                <c:pt idx="4855">
                  <c:v>0.17222571096342071</c:v>
                </c:pt>
                <c:pt idx="4856">
                  <c:v>0.16847571482218993</c:v>
                </c:pt>
                <c:pt idx="4857">
                  <c:v>0.16916023386880949</c:v>
                </c:pt>
                <c:pt idx="4858">
                  <c:v>0.16849225173683677</c:v>
                </c:pt>
                <c:pt idx="4859">
                  <c:v>0.17109551438351878</c:v>
                </c:pt>
                <c:pt idx="4860">
                  <c:v>0.16555359026024605</c:v>
                </c:pt>
                <c:pt idx="4861">
                  <c:v>0.17210665785163232</c:v>
                </c:pt>
                <c:pt idx="4862">
                  <c:v>0.16528213594291635</c:v>
                </c:pt>
                <c:pt idx="4863">
                  <c:v>0.17503571562605411</c:v>
                </c:pt>
                <c:pt idx="4864">
                  <c:v>0.16615863400979303</c:v>
                </c:pt>
                <c:pt idx="4865">
                  <c:v>0.17453962649284721</c:v>
                </c:pt>
                <c:pt idx="4866">
                  <c:v>0.16468145601702605</c:v>
                </c:pt>
                <c:pt idx="4867">
                  <c:v>0.18515295036202162</c:v>
                </c:pt>
                <c:pt idx="4868">
                  <c:v>0.16932854464540961</c:v>
                </c:pt>
                <c:pt idx="4869">
                  <c:v>0.17757343980726631</c:v>
                </c:pt>
                <c:pt idx="4870">
                  <c:v>0.17161194191290144</c:v>
                </c:pt>
                <c:pt idx="4871">
                  <c:v>0.16985503611858993</c:v>
                </c:pt>
                <c:pt idx="4872">
                  <c:v>0.17685046847363825</c:v>
                </c:pt>
                <c:pt idx="4873">
                  <c:v>0.168767182911501</c:v>
                </c:pt>
                <c:pt idx="4874">
                  <c:v>0.17355678176488204</c:v>
                </c:pt>
                <c:pt idx="4875">
                  <c:v>0.16981676840844764</c:v>
                </c:pt>
                <c:pt idx="4876">
                  <c:v>0.17058322201024842</c:v>
                </c:pt>
                <c:pt idx="4877">
                  <c:v>0.16633121764671716</c:v>
                </c:pt>
                <c:pt idx="4878">
                  <c:v>0.17031977859963965</c:v>
                </c:pt>
                <c:pt idx="4879">
                  <c:v>0.17249768448449812</c:v>
                </c:pt>
                <c:pt idx="4880">
                  <c:v>0.17586180926456305</c:v>
                </c:pt>
                <c:pt idx="4881">
                  <c:v>0.16677373345553664</c:v>
                </c:pt>
                <c:pt idx="4882">
                  <c:v>0.17479234989789996</c:v>
                </c:pt>
                <c:pt idx="4883">
                  <c:v>0.16953451917530243</c:v>
                </c:pt>
                <c:pt idx="4884">
                  <c:v>0.16993681383722858</c:v>
                </c:pt>
                <c:pt idx="4885">
                  <c:v>0.17429818539559686</c:v>
                </c:pt>
                <c:pt idx="4886">
                  <c:v>0.1804203262809555</c:v>
                </c:pt>
                <c:pt idx="4887">
                  <c:v>0.17492727618219012</c:v>
                </c:pt>
                <c:pt idx="4888">
                  <c:v>0.1684130168954219</c:v>
                </c:pt>
                <c:pt idx="4889">
                  <c:v>0.172359950894585</c:v>
                </c:pt>
                <c:pt idx="4890">
                  <c:v>0.16437179472390134</c:v>
                </c:pt>
                <c:pt idx="4891">
                  <c:v>0.17499786083673036</c:v>
                </c:pt>
                <c:pt idx="4892">
                  <c:v>0.16833593401126778</c:v>
                </c:pt>
                <c:pt idx="4893">
                  <c:v>0.16900678399861607</c:v>
                </c:pt>
                <c:pt idx="4894">
                  <c:v>0.17178860362813236</c:v>
                </c:pt>
                <c:pt idx="4895">
                  <c:v>0.17485994854492043</c:v>
                </c:pt>
                <c:pt idx="4896">
                  <c:v>0.1678651299824796</c:v>
                </c:pt>
                <c:pt idx="4897">
                  <c:v>0.16899272099398829</c:v>
                </c:pt>
                <c:pt idx="4898">
                  <c:v>0.17499479872562834</c:v>
                </c:pt>
                <c:pt idx="4899">
                  <c:v>0.18042844193474547</c:v>
                </c:pt>
                <c:pt idx="4900">
                  <c:v>0.16197584429984993</c:v>
                </c:pt>
                <c:pt idx="4901">
                  <c:v>0.17630986040051336</c:v>
                </c:pt>
                <c:pt idx="4902">
                  <c:v>0.16914626518041018</c:v>
                </c:pt>
                <c:pt idx="4903">
                  <c:v>0.1743929580054277</c:v>
                </c:pt>
                <c:pt idx="4904">
                  <c:v>0.16639626633760579</c:v>
                </c:pt>
                <c:pt idx="4905">
                  <c:v>0.17681743365726335</c:v>
                </c:pt>
                <c:pt idx="4906">
                  <c:v>0.17600352565636956</c:v>
                </c:pt>
                <c:pt idx="4907">
                  <c:v>0.17508569754060388</c:v>
                </c:pt>
                <c:pt idx="4908">
                  <c:v>0.16697612076072246</c:v>
                </c:pt>
                <c:pt idx="4909">
                  <c:v>0.16687342802819899</c:v>
                </c:pt>
                <c:pt idx="4910">
                  <c:v>0.17888903132974948</c:v>
                </c:pt>
                <c:pt idx="4911">
                  <c:v>0.1685387089288489</c:v>
                </c:pt>
                <c:pt idx="4912">
                  <c:v>0.16640852497143596</c:v>
                </c:pt>
                <c:pt idx="4913">
                  <c:v>0.16796073599879902</c:v>
                </c:pt>
                <c:pt idx="4914">
                  <c:v>0.17522963395676142</c:v>
                </c:pt>
                <c:pt idx="4915">
                  <c:v>0.16636849692638397</c:v>
                </c:pt>
                <c:pt idx="4916">
                  <c:v>0.16789984765959085</c:v>
                </c:pt>
                <c:pt idx="4917">
                  <c:v>0.17107426284650953</c:v>
                </c:pt>
                <c:pt idx="4918">
                  <c:v>0.17911024269487813</c:v>
                </c:pt>
                <c:pt idx="4919">
                  <c:v>0.16423065339839044</c:v>
                </c:pt>
                <c:pt idx="4920">
                  <c:v>0.1671572232570161</c:v>
                </c:pt>
                <c:pt idx="4921">
                  <c:v>0.17666682772474745</c:v>
                </c:pt>
                <c:pt idx="4922">
                  <c:v>0.17609086403554836</c:v>
                </c:pt>
                <c:pt idx="4923">
                  <c:v>0.18256086775952984</c:v>
                </c:pt>
                <c:pt idx="4924">
                  <c:v>0.16280549388459617</c:v>
                </c:pt>
                <c:pt idx="4925">
                  <c:v>0.17268441559424647</c:v>
                </c:pt>
                <c:pt idx="4926">
                  <c:v>0.17076189965138808</c:v>
                </c:pt>
                <c:pt idx="4927">
                  <c:v>0.16996067897293921</c:v>
                </c:pt>
                <c:pt idx="4928">
                  <c:v>0.1803943334536196</c:v>
                </c:pt>
                <c:pt idx="4929">
                  <c:v>0.17115317242191047</c:v>
                </c:pt>
                <c:pt idx="4930">
                  <c:v>0.16240755802444709</c:v>
                </c:pt>
                <c:pt idx="4931">
                  <c:v>0.17086442488207315</c:v>
                </c:pt>
                <c:pt idx="4932">
                  <c:v>0.16108668556830477</c:v>
                </c:pt>
                <c:pt idx="4933">
                  <c:v>0.16666348730298369</c:v>
                </c:pt>
                <c:pt idx="4934">
                  <c:v>0.17415409866392928</c:v>
                </c:pt>
                <c:pt idx="4935">
                  <c:v>0.16708950792162092</c:v>
                </c:pt>
                <c:pt idx="4936">
                  <c:v>0.17344643595659937</c:v>
                </c:pt>
                <c:pt idx="4937">
                  <c:v>0.16925711545508271</c:v>
                </c:pt>
                <c:pt idx="4938">
                  <c:v>0.17169283838346305</c:v>
                </c:pt>
                <c:pt idx="4939">
                  <c:v>0.1665783491625758</c:v>
                </c:pt>
                <c:pt idx="4940">
                  <c:v>0.17580883333190622</c:v>
                </c:pt>
                <c:pt idx="4941">
                  <c:v>0.17794306374107272</c:v>
                </c:pt>
                <c:pt idx="4942">
                  <c:v>0.17105082992544005</c:v>
                </c:pt>
                <c:pt idx="4943">
                  <c:v>0.17191625841058336</c:v>
                </c:pt>
                <c:pt idx="4944">
                  <c:v>0.16996511367395434</c:v>
                </c:pt>
                <c:pt idx="4945">
                  <c:v>0.1701207198412211</c:v>
                </c:pt>
                <c:pt idx="4946">
                  <c:v>0.16933929665267991</c:v>
                </c:pt>
                <c:pt idx="4947">
                  <c:v>0.1719684319572245</c:v>
                </c:pt>
                <c:pt idx="4948">
                  <c:v>0.17968861870870098</c:v>
                </c:pt>
                <c:pt idx="4949">
                  <c:v>0.16897809869959757</c:v>
                </c:pt>
                <c:pt idx="4950">
                  <c:v>0.16589864634555862</c:v>
                </c:pt>
                <c:pt idx="4951">
                  <c:v>0.16650197230799427</c:v>
                </c:pt>
                <c:pt idx="4952">
                  <c:v>0.16471993171661875</c:v>
                </c:pt>
                <c:pt idx="4953">
                  <c:v>0.17474935206374528</c:v>
                </c:pt>
                <c:pt idx="4954">
                  <c:v>0.17036331710421063</c:v>
                </c:pt>
                <c:pt idx="4955">
                  <c:v>0.17914234497348019</c:v>
                </c:pt>
                <c:pt idx="4956">
                  <c:v>0.17214969095728458</c:v>
                </c:pt>
                <c:pt idx="4957">
                  <c:v>0.17595133970988067</c:v>
                </c:pt>
                <c:pt idx="4958">
                  <c:v>0.16750159414552901</c:v>
                </c:pt>
                <c:pt idx="4959">
                  <c:v>0.16961543424549888</c:v>
                </c:pt>
                <c:pt idx="4960">
                  <c:v>0.17509131570517544</c:v>
                </c:pt>
                <c:pt idx="4961">
                  <c:v>0.16297189661640568</c:v>
                </c:pt>
                <c:pt idx="4962">
                  <c:v>0.1738823879619994</c:v>
                </c:pt>
                <c:pt idx="4963">
                  <c:v>0.17062567157971736</c:v>
                </c:pt>
                <c:pt idx="4964">
                  <c:v>0.17464895714253897</c:v>
                </c:pt>
                <c:pt idx="4965">
                  <c:v>0.17002338462082717</c:v>
                </c:pt>
                <c:pt idx="4966">
                  <c:v>0.17132136008379967</c:v>
                </c:pt>
                <c:pt idx="4967">
                  <c:v>0.1694132218221315</c:v>
                </c:pt>
                <c:pt idx="4968">
                  <c:v>0.16787191607917179</c:v>
                </c:pt>
                <c:pt idx="4969">
                  <c:v>0.16887017985358652</c:v>
                </c:pt>
                <c:pt idx="4970">
                  <c:v>0.17145338295440504</c:v>
                </c:pt>
                <c:pt idx="4971">
                  <c:v>0.17784571541852789</c:v>
                </c:pt>
                <c:pt idx="4972">
                  <c:v>0.17613577592676924</c:v>
                </c:pt>
                <c:pt idx="4973">
                  <c:v>0.17739891874772859</c:v>
                </c:pt>
                <c:pt idx="4974">
                  <c:v>0.16866923917965906</c:v>
                </c:pt>
                <c:pt idx="4975">
                  <c:v>0.17445884975504278</c:v>
                </c:pt>
                <c:pt idx="4976">
                  <c:v>0.17495163336461489</c:v>
                </c:pt>
                <c:pt idx="4977">
                  <c:v>0.17349498160095347</c:v>
                </c:pt>
                <c:pt idx="4978">
                  <c:v>0.17154983621059283</c:v>
                </c:pt>
                <c:pt idx="4979">
                  <c:v>0.17467411326565105</c:v>
                </c:pt>
                <c:pt idx="4980">
                  <c:v>0.16695147994739507</c:v>
                </c:pt>
                <c:pt idx="4981">
                  <c:v>0.18038448051140585</c:v>
                </c:pt>
                <c:pt idx="4982">
                  <c:v>0.17867034447200891</c:v>
                </c:pt>
                <c:pt idx="4983">
                  <c:v>0.17023224378343541</c:v>
                </c:pt>
                <c:pt idx="4984">
                  <c:v>0.16874376025353927</c:v>
                </c:pt>
                <c:pt idx="4985">
                  <c:v>0.16911364805130699</c:v>
                </c:pt>
                <c:pt idx="4986">
                  <c:v>0.16760936542888036</c:v>
                </c:pt>
                <c:pt idx="4987">
                  <c:v>0.16833845582535081</c:v>
                </c:pt>
                <c:pt idx="4988">
                  <c:v>0.18249174199564808</c:v>
                </c:pt>
                <c:pt idx="4989">
                  <c:v>0.16856049043160615</c:v>
                </c:pt>
                <c:pt idx="4990">
                  <c:v>0.17557456244383277</c:v>
                </c:pt>
                <c:pt idx="4991">
                  <c:v>0.168907633176375</c:v>
                </c:pt>
                <c:pt idx="4992">
                  <c:v>0.16982654252740179</c:v>
                </c:pt>
                <c:pt idx="4993">
                  <c:v>0.17947551972510295</c:v>
                </c:pt>
                <c:pt idx="4994">
                  <c:v>0.17078502812420215</c:v>
                </c:pt>
                <c:pt idx="4995">
                  <c:v>0.16962092090783695</c:v>
                </c:pt>
                <c:pt idx="4996">
                  <c:v>0.16667087796177929</c:v>
                </c:pt>
                <c:pt idx="4997">
                  <c:v>0.17044296285126379</c:v>
                </c:pt>
                <c:pt idx="4998">
                  <c:v>0.16696917036622022</c:v>
                </c:pt>
                <c:pt idx="4999">
                  <c:v>0.1707439427953491</c:v>
                </c:pt>
                <c:pt idx="5000">
                  <c:v>0.16507836713564433</c:v>
                </c:pt>
                <c:pt idx="5001">
                  <c:v>0.17402772767443542</c:v>
                </c:pt>
                <c:pt idx="5002">
                  <c:v>0.18295717281853</c:v>
                </c:pt>
                <c:pt idx="5003">
                  <c:v>0.17625906295582652</c:v>
                </c:pt>
                <c:pt idx="5004">
                  <c:v>0.16663513297617999</c:v>
                </c:pt>
                <c:pt idx="5005">
                  <c:v>0.1685961593370188</c:v>
                </c:pt>
                <c:pt idx="5006">
                  <c:v>0.16645709163386152</c:v>
                </c:pt>
                <c:pt idx="5007">
                  <c:v>0.17835649299854983</c:v>
                </c:pt>
                <c:pt idx="5008">
                  <c:v>0.17731604300853351</c:v>
                </c:pt>
                <c:pt idx="5009">
                  <c:v>0.17211136279627423</c:v>
                </c:pt>
                <c:pt idx="5010">
                  <c:v>0.17438123133342059</c:v>
                </c:pt>
                <c:pt idx="5011">
                  <c:v>0.17837074375743411</c:v>
                </c:pt>
                <c:pt idx="5012">
                  <c:v>0.16412950634862303</c:v>
                </c:pt>
                <c:pt idx="5013">
                  <c:v>0.17075227145556041</c:v>
                </c:pt>
                <c:pt idx="5014">
                  <c:v>0.17734378167086948</c:v>
                </c:pt>
                <c:pt idx="5015">
                  <c:v>0.16312591021637082</c:v>
                </c:pt>
                <c:pt idx="5016">
                  <c:v>0.16472512960401411</c:v>
                </c:pt>
                <c:pt idx="5017">
                  <c:v>0.16999069336087014</c:v>
                </c:pt>
                <c:pt idx="5018">
                  <c:v>0.17076281757604317</c:v>
                </c:pt>
                <c:pt idx="5019">
                  <c:v>0.19154800653567086</c:v>
                </c:pt>
                <c:pt idx="5020">
                  <c:v>0.16580597412060677</c:v>
                </c:pt>
                <c:pt idx="5021">
                  <c:v>0.17824472286746132</c:v>
                </c:pt>
                <c:pt idx="5022">
                  <c:v>0.17153095014139133</c:v>
                </c:pt>
                <c:pt idx="5023">
                  <c:v>0.17105537903378359</c:v>
                </c:pt>
                <c:pt idx="5024">
                  <c:v>0.17006428220343536</c:v>
                </c:pt>
                <c:pt idx="5025">
                  <c:v>0.17485391727498259</c:v>
                </c:pt>
                <c:pt idx="5026">
                  <c:v>0.1673834226208871</c:v>
                </c:pt>
                <c:pt idx="5027">
                  <c:v>0.17365348535164427</c:v>
                </c:pt>
                <c:pt idx="5028">
                  <c:v>0.17146219747457975</c:v>
                </c:pt>
                <c:pt idx="5029">
                  <c:v>0.17040460555723155</c:v>
                </c:pt>
                <c:pt idx="5030">
                  <c:v>0.17353284229800769</c:v>
                </c:pt>
                <c:pt idx="5031">
                  <c:v>0.16849029139579205</c:v>
                </c:pt>
                <c:pt idx="5032">
                  <c:v>0.17604531407638196</c:v>
                </c:pt>
                <c:pt idx="5033">
                  <c:v>0.16922572401027805</c:v>
                </c:pt>
                <c:pt idx="5034">
                  <c:v>0.16472830234259478</c:v>
                </c:pt>
                <c:pt idx="5035">
                  <c:v>0.17547020738414137</c:v>
                </c:pt>
                <c:pt idx="5036">
                  <c:v>0.16377595496266686</c:v>
                </c:pt>
                <c:pt idx="5037">
                  <c:v>0.17014441148149825</c:v>
                </c:pt>
                <c:pt idx="5038">
                  <c:v>0.1708247563527216</c:v>
                </c:pt>
                <c:pt idx="5039">
                  <c:v>0.17684973805558324</c:v>
                </c:pt>
                <c:pt idx="5040">
                  <c:v>0.17572188669760153</c:v>
                </c:pt>
                <c:pt idx="5041">
                  <c:v>0.17328137659782278</c:v>
                </c:pt>
                <c:pt idx="5042">
                  <c:v>0.1724615675150088</c:v>
                </c:pt>
                <c:pt idx="5043">
                  <c:v>0.17685664368498533</c:v>
                </c:pt>
                <c:pt idx="5044">
                  <c:v>0.17130577751854292</c:v>
                </c:pt>
                <c:pt idx="5045">
                  <c:v>0.16295525549178352</c:v>
                </c:pt>
                <c:pt idx="5046">
                  <c:v>0.17751738420765459</c:v>
                </c:pt>
                <c:pt idx="5047">
                  <c:v>0.17340567617769562</c:v>
                </c:pt>
                <c:pt idx="5048">
                  <c:v>0.16940137420167958</c:v>
                </c:pt>
                <c:pt idx="5049">
                  <c:v>0.16700805527753834</c:v>
                </c:pt>
                <c:pt idx="5050">
                  <c:v>0.16520287240796383</c:v>
                </c:pt>
                <c:pt idx="5051">
                  <c:v>0.17006450986571256</c:v>
                </c:pt>
                <c:pt idx="5052">
                  <c:v>0.16785009085096514</c:v>
                </c:pt>
                <c:pt idx="5053">
                  <c:v>0.16981976787456116</c:v>
                </c:pt>
                <c:pt idx="5054">
                  <c:v>0.16896395410861648</c:v>
                </c:pt>
                <c:pt idx="5055">
                  <c:v>0.16744054273468909</c:v>
                </c:pt>
                <c:pt idx="5056">
                  <c:v>0.17270175934764639</c:v>
                </c:pt>
                <c:pt idx="5057">
                  <c:v>0.17040620393482422</c:v>
                </c:pt>
                <c:pt idx="5058">
                  <c:v>0.17193367341022331</c:v>
                </c:pt>
                <c:pt idx="5059">
                  <c:v>0.18187637344052873</c:v>
                </c:pt>
                <c:pt idx="5060">
                  <c:v>0.1699707421239289</c:v>
                </c:pt>
                <c:pt idx="5061">
                  <c:v>0.16743221164309183</c:v>
                </c:pt>
                <c:pt idx="5062">
                  <c:v>0.16963850261272254</c:v>
                </c:pt>
                <c:pt idx="5063">
                  <c:v>0.16448438689399469</c:v>
                </c:pt>
                <c:pt idx="5064">
                  <c:v>0.17492988036833385</c:v>
                </c:pt>
                <c:pt idx="5065">
                  <c:v>0.16753141925710591</c:v>
                </c:pt>
                <c:pt idx="5066">
                  <c:v>0.17266385720394883</c:v>
                </c:pt>
                <c:pt idx="5067">
                  <c:v>0.16960923124562557</c:v>
                </c:pt>
                <c:pt idx="5068">
                  <c:v>0.16307658377979792</c:v>
                </c:pt>
                <c:pt idx="5069">
                  <c:v>0.17091480770157258</c:v>
                </c:pt>
                <c:pt idx="5070">
                  <c:v>0.17695297784564559</c:v>
                </c:pt>
                <c:pt idx="5071">
                  <c:v>0.1685041985568016</c:v>
                </c:pt>
                <c:pt idx="5072">
                  <c:v>0.16566646734221452</c:v>
                </c:pt>
                <c:pt idx="5073">
                  <c:v>0.16522380981125021</c:v>
                </c:pt>
                <c:pt idx="5074">
                  <c:v>0.16590935036150201</c:v>
                </c:pt>
                <c:pt idx="5075">
                  <c:v>0.16709699863125177</c:v>
                </c:pt>
                <c:pt idx="5076">
                  <c:v>0.17295554977427866</c:v>
                </c:pt>
                <c:pt idx="5077">
                  <c:v>0.16888179341092951</c:v>
                </c:pt>
                <c:pt idx="5078">
                  <c:v>0.16867328383380917</c:v>
                </c:pt>
                <c:pt idx="5079">
                  <c:v>0.16576566581101715</c:v>
                </c:pt>
                <c:pt idx="5080">
                  <c:v>0.17090848145965828</c:v>
                </c:pt>
                <c:pt idx="5081">
                  <c:v>0.16760894546126098</c:v>
                </c:pt>
                <c:pt idx="5082">
                  <c:v>0.16404303308750934</c:v>
                </c:pt>
                <c:pt idx="5083">
                  <c:v>0.17414351157374244</c:v>
                </c:pt>
                <c:pt idx="5084">
                  <c:v>0.16387280872201046</c:v>
                </c:pt>
                <c:pt idx="5085">
                  <c:v>0.16436619017082255</c:v>
                </c:pt>
                <c:pt idx="5086">
                  <c:v>0.16821177789869227</c:v>
                </c:pt>
                <c:pt idx="5087">
                  <c:v>0.17031257730356905</c:v>
                </c:pt>
                <c:pt idx="5088">
                  <c:v>0.17450893393659739</c:v>
                </c:pt>
                <c:pt idx="5089">
                  <c:v>0.17374803169244679</c:v>
                </c:pt>
                <c:pt idx="5090">
                  <c:v>0.17385487542848591</c:v>
                </c:pt>
                <c:pt idx="5091">
                  <c:v>0.16760142199360079</c:v>
                </c:pt>
                <c:pt idx="5092">
                  <c:v>0.17664410409601186</c:v>
                </c:pt>
                <c:pt idx="5093">
                  <c:v>0.16953859368686161</c:v>
                </c:pt>
                <c:pt idx="5094">
                  <c:v>0.16978763611954764</c:v>
                </c:pt>
                <c:pt idx="5095">
                  <c:v>0.17032215653840913</c:v>
                </c:pt>
                <c:pt idx="5096">
                  <c:v>0.17103152732323806</c:v>
                </c:pt>
                <c:pt idx="5097">
                  <c:v>0.16991018454553752</c:v>
                </c:pt>
                <c:pt idx="5098">
                  <c:v>0.17106709278302609</c:v>
                </c:pt>
                <c:pt idx="5099">
                  <c:v>0.1678532966232742</c:v>
                </c:pt>
                <c:pt idx="5100">
                  <c:v>0.16925328494005454</c:v>
                </c:pt>
                <c:pt idx="5101">
                  <c:v>0.17737799930210538</c:v>
                </c:pt>
                <c:pt idx="5102">
                  <c:v>0.16585072198536113</c:v>
                </c:pt>
                <c:pt idx="5103">
                  <c:v>0.16631212922987887</c:v>
                </c:pt>
                <c:pt idx="5104">
                  <c:v>0.171305812551168</c:v>
                </c:pt>
                <c:pt idx="5105">
                  <c:v>0.17241120154374148</c:v>
                </c:pt>
                <c:pt idx="5106">
                  <c:v>0.16679242758823251</c:v>
                </c:pt>
                <c:pt idx="5107">
                  <c:v>0.17135530529121187</c:v>
                </c:pt>
                <c:pt idx="5108">
                  <c:v>0.16968553099754316</c:v>
                </c:pt>
                <c:pt idx="5109">
                  <c:v>0.16455155846399513</c:v>
                </c:pt>
                <c:pt idx="5110">
                  <c:v>0.16331904590745511</c:v>
                </c:pt>
                <c:pt idx="5111">
                  <c:v>0.16695788529585459</c:v>
                </c:pt>
                <c:pt idx="5112">
                  <c:v>0.16589459911572713</c:v>
                </c:pt>
                <c:pt idx="5113">
                  <c:v>0.16860467577619459</c:v>
                </c:pt>
                <c:pt idx="5114">
                  <c:v>0.17436307749282445</c:v>
                </c:pt>
                <c:pt idx="5115">
                  <c:v>0.17413988870802188</c:v>
                </c:pt>
                <c:pt idx="5116">
                  <c:v>0.17135114061808715</c:v>
                </c:pt>
                <c:pt idx="5117">
                  <c:v>0.1753955205961257</c:v>
                </c:pt>
                <c:pt idx="5118">
                  <c:v>0.1648658811308237</c:v>
                </c:pt>
                <c:pt idx="5119">
                  <c:v>0.1744340963889692</c:v>
                </c:pt>
                <c:pt idx="5120">
                  <c:v>0.17003527241155847</c:v>
                </c:pt>
                <c:pt idx="5121">
                  <c:v>0.16913600080182342</c:v>
                </c:pt>
                <c:pt idx="5122">
                  <c:v>0.16974137405773063</c:v>
                </c:pt>
                <c:pt idx="5123">
                  <c:v>0.17173400124629176</c:v>
                </c:pt>
                <c:pt idx="5124">
                  <c:v>0.16369957743608854</c:v>
                </c:pt>
                <c:pt idx="5125">
                  <c:v>0.17041528783406418</c:v>
                </c:pt>
                <c:pt idx="5126">
                  <c:v>0.16652850737071256</c:v>
                </c:pt>
                <c:pt idx="5127">
                  <c:v>0.16966110674755497</c:v>
                </c:pt>
                <c:pt idx="5128">
                  <c:v>0.173359491566249</c:v>
                </c:pt>
                <c:pt idx="5129">
                  <c:v>0.17778061067608272</c:v>
                </c:pt>
                <c:pt idx="5130">
                  <c:v>0.1682689053783035</c:v>
                </c:pt>
                <c:pt idx="5131">
                  <c:v>0.17005973554277359</c:v>
                </c:pt>
                <c:pt idx="5132">
                  <c:v>0.16752315424727351</c:v>
                </c:pt>
                <c:pt idx="5133">
                  <c:v>0.17273393550577906</c:v>
                </c:pt>
                <c:pt idx="5134">
                  <c:v>0.17211724526806529</c:v>
                </c:pt>
                <c:pt idx="5135">
                  <c:v>0.17427134230079411</c:v>
                </c:pt>
                <c:pt idx="5136">
                  <c:v>0.16926575787179091</c:v>
                </c:pt>
                <c:pt idx="5137">
                  <c:v>0.1759081760295795</c:v>
                </c:pt>
                <c:pt idx="5138">
                  <c:v>0.16854435757733494</c:v>
                </c:pt>
                <c:pt idx="5139">
                  <c:v>0.16366891722832869</c:v>
                </c:pt>
                <c:pt idx="5140">
                  <c:v>0.1719928728816259</c:v>
                </c:pt>
                <c:pt idx="5141">
                  <c:v>0.17027887996938068</c:v>
                </c:pt>
                <c:pt idx="5142">
                  <c:v>0.16880618447742612</c:v>
                </c:pt>
                <c:pt idx="5143">
                  <c:v>0.17157288075790605</c:v>
                </c:pt>
                <c:pt idx="5144">
                  <c:v>0.17377119587174339</c:v>
                </c:pt>
                <c:pt idx="5145">
                  <c:v>0.16176942324838042</c:v>
                </c:pt>
                <c:pt idx="5146">
                  <c:v>0.17004040873153228</c:v>
                </c:pt>
                <c:pt idx="5147">
                  <c:v>0.16762495776823852</c:v>
                </c:pt>
                <c:pt idx="5148">
                  <c:v>0.16108696536578118</c:v>
                </c:pt>
                <c:pt idx="5149">
                  <c:v>0.17134675415093131</c:v>
                </c:pt>
                <c:pt idx="5150">
                  <c:v>0.16947608422270846</c:v>
                </c:pt>
                <c:pt idx="5151">
                  <c:v>0.16625637570987845</c:v>
                </c:pt>
                <c:pt idx="5152">
                  <c:v>0.17777413931562761</c:v>
                </c:pt>
                <c:pt idx="5153">
                  <c:v>0.16776552352676311</c:v>
                </c:pt>
                <c:pt idx="5154">
                  <c:v>0.17070329459222891</c:v>
                </c:pt>
                <c:pt idx="5155">
                  <c:v>0.17064993290177699</c:v>
                </c:pt>
                <c:pt idx="5156">
                  <c:v>0.17338236786245659</c:v>
                </c:pt>
                <c:pt idx="5157">
                  <c:v>0.17333248385003364</c:v>
                </c:pt>
                <c:pt idx="5158">
                  <c:v>0.16900638702549678</c:v>
                </c:pt>
                <c:pt idx="5159">
                  <c:v>0.16890022098037691</c:v>
                </c:pt>
                <c:pt idx="5160">
                  <c:v>0.1804309567070029</c:v>
                </c:pt>
                <c:pt idx="5161">
                  <c:v>0.17325482447984517</c:v>
                </c:pt>
                <c:pt idx="5162">
                  <c:v>0.17434076820871072</c:v>
                </c:pt>
                <c:pt idx="5163">
                  <c:v>0.17691421024102735</c:v>
                </c:pt>
                <c:pt idx="5164">
                  <c:v>0.17224837559101336</c:v>
                </c:pt>
                <c:pt idx="5165">
                  <c:v>0.16779353414118733</c:v>
                </c:pt>
                <c:pt idx="5166">
                  <c:v>0.16998425273245274</c:v>
                </c:pt>
                <c:pt idx="5167">
                  <c:v>0.16543595616703685</c:v>
                </c:pt>
                <c:pt idx="5168">
                  <c:v>0.1777274271538575</c:v>
                </c:pt>
                <c:pt idx="5169">
                  <c:v>0.16887154824058184</c:v>
                </c:pt>
                <c:pt idx="5170">
                  <c:v>0.16903730477261575</c:v>
                </c:pt>
                <c:pt idx="5171">
                  <c:v>0.16858557235487159</c:v>
                </c:pt>
                <c:pt idx="5172">
                  <c:v>0.16881364449695929</c:v>
                </c:pt>
                <c:pt idx="5173">
                  <c:v>0.16897192268011443</c:v>
                </c:pt>
                <c:pt idx="5174">
                  <c:v>0.17026810588856403</c:v>
                </c:pt>
                <c:pt idx="5175">
                  <c:v>0.17508646662176702</c:v>
                </c:pt>
                <c:pt idx="5176">
                  <c:v>0.1710612606007389</c:v>
                </c:pt>
                <c:pt idx="5177">
                  <c:v>0.17868134847766004</c:v>
                </c:pt>
                <c:pt idx="5178">
                  <c:v>0.16230917569085329</c:v>
                </c:pt>
                <c:pt idx="5179">
                  <c:v>0.16669187975525834</c:v>
                </c:pt>
                <c:pt idx="5180">
                  <c:v>0.16724174588280127</c:v>
                </c:pt>
                <c:pt idx="5181">
                  <c:v>0.1685099040949074</c:v>
                </c:pt>
                <c:pt idx="5182">
                  <c:v>0.17838378827296492</c:v>
                </c:pt>
                <c:pt idx="5183">
                  <c:v>0.1776321380360327</c:v>
                </c:pt>
                <c:pt idx="5184">
                  <c:v>0.18080871919498614</c:v>
                </c:pt>
                <c:pt idx="5185">
                  <c:v>0.16906762512412477</c:v>
                </c:pt>
                <c:pt idx="5186">
                  <c:v>0.16998556602542883</c:v>
                </c:pt>
                <c:pt idx="5187">
                  <c:v>0.17698503009078997</c:v>
                </c:pt>
                <c:pt idx="5188">
                  <c:v>0.18114811195636996</c:v>
                </c:pt>
                <c:pt idx="5189">
                  <c:v>0.17470238734579002</c:v>
                </c:pt>
                <c:pt idx="5190">
                  <c:v>0.16381973996734148</c:v>
                </c:pt>
                <c:pt idx="5191">
                  <c:v>0.16944976203526874</c:v>
                </c:pt>
                <c:pt idx="5192">
                  <c:v>0.16439044100887612</c:v>
                </c:pt>
                <c:pt idx="5193">
                  <c:v>0.16972106566847459</c:v>
                </c:pt>
                <c:pt idx="5194">
                  <c:v>0.17446620774684601</c:v>
                </c:pt>
                <c:pt idx="5195">
                  <c:v>0.16890002593734274</c:v>
                </c:pt>
                <c:pt idx="5196">
                  <c:v>0.17011956378101359</c:v>
                </c:pt>
                <c:pt idx="5197">
                  <c:v>0.17242571803515222</c:v>
                </c:pt>
                <c:pt idx="5198">
                  <c:v>0.16748002399156831</c:v>
                </c:pt>
                <c:pt idx="5199">
                  <c:v>0.17116381990743404</c:v>
                </c:pt>
                <c:pt idx="5200">
                  <c:v>0.17336204073823891</c:v>
                </c:pt>
                <c:pt idx="5201">
                  <c:v>0.18152231561385648</c:v>
                </c:pt>
                <c:pt idx="5202">
                  <c:v>0.1675448353874332</c:v>
                </c:pt>
                <c:pt idx="5203">
                  <c:v>0.16858785760212514</c:v>
                </c:pt>
                <c:pt idx="5204">
                  <c:v>0.17037516864397412</c:v>
                </c:pt>
                <c:pt idx="5205">
                  <c:v>0.16660613408783961</c:v>
                </c:pt>
                <c:pt idx="5206">
                  <c:v>0.16801560573812985</c:v>
                </c:pt>
                <c:pt idx="5207">
                  <c:v>0.17197061178503767</c:v>
                </c:pt>
                <c:pt idx="5208">
                  <c:v>0.17137368606489398</c:v>
                </c:pt>
                <c:pt idx="5209">
                  <c:v>0.17945039932653692</c:v>
                </c:pt>
                <c:pt idx="5210">
                  <c:v>0.16996819405055996</c:v>
                </c:pt>
                <c:pt idx="5211">
                  <c:v>0.16909657697781766</c:v>
                </c:pt>
                <c:pt idx="5212">
                  <c:v>0.16813404511874977</c:v>
                </c:pt>
                <c:pt idx="5213">
                  <c:v>0.17494838774302199</c:v>
                </c:pt>
                <c:pt idx="5214">
                  <c:v>0.17563014486144785</c:v>
                </c:pt>
                <c:pt idx="5215">
                  <c:v>0.16986323423087105</c:v>
                </c:pt>
                <c:pt idx="5216">
                  <c:v>0.1666440051024759</c:v>
                </c:pt>
                <c:pt idx="5217">
                  <c:v>0.16245817025110243</c:v>
                </c:pt>
                <c:pt idx="5218">
                  <c:v>0.1731319723032882</c:v>
                </c:pt>
                <c:pt idx="5219">
                  <c:v>0.17071346770821191</c:v>
                </c:pt>
                <c:pt idx="5220">
                  <c:v>0.17399065748457551</c:v>
                </c:pt>
                <c:pt idx="5221">
                  <c:v>0.17549119032253752</c:v>
                </c:pt>
                <c:pt idx="5222">
                  <c:v>0.17148095551185902</c:v>
                </c:pt>
                <c:pt idx="5223">
                  <c:v>0.16769210906360674</c:v>
                </c:pt>
                <c:pt idx="5224">
                  <c:v>0.1630499803261547</c:v>
                </c:pt>
                <c:pt idx="5225">
                  <c:v>0.17732321871224729</c:v>
                </c:pt>
                <c:pt idx="5226">
                  <c:v>0.16738542049041774</c:v>
                </c:pt>
                <c:pt idx="5227">
                  <c:v>0.17681877674842844</c:v>
                </c:pt>
                <c:pt idx="5228">
                  <c:v>0.167089683033287</c:v>
                </c:pt>
                <c:pt idx="5229">
                  <c:v>0.18246467330083749</c:v>
                </c:pt>
                <c:pt idx="5230">
                  <c:v>0.16854926823923405</c:v>
                </c:pt>
                <c:pt idx="5231">
                  <c:v>0.17294724868778363</c:v>
                </c:pt>
                <c:pt idx="5232">
                  <c:v>0.16673722901031651</c:v>
                </c:pt>
                <c:pt idx="5233">
                  <c:v>0.16599745697114054</c:v>
                </c:pt>
                <c:pt idx="5234">
                  <c:v>0.18029963529297144</c:v>
                </c:pt>
                <c:pt idx="5235">
                  <c:v>0.17232109915364041</c:v>
                </c:pt>
                <c:pt idx="5236">
                  <c:v>0.17440322664853394</c:v>
                </c:pt>
                <c:pt idx="5237">
                  <c:v>0.16347323124949875</c:v>
                </c:pt>
                <c:pt idx="5238">
                  <c:v>0.17604203246936054</c:v>
                </c:pt>
                <c:pt idx="5239">
                  <c:v>0.1624906205938019</c:v>
                </c:pt>
                <c:pt idx="5240">
                  <c:v>0.17308609886216694</c:v>
                </c:pt>
                <c:pt idx="5241">
                  <c:v>0.18367884814693958</c:v>
                </c:pt>
                <c:pt idx="5242">
                  <c:v>0.16874709471761606</c:v>
                </c:pt>
                <c:pt idx="5243">
                  <c:v>0.16943440093073836</c:v>
                </c:pt>
                <c:pt idx="5244">
                  <c:v>0.16838850028771774</c:v>
                </c:pt>
                <c:pt idx="5245">
                  <c:v>0.17540860169043657</c:v>
                </c:pt>
                <c:pt idx="5246">
                  <c:v>0.17140323560316553</c:v>
                </c:pt>
                <c:pt idx="5247">
                  <c:v>0.16395135747021769</c:v>
                </c:pt>
                <c:pt idx="5248">
                  <c:v>0.16912130871272676</c:v>
                </c:pt>
                <c:pt idx="5249">
                  <c:v>0.17215293636807708</c:v>
                </c:pt>
                <c:pt idx="5250">
                  <c:v>0.16689621519830355</c:v>
                </c:pt>
                <c:pt idx="5251">
                  <c:v>0.17415230744528246</c:v>
                </c:pt>
                <c:pt idx="5252">
                  <c:v>0.16857911354290706</c:v>
                </c:pt>
                <c:pt idx="5253">
                  <c:v>0.18283468668920846</c:v>
                </c:pt>
                <c:pt idx="5254">
                  <c:v>0.17468940190488705</c:v>
                </c:pt>
                <c:pt idx="5255">
                  <c:v>0.17457430509028968</c:v>
                </c:pt>
                <c:pt idx="5256">
                  <c:v>0.16937643809631875</c:v>
                </c:pt>
                <c:pt idx="5257">
                  <c:v>0.16932238849896264</c:v>
                </c:pt>
                <c:pt idx="5258">
                  <c:v>0.16899032253089505</c:v>
                </c:pt>
                <c:pt idx="5259">
                  <c:v>0.16932417594351648</c:v>
                </c:pt>
                <c:pt idx="5260">
                  <c:v>0.16644065153066223</c:v>
                </c:pt>
                <c:pt idx="5261">
                  <c:v>0.17573146911379639</c:v>
                </c:pt>
                <c:pt idx="5262">
                  <c:v>0.16555276128090365</c:v>
                </c:pt>
                <c:pt idx="5263">
                  <c:v>0.16294378755541708</c:v>
                </c:pt>
                <c:pt idx="5264">
                  <c:v>0.16717001851180718</c:v>
                </c:pt>
                <c:pt idx="5265">
                  <c:v>0.1683255524680525</c:v>
                </c:pt>
                <c:pt idx="5266">
                  <c:v>0.16586109965584775</c:v>
                </c:pt>
                <c:pt idx="5267">
                  <c:v>0.16714180057249653</c:v>
                </c:pt>
                <c:pt idx="5268">
                  <c:v>0.16781491715158942</c:v>
                </c:pt>
                <c:pt idx="5269">
                  <c:v>0.16476597528259232</c:v>
                </c:pt>
                <c:pt idx="5270">
                  <c:v>0.16680241102274354</c:v>
                </c:pt>
                <c:pt idx="5271">
                  <c:v>0.17433594164613242</c:v>
                </c:pt>
                <c:pt idx="5272">
                  <c:v>0.17698423471081406</c:v>
                </c:pt>
                <c:pt idx="5273">
                  <c:v>0.16163572381542182</c:v>
                </c:pt>
                <c:pt idx="5274">
                  <c:v>0.18071142886131772</c:v>
                </c:pt>
                <c:pt idx="5275">
                  <c:v>0.17331580133991986</c:v>
                </c:pt>
                <c:pt idx="5276">
                  <c:v>0.16520632534126956</c:v>
                </c:pt>
                <c:pt idx="5277">
                  <c:v>0.16625730547355816</c:v>
                </c:pt>
                <c:pt idx="5278">
                  <c:v>0.16296480548005823</c:v>
                </c:pt>
                <c:pt idx="5279">
                  <c:v>0.18107212341792131</c:v>
                </c:pt>
                <c:pt idx="5280">
                  <c:v>0.17633999163292233</c:v>
                </c:pt>
                <c:pt idx="5281">
                  <c:v>0.1691012410521163</c:v>
                </c:pt>
                <c:pt idx="5282">
                  <c:v>0.18607186893855601</c:v>
                </c:pt>
                <c:pt idx="5283">
                  <c:v>0.16688104209540969</c:v>
                </c:pt>
                <c:pt idx="5284">
                  <c:v>0.16777754031939088</c:v>
                </c:pt>
                <c:pt idx="5285">
                  <c:v>0.17247452436167021</c:v>
                </c:pt>
                <c:pt idx="5286">
                  <c:v>0.17108834344943319</c:v>
                </c:pt>
                <c:pt idx="5287">
                  <c:v>0.18614923228975494</c:v>
                </c:pt>
                <c:pt idx="5288">
                  <c:v>0.16394077009495053</c:v>
                </c:pt>
                <c:pt idx="5289">
                  <c:v>0.16785620718559263</c:v>
                </c:pt>
                <c:pt idx="5290">
                  <c:v>0.16807950486105624</c:v>
                </c:pt>
                <c:pt idx="5291">
                  <c:v>0.17805240156010324</c:v>
                </c:pt>
                <c:pt idx="5292">
                  <c:v>0.17156230380872853</c:v>
                </c:pt>
                <c:pt idx="5293">
                  <c:v>0.174568417976629</c:v>
                </c:pt>
                <c:pt idx="5294">
                  <c:v>0.17003404182352383</c:v>
                </c:pt>
                <c:pt idx="5295">
                  <c:v>0.17678559981188169</c:v>
                </c:pt>
                <c:pt idx="5296">
                  <c:v>0.19955392395002564</c:v>
                </c:pt>
                <c:pt idx="5297">
                  <c:v>0.1651851951613337</c:v>
                </c:pt>
                <c:pt idx="5298">
                  <c:v>0.17238185372562922</c:v>
                </c:pt>
                <c:pt idx="5299">
                  <c:v>0.16502920896839707</c:v>
                </c:pt>
                <c:pt idx="5300">
                  <c:v>0.17138000570016856</c:v>
                </c:pt>
                <c:pt idx="5301">
                  <c:v>0.17510959128427883</c:v>
                </c:pt>
                <c:pt idx="5302">
                  <c:v>0.16947178636345628</c:v>
                </c:pt>
                <c:pt idx="5303">
                  <c:v>0.17965890900471709</c:v>
                </c:pt>
                <c:pt idx="5304">
                  <c:v>0.17274428066208725</c:v>
                </c:pt>
                <c:pt idx="5305">
                  <c:v>0.16694112629485447</c:v>
                </c:pt>
                <c:pt idx="5306">
                  <c:v>0.17013678625592366</c:v>
                </c:pt>
                <c:pt idx="5307">
                  <c:v>0.16968905478363222</c:v>
                </c:pt>
                <c:pt idx="5308">
                  <c:v>0.16835154222972129</c:v>
                </c:pt>
                <c:pt idx="5309">
                  <c:v>0.17123712176582506</c:v>
                </c:pt>
                <c:pt idx="5310">
                  <c:v>0.17134476429496673</c:v>
                </c:pt>
                <c:pt idx="5311">
                  <c:v>0.17623638580142423</c:v>
                </c:pt>
                <c:pt idx="5312">
                  <c:v>0.16311173775886231</c:v>
                </c:pt>
                <c:pt idx="5313">
                  <c:v>0.17248632089624694</c:v>
                </c:pt>
                <c:pt idx="5314">
                  <c:v>0.17124653838422815</c:v>
                </c:pt>
                <c:pt idx="5315">
                  <c:v>0.17920591370878575</c:v>
                </c:pt>
                <c:pt idx="5316">
                  <c:v>0.17489290168291535</c:v>
                </c:pt>
                <c:pt idx="5317">
                  <c:v>0.17226615712927731</c:v>
                </c:pt>
                <c:pt idx="5318">
                  <c:v>0.16787102819162328</c:v>
                </c:pt>
                <c:pt idx="5319">
                  <c:v>0.16856476416135863</c:v>
                </c:pt>
                <c:pt idx="5320">
                  <c:v>0.1730702129185081</c:v>
                </c:pt>
                <c:pt idx="5321">
                  <c:v>0.17138236999802167</c:v>
                </c:pt>
                <c:pt idx="5322">
                  <c:v>0.17486892588686687</c:v>
                </c:pt>
                <c:pt idx="5323">
                  <c:v>0.17156734389792475</c:v>
                </c:pt>
                <c:pt idx="5324">
                  <c:v>0.17427280430492606</c:v>
                </c:pt>
                <c:pt idx="5325">
                  <c:v>0.1690143247862681</c:v>
                </c:pt>
                <c:pt idx="5326">
                  <c:v>0.17061643080690311</c:v>
                </c:pt>
                <c:pt idx="5327">
                  <c:v>0.17010065644619191</c:v>
                </c:pt>
                <c:pt idx="5328">
                  <c:v>0.16976666296093831</c:v>
                </c:pt>
                <c:pt idx="5329">
                  <c:v>0.16577745426840465</c:v>
                </c:pt>
                <c:pt idx="5330">
                  <c:v>0.18001313479241071</c:v>
                </c:pt>
                <c:pt idx="5331">
                  <c:v>0.16212425868615968</c:v>
                </c:pt>
                <c:pt idx="5332">
                  <c:v>0.16351541245959322</c:v>
                </c:pt>
                <c:pt idx="5333">
                  <c:v>0.17595243862763485</c:v>
                </c:pt>
                <c:pt idx="5334">
                  <c:v>0.17579960009156975</c:v>
                </c:pt>
                <c:pt idx="5335">
                  <c:v>0.16957562142012514</c:v>
                </c:pt>
                <c:pt idx="5336">
                  <c:v>0.17257122417812298</c:v>
                </c:pt>
                <c:pt idx="5337">
                  <c:v>0.16981136380642281</c:v>
                </c:pt>
                <c:pt idx="5338">
                  <c:v>0.17819496871978596</c:v>
                </c:pt>
                <c:pt idx="5339">
                  <c:v>0.17197456729221786</c:v>
                </c:pt>
                <c:pt idx="5340">
                  <c:v>0.17299534149563889</c:v>
                </c:pt>
                <c:pt idx="5341">
                  <c:v>0.16564538918008637</c:v>
                </c:pt>
                <c:pt idx="5342">
                  <c:v>0.17126546507884174</c:v>
                </c:pt>
                <c:pt idx="5343">
                  <c:v>0.17712674705036779</c:v>
                </c:pt>
                <c:pt idx="5344">
                  <c:v>0.17204893132626828</c:v>
                </c:pt>
                <c:pt idx="5345">
                  <c:v>0.1657049827532619</c:v>
                </c:pt>
                <c:pt idx="5346">
                  <c:v>0.17188720438349583</c:v>
                </c:pt>
                <c:pt idx="5347">
                  <c:v>0.17376631676739474</c:v>
                </c:pt>
                <c:pt idx="5348">
                  <c:v>0.16722159267967418</c:v>
                </c:pt>
                <c:pt idx="5349">
                  <c:v>0.17052054400376473</c:v>
                </c:pt>
                <c:pt idx="5350">
                  <c:v>0.17172692566540054</c:v>
                </c:pt>
                <c:pt idx="5351">
                  <c:v>0.16725252265670693</c:v>
                </c:pt>
                <c:pt idx="5352">
                  <c:v>0.17085135646221047</c:v>
                </c:pt>
                <c:pt idx="5353">
                  <c:v>0.1649690642233976</c:v>
                </c:pt>
                <c:pt idx="5354">
                  <c:v>0.17078401988146785</c:v>
                </c:pt>
                <c:pt idx="5355">
                  <c:v>0.17868729492723551</c:v>
                </c:pt>
                <c:pt idx="5356">
                  <c:v>0.16616508562441076</c:v>
                </c:pt>
                <c:pt idx="5357">
                  <c:v>0.16748951630517675</c:v>
                </c:pt>
                <c:pt idx="5358">
                  <c:v>0.1606275185399294</c:v>
                </c:pt>
                <c:pt idx="5359">
                  <c:v>0.16653547944498567</c:v>
                </c:pt>
                <c:pt idx="5360">
                  <c:v>0.17244723127189604</c:v>
                </c:pt>
                <c:pt idx="5361">
                  <c:v>0.17434362748107277</c:v>
                </c:pt>
                <c:pt idx="5362">
                  <c:v>0.16973908923526304</c:v>
                </c:pt>
                <c:pt idx="5363">
                  <c:v>0.17053680088160039</c:v>
                </c:pt>
                <c:pt idx="5364">
                  <c:v>0.1680885984130184</c:v>
                </c:pt>
                <c:pt idx="5365">
                  <c:v>0.16993550826532153</c:v>
                </c:pt>
                <c:pt idx="5366">
                  <c:v>0.16799412956992585</c:v>
                </c:pt>
                <c:pt idx="5367">
                  <c:v>0.167322010851436</c:v>
                </c:pt>
                <c:pt idx="5368">
                  <c:v>0.1650250047743009</c:v>
                </c:pt>
                <c:pt idx="5369">
                  <c:v>0.16839785953707553</c:v>
                </c:pt>
                <c:pt idx="5370">
                  <c:v>0.17098421973868458</c:v>
                </c:pt>
                <c:pt idx="5371">
                  <c:v>0.17386433748238506</c:v>
                </c:pt>
                <c:pt idx="5372">
                  <c:v>0.16522415325563988</c:v>
                </c:pt>
                <c:pt idx="5373">
                  <c:v>0.17410928728109171</c:v>
                </c:pt>
                <c:pt idx="5374">
                  <c:v>0.16854509250765232</c:v>
                </c:pt>
                <c:pt idx="5375">
                  <c:v>0.16570422108829055</c:v>
                </c:pt>
                <c:pt idx="5376">
                  <c:v>0.17552008708025854</c:v>
                </c:pt>
                <c:pt idx="5377">
                  <c:v>0.16726506510489153</c:v>
                </c:pt>
                <c:pt idx="5378">
                  <c:v>0.17125855014435373</c:v>
                </c:pt>
                <c:pt idx="5379">
                  <c:v>0.1730680221783126</c:v>
                </c:pt>
                <c:pt idx="5380">
                  <c:v>0.16544877569751987</c:v>
                </c:pt>
                <c:pt idx="5381">
                  <c:v>0.18113124743949469</c:v>
                </c:pt>
                <c:pt idx="5382">
                  <c:v>0.16801151846517323</c:v>
                </c:pt>
                <c:pt idx="5383">
                  <c:v>0.18213882748109167</c:v>
                </c:pt>
                <c:pt idx="5384">
                  <c:v>0.16863094000518924</c:v>
                </c:pt>
                <c:pt idx="5385">
                  <c:v>0.16831323310400056</c:v>
                </c:pt>
                <c:pt idx="5386">
                  <c:v>0.17577290443550087</c:v>
                </c:pt>
                <c:pt idx="5387">
                  <c:v>0.17507439930983276</c:v>
                </c:pt>
                <c:pt idx="5388">
                  <c:v>0.17411318728940187</c:v>
                </c:pt>
                <c:pt idx="5389">
                  <c:v>0.16689248908357288</c:v>
                </c:pt>
                <c:pt idx="5390">
                  <c:v>0.17895807466546251</c:v>
                </c:pt>
                <c:pt idx="5391">
                  <c:v>0.17020987366441573</c:v>
                </c:pt>
                <c:pt idx="5392">
                  <c:v>0.16599172961459949</c:v>
                </c:pt>
                <c:pt idx="5393">
                  <c:v>0.17371209017773789</c:v>
                </c:pt>
                <c:pt idx="5394">
                  <c:v>0.17333323279812626</c:v>
                </c:pt>
                <c:pt idx="5395">
                  <c:v>0.16550656468487501</c:v>
                </c:pt>
                <c:pt idx="5396">
                  <c:v>0.16988162594489686</c:v>
                </c:pt>
                <c:pt idx="5397">
                  <c:v>0.16877998668003702</c:v>
                </c:pt>
                <c:pt idx="5398">
                  <c:v>0.17060497612198616</c:v>
                </c:pt>
                <c:pt idx="5399">
                  <c:v>0.18067154725777415</c:v>
                </c:pt>
                <c:pt idx="5400">
                  <c:v>0.16739499573916558</c:v>
                </c:pt>
                <c:pt idx="5401">
                  <c:v>0.17435180410528128</c:v>
                </c:pt>
                <c:pt idx="5402">
                  <c:v>0.16883292553522697</c:v>
                </c:pt>
                <c:pt idx="5403">
                  <c:v>0.17159288891439653</c:v>
                </c:pt>
                <c:pt idx="5404">
                  <c:v>0.17357069038028572</c:v>
                </c:pt>
                <c:pt idx="5405">
                  <c:v>0.17253937834448968</c:v>
                </c:pt>
                <c:pt idx="5406">
                  <c:v>0.16424736379406971</c:v>
                </c:pt>
                <c:pt idx="5407">
                  <c:v>0.17486466006248985</c:v>
                </c:pt>
                <c:pt idx="5408">
                  <c:v>0.16441794164264736</c:v>
                </c:pt>
                <c:pt idx="5409">
                  <c:v>0.16521576315212208</c:v>
                </c:pt>
                <c:pt idx="5410">
                  <c:v>0.16489260489643906</c:v>
                </c:pt>
                <c:pt idx="5411">
                  <c:v>0.16940351836548379</c:v>
                </c:pt>
                <c:pt idx="5412">
                  <c:v>0.16809797925072067</c:v>
                </c:pt>
                <c:pt idx="5413">
                  <c:v>0.17017532761765244</c:v>
                </c:pt>
                <c:pt idx="5414">
                  <c:v>0.18181904004455951</c:v>
                </c:pt>
                <c:pt idx="5415">
                  <c:v>0.16947148202779419</c:v>
                </c:pt>
                <c:pt idx="5416">
                  <c:v>0.17865208298245311</c:v>
                </c:pt>
                <c:pt idx="5417">
                  <c:v>0.16726953136354372</c:v>
                </c:pt>
                <c:pt idx="5418">
                  <c:v>0.17030424692060356</c:v>
                </c:pt>
                <c:pt idx="5419">
                  <c:v>0.17063124004683425</c:v>
                </c:pt>
                <c:pt idx="5420">
                  <c:v>0.17271487412102859</c:v>
                </c:pt>
                <c:pt idx="5421">
                  <c:v>0.17152422707479947</c:v>
                </c:pt>
                <c:pt idx="5422">
                  <c:v>0.17259564847915587</c:v>
                </c:pt>
                <c:pt idx="5423">
                  <c:v>0.16802765441783865</c:v>
                </c:pt>
                <c:pt idx="5424">
                  <c:v>0.16735846845482888</c:v>
                </c:pt>
                <c:pt idx="5425">
                  <c:v>0.1744912152187699</c:v>
                </c:pt>
                <c:pt idx="5426">
                  <c:v>0.17054646981496563</c:v>
                </c:pt>
                <c:pt idx="5427">
                  <c:v>0.1746979289139575</c:v>
                </c:pt>
                <c:pt idx="5428">
                  <c:v>0.17121351971048859</c:v>
                </c:pt>
                <c:pt idx="5429">
                  <c:v>0.16601702952122316</c:v>
                </c:pt>
                <c:pt idx="5430">
                  <c:v>0.17183555452432903</c:v>
                </c:pt>
                <c:pt idx="5431">
                  <c:v>0.17877649137319826</c:v>
                </c:pt>
                <c:pt idx="5432">
                  <c:v>0.16520645052859573</c:v>
                </c:pt>
                <c:pt idx="5433">
                  <c:v>0.16780602746920339</c:v>
                </c:pt>
                <c:pt idx="5434">
                  <c:v>0.1773895836978274</c:v>
                </c:pt>
                <c:pt idx="5435">
                  <c:v>0.16832788600380932</c:v>
                </c:pt>
                <c:pt idx="5436">
                  <c:v>0.17134884772745948</c:v>
                </c:pt>
                <c:pt idx="5437">
                  <c:v>0.16677626256720093</c:v>
                </c:pt>
                <c:pt idx="5438">
                  <c:v>0.17417304095479683</c:v>
                </c:pt>
                <c:pt idx="5439">
                  <c:v>0.17547166572815848</c:v>
                </c:pt>
                <c:pt idx="5440">
                  <c:v>0.17420087395556577</c:v>
                </c:pt>
                <c:pt idx="5441">
                  <c:v>0.17446248555616806</c:v>
                </c:pt>
                <c:pt idx="5442">
                  <c:v>0.17351231987575716</c:v>
                </c:pt>
                <c:pt idx="5443">
                  <c:v>0.17201994934850098</c:v>
                </c:pt>
                <c:pt idx="5444">
                  <c:v>0.16243096501417353</c:v>
                </c:pt>
                <c:pt idx="5445">
                  <c:v>0.16881949668780893</c:v>
                </c:pt>
                <c:pt idx="5446">
                  <c:v>0.16868042091835861</c:v>
                </c:pt>
                <c:pt idx="5447">
                  <c:v>0.17756592479366518</c:v>
                </c:pt>
                <c:pt idx="5448">
                  <c:v>0.16815017275116825</c:v>
                </c:pt>
                <c:pt idx="5449">
                  <c:v>0.17841829887767999</c:v>
                </c:pt>
                <c:pt idx="5450">
                  <c:v>0.16854310164916048</c:v>
                </c:pt>
                <c:pt idx="5451">
                  <c:v>0.16979644276700159</c:v>
                </c:pt>
                <c:pt idx="5452">
                  <c:v>0.17761471564720624</c:v>
                </c:pt>
                <c:pt idx="5453">
                  <c:v>0.17117963915653628</c:v>
                </c:pt>
                <c:pt idx="5454">
                  <c:v>0.17443362674748342</c:v>
                </c:pt>
                <c:pt idx="5455">
                  <c:v>0.16813134645316793</c:v>
                </c:pt>
                <c:pt idx="5456">
                  <c:v>0.1679641262223639</c:v>
                </c:pt>
                <c:pt idx="5457">
                  <c:v>0.16974520319633851</c:v>
                </c:pt>
                <c:pt idx="5458">
                  <c:v>0.1665591671003169</c:v>
                </c:pt>
                <c:pt idx="5459">
                  <c:v>0.16446862552266184</c:v>
                </c:pt>
                <c:pt idx="5460">
                  <c:v>0.16671743897933364</c:v>
                </c:pt>
                <c:pt idx="5461">
                  <c:v>0.1650838122211381</c:v>
                </c:pt>
                <c:pt idx="5462">
                  <c:v>0.17765050289617582</c:v>
                </c:pt>
                <c:pt idx="5463">
                  <c:v>0.16865220276424039</c:v>
                </c:pt>
                <c:pt idx="5464">
                  <c:v>0.16989348866321005</c:v>
                </c:pt>
                <c:pt idx="5465">
                  <c:v>0.17166332624514882</c:v>
                </c:pt>
                <c:pt idx="5466">
                  <c:v>0.16854293240650814</c:v>
                </c:pt>
                <c:pt idx="5467">
                  <c:v>0.17056236141531667</c:v>
                </c:pt>
                <c:pt idx="5468">
                  <c:v>0.16915384754783169</c:v>
                </c:pt>
                <c:pt idx="5469">
                  <c:v>0.1730327611096357</c:v>
                </c:pt>
                <c:pt idx="5470">
                  <c:v>0.16625986314450353</c:v>
                </c:pt>
                <c:pt idx="5471">
                  <c:v>0.17065858924143751</c:v>
                </c:pt>
                <c:pt idx="5472">
                  <c:v>0.17686725965343775</c:v>
                </c:pt>
                <c:pt idx="5473">
                  <c:v>0.17333309163253283</c:v>
                </c:pt>
                <c:pt idx="5474">
                  <c:v>0.17069949794637942</c:v>
                </c:pt>
                <c:pt idx="5475">
                  <c:v>0.16396091332053347</c:v>
                </c:pt>
                <c:pt idx="5476">
                  <c:v>0.17843445491295379</c:v>
                </c:pt>
                <c:pt idx="5477">
                  <c:v>0.17735740635202107</c:v>
                </c:pt>
                <c:pt idx="5478">
                  <c:v>0.17183426992877049</c:v>
                </c:pt>
                <c:pt idx="5479">
                  <c:v>0.18469132300001664</c:v>
                </c:pt>
                <c:pt idx="5480">
                  <c:v>0.17513117894242247</c:v>
                </c:pt>
                <c:pt idx="5481">
                  <c:v>0.1685728097441315</c:v>
                </c:pt>
                <c:pt idx="5482">
                  <c:v>0.16182100506048702</c:v>
                </c:pt>
                <c:pt idx="5483">
                  <c:v>0.16716273552564259</c:v>
                </c:pt>
                <c:pt idx="5484">
                  <c:v>0.16382985385171012</c:v>
                </c:pt>
                <c:pt idx="5485">
                  <c:v>0.17780517997333234</c:v>
                </c:pt>
                <c:pt idx="5486">
                  <c:v>0.16397976188183358</c:v>
                </c:pt>
                <c:pt idx="5487">
                  <c:v>0.17279671642508479</c:v>
                </c:pt>
                <c:pt idx="5488">
                  <c:v>0.1830224745150679</c:v>
                </c:pt>
                <c:pt idx="5489">
                  <c:v>0.17429774671120735</c:v>
                </c:pt>
                <c:pt idx="5490">
                  <c:v>0.1675824995428967</c:v>
                </c:pt>
                <c:pt idx="5491">
                  <c:v>0.17054468428373878</c:v>
                </c:pt>
                <c:pt idx="5492">
                  <c:v>0.1697610170508157</c:v>
                </c:pt>
                <c:pt idx="5493">
                  <c:v>0.16572725511151729</c:v>
                </c:pt>
                <c:pt idx="5494">
                  <c:v>0.16252716182423169</c:v>
                </c:pt>
                <c:pt idx="5495">
                  <c:v>0.17889006033702887</c:v>
                </c:pt>
                <c:pt idx="5496">
                  <c:v>0.17009768768994024</c:v>
                </c:pt>
                <c:pt idx="5497">
                  <c:v>0.16693343891488133</c:v>
                </c:pt>
                <c:pt idx="5498">
                  <c:v>0.17636236790811144</c:v>
                </c:pt>
                <c:pt idx="5499">
                  <c:v>0.16838802265227276</c:v>
                </c:pt>
                <c:pt idx="5500">
                  <c:v>0.17629832138538643</c:v>
                </c:pt>
                <c:pt idx="5501">
                  <c:v>0.16247991645771279</c:v>
                </c:pt>
                <c:pt idx="5502">
                  <c:v>0.16477939783828557</c:v>
                </c:pt>
                <c:pt idx="5503">
                  <c:v>0.16784976048579409</c:v>
                </c:pt>
                <c:pt idx="5504">
                  <c:v>0.17291489362501969</c:v>
                </c:pt>
                <c:pt idx="5505">
                  <c:v>0.17093141200107473</c:v>
                </c:pt>
                <c:pt idx="5506">
                  <c:v>0.16978953766044472</c:v>
                </c:pt>
                <c:pt idx="5507">
                  <c:v>0.1672681653863026</c:v>
                </c:pt>
                <c:pt idx="5508">
                  <c:v>0.18214731835640824</c:v>
                </c:pt>
                <c:pt idx="5509">
                  <c:v>0.16862306662215754</c:v>
                </c:pt>
                <c:pt idx="5510">
                  <c:v>0.17469448429495865</c:v>
                </c:pt>
                <c:pt idx="5511">
                  <c:v>0.16890603481579772</c:v>
                </c:pt>
                <c:pt idx="5512">
                  <c:v>0.17880283574004832</c:v>
                </c:pt>
                <c:pt idx="5513">
                  <c:v>0.16822046065133522</c:v>
                </c:pt>
                <c:pt idx="5514">
                  <c:v>0.16673663386304283</c:v>
                </c:pt>
                <c:pt idx="5515">
                  <c:v>0.17109688567859502</c:v>
                </c:pt>
                <c:pt idx="5516">
                  <c:v>0.16753587892355754</c:v>
                </c:pt>
                <c:pt idx="5517">
                  <c:v>0.17319731845994396</c:v>
                </c:pt>
                <c:pt idx="5518">
                  <c:v>0.17427283782784259</c:v>
                </c:pt>
                <c:pt idx="5519">
                  <c:v>0.17179722263005293</c:v>
                </c:pt>
                <c:pt idx="5520">
                  <c:v>0.16703931937082697</c:v>
                </c:pt>
                <c:pt idx="5521">
                  <c:v>0.17572279460347764</c:v>
                </c:pt>
                <c:pt idx="5522">
                  <c:v>0.17601024663592843</c:v>
                </c:pt>
                <c:pt idx="5523">
                  <c:v>0.17833906548644896</c:v>
                </c:pt>
                <c:pt idx="5524">
                  <c:v>0.17089542383425047</c:v>
                </c:pt>
                <c:pt idx="5525">
                  <c:v>0.1648768084871173</c:v>
                </c:pt>
                <c:pt idx="5526">
                  <c:v>0.17567567941315418</c:v>
                </c:pt>
                <c:pt idx="5527">
                  <c:v>0.17009211797146084</c:v>
                </c:pt>
                <c:pt idx="5528">
                  <c:v>0.17190686149751161</c:v>
                </c:pt>
                <c:pt idx="5529">
                  <c:v>0.17329342834655576</c:v>
                </c:pt>
                <c:pt idx="5530">
                  <c:v>0.17142289033437502</c:v>
                </c:pt>
                <c:pt idx="5531">
                  <c:v>0.171997372125129</c:v>
                </c:pt>
                <c:pt idx="5532">
                  <c:v>0.17431915288304786</c:v>
                </c:pt>
                <c:pt idx="5533">
                  <c:v>0.17782754400308026</c:v>
                </c:pt>
                <c:pt idx="5534">
                  <c:v>0.17802465181426111</c:v>
                </c:pt>
                <c:pt idx="5535">
                  <c:v>0.16671788227399287</c:v>
                </c:pt>
                <c:pt idx="5536">
                  <c:v>0.16974727298552894</c:v>
                </c:pt>
                <c:pt idx="5537">
                  <c:v>0.16783085095056458</c:v>
                </c:pt>
                <c:pt idx="5538">
                  <c:v>0.17525756918624874</c:v>
                </c:pt>
                <c:pt idx="5539">
                  <c:v>0.1668506611281651</c:v>
                </c:pt>
                <c:pt idx="5540">
                  <c:v>0.16964135685240128</c:v>
                </c:pt>
                <c:pt idx="5541">
                  <c:v>0.17293538513830747</c:v>
                </c:pt>
                <c:pt idx="5542">
                  <c:v>0.17185980514012125</c:v>
                </c:pt>
                <c:pt idx="5543">
                  <c:v>0.17176579368941206</c:v>
                </c:pt>
                <c:pt idx="5544">
                  <c:v>0.1687895206239278</c:v>
                </c:pt>
                <c:pt idx="5545">
                  <c:v>0.17234903422124237</c:v>
                </c:pt>
                <c:pt idx="5546">
                  <c:v>0.16496130381032897</c:v>
                </c:pt>
                <c:pt idx="5547">
                  <c:v>0.17079053002335584</c:v>
                </c:pt>
                <c:pt idx="5548">
                  <c:v>0.17080504147162087</c:v>
                </c:pt>
                <c:pt idx="5549">
                  <c:v>0.17490350742616539</c:v>
                </c:pt>
                <c:pt idx="5550">
                  <c:v>0.17760164875106191</c:v>
                </c:pt>
                <c:pt idx="5551">
                  <c:v>0.17793270789958243</c:v>
                </c:pt>
                <c:pt idx="5552">
                  <c:v>0.1863885069787205</c:v>
                </c:pt>
                <c:pt idx="5553">
                  <c:v>0.16693577738668383</c:v>
                </c:pt>
                <c:pt idx="5554">
                  <c:v>0.16984951422225819</c:v>
                </c:pt>
                <c:pt idx="5555">
                  <c:v>0.16538677111922123</c:v>
                </c:pt>
                <c:pt idx="5556">
                  <c:v>0.16653025712906216</c:v>
                </c:pt>
                <c:pt idx="5557">
                  <c:v>0.16874181042774394</c:v>
                </c:pt>
                <c:pt idx="5558">
                  <c:v>0.17237134485708641</c:v>
                </c:pt>
                <c:pt idx="5559">
                  <c:v>0.16867292903021427</c:v>
                </c:pt>
                <c:pt idx="5560">
                  <c:v>0.17170352976913425</c:v>
                </c:pt>
                <c:pt idx="5561">
                  <c:v>0.17240877650771172</c:v>
                </c:pt>
                <c:pt idx="5562">
                  <c:v>0.17121292178344794</c:v>
                </c:pt>
                <c:pt idx="5563">
                  <c:v>0.17253862071429207</c:v>
                </c:pt>
                <c:pt idx="5564">
                  <c:v>0.17023296632367771</c:v>
                </c:pt>
                <c:pt idx="5565">
                  <c:v>0.17523935283872624</c:v>
                </c:pt>
                <c:pt idx="5566">
                  <c:v>0.17148478748447649</c:v>
                </c:pt>
                <c:pt idx="5567">
                  <c:v>0.1685917383191792</c:v>
                </c:pt>
                <c:pt idx="5568">
                  <c:v>0.17252710552455752</c:v>
                </c:pt>
                <c:pt idx="5569">
                  <c:v>0.17332742158546074</c:v>
                </c:pt>
                <c:pt idx="5570">
                  <c:v>0.1747999946515259</c:v>
                </c:pt>
                <c:pt idx="5571">
                  <c:v>0.17202924984276852</c:v>
                </c:pt>
                <c:pt idx="5572">
                  <c:v>0.16653542490320292</c:v>
                </c:pt>
                <c:pt idx="5573">
                  <c:v>0.1661454888324066</c:v>
                </c:pt>
                <c:pt idx="5574">
                  <c:v>0.17565722695563929</c:v>
                </c:pt>
                <c:pt idx="5575">
                  <c:v>0.17349833582580781</c:v>
                </c:pt>
                <c:pt idx="5576">
                  <c:v>0.1706538513680636</c:v>
                </c:pt>
                <c:pt idx="5577">
                  <c:v>0.16487129295237204</c:v>
                </c:pt>
                <c:pt idx="5578">
                  <c:v>0.16822443553360994</c:v>
                </c:pt>
                <c:pt idx="5579">
                  <c:v>0.16562390159100987</c:v>
                </c:pt>
                <c:pt idx="5580">
                  <c:v>0.16867663796062338</c:v>
                </c:pt>
                <c:pt idx="5581">
                  <c:v>0.17337535818867955</c:v>
                </c:pt>
                <c:pt idx="5582">
                  <c:v>0.17703203830465786</c:v>
                </c:pt>
                <c:pt idx="5583">
                  <c:v>0.16710605993427546</c:v>
                </c:pt>
                <c:pt idx="5584">
                  <c:v>0.16911020491941367</c:v>
                </c:pt>
                <c:pt idx="5585">
                  <c:v>0.17274682570218985</c:v>
                </c:pt>
                <c:pt idx="5586">
                  <c:v>0.17054686839808725</c:v>
                </c:pt>
                <c:pt idx="5587">
                  <c:v>0.17603462570136738</c:v>
                </c:pt>
                <c:pt idx="5588">
                  <c:v>0.17237003102517567</c:v>
                </c:pt>
                <c:pt idx="5589">
                  <c:v>0.16789400519581676</c:v>
                </c:pt>
                <c:pt idx="5590">
                  <c:v>0.17399029262131982</c:v>
                </c:pt>
                <c:pt idx="5591">
                  <c:v>0.17763218828700048</c:v>
                </c:pt>
                <c:pt idx="5592">
                  <c:v>0.16885027944110123</c:v>
                </c:pt>
                <c:pt idx="5593">
                  <c:v>0.17825433748030511</c:v>
                </c:pt>
                <c:pt idx="5594">
                  <c:v>0.17873920154884018</c:v>
                </c:pt>
                <c:pt idx="5595">
                  <c:v>0.16925971263350711</c:v>
                </c:pt>
                <c:pt idx="5596">
                  <c:v>0.176688658801744</c:v>
                </c:pt>
                <c:pt idx="5597">
                  <c:v>0.16767620258184809</c:v>
                </c:pt>
                <c:pt idx="5598">
                  <c:v>0.16889867722339996</c:v>
                </c:pt>
                <c:pt idx="5599">
                  <c:v>0.16635379752942953</c:v>
                </c:pt>
                <c:pt idx="5600">
                  <c:v>0.17049338256096527</c:v>
                </c:pt>
                <c:pt idx="5601">
                  <c:v>0.16984843689717985</c:v>
                </c:pt>
                <c:pt idx="5602">
                  <c:v>0.16245326013737357</c:v>
                </c:pt>
                <c:pt idx="5603">
                  <c:v>0.17181496214833333</c:v>
                </c:pt>
                <c:pt idx="5604">
                  <c:v>0.17211206547459709</c:v>
                </c:pt>
                <c:pt idx="5605">
                  <c:v>0.16591661085711318</c:v>
                </c:pt>
                <c:pt idx="5606">
                  <c:v>0.16512761022536163</c:v>
                </c:pt>
                <c:pt idx="5607">
                  <c:v>0.17878176289414321</c:v>
                </c:pt>
                <c:pt idx="5608">
                  <c:v>0.17305533322474526</c:v>
                </c:pt>
                <c:pt idx="5609">
                  <c:v>0.16861128531572933</c:v>
                </c:pt>
                <c:pt idx="5610">
                  <c:v>0.1684536218550288</c:v>
                </c:pt>
                <c:pt idx="5611">
                  <c:v>0.17475398726916841</c:v>
                </c:pt>
                <c:pt idx="5612">
                  <c:v>0.17274806103723736</c:v>
                </c:pt>
                <c:pt idx="5613">
                  <c:v>0.16903998100714515</c:v>
                </c:pt>
                <c:pt idx="5614">
                  <c:v>0.16545051885646403</c:v>
                </c:pt>
                <c:pt idx="5615">
                  <c:v>0.17087907130825872</c:v>
                </c:pt>
                <c:pt idx="5616">
                  <c:v>0.16706392407135945</c:v>
                </c:pt>
                <c:pt idx="5617">
                  <c:v>0.16493973243571974</c:v>
                </c:pt>
                <c:pt idx="5618">
                  <c:v>0.16502896502796047</c:v>
                </c:pt>
                <c:pt idx="5619">
                  <c:v>0.18196800567758953</c:v>
                </c:pt>
                <c:pt idx="5620">
                  <c:v>0.16510022581816269</c:v>
                </c:pt>
                <c:pt idx="5621">
                  <c:v>0.18204262123109824</c:v>
                </c:pt>
                <c:pt idx="5622">
                  <c:v>0.17001706197913455</c:v>
                </c:pt>
                <c:pt idx="5623">
                  <c:v>0.16853972668944117</c:v>
                </c:pt>
                <c:pt idx="5624">
                  <c:v>0.16782237918145271</c:v>
                </c:pt>
                <c:pt idx="5625">
                  <c:v>0.17393978504196334</c:v>
                </c:pt>
                <c:pt idx="5626">
                  <c:v>0.17243671512271083</c:v>
                </c:pt>
                <c:pt idx="5627">
                  <c:v>0.16474303798447845</c:v>
                </c:pt>
                <c:pt idx="5628">
                  <c:v>0.16448041689924886</c:v>
                </c:pt>
                <c:pt idx="5629">
                  <c:v>0.16758424337151256</c:v>
                </c:pt>
                <c:pt idx="5630">
                  <c:v>0.1638506416324256</c:v>
                </c:pt>
                <c:pt idx="5631">
                  <c:v>0.1733254037237536</c:v>
                </c:pt>
                <c:pt idx="5632">
                  <c:v>0.17236110057090415</c:v>
                </c:pt>
                <c:pt idx="5633">
                  <c:v>0.17300755888332658</c:v>
                </c:pt>
                <c:pt idx="5634">
                  <c:v>0.17117245212434776</c:v>
                </c:pt>
                <c:pt idx="5635">
                  <c:v>0.16376184143592803</c:v>
                </c:pt>
                <c:pt idx="5636">
                  <c:v>0.17664495399673633</c:v>
                </c:pt>
                <c:pt idx="5637">
                  <c:v>0.173762303017134</c:v>
                </c:pt>
                <c:pt idx="5638">
                  <c:v>0.17605513984843899</c:v>
                </c:pt>
                <c:pt idx="5639">
                  <c:v>0.16656922456115575</c:v>
                </c:pt>
                <c:pt idx="5640">
                  <c:v>0.17906361360686424</c:v>
                </c:pt>
                <c:pt idx="5641">
                  <c:v>0.16698986341376995</c:v>
                </c:pt>
                <c:pt idx="5642">
                  <c:v>0.16225738493308467</c:v>
                </c:pt>
                <c:pt idx="5643">
                  <c:v>0.17149564508684387</c:v>
                </c:pt>
                <c:pt idx="5644">
                  <c:v>0.16768030055284133</c:v>
                </c:pt>
                <c:pt idx="5645">
                  <c:v>0.17623624252890316</c:v>
                </c:pt>
                <c:pt idx="5646">
                  <c:v>0.16377606611532769</c:v>
                </c:pt>
                <c:pt idx="5647">
                  <c:v>0.16753127688069722</c:v>
                </c:pt>
                <c:pt idx="5648">
                  <c:v>0.18136782012705091</c:v>
                </c:pt>
                <c:pt idx="5649">
                  <c:v>0.16473774878881964</c:v>
                </c:pt>
                <c:pt idx="5650">
                  <c:v>0.17120542203227376</c:v>
                </c:pt>
                <c:pt idx="5651">
                  <c:v>0.17129232646770753</c:v>
                </c:pt>
                <c:pt idx="5652">
                  <c:v>0.17137296595741849</c:v>
                </c:pt>
                <c:pt idx="5653">
                  <c:v>0.17152822231293374</c:v>
                </c:pt>
                <c:pt idx="5654">
                  <c:v>0.17440543202476008</c:v>
                </c:pt>
                <c:pt idx="5655">
                  <c:v>0.16134194419928327</c:v>
                </c:pt>
                <c:pt idx="5656">
                  <c:v>0.16416425120043723</c:v>
                </c:pt>
                <c:pt idx="5657">
                  <c:v>0.16421373740254999</c:v>
                </c:pt>
                <c:pt idx="5658">
                  <c:v>0.17156602687639697</c:v>
                </c:pt>
                <c:pt idx="5659">
                  <c:v>0.16579718888894501</c:v>
                </c:pt>
                <c:pt idx="5660">
                  <c:v>0.17331039835942294</c:v>
                </c:pt>
                <c:pt idx="5661">
                  <c:v>0.16828722109703359</c:v>
                </c:pt>
                <c:pt idx="5662">
                  <c:v>0.16451724406333609</c:v>
                </c:pt>
                <c:pt idx="5663">
                  <c:v>0.16719850205333736</c:v>
                </c:pt>
                <c:pt idx="5664">
                  <c:v>0.17301634214164202</c:v>
                </c:pt>
                <c:pt idx="5665">
                  <c:v>0.17951083937897863</c:v>
                </c:pt>
                <c:pt idx="5666">
                  <c:v>0.18003151627647079</c:v>
                </c:pt>
                <c:pt idx="5667">
                  <c:v>0.16975831750782888</c:v>
                </c:pt>
                <c:pt idx="5668">
                  <c:v>0.16470869819124692</c:v>
                </c:pt>
                <c:pt idx="5669">
                  <c:v>0.17133663679543232</c:v>
                </c:pt>
                <c:pt idx="5670">
                  <c:v>0.16942678977257503</c:v>
                </c:pt>
                <c:pt idx="5671">
                  <c:v>0.17644663394636043</c:v>
                </c:pt>
                <c:pt idx="5672">
                  <c:v>0.16674395416970239</c:v>
                </c:pt>
                <c:pt idx="5673">
                  <c:v>0.17398727525873325</c:v>
                </c:pt>
                <c:pt idx="5674">
                  <c:v>0.17061269797019726</c:v>
                </c:pt>
                <c:pt idx="5675">
                  <c:v>0.17673508001002017</c:v>
                </c:pt>
                <c:pt idx="5676">
                  <c:v>0.16797794986093301</c:v>
                </c:pt>
                <c:pt idx="5677">
                  <c:v>0.16870789902550182</c:v>
                </c:pt>
                <c:pt idx="5678">
                  <c:v>0.16763496358169563</c:v>
                </c:pt>
                <c:pt idx="5679">
                  <c:v>0.17582596246076582</c:v>
                </c:pt>
                <c:pt idx="5680">
                  <c:v>0.17037523265336052</c:v>
                </c:pt>
                <c:pt idx="5681">
                  <c:v>0.18117765759256149</c:v>
                </c:pt>
                <c:pt idx="5682">
                  <c:v>0.17571051306956478</c:v>
                </c:pt>
                <c:pt idx="5683">
                  <c:v>0.1773677650988699</c:v>
                </c:pt>
                <c:pt idx="5684">
                  <c:v>0.17527942273504557</c:v>
                </c:pt>
                <c:pt idx="5685">
                  <c:v>0.1624663353953231</c:v>
                </c:pt>
                <c:pt idx="5686">
                  <c:v>0.17165776565504715</c:v>
                </c:pt>
                <c:pt idx="5687">
                  <c:v>0.16214490807301074</c:v>
                </c:pt>
                <c:pt idx="5688">
                  <c:v>0.17388247113823288</c:v>
                </c:pt>
                <c:pt idx="5689">
                  <c:v>0.17318141086640745</c:v>
                </c:pt>
                <c:pt idx="5690">
                  <c:v>0.16819843035199866</c:v>
                </c:pt>
                <c:pt idx="5691">
                  <c:v>0.16808198721338885</c:v>
                </c:pt>
                <c:pt idx="5692">
                  <c:v>0.16917110384905137</c:v>
                </c:pt>
                <c:pt idx="5693">
                  <c:v>0.17591353548880312</c:v>
                </c:pt>
                <c:pt idx="5694">
                  <c:v>0.17555131251071521</c:v>
                </c:pt>
                <c:pt idx="5695">
                  <c:v>0.17774203510551381</c:v>
                </c:pt>
                <c:pt idx="5696">
                  <c:v>0.173173906633076</c:v>
                </c:pt>
                <c:pt idx="5697">
                  <c:v>0.17478324203457771</c:v>
                </c:pt>
                <c:pt idx="5698">
                  <c:v>0.17290778730949213</c:v>
                </c:pt>
                <c:pt idx="5699">
                  <c:v>0.16913518864800661</c:v>
                </c:pt>
                <c:pt idx="5700">
                  <c:v>0.1712402685843924</c:v>
                </c:pt>
                <c:pt idx="5701">
                  <c:v>0.1770023468111262</c:v>
                </c:pt>
                <c:pt idx="5702">
                  <c:v>0.16721930661624423</c:v>
                </c:pt>
                <c:pt idx="5703">
                  <c:v>0.17027681712961668</c:v>
                </c:pt>
                <c:pt idx="5704">
                  <c:v>0.17105187098409111</c:v>
                </c:pt>
                <c:pt idx="5705">
                  <c:v>0.17402703925316826</c:v>
                </c:pt>
                <c:pt idx="5706">
                  <c:v>0.16540560114078268</c:v>
                </c:pt>
                <c:pt idx="5707">
                  <c:v>0.17209127954615933</c:v>
                </c:pt>
                <c:pt idx="5708">
                  <c:v>0.16095133991472341</c:v>
                </c:pt>
                <c:pt idx="5709">
                  <c:v>0.17222256044285958</c:v>
                </c:pt>
                <c:pt idx="5710">
                  <c:v>0.17218818428588176</c:v>
                </c:pt>
                <c:pt idx="5711">
                  <c:v>0.17178410846204231</c:v>
                </c:pt>
                <c:pt idx="5712">
                  <c:v>0.16934943035966793</c:v>
                </c:pt>
                <c:pt idx="5713">
                  <c:v>0.18208427226552049</c:v>
                </c:pt>
                <c:pt idx="5714">
                  <c:v>0.17565901828589656</c:v>
                </c:pt>
                <c:pt idx="5715">
                  <c:v>0.17202852110727923</c:v>
                </c:pt>
                <c:pt idx="5716">
                  <c:v>0.17425754701808902</c:v>
                </c:pt>
                <c:pt idx="5717">
                  <c:v>0.17609764126601044</c:v>
                </c:pt>
                <c:pt idx="5718">
                  <c:v>0.16403720793252463</c:v>
                </c:pt>
                <c:pt idx="5719">
                  <c:v>0.16906167741612813</c:v>
                </c:pt>
                <c:pt idx="5720">
                  <c:v>0.1681585580904785</c:v>
                </c:pt>
                <c:pt idx="5721">
                  <c:v>0.16540128136338508</c:v>
                </c:pt>
                <c:pt idx="5722">
                  <c:v>0.18564978567724177</c:v>
                </c:pt>
                <c:pt idx="5723">
                  <c:v>0.16563197155522003</c:v>
                </c:pt>
                <c:pt idx="5724">
                  <c:v>0.17384099499710887</c:v>
                </c:pt>
                <c:pt idx="5725">
                  <c:v>0.17398969359767263</c:v>
                </c:pt>
                <c:pt idx="5726">
                  <c:v>0.1726423963213734</c:v>
                </c:pt>
                <c:pt idx="5727">
                  <c:v>0.1750483100779559</c:v>
                </c:pt>
                <c:pt idx="5728">
                  <c:v>0.16977639834225774</c:v>
                </c:pt>
                <c:pt idx="5729">
                  <c:v>0.166813036264366</c:v>
                </c:pt>
                <c:pt idx="5730">
                  <c:v>0.17988919682371057</c:v>
                </c:pt>
                <c:pt idx="5731">
                  <c:v>0.17756541683511556</c:v>
                </c:pt>
                <c:pt idx="5732">
                  <c:v>0.17541549224296044</c:v>
                </c:pt>
                <c:pt idx="5733">
                  <c:v>0.16783506641985821</c:v>
                </c:pt>
                <c:pt idx="5734">
                  <c:v>0.16815792245289876</c:v>
                </c:pt>
                <c:pt idx="5735">
                  <c:v>0.17602210805149776</c:v>
                </c:pt>
                <c:pt idx="5736">
                  <c:v>0.16793465857769987</c:v>
                </c:pt>
                <c:pt idx="5737">
                  <c:v>0.16595346525176044</c:v>
                </c:pt>
                <c:pt idx="5738">
                  <c:v>0.17186402687300417</c:v>
                </c:pt>
                <c:pt idx="5739">
                  <c:v>0.16907748842689926</c:v>
                </c:pt>
                <c:pt idx="5740">
                  <c:v>0.17951051349004876</c:v>
                </c:pt>
                <c:pt idx="5741">
                  <c:v>0.16554061720767801</c:v>
                </c:pt>
                <c:pt idx="5742">
                  <c:v>0.17091578890567163</c:v>
                </c:pt>
                <c:pt idx="5743">
                  <c:v>0.17123849370887595</c:v>
                </c:pt>
                <c:pt idx="5744">
                  <c:v>0.16465835398453643</c:v>
                </c:pt>
                <c:pt idx="5745">
                  <c:v>0.17004792052674683</c:v>
                </c:pt>
                <c:pt idx="5746">
                  <c:v>0.16669146937850973</c:v>
                </c:pt>
                <c:pt idx="5747">
                  <c:v>0.1671003312250087</c:v>
                </c:pt>
                <c:pt idx="5748">
                  <c:v>0.17132763282480243</c:v>
                </c:pt>
                <c:pt idx="5749">
                  <c:v>0.1658902864928947</c:v>
                </c:pt>
                <c:pt idx="5750">
                  <c:v>0.16941989962597223</c:v>
                </c:pt>
                <c:pt idx="5751">
                  <c:v>0.16866296322738306</c:v>
                </c:pt>
                <c:pt idx="5752">
                  <c:v>0.16807243682913736</c:v>
                </c:pt>
                <c:pt idx="5753">
                  <c:v>0.16720234901400807</c:v>
                </c:pt>
                <c:pt idx="5754">
                  <c:v>0.1651610591996521</c:v>
                </c:pt>
                <c:pt idx="5755">
                  <c:v>0.17916505525448143</c:v>
                </c:pt>
                <c:pt idx="5756">
                  <c:v>0.16590721371425016</c:v>
                </c:pt>
                <c:pt idx="5757">
                  <c:v>0.16973490526266102</c:v>
                </c:pt>
                <c:pt idx="5758">
                  <c:v>0.16474178706321754</c:v>
                </c:pt>
                <c:pt idx="5759">
                  <c:v>0.17110133334767608</c:v>
                </c:pt>
                <c:pt idx="5760">
                  <c:v>0.18953546673030011</c:v>
                </c:pt>
                <c:pt idx="5761">
                  <c:v>0.18041992695659956</c:v>
                </c:pt>
                <c:pt idx="5762">
                  <c:v>0.17116649356662228</c:v>
                </c:pt>
                <c:pt idx="5763">
                  <c:v>0.1700926035249587</c:v>
                </c:pt>
                <c:pt idx="5764">
                  <c:v>0.17396562313603803</c:v>
                </c:pt>
                <c:pt idx="5765">
                  <c:v>0.16266559395276206</c:v>
                </c:pt>
                <c:pt idx="5766">
                  <c:v>0.17310227097647504</c:v>
                </c:pt>
                <c:pt idx="5767">
                  <c:v>0.16913295746325108</c:v>
                </c:pt>
                <c:pt idx="5768">
                  <c:v>0.17465467880428534</c:v>
                </c:pt>
                <c:pt idx="5769">
                  <c:v>0.16978390347522168</c:v>
                </c:pt>
                <c:pt idx="5770">
                  <c:v>0.1734807326369314</c:v>
                </c:pt>
                <c:pt idx="5771">
                  <c:v>0.16706205945735772</c:v>
                </c:pt>
                <c:pt idx="5772">
                  <c:v>0.17650518794533929</c:v>
                </c:pt>
                <c:pt idx="5773">
                  <c:v>0.1662604366464451</c:v>
                </c:pt>
                <c:pt idx="5774">
                  <c:v>0.16813816126232881</c:v>
                </c:pt>
                <c:pt idx="5775">
                  <c:v>0.16613208331910023</c:v>
                </c:pt>
                <c:pt idx="5776">
                  <c:v>0.16905020240461785</c:v>
                </c:pt>
                <c:pt idx="5777">
                  <c:v>0.17518306913382359</c:v>
                </c:pt>
                <c:pt idx="5778">
                  <c:v>0.16590459249748862</c:v>
                </c:pt>
                <c:pt idx="5779">
                  <c:v>0.17089475792458234</c:v>
                </c:pt>
                <c:pt idx="5780">
                  <c:v>0.16801453984141143</c:v>
                </c:pt>
                <c:pt idx="5781">
                  <c:v>0.17419542231491511</c:v>
                </c:pt>
                <c:pt idx="5782">
                  <c:v>0.1755852082298551</c:v>
                </c:pt>
                <c:pt idx="5783">
                  <c:v>0.1768952542416197</c:v>
                </c:pt>
                <c:pt idx="5784">
                  <c:v>0.16602982330395544</c:v>
                </c:pt>
                <c:pt idx="5785">
                  <c:v>0.18255199584645099</c:v>
                </c:pt>
                <c:pt idx="5786">
                  <c:v>0.16861086256416147</c:v>
                </c:pt>
                <c:pt idx="5787">
                  <c:v>0.17307816706735818</c:v>
                </c:pt>
                <c:pt idx="5788">
                  <c:v>0.1844205875222838</c:v>
                </c:pt>
                <c:pt idx="5789">
                  <c:v>0.17952457428090968</c:v>
                </c:pt>
                <c:pt idx="5790">
                  <c:v>0.17609007931654441</c:v>
                </c:pt>
                <c:pt idx="5791">
                  <c:v>0.17553629111811642</c:v>
                </c:pt>
                <c:pt idx="5792">
                  <c:v>0.17030858902396936</c:v>
                </c:pt>
                <c:pt idx="5793">
                  <c:v>0.18675917138016551</c:v>
                </c:pt>
                <c:pt idx="5794">
                  <c:v>0.16939103721606416</c:v>
                </c:pt>
                <c:pt idx="5795">
                  <c:v>0.18293769058493878</c:v>
                </c:pt>
                <c:pt idx="5796">
                  <c:v>0.17256767166038373</c:v>
                </c:pt>
                <c:pt idx="5797">
                  <c:v>0.1815439191121892</c:v>
                </c:pt>
                <c:pt idx="5798">
                  <c:v>0.16808195534292045</c:v>
                </c:pt>
                <c:pt idx="5799">
                  <c:v>0.17694032003737617</c:v>
                </c:pt>
                <c:pt idx="5800">
                  <c:v>0.16678647540082933</c:v>
                </c:pt>
                <c:pt idx="5801">
                  <c:v>0.16728807056944922</c:v>
                </c:pt>
                <c:pt idx="5802">
                  <c:v>0.17425441837671976</c:v>
                </c:pt>
                <c:pt idx="5803">
                  <c:v>0.16850311061800255</c:v>
                </c:pt>
                <c:pt idx="5804">
                  <c:v>0.1715794602337084</c:v>
                </c:pt>
                <c:pt idx="5805">
                  <c:v>0.17509264475470679</c:v>
                </c:pt>
                <c:pt idx="5806">
                  <c:v>0.17980759232596022</c:v>
                </c:pt>
                <c:pt idx="5807">
                  <c:v>0.17214103033659031</c:v>
                </c:pt>
                <c:pt idx="5808">
                  <c:v>0.16933035973658508</c:v>
                </c:pt>
                <c:pt idx="5809">
                  <c:v>0.16170052287502215</c:v>
                </c:pt>
                <c:pt idx="5810">
                  <c:v>0.16580593025244075</c:v>
                </c:pt>
                <c:pt idx="5811">
                  <c:v>0.18049538519006958</c:v>
                </c:pt>
                <c:pt idx="5812">
                  <c:v>0.16837711079027967</c:v>
                </c:pt>
                <c:pt idx="5813">
                  <c:v>0.17488693441850345</c:v>
                </c:pt>
                <c:pt idx="5814">
                  <c:v>0.16114172652879835</c:v>
                </c:pt>
                <c:pt idx="5815">
                  <c:v>0.17388786436493139</c:v>
                </c:pt>
                <c:pt idx="5816">
                  <c:v>0.16778600885042172</c:v>
                </c:pt>
                <c:pt idx="5817">
                  <c:v>0.17569614621239513</c:v>
                </c:pt>
                <c:pt idx="5818">
                  <c:v>0.16596100307715145</c:v>
                </c:pt>
                <c:pt idx="5819">
                  <c:v>0.17262027011414929</c:v>
                </c:pt>
                <c:pt idx="5820">
                  <c:v>0.16849426731980596</c:v>
                </c:pt>
                <c:pt idx="5821">
                  <c:v>0.16863308974393168</c:v>
                </c:pt>
                <c:pt idx="5822">
                  <c:v>0.1679599334499938</c:v>
                </c:pt>
                <c:pt idx="5823">
                  <c:v>0.16662487140709242</c:v>
                </c:pt>
                <c:pt idx="5824">
                  <c:v>0.16664864311219935</c:v>
                </c:pt>
                <c:pt idx="5825">
                  <c:v>0.18124358659272566</c:v>
                </c:pt>
                <c:pt idx="5826">
                  <c:v>0.16519825986861483</c:v>
                </c:pt>
                <c:pt idx="5827">
                  <c:v>0.17328483578158044</c:v>
                </c:pt>
                <c:pt idx="5828">
                  <c:v>0.16448775579048924</c:v>
                </c:pt>
                <c:pt idx="5829">
                  <c:v>0.16835606964713018</c:v>
                </c:pt>
                <c:pt idx="5830">
                  <c:v>0.17520326730541005</c:v>
                </c:pt>
                <c:pt idx="5831">
                  <c:v>0.17304271684637401</c:v>
                </c:pt>
                <c:pt idx="5832">
                  <c:v>0.17127017618672136</c:v>
                </c:pt>
                <c:pt idx="5833">
                  <c:v>0.16912583443673204</c:v>
                </c:pt>
                <c:pt idx="5834">
                  <c:v>0.16496377823334468</c:v>
                </c:pt>
                <c:pt idx="5835">
                  <c:v>0.17884496880655226</c:v>
                </c:pt>
                <c:pt idx="5836">
                  <c:v>0.16605987585531698</c:v>
                </c:pt>
                <c:pt idx="5837">
                  <c:v>0.16866284182448013</c:v>
                </c:pt>
                <c:pt idx="5838">
                  <c:v>0.17507603373101746</c:v>
                </c:pt>
                <c:pt idx="5839">
                  <c:v>0.16761170948896251</c:v>
                </c:pt>
                <c:pt idx="5840">
                  <c:v>0.16807146494111078</c:v>
                </c:pt>
                <c:pt idx="5841">
                  <c:v>0.17242283166535816</c:v>
                </c:pt>
                <c:pt idx="5842">
                  <c:v>0.1775607516150548</c:v>
                </c:pt>
                <c:pt idx="5843">
                  <c:v>0.16966268873061974</c:v>
                </c:pt>
                <c:pt idx="5844">
                  <c:v>0.16713405148685925</c:v>
                </c:pt>
                <c:pt idx="5845">
                  <c:v>0.17087445942246934</c:v>
                </c:pt>
                <c:pt idx="5846">
                  <c:v>0.17843801650927169</c:v>
                </c:pt>
                <c:pt idx="5847">
                  <c:v>0.16411708744102688</c:v>
                </c:pt>
                <c:pt idx="5848">
                  <c:v>0.16933773281777423</c:v>
                </c:pt>
                <c:pt idx="5849">
                  <c:v>0.18914079839031131</c:v>
                </c:pt>
                <c:pt idx="5850">
                  <c:v>0.16290178043041978</c:v>
                </c:pt>
                <c:pt idx="5851">
                  <c:v>0.16739685818562547</c:v>
                </c:pt>
                <c:pt idx="5852">
                  <c:v>0.17057495467133832</c:v>
                </c:pt>
                <c:pt idx="5853">
                  <c:v>0.17304979655665903</c:v>
                </c:pt>
                <c:pt idx="5854">
                  <c:v>0.17201041906081632</c:v>
                </c:pt>
                <c:pt idx="5855">
                  <c:v>0.16223250914237528</c:v>
                </c:pt>
                <c:pt idx="5856">
                  <c:v>0.16573101737452689</c:v>
                </c:pt>
                <c:pt idx="5857">
                  <c:v>0.17709127722700482</c:v>
                </c:pt>
                <c:pt idx="5858">
                  <c:v>0.16904608893416187</c:v>
                </c:pt>
                <c:pt idx="5859">
                  <c:v>0.17102080437391237</c:v>
                </c:pt>
                <c:pt idx="5860">
                  <c:v>0.17140478980025992</c:v>
                </c:pt>
                <c:pt idx="5861">
                  <c:v>0.17207902391613319</c:v>
                </c:pt>
                <c:pt idx="5862">
                  <c:v>0.16674883480373021</c:v>
                </c:pt>
                <c:pt idx="5863">
                  <c:v>0.1687830002029985</c:v>
                </c:pt>
                <c:pt idx="5864">
                  <c:v>0.17184224736768891</c:v>
                </c:pt>
                <c:pt idx="5865">
                  <c:v>0.16204484055919957</c:v>
                </c:pt>
                <c:pt idx="5866">
                  <c:v>0.17568343214874252</c:v>
                </c:pt>
                <c:pt idx="5867">
                  <c:v>0.17457233722789758</c:v>
                </c:pt>
                <c:pt idx="5868">
                  <c:v>0.17568653205926729</c:v>
                </c:pt>
                <c:pt idx="5869">
                  <c:v>0.16720992629660827</c:v>
                </c:pt>
                <c:pt idx="5870">
                  <c:v>0.17167191624783074</c:v>
                </c:pt>
                <c:pt idx="5871">
                  <c:v>0.16856069044682373</c:v>
                </c:pt>
                <c:pt idx="5872">
                  <c:v>0.1690977299057693</c:v>
                </c:pt>
                <c:pt idx="5873">
                  <c:v>0.17532070485139298</c:v>
                </c:pt>
                <c:pt idx="5874">
                  <c:v>0.1641758883864706</c:v>
                </c:pt>
                <c:pt idx="5875">
                  <c:v>0.16987468238355713</c:v>
                </c:pt>
                <c:pt idx="5876">
                  <c:v>0.16580511371742548</c:v>
                </c:pt>
                <c:pt idx="5877">
                  <c:v>0.17048682275930138</c:v>
                </c:pt>
                <c:pt idx="5878">
                  <c:v>0.17256814487602612</c:v>
                </c:pt>
                <c:pt idx="5879">
                  <c:v>0.1680697753581436</c:v>
                </c:pt>
                <c:pt idx="5880">
                  <c:v>0.17647203582748977</c:v>
                </c:pt>
                <c:pt idx="5881">
                  <c:v>0.16504359211520697</c:v>
                </c:pt>
                <c:pt idx="5882">
                  <c:v>0.17418848572355203</c:v>
                </c:pt>
                <c:pt idx="5883">
                  <c:v>0.18071794921807197</c:v>
                </c:pt>
                <c:pt idx="5884">
                  <c:v>0.17598253407452019</c:v>
                </c:pt>
                <c:pt idx="5885">
                  <c:v>0.16806139494992514</c:v>
                </c:pt>
                <c:pt idx="5886">
                  <c:v>0.1707265786921501</c:v>
                </c:pt>
                <c:pt idx="5887">
                  <c:v>0.16650431369202626</c:v>
                </c:pt>
                <c:pt idx="5888">
                  <c:v>0.17320425248207189</c:v>
                </c:pt>
                <c:pt idx="5889">
                  <c:v>0.17892864585342938</c:v>
                </c:pt>
                <c:pt idx="5890">
                  <c:v>0.17833723344925198</c:v>
                </c:pt>
                <c:pt idx="5891">
                  <c:v>0.16316142326537683</c:v>
                </c:pt>
                <c:pt idx="5892">
                  <c:v>0.17069441673621702</c:v>
                </c:pt>
                <c:pt idx="5893">
                  <c:v>0.16626614342321669</c:v>
                </c:pt>
                <c:pt idx="5894">
                  <c:v>0.16817282202498027</c:v>
                </c:pt>
                <c:pt idx="5895">
                  <c:v>0.16486453327566961</c:v>
                </c:pt>
                <c:pt idx="5896">
                  <c:v>0.17310030596284531</c:v>
                </c:pt>
                <c:pt idx="5897">
                  <c:v>0.16496744648979786</c:v>
                </c:pt>
                <c:pt idx="5898">
                  <c:v>0.16563504913496313</c:v>
                </c:pt>
                <c:pt idx="5899">
                  <c:v>0.16686637225353906</c:v>
                </c:pt>
                <c:pt idx="5900">
                  <c:v>0.17337643500018185</c:v>
                </c:pt>
                <c:pt idx="5901">
                  <c:v>0.16941704055691639</c:v>
                </c:pt>
                <c:pt idx="5902">
                  <c:v>0.1667072290159469</c:v>
                </c:pt>
                <c:pt idx="5903">
                  <c:v>0.16405698496835761</c:v>
                </c:pt>
                <c:pt idx="5904">
                  <c:v>0.16702551908927124</c:v>
                </c:pt>
                <c:pt idx="5905">
                  <c:v>0.17086437686732367</c:v>
                </c:pt>
                <c:pt idx="5906">
                  <c:v>0.16861815095226224</c:v>
                </c:pt>
                <c:pt idx="5907">
                  <c:v>0.1689797377300766</c:v>
                </c:pt>
                <c:pt idx="5908">
                  <c:v>0.16628880914693697</c:v>
                </c:pt>
                <c:pt idx="5909">
                  <c:v>0.17836952032837644</c:v>
                </c:pt>
                <c:pt idx="5910">
                  <c:v>0.17650191378844246</c:v>
                </c:pt>
                <c:pt idx="5911">
                  <c:v>0.16645003620288812</c:v>
                </c:pt>
                <c:pt idx="5912">
                  <c:v>0.17360511615885793</c:v>
                </c:pt>
                <c:pt idx="5913">
                  <c:v>0.16635346590296662</c:v>
                </c:pt>
                <c:pt idx="5914">
                  <c:v>0.17076029909862514</c:v>
                </c:pt>
                <c:pt idx="5915">
                  <c:v>0.17632803118007082</c:v>
                </c:pt>
                <c:pt idx="5916">
                  <c:v>0.17309906616128704</c:v>
                </c:pt>
                <c:pt idx="5917">
                  <c:v>0.1683239681023492</c:v>
                </c:pt>
                <c:pt idx="5918">
                  <c:v>0.18178677373978544</c:v>
                </c:pt>
                <c:pt idx="5919">
                  <c:v>0.17239827319215906</c:v>
                </c:pt>
                <c:pt idx="5920">
                  <c:v>0.17042311732038065</c:v>
                </c:pt>
                <c:pt idx="5921">
                  <c:v>0.1668638523423803</c:v>
                </c:pt>
                <c:pt idx="5922">
                  <c:v>0.16495529297318801</c:v>
                </c:pt>
                <c:pt idx="5923">
                  <c:v>0.16693328184954595</c:v>
                </c:pt>
                <c:pt idx="5924">
                  <c:v>0.17165428444870309</c:v>
                </c:pt>
                <c:pt idx="5925">
                  <c:v>0.16832135268955115</c:v>
                </c:pt>
                <c:pt idx="5926">
                  <c:v>0.1674110189082112</c:v>
                </c:pt>
                <c:pt idx="5927">
                  <c:v>0.16771848188005981</c:v>
                </c:pt>
                <c:pt idx="5928">
                  <c:v>0.17288580744860663</c:v>
                </c:pt>
                <c:pt idx="5929">
                  <c:v>0.17332189314082058</c:v>
                </c:pt>
                <c:pt idx="5930">
                  <c:v>0.16631572244133203</c:v>
                </c:pt>
                <c:pt idx="5931">
                  <c:v>0.1726912187003983</c:v>
                </c:pt>
                <c:pt idx="5932">
                  <c:v>0.16903411186011316</c:v>
                </c:pt>
                <c:pt idx="5933">
                  <c:v>0.1656682097092938</c:v>
                </c:pt>
                <c:pt idx="5934">
                  <c:v>0.1768434665854631</c:v>
                </c:pt>
                <c:pt idx="5935">
                  <c:v>0.17981048371420916</c:v>
                </c:pt>
                <c:pt idx="5936">
                  <c:v>0.17072569645254615</c:v>
                </c:pt>
                <c:pt idx="5937">
                  <c:v>0.16752381190668825</c:v>
                </c:pt>
                <c:pt idx="5938">
                  <c:v>0.16761889745445907</c:v>
                </c:pt>
                <c:pt idx="5939">
                  <c:v>0.17555670054999778</c:v>
                </c:pt>
                <c:pt idx="5940">
                  <c:v>0.17761460204003854</c:v>
                </c:pt>
                <c:pt idx="5941">
                  <c:v>0.16481521003213095</c:v>
                </c:pt>
                <c:pt idx="5942">
                  <c:v>0.16815567413461607</c:v>
                </c:pt>
                <c:pt idx="5943">
                  <c:v>0.1656296138390066</c:v>
                </c:pt>
                <c:pt idx="5944">
                  <c:v>0.17716397506551915</c:v>
                </c:pt>
                <c:pt idx="5945">
                  <c:v>0.17593420897416145</c:v>
                </c:pt>
                <c:pt idx="5946">
                  <c:v>0.16064428249245821</c:v>
                </c:pt>
                <c:pt idx="5947">
                  <c:v>0.1869151109577481</c:v>
                </c:pt>
                <c:pt idx="5948">
                  <c:v>0.17106543282701403</c:v>
                </c:pt>
                <c:pt idx="5949">
                  <c:v>0.16262452283572351</c:v>
                </c:pt>
                <c:pt idx="5950">
                  <c:v>0.16920329979940033</c:v>
                </c:pt>
                <c:pt idx="5951">
                  <c:v>0.16508745753127085</c:v>
                </c:pt>
                <c:pt idx="5952">
                  <c:v>0.16621636078840984</c:v>
                </c:pt>
                <c:pt idx="5953">
                  <c:v>0.16330795061897144</c:v>
                </c:pt>
                <c:pt idx="5954">
                  <c:v>0.17697507433552892</c:v>
                </c:pt>
                <c:pt idx="5955">
                  <c:v>0.17288787223566471</c:v>
                </c:pt>
                <c:pt idx="5956">
                  <c:v>0.16729150328269479</c:v>
                </c:pt>
                <c:pt idx="5957">
                  <c:v>0.18403101631125246</c:v>
                </c:pt>
                <c:pt idx="5958">
                  <c:v>0.17082128617408976</c:v>
                </c:pt>
                <c:pt idx="5959">
                  <c:v>0.16515595312953829</c:v>
                </c:pt>
                <c:pt idx="5960">
                  <c:v>0.16838210381569424</c:v>
                </c:pt>
                <c:pt idx="5961">
                  <c:v>0.16750562986941772</c:v>
                </c:pt>
                <c:pt idx="5962">
                  <c:v>0.16938081363488755</c:v>
                </c:pt>
                <c:pt idx="5963">
                  <c:v>0.17019950250309115</c:v>
                </c:pt>
                <c:pt idx="5964">
                  <c:v>0.17794434485947802</c:v>
                </c:pt>
                <c:pt idx="5965">
                  <c:v>0.17113161017329676</c:v>
                </c:pt>
                <c:pt idx="5966">
                  <c:v>0.16925134501258926</c:v>
                </c:pt>
                <c:pt idx="5967">
                  <c:v>0.18134973820682787</c:v>
                </c:pt>
                <c:pt idx="5968">
                  <c:v>0.16734247472060557</c:v>
                </c:pt>
                <c:pt idx="5969">
                  <c:v>0.16924864200852155</c:v>
                </c:pt>
                <c:pt idx="5970">
                  <c:v>0.17172491766207804</c:v>
                </c:pt>
                <c:pt idx="5971">
                  <c:v>0.17445363723277649</c:v>
                </c:pt>
                <c:pt idx="5972">
                  <c:v>0.17520797777545874</c:v>
                </c:pt>
                <c:pt idx="5973">
                  <c:v>0.17007759186177665</c:v>
                </c:pt>
                <c:pt idx="5974">
                  <c:v>0.17813337143405389</c:v>
                </c:pt>
                <c:pt idx="5975">
                  <c:v>0.16561979600352686</c:v>
                </c:pt>
                <c:pt idx="5976">
                  <c:v>0.16221689274555062</c:v>
                </c:pt>
                <c:pt idx="5977">
                  <c:v>0.17070031868630714</c:v>
                </c:pt>
                <c:pt idx="5978">
                  <c:v>0.17566905032806263</c:v>
                </c:pt>
                <c:pt idx="5979">
                  <c:v>0.17079209512074836</c:v>
                </c:pt>
                <c:pt idx="5980">
                  <c:v>0.16953231938255078</c:v>
                </c:pt>
                <c:pt idx="5981">
                  <c:v>0.16399267371579923</c:v>
                </c:pt>
                <c:pt idx="5982">
                  <c:v>0.17468743086913832</c:v>
                </c:pt>
                <c:pt idx="5983">
                  <c:v>0.16875890752609754</c:v>
                </c:pt>
                <c:pt idx="5984">
                  <c:v>0.16733594730214496</c:v>
                </c:pt>
                <c:pt idx="5985">
                  <c:v>0.17327060428070903</c:v>
                </c:pt>
                <c:pt idx="5986">
                  <c:v>0.17266284534770554</c:v>
                </c:pt>
                <c:pt idx="5987">
                  <c:v>0.16565577115831082</c:v>
                </c:pt>
                <c:pt idx="5988">
                  <c:v>0.16543032500754271</c:v>
                </c:pt>
                <c:pt idx="5989">
                  <c:v>0.17339403678261139</c:v>
                </c:pt>
                <c:pt idx="5990">
                  <c:v>0.17108323247753979</c:v>
                </c:pt>
                <c:pt idx="5991">
                  <c:v>0.16879224111701374</c:v>
                </c:pt>
                <c:pt idx="5992">
                  <c:v>0.17141071780795261</c:v>
                </c:pt>
                <c:pt idx="5993">
                  <c:v>0.17463665982531226</c:v>
                </c:pt>
                <c:pt idx="5994">
                  <c:v>0.16400306518764279</c:v>
                </c:pt>
                <c:pt idx="5995">
                  <c:v>0.17340631756644406</c:v>
                </c:pt>
                <c:pt idx="5996">
                  <c:v>0.16771712268201308</c:v>
                </c:pt>
                <c:pt idx="5997">
                  <c:v>0.16823696962028536</c:v>
                </c:pt>
                <c:pt idx="5998">
                  <c:v>0.16768984144705606</c:v>
                </c:pt>
                <c:pt idx="5999">
                  <c:v>0.17461347680859959</c:v>
                </c:pt>
                <c:pt idx="6000">
                  <c:v>0.17181174837481208</c:v>
                </c:pt>
                <c:pt idx="6001">
                  <c:v>0.16462610543149425</c:v>
                </c:pt>
                <c:pt idx="6002">
                  <c:v>0.17061773765815463</c:v>
                </c:pt>
                <c:pt idx="6003">
                  <c:v>0.16817280397174228</c:v>
                </c:pt>
                <c:pt idx="6004">
                  <c:v>0.1677216409975324</c:v>
                </c:pt>
                <c:pt idx="6005">
                  <c:v>0.17085685349547072</c:v>
                </c:pt>
                <c:pt idx="6006">
                  <c:v>0.1704515627063645</c:v>
                </c:pt>
                <c:pt idx="6007">
                  <c:v>0.17124333893165619</c:v>
                </c:pt>
                <c:pt idx="6008">
                  <c:v>0.17278145389081245</c:v>
                </c:pt>
                <c:pt idx="6009">
                  <c:v>0.16575464984087721</c:v>
                </c:pt>
                <c:pt idx="6010">
                  <c:v>0.16145860578153862</c:v>
                </c:pt>
                <c:pt idx="6011">
                  <c:v>0.17498524800207232</c:v>
                </c:pt>
                <c:pt idx="6012">
                  <c:v>0.1678267924717648</c:v>
                </c:pt>
                <c:pt idx="6013">
                  <c:v>0.17622104513602804</c:v>
                </c:pt>
                <c:pt idx="6014">
                  <c:v>0.17202095072529822</c:v>
                </c:pt>
                <c:pt idx="6015">
                  <c:v>0.16819233604177372</c:v>
                </c:pt>
                <c:pt idx="6016">
                  <c:v>0.16384393017571963</c:v>
                </c:pt>
                <c:pt idx="6017">
                  <c:v>0.16963653127845868</c:v>
                </c:pt>
                <c:pt idx="6018">
                  <c:v>0.16866743036603951</c:v>
                </c:pt>
                <c:pt idx="6019">
                  <c:v>0.17545645604409271</c:v>
                </c:pt>
                <c:pt idx="6020">
                  <c:v>0.16384488416680967</c:v>
                </c:pt>
                <c:pt idx="6021">
                  <c:v>0.16941954824494548</c:v>
                </c:pt>
                <c:pt idx="6022">
                  <c:v>0.18734272204868049</c:v>
                </c:pt>
                <c:pt idx="6023">
                  <c:v>0.16959603298983744</c:v>
                </c:pt>
                <c:pt idx="6024">
                  <c:v>0.17512970637757611</c:v>
                </c:pt>
                <c:pt idx="6025">
                  <c:v>0.17551879534477055</c:v>
                </c:pt>
                <c:pt idx="6026">
                  <c:v>0.16851338150566367</c:v>
                </c:pt>
                <c:pt idx="6027">
                  <c:v>0.16454962388733116</c:v>
                </c:pt>
                <c:pt idx="6028">
                  <c:v>0.16577970997960684</c:v>
                </c:pt>
                <c:pt idx="6029">
                  <c:v>0.17155798037988693</c:v>
                </c:pt>
                <c:pt idx="6030">
                  <c:v>0.16785330880754093</c:v>
                </c:pt>
                <c:pt idx="6031">
                  <c:v>0.16913044315108439</c:v>
                </c:pt>
                <c:pt idx="6032">
                  <c:v>0.1646961069944767</c:v>
                </c:pt>
                <c:pt idx="6033">
                  <c:v>0.17242085570071439</c:v>
                </c:pt>
                <c:pt idx="6034">
                  <c:v>0.16462542500751559</c:v>
                </c:pt>
                <c:pt idx="6035">
                  <c:v>0.1692798189150557</c:v>
                </c:pt>
                <c:pt idx="6036">
                  <c:v>0.16927876614211926</c:v>
                </c:pt>
                <c:pt idx="6037">
                  <c:v>0.17012370210296424</c:v>
                </c:pt>
                <c:pt idx="6038">
                  <c:v>0.18026655099042371</c:v>
                </c:pt>
                <c:pt idx="6039">
                  <c:v>0.1670501112665434</c:v>
                </c:pt>
                <c:pt idx="6040">
                  <c:v>0.16278989871991545</c:v>
                </c:pt>
                <c:pt idx="6041">
                  <c:v>0.17399544450134696</c:v>
                </c:pt>
                <c:pt idx="6042">
                  <c:v>0.17045102290483924</c:v>
                </c:pt>
                <c:pt idx="6043">
                  <c:v>0.17092077781503948</c:v>
                </c:pt>
                <c:pt idx="6044">
                  <c:v>0.1751508773478081</c:v>
                </c:pt>
                <c:pt idx="6045">
                  <c:v>0.17350724171299087</c:v>
                </c:pt>
                <c:pt idx="6046">
                  <c:v>0.17126279120863636</c:v>
                </c:pt>
                <c:pt idx="6047">
                  <c:v>0.1701112778942995</c:v>
                </c:pt>
                <c:pt idx="6048">
                  <c:v>0.16840214816904436</c:v>
                </c:pt>
                <c:pt idx="6049">
                  <c:v>0.16741236376707347</c:v>
                </c:pt>
                <c:pt idx="6050">
                  <c:v>0.17267028176467009</c:v>
                </c:pt>
                <c:pt idx="6051">
                  <c:v>0.16892004706037769</c:v>
                </c:pt>
                <c:pt idx="6052">
                  <c:v>0.17192488977698051</c:v>
                </c:pt>
                <c:pt idx="6053">
                  <c:v>0.17313768455663275</c:v>
                </c:pt>
                <c:pt idx="6054">
                  <c:v>0.16501762300564873</c:v>
                </c:pt>
                <c:pt idx="6055">
                  <c:v>0.16779118213801666</c:v>
                </c:pt>
                <c:pt idx="6056">
                  <c:v>0.17023201518657713</c:v>
                </c:pt>
                <c:pt idx="6057">
                  <c:v>0.17318550688297538</c:v>
                </c:pt>
                <c:pt idx="6058">
                  <c:v>0.16882379594622654</c:v>
                </c:pt>
                <c:pt idx="6059">
                  <c:v>0.1723891008766554</c:v>
                </c:pt>
                <c:pt idx="6060">
                  <c:v>0.16412344366897588</c:v>
                </c:pt>
                <c:pt idx="6061">
                  <c:v>0.1708429633390775</c:v>
                </c:pt>
                <c:pt idx="6062">
                  <c:v>0.16419302199326202</c:v>
                </c:pt>
                <c:pt idx="6063">
                  <c:v>0.1682402547203368</c:v>
                </c:pt>
                <c:pt idx="6064">
                  <c:v>0.1672714050146559</c:v>
                </c:pt>
                <c:pt idx="6065">
                  <c:v>0.17013768741466442</c:v>
                </c:pt>
                <c:pt idx="6066">
                  <c:v>0.17472273269363334</c:v>
                </c:pt>
                <c:pt idx="6067">
                  <c:v>0.17201266376252697</c:v>
                </c:pt>
                <c:pt idx="6068">
                  <c:v>0.16860005655303917</c:v>
                </c:pt>
                <c:pt idx="6069">
                  <c:v>0.17469494273548836</c:v>
                </c:pt>
                <c:pt idx="6070">
                  <c:v>0.16511153622207195</c:v>
                </c:pt>
                <c:pt idx="6071">
                  <c:v>0.1643565983082762</c:v>
                </c:pt>
                <c:pt idx="6072">
                  <c:v>0.17869423301270779</c:v>
                </c:pt>
                <c:pt idx="6073">
                  <c:v>0.16832484554645336</c:v>
                </c:pt>
                <c:pt idx="6074">
                  <c:v>0.16436293095050231</c:v>
                </c:pt>
                <c:pt idx="6075">
                  <c:v>0.17111159446678526</c:v>
                </c:pt>
                <c:pt idx="6076">
                  <c:v>0.16990320920037083</c:v>
                </c:pt>
                <c:pt idx="6077">
                  <c:v>0.17195309184487398</c:v>
                </c:pt>
                <c:pt idx="6078">
                  <c:v>0.16791407323820795</c:v>
                </c:pt>
                <c:pt idx="6079">
                  <c:v>0.17211938620943543</c:v>
                </c:pt>
                <c:pt idx="6080">
                  <c:v>0.16816966820039739</c:v>
                </c:pt>
                <c:pt idx="6081">
                  <c:v>0.16891145781523384</c:v>
                </c:pt>
                <c:pt idx="6082">
                  <c:v>0.18044481829481401</c:v>
                </c:pt>
                <c:pt idx="6083">
                  <c:v>0.17520187598990483</c:v>
                </c:pt>
                <c:pt idx="6084">
                  <c:v>0.1716224373252975</c:v>
                </c:pt>
                <c:pt idx="6085">
                  <c:v>0.17527363057767931</c:v>
                </c:pt>
                <c:pt idx="6086">
                  <c:v>0.17549886009861915</c:v>
                </c:pt>
                <c:pt idx="6087">
                  <c:v>0.17393494980304502</c:v>
                </c:pt>
                <c:pt idx="6088">
                  <c:v>0.16551783065010794</c:v>
                </c:pt>
                <c:pt idx="6089">
                  <c:v>0.17204233130441385</c:v>
                </c:pt>
                <c:pt idx="6090">
                  <c:v>0.16752152725747954</c:v>
                </c:pt>
                <c:pt idx="6091">
                  <c:v>0.16947181939721698</c:v>
                </c:pt>
                <c:pt idx="6092">
                  <c:v>0.16882727908945816</c:v>
                </c:pt>
                <c:pt idx="6093">
                  <c:v>0.16739893952401597</c:v>
                </c:pt>
                <c:pt idx="6094">
                  <c:v>0.16911475481676919</c:v>
                </c:pt>
                <c:pt idx="6095">
                  <c:v>0.16963278275444416</c:v>
                </c:pt>
                <c:pt idx="6096">
                  <c:v>0.17074520975483823</c:v>
                </c:pt>
                <c:pt idx="6097">
                  <c:v>0.17692289519242402</c:v>
                </c:pt>
                <c:pt idx="6098">
                  <c:v>0.17603481717385736</c:v>
                </c:pt>
                <c:pt idx="6099">
                  <c:v>0.17019079955330937</c:v>
                </c:pt>
                <c:pt idx="6100">
                  <c:v>0.17164797842029783</c:v>
                </c:pt>
                <c:pt idx="6101">
                  <c:v>0.17020380738942864</c:v>
                </c:pt>
                <c:pt idx="6102">
                  <c:v>0.17321350453336354</c:v>
                </c:pt>
                <c:pt idx="6103">
                  <c:v>0.17101282138661764</c:v>
                </c:pt>
                <c:pt idx="6104">
                  <c:v>0.17205310251660993</c:v>
                </c:pt>
                <c:pt idx="6105">
                  <c:v>0.17029717368873895</c:v>
                </c:pt>
                <c:pt idx="6106">
                  <c:v>0.1743360073537786</c:v>
                </c:pt>
                <c:pt idx="6107">
                  <c:v>0.17268172438619964</c:v>
                </c:pt>
                <c:pt idx="6108">
                  <c:v>0.16937622388153717</c:v>
                </c:pt>
                <c:pt idx="6109">
                  <c:v>0.16642696777258068</c:v>
                </c:pt>
                <c:pt idx="6110">
                  <c:v>0.1637249252607999</c:v>
                </c:pt>
                <c:pt idx="6111">
                  <c:v>0.17904873973323868</c:v>
                </c:pt>
                <c:pt idx="6112">
                  <c:v>0.17079121601956515</c:v>
                </c:pt>
                <c:pt idx="6113">
                  <c:v>0.16546874677796886</c:v>
                </c:pt>
                <c:pt idx="6114">
                  <c:v>0.16896873918502361</c:v>
                </c:pt>
                <c:pt idx="6115">
                  <c:v>0.17217975633470617</c:v>
                </c:pt>
                <c:pt idx="6116">
                  <c:v>0.16572505528251338</c:v>
                </c:pt>
                <c:pt idx="6117">
                  <c:v>0.16495013795593821</c:v>
                </c:pt>
                <c:pt idx="6118">
                  <c:v>0.17043313252240794</c:v>
                </c:pt>
                <c:pt idx="6119">
                  <c:v>0.17226925278853242</c:v>
                </c:pt>
                <c:pt idx="6120">
                  <c:v>0.17126427331001887</c:v>
                </c:pt>
                <c:pt idx="6121">
                  <c:v>0.16383958057699455</c:v>
                </c:pt>
                <c:pt idx="6122">
                  <c:v>0.17281707074919095</c:v>
                </c:pt>
                <c:pt idx="6123">
                  <c:v>0.16984264071787913</c:v>
                </c:pt>
                <c:pt idx="6124">
                  <c:v>0.17115499699965347</c:v>
                </c:pt>
                <c:pt idx="6125">
                  <c:v>0.16335472258260372</c:v>
                </c:pt>
                <c:pt idx="6126">
                  <c:v>0.17985549097916861</c:v>
                </c:pt>
                <c:pt idx="6127">
                  <c:v>0.16812245175487892</c:v>
                </c:pt>
                <c:pt idx="6128">
                  <c:v>0.17398731719599703</c:v>
                </c:pt>
                <c:pt idx="6129">
                  <c:v>0.16885714619142567</c:v>
                </c:pt>
                <c:pt idx="6130">
                  <c:v>0.17236160791715449</c:v>
                </c:pt>
                <c:pt idx="6131">
                  <c:v>0.16591865848617052</c:v>
                </c:pt>
                <c:pt idx="6132">
                  <c:v>0.17091733615417598</c:v>
                </c:pt>
                <c:pt idx="6133">
                  <c:v>0.16492867152363475</c:v>
                </c:pt>
                <c:pt idx="6134">
                  <c:v>0.17250979302076511</c:v>
                </c:pt>
                <c:pt idx="6135">
                  <c:v>0.17059354597232623</c:v>
                </c:pt>
                <c:pt idx="6136">
                  <c:v>0.16276667333603789</c:v>
                </c:pt>
                <c:pt idx="6137">
                  <c:v>0.16901862007916277</c:v>
                </c:pt>
                <c:pt idx="6138">
                  <c:v>0.16841979110058178</c:v>
                </c:pt>
                <c:pt idx="6139">
                  <c:v>0.16902996872732648</c:v>
                </c:pt>
                <c:pt idx="6140">
                  <c:v>0.16574966641749919</c:v>
                </c:pt>
                <c:pt idx="6141">
                  <c:v>0.17225407378105292</c:v>
                </c:pt>
                <c:pt idx="6142">
                  <c:v>0.16741416469120293</c:v>
                </c:pt>
                <c:pt idx="6143">
                  <c:v>0.17332117276594364</c:v>
                </c:pt>
                <c:pt idx="6144">
                  <c:v>0.16808032754262583</c:v>
                </c:pt>
                <c:pt idx="6145">
                  <c:v>0.16973596581459238</c:v>
                </c:pt>
                <c:pt idx="6146">
                  <c:v>0.17905975572525276</c:v>
                </c:pt>
                <c:pt idx="6147">
                  <c:v>0.16935358055165287</c:v>
                </c:pt>
                <c:pt idx="6148">
                  <c:v>0.1738065235273242</c:v>
                </c:pt>
                <c:pt idx="6149">
                  <c:v>0.1718956550246086</c:v>
                </c:pt>
                <c:pt idx="6150">
                  <c:v>0.16911471467770833</c:v>
                </c:pt>
                <c:pt idx="6151">
                  <c:v>0.18014828745950268</c:v>
                </c:pt>
                <c:pt idx="6152">
                  <c:v>0.17650795474927683</c:v>
                </c:pt>
                <c:pt idx="6153">
                  <c:v>0.17034162964227675</c:v>
                </c:pt>
                <c:pt idx="6154">
                  <c:v>0.16735088193800732</c:v>
                </c:pt>
                <c:pt idx="6155">
                  <c:v>0.17349046432379348</c:v>
                </c:pt>
                <c:pt idx="6156">
                  <c:v>0.15996895328662705</c:v>
                </c:pt>
                <c:pt idx="6157">
                  <c:v>0.16882662972061488</c:v>
                </c:pt>
                <c:pt idx="6158">
                  <c:v>0.16424729312959582</c:v>
                </c:pt>
                <c:pt idx="6159">
                  <c:v>0.17502332145450786</c:v>
                </c:pt>
                <c:pt idx="6160">
                  <c:v>0.1674019820470895</c:v>
                </c:pt>
                <c:pt idx="6161">
                  <c:v>0.16553982235134745</c:v>
                </c:pt>
                <c:pt idx="6162">
                  <c:v>0.17567759406264069</c:v>
                </c:pt>
                <c:pt idx="6163">
                  <c:v>0.16902667089227252</c:v>
                </c:pt>
                <c:pt idx="6164">
                  <c:v>0.16584963573496228</c:v>
                </c:pt>
                <c:pt idx="6165">
                  <c:v>0.17199988764023971</c:v>
                </c:pt>
                <c:pt idx="6166">
                  <c:v>0.16521618198841556</c:v>
                </c:pt>
                <c:pt idx="6167">
                  <c:v>0.17747909290950592</c:v>
                </c:pt>
                <c:pt idx="6168">
                  <c:v>0.17447055257850003</c:v>
                </c:pt>
                <c:pt idx="6169">
                  <c:v>0.16790845234682747</c:v>
                </c:pt>
                <c:pt idx="6170">
                  <c:v>0.17833751498145975</c:v>
                </c:pt>
                <c:pt idx="6171">
                  <c:v>0.17244590957123182</c:v>
                </c:pt>
                <c:pt idx="6172">
                  <c:v>0.17189412939025436</c:v>
                </c:pt>
                <c:pt idx="6173">
                  <c:v>0.17213645942684461</c:v>
                </c:pt>
                <c:pt idx="6174">
                  <c:v>0.17122825881468626</c:v>
                </c:pt>
                <c:pt idx="6175">
                  <c:v>0.17965808521514026</c:v>
                </c:pt>
                <c:pt idx="6176">
                  <c:v>0.17142590677483521</c:v>
                </c:pt>
                <c:pt idx="6177">
                  <c:v>0.16932629706295144</c:v>
                </c:pt>
                <c:pt idx="6178">
                  <c:v>0.16230956445935815</c:v>
                </c:pt>
                <c:pt idx="6179">
                  <c:v>0.17265265982752886</c:v>
                </c:pt>
                <c:pt idx="6180">
                  <c:v>0.15995413965821742</c:v>
                </c:pt>
                <c:pt idx="6181">
                  <c:v>0.172841597168615</c:v>
                </c:pt>
                <c:pt idx="6182">
                  <c:v>0.17367541468317627</c:v>
                </c:pt>
                <c:pt idx="6183">
                  <c:v>0.16639191262782674</c:v>
                </c:pt>
                <c:pt idx="6184">
                  <c:v>0.16703455530008696</c:v>
                </c:pt>
                <c:pt idx="6185">
                  <c:v>0.17196291130476071</c:v>
                </c:pt>
                <c:pt idx="6186">
                  <c:v>0.17330806666577855</c:v>
                </c:pt>
                <c:pt idx="6187">
                  <c:v>0.16969129169820893</c:v>
                </c:pt>
                <c:pt idx="6188">
                  <c:v>0.16879980667082436</c:v>
                </c:pt>
                <c:pt idx="6189">
                  <c:v>0.16704419578613755</c:v>
                </c:pt>
                <c:pt idx="6190">
                  <c:v>0.1740554445075915</c:v>
                </c:pt>
                <c:pt idx="6191">
                  <c:v>0.1755908155164019</c:v>
                </c:pt>
                <c:pt idx="6192">
                  <c:v>0.17156708260203227</c:v>
                </c:pt>
                <c:pt idx="6193">
                  <c:v>0.17764940587238948</c:v>
                </c:pt>
                <c:pt idx="6194">
                  <c:v>0.17183721740978128</c:v>
                </c:pt>
                <c:pt idx="6195">
                  <c:v>0.17908786419540598</c:v>
                </c:pt>
                <c:pt idx="6196">
                  <c:v>0.17025691769956575</c:v>
                </c:pt>
                <c:pt idx="6197">
                  <c:v>0.17837243066410957</c:v>
                </c:pt>
                <c:pt idx="6198">
                  <c:v>0.16919393770283347</c:v>
                </c:pt>
                <c:pt idx="6199">
                  <c:v>0.17248711543349404</c:v>
                </c:pt>
                <c:pt idx="6200">
                  <c:v>0.17255557818382852</c:v>
                </c:pt>
                <c:pt idx="6201">
                  <c:v>0.17144815939483143</c:v>
                </c:pt>
                <c:pt idx="6202">
                  <c:v>0.18267969807768952</c:v>
                </c:pt>
                <c:pt idx="6203">
                  <c:v>0.17141767607940564</c:v>
                </c:pt>
                <c:pt idx="6204">
                  <c:v>0.17012140420775287</c:v>
                </c:pt>
                <c:pt idx="6205">
                  <c:v>0.17072782270539036</c:v>
                </c:pt>
                <c:pt idx="6206">
                  <c:v>0.1725951245393991</c:v>
                </c:pt>
                <c:pt idx="6207">
                  <c:v>0.1757853211581121</c:v>
                </c:pt>
                <c:pt idx="6208">
                  <c:v>0.17224013534011962</c:v>
                </c:pt>
                <c:pt idx="6209">
                  <c:v>0.16843564135636932</c:v>
                </c:pt>
                <c:pt idx="6210">
                  <c:v>0.17839367561260561</c:v>
                </c:pt>
                <c:pt idx="6211">
                  <c:v>0.17561349982671443</c:v>
                </c:pt>
                <c:pt idx="6212">
                  <c:v>0.16517144308038226</c:v>
                </c:pt>
                <c:pt idx="6213">
                  <c:v>0.16264081465740382</c:v>
                </c:pt>
                <c:pt idx="6214">
                  <c:v>0.16713491190253527</c:v>
                </c:pt>
                <c:pt idx="6215">
                  <c:v>0.18206190836641972</c:v>
                </c:pt>
                <c:pt idx="6216">
                  <c:v>0.16677279738018194</c:v>
                </c:pt>
                <c:pt idx="6217">
                  <c:v>0.17204232550060225</c:v>
                </c:pt>
                <c:pt idx="6218">
                  <c:v>0.16330064428319346</c:v>
                </c:pt>
                <c:pt idx="6219">
                  <c:v>0.17483270298408243</c:v>
                </c:pt>
                <c:pt idx="6220">
                  <c:v>0.1720345270346704</c:v>
                </c:pt>
                <c:pt idx="6221">
                  <c:v>0.17857055563797522</c:v>
                </c:pt>
                <c:pt idx="6222">
                  <c:v>0.17184436460951469</c:v>
                </c:pt>
                <c:pt idx="6223">
                  <c:v>0.1750981077519459</c:v>
                </c:pt>
                <c:pt idx="6224">
                  <c:v>0.16365491875475732</c:v>
                </c:pt>
                <c:pt idx="6225">
                  <c:v>0.17061442000741753</c:v>
                </c:pt>
                <c:pt idx="6226">
                  <c:v>0.16162064255370046</c:v>
                </c:pt>
                <c:pt idx="6227">
                  <c:v>0.1712998876389753</c:v>
                </c:pt>
                <c:pt idx="6228">
                  <c:v>0.1719049479958667</c:v>
                </c:pt>
                <c:pt idx="6229">
                  <c:v>0.16904780440678546</c:v>
                </c:pt>
                <c:pt idx="6230">
                  <c:v>0.17174722804443002</c:v>
                </c:pt>
                <c:pt idx="6231">
                  <c:v>0.1678656649526136</c:v>
                </c:pt>
                <c:pt idx="6232">
                  <c:v>0.17331255851567287</c:v>
                </c:pt>
                <c:pt idx="6233">
                  <c:v>0.17146347295405087</c:v>
                </c:pt>
                <c:pt idx="6234">
                  <c:v>0.16878593751179791</c:v>
                </c:pt>
                <c:pt idx="6235">
                  <c:v>0.16998577056950609</c:v>
                </c:pt>
                <c:pt idx="6236">
                  <c:v>0.17638684474212565</c:v>
                </c:pt>
                <c:pt idx="6237">
                  <c:v>0.16415327478193223</c:v>
                </c:pt>
                <c:pt idx="6238">
                  <c:v>0.16815150932317599</c:v>
                </c:pt>
                <c:pt idx="6239">
                  <c:v>0.18219170464948589</c:v>
                </c:pt>
                <c:pt idx="6240">
                  <c:v>0.16654594814558749</c:v>
                </c:pt>
                <c:pt idx="6241">
                  <c:v>0.16442172519692191</c:v>
                </c:pt>
                <c:pt idx="6242">
                  <c:v>0.16793552800152228</c:v>
                </c:pt>
                <c:pt idx="6243">
                  <c:v>0.1637529488364971</c:v>
                </c:pt>
                <c:pt idx="6244">
                  <c:v>0.17282485750526647</c:v>
                </c:pt>
                <c:pt idx="6245">
                  <c:v>0.175066864327798</c:v>
                </c:pt>
                <c:pt idx="6246">
                  <c:v>0.17409037929937782</c:v>
                </c:pt>
                <c:pt idx="6247">
                  <c:v>0.16449127737850833</c:v>
                </c:pt>
                <c:pt idx="6248">
                  <c:v>0.1650667802456954</c:v>
                </c:pt>
                <c:pt idx="6249">
                  <c:v>0.16514753477039673</c:v>
                </c:pt>
                <c:pt idx="6250">
                  <c:v>0.18238950607906038</c:v>
                </c:pt>
                <c:pt idx="6251">
                  <c:v>0.17727846757932905</c:v>
                </c:pt>
                <c:pt idx="6252">
                  <c:v>0.17685395785691785</c:v>
                </c:pt>
                <c:pt idx="6253">
                  <c:v>0.17279060401008534</c:v>
                </c:pt>
                <c:pt idx="6254">
                  <c:v>0.17047659827167505</c:v>
                </c:pt>
                <c:pt idx="6255">
                  <c:v>0.17863098669973435</c:v>
                </c:pt>
                <c:pt idx="6256">
                  <c:v>0.17162731503872994</c:v>
                </c:pt>
                <c:pt idx="6257">
                  <c:v>0.17079032889787218</c:v>
                </c:pt>
                <c:pt idx="6258">
                  <c:v>0.1615377093156668</c:v>
                </c:pt>
                <c:pt idx="6259">
                  <c:v>0.17161827412354513</c:v>
                </c:pt>
                <c:pt idx="6260">
                  <c:v>0.16201150935240466</c:v>
                </c:pt>
                <c:pt idx="6261">
                  <c:v>0.18210671122300526</c:v>
                </c:pt>
                <c:pt idx="6262">
                  <c:v>0.16753833214532432</c:v>
                </c:pt>
                <c:pt idx="6263">
                  <c:v>0.18179222584283275</c:v>
                </c:pt>
                <c:pt idx="6264">
                  <c:v>0.17395207998604248</c:v>
                </c:pt>
                <c:pt idx="6265">
                  <c:v>0.16995638393339341</c:v>
                </c:pt>
                <c:pt idx="6266">
                  <c:v>0.16354871665271709</c:v>
                </c:pt>
                <c:pt idx="6267">
                  <c:v>0.16428331594739626</c:v>
                </c:pt>
                <c:pt idx="6268">
                  <c:v>0.17963965577382843</c:v>
                </c:pt>
                <c:pt idx="6269">
                  <c:v>0.16741014670922333</c:v>
                </c:pt>
                <c:pt idx="6270">
                  <c:v>0.16910110614495255</c:v>
                </c:pt>
                <c:pt idx="6271">
                  <c:v>0.16516201484352755</c:v>
                </c:pt>
                <c:pt idx="6272">
                  <c:v>0.16367294717857697</c:v>
                </c:pt>
                <c:pt idx="6273">
                  <c:v>0.16097258854241703</c:v>
                </c:pt>
                <c:pt idx="6274">
                  <c:v>0.17330585279755376</c:v>
                </c:pt>
                <c:pt idx="6275">
                  <c:v>0.17186395414328878</c:v>
                </c:pt>
                <c:pt idx="6276">
                  <c:v>0.16099670449729422</c:v>
                </c:pt>
                <c:pt idx="6277">
                  <c:v>0.169909431382399</c:v>
                </c:pt>
                <c:pt idx="6278">
                  <c:v>0.17043529718304343</c:v>
                </c:pt>
                <c:pt idx="6279">
                  <c:v>0.17339250569613615</c:v>
                </c:pt>
                <c:pt idx="6280">
                  <c:v>0.17457714644641056</c:v>
                </c:pt>
                <c:pt idx="6281">
                  <c:v>0.16295477186330468</c:v>
                </c:pt>
                <c:pt idx="6282">
                  <c:v>0.17309806272577594</c:v>
                </c:pt>
                <c:pt idx="6283">
                  <c:v>0.17912756400532334</c:v>
                </c:pt>
                <c:pt idx="6284">
                  <c:v>0.1710605011199719</c:v>
                </c:pt>
                <c:pt idx="6285">
                  <c:v>0.1652854442521533</c:v>
                </c:pt>
                <c:pt idx="6286">
                  <c:v>0.17334100803694183</c:v>
                </c:pt>
                <c:pt idx="6287">
                  <c:v>0.16969482268887823</c:v>
                </c:pt>
                <c:pt idx="6288">
                  <c:v>0.17110574908659199</c:v>
                </c:pt>
                <c:pt idx="6289">
                  <c:v>0.16307504262253711</c:v>
                </c:pt>
                <c:pt idx="6290">
                  <c:v>0.16727783788597939</c:v>
                </c:pt>
                <c:pt idx="6291">
                  <c:v>0.16892560379227192</c:v>
                </c:pt>
                <c:pt idx="6292">
                  <c:v>0.16176184878865013</c:v>
                </c:pt>
                <c:pt idx="6293">
                  <c:v>0.17582101848105672</c:v>
                </c:pt>
                <c:pt idx="6294">
                  <c:v>0.1672014939780081</c:v>
                </c:pt>
                <c:pt idx="6295">
                  <c:v>0.17060248033654218</c:v>
                </c:pt>
                <c:pt idx="6296">
                  <c:v>0.17299457324266254</c:v>
                </c:pt>
                <c:pt idx="6297">
                  <c:v>0.16442657991821574</c:v>
                </c:pt>
                <c:pt idx="6298">
                  <c:v>0.17278364050990855</c:v>
                </c:pt>
                <c:pt idx="6299">
                  <c:v>0.16639182036275318</c:v>
                </c:pt>
                <c:pt idx="6300">
                  <c:v>0.1671505658477716</c:v>
                </c:pt>
                <c:pt idx="6301">
                  <c:v>0.17485008019950163</c:v>
                </c:pt>
                <c:pt idx="6302">
                  <c:v>0.1760363228581463</c:v>
                </c:pt>
                <c:pt idx="6303">
                  <c:v>0.16842738776610347</c:v>
                </c:pt>
                <c:pt idx="6304">
                  <c:v>0.17088027221726762</c:v>
                </c:pt>
                <c:pt idx="6305">
                  <c:v>0.17527033357499242</c:v>
                </c:pt>
                <c:pt idx="6306">
                  <c:v>0.17971846649489404</c:v>
                </c:pt>
                <c:pt idx="6307">
                  <c:v>0.17209518353414449</c:v>
                </c:pt>
                <c:pt idx="6308">
                  <c:v>0.1633172320665312</c:v>
                </c:pt>
                <c:pt idx="6309">
                  <c:v>0.17242991554216508</c:v>
                </c:pt>
                <c:pt idx="6310">
                  <c:v>0.16898888264182019</c:v>
                </c:pt>
                <c:pt idx="6311">
                  <c:v>0.17674683895527951</c:v>
                </c:pt>
                <c:pt idx="6312">
                  <c:v>0.17016398436299005</c:v>
                </c:pt>
                <c:pt idx="6313">
                  <c:v>0.17056304286715196</c:v>
                </c:pt>
                <c:pt idx="6314">
                  <c:v>0.1703678912856505</c:v>
                </c:pt>
                <c:pt idx="6315">
                  <c:v>0.1749327068781901</c:v>
                </c:pt>
                <c:pt idx="6316">
                  <c:v>0.17758112992282626</c:v>
                </c:pt>
                <c:pt idx="6317">
                  <c:v>0.1685974447545705</c:v>
                </c:pt>
                <c:pt idx="6318">
                  <c:v>0.19188821524327709</c:v>
                </c:pt>
                <c:pt idx="6319">
                  <c:v>0.17446802724135074</c:v>
                </c:pt>
                <c:pt idx="6320">
                  <c:v>0.16918126134898614</c:v>
                </c:pt>
                <c:pt idx="6321">
                  <c:v>0.17301666773350804</c:v>
                </c:pt>
                <c:pt idx="6322">
                  <c:v>0.16815210284833532</c:v>
                </c:pt>
                <c:pt idx="6323">
                  <c:v>0.17212485660971885</c:v>
                </c:pt>
                <c:pt idx="6324">
                  <c:v>0.17670659601232527</c:v>
                </c:pt>
                <c:pt idx="6325">
                  <c:v>0.17236010123580672</c:v>
                </c:pt>
                <c:pt idx="6326">
                  <c:v>0.1664144888577842</c:v>
                </c:pt>
                <c:pt idx="6327">
                  <c:v>0.16231852431494942</c:v>
                </c:pt>
                <c:pt idx="6328">
                  <c:v>0.17020424405336729</c:v>
                </c:pt>
                <c:pt idx="6329">
                  <c:v>0.16875435250625928</c:v>
                </c:pt>
                <c:pt idx="6330">
                  <c:v>0.16211829266140892</c:v>
                </c:pt>
                <c:pt idx="6331">
                  <c:v>0.16957890751057228</c:v>
                </c:pt>
                <c:pt idx="6332">
                  <c:v>0.17060685340998188</c:v>
                </c:pt>
                <c:pt idx="6333">
                  <c:v>0.16848711650454046</c:v>
                </c:pt>
                <c:pt idx="6334">
                  <c:v>0.16914057086584003</c:v>
                </c:pt>
                <c:pt idx="6335">
                  <c:v>0.17524703677563697</c:v>
                </c:pt>
                <c:pt idx="6336">
                  <c:v>0.1739617468377582</c:v>
                </c:pt>
                <c:pt idx="6337">
                  <c:v>0.16945873575416226</c:v>
                </c:pt>
                <c:pt idx="6338">
                  <c:v>0.16756214601032848</c:v>
                </c:pt>
                <c:pt idx="6339">
                  <c:v>0.16722304527654147</c:v>
                </c:pt>
                <c:pt idx="6340">
                  <c:v>0.17671249035435577</c:v>
                </c:pt>
                <c:pt idx="6341">
                  <c:v>0.16903598400976588</c:v>
                </c:pt>
                <c:pt idx="6342">
                  <c:v>0.17615086736194072</c:v>
                </c:pt>
                <c:pt idx="6343">
                  <c:v>0.1811032512019625</c:v>
                </c:pt>
                <c:pt idx="6344">
                  <c:v>0.17700567227016969</c:v>
                </c:pt>
                <c:pt idx="6345">
                  <c:v>0.17270858758579327</c:v>
                </c:pt>
                <c:pt idx="6346">
                  <c:v>0.1748776112644933</c:v>
                </c:pt>
                <c:pt idx="6347">
                  <c:v>0.176151123669608</c:v>
                </c:pt>
                <c:pt idx="6348">
                  <c:v>0.16472013636831798</c:v>
                </c:pt>
                <c:pt idx="6349">
                  <c:v>0.16424928686362808</c:v>
                </c:pt>
                <c:pt idx="6350">
                  <c:v>0.18228041445782989</c:v>
                </c:pt>
                <c:pt idx="6351">
                  <c:v>0.16687820043968438</c:v>
                </c:pt>
                <c:pt idx="6352">
                  <c:v>0.16867982099540318</c:v>
                </c:pt>
                <c:pt idx="6353">
                  <c:v>0.16504124476470355</c:v>
                </c:pt>
                <c:pt idx="6354">
                  <c:v>0.17475906337394298</c:v>
                </c:pt>
                <c:pt idx="6355">
                  <c:v>0.16647693007151018</c:v>
                </c:pt>
                <c:pt idx="6356">
                  <c:v>0.17915316529189557</c:v>
                </c:pt>
                <c:pt idx="6357">
                  <c:v>0.16490673577784853</c:v>
                </c:pt>
                <c:pt idx="6358">
                  <c:v>0.17162198094479167</c:v>
                </c:pt>
                <c:pt idx="6359">
                  <c:v>0.1780287994660342</c:v>
                </c:pt>
                <c:pt idx="6360">
                  <c:v>0.17075373551884276</c:v>
                </c:pt>
                <c:pt idx="6361">
                  <c:v>0.16795626073543107</c:v>
                </c:pt>
                <c:pt idx="6362">
                  <c:v>0.17212781055021834</c:v>
                </c:pt>
                <c:pt idx="6363">
                  <c:v>0.17621974623169498</c:v>
                </c:pt>
                <c:pt idx="6364">
                  <c:v>0.17734708847836966</c:v>
                </c:pt>
                <c:pt idx="6365">
                  <c:v>0.16872349591942684</c:v>
                </c:pt>
                <c:pt idx="6366">
                  <c:v>0.16893087203781015</c:v>
                </c:pt>
                <c:pt idx="6367">
                  <c:v>0.17641579214670655</c:v>
                </c:pt>
                <c:pt idx="6368">
                  <c:v>0.16867238257069314</c:v>
                </c:pt>
                <c:pt idx="6369">
                  <c:v>0.16466467099045023</c:v>
                </c:pt>
                <c:pt idx="6370">
                  <c:v>0.16635483702951792</c:v>
                </c:pt>
                <c:pt idx="6371">
                  <c:v>0.16617878732013183</c:v>
                </c:pt>
                <c:pt idx="6372">
                  <c:v>0.16714545880269599</c:v>
                </c:pt>
                <c:pt idx="6373">
                  <c:v>0.17305656483648729</c:v>
                </c:pt>
                <c:pt idx="6374">
                  <c:v>0.16896619584162192</c:v>
                </c:pt>
                <c:pt idx="6375">
                  <c:v>0.1709325171801345</c:v>
                </c:pt>
                <c:pt idx="6376">
                  <c:v>0.17350494740401462</c:v>
                </c:pt>
                <c:pt idx="6377">
                  <c:v>0.17013037848618687</c:v>
                </c:pt>
                <c:pt idx="6378">
                  <c:v>0.16797620940714678</c:v>
                </c:pt>
                <c:pt idx="6379">
                  <c:v>0.16771139179355235</c:v>
                </c:pt>
                <c:pt idx="6380">
                  <c:v>0.17048756070647536</c:v>
                </c:pt>
                <c:pt idx="6381">
                  <c:v>0.16465196936884763</c:v>
                </c:pt>
                <c:pt idx="6382">
                  <c:v>0.16895469190157611</c:v>
                </c:pt>
                <c:pt idx="6383">
                  <c:v>0.17059759548060144</c:v>
                </c:pt>
                <c:pt idx="6384">
                  <c:v>0.16455778793618989</c:v>
                </c:pt>
                <c:pt idx="6385">
                  <c:v>0.16634436922531207</c:v>
                </c:pt>
                <c:pt idx="6386">
                  <c:v>0.17154700126015435</c:v>
                </c:pt>
                <c:pt idx="6387">
                  <c:v>0.18058116795170479</c:v>
                </c:pt>
                <c:pt idx="6388">
                  <c:v>0.16794740287032103</c:v>
                </c:pt>
                <c:pt idx="6389">
                  <c:v>0.1741210074812421</c:v>
                </c:pt>
                <c:pt idx="6390">
                  <c:v>0.17062850779189825</c:v>
                </c:pt>
                <c:pt idx="6391">
                  <c:v>0.17791559691413139</c:v>
                </c:pt>
                <c:pt idx="6392">
                  <c:v>0.17085079271856693</c:v>
                </c:pt>
                <c:pt idx="6393">
                  <c:v>0.17177155128898688</c:v>
                </c:pt>
                <c:pt idx="6394">
                  <c:v>0.16570670605849261</c:v>
                </c:pt>
                <c:pt idx="6395">
                  <c:v>0.1661602689500575</c:v>
                </c:pt>
                <c:pt idx="6396">
                  <c:v>0.17223011434456648</c:v>
                </c:pt>
                <c:pt idx="6397">
                  <c:v>0.16942023581875315</c:v>
                </c:pt>
                <c:pt idx="6398">
                  <c:v>0.17595147382201484</c:v>
                </c:pt>
                <c:pt idx="6399">
                  <c:v>0.16312358484320308</c:v>
                </c:pt>
                <c:pt idx="6400">
                  <c:v>0.17427849650314739</c:v>
                </c:pt>
                <c:pt idx="6401">
                  <c:v>0.17636400452874129</c:v>
                </c:pt>
                <c:pt idx="6402">
                  <c:v>0.17035424286221573</c:v>
                </c:pt>
                <c:pt idx="6403">
                  <c:v>0.17506729532818865</c:v>
                </c:pt>
                <c:pt idx="6404">
                  <c:v>0.16508968365658999</c:v>
                </c:pt>
                <c:pt idx="6405">
                  <c:v>0.17326681725970489</c:v>
                </c:pt>
                <c:pt idx="6406">
                  <c:v>0.16855921398309212</c:v>
                </c:pt>
                <c:pt idx="6407">
                  <c:v>0.17077798077499887</c:v>
                </c:pt>
                <c:pt idx="6408">
                  <c:v>0.16545764175786112</c:v>
                </c:pt>
                <c:pt idx="6409">
                  <c:v>0.1699188065107731</c:v>
                </c:pt>
                <c:pt idx="6410">
                  <c:v>0.16943066931019787</c:v>
                </c:pt>
                <c:pt idx="6411">
                  <c:v>0.16512069044131003</c:v>
                </c:pt>
                <c:pt idx="6412">
                  <c:v>0.16081000528745451</c:v>
                </c:pt>
                <c:pt idx="6413">
                  <c:v>0.17864350660961489</c:v>
                </c:pt>
                <c:pt idx="6414">
                  <c:v>0.17257974349069213</c:v>
                </c:pt>
                <c:pt idx="6415">
                  <c:v>0.17864085509142316</c:v>
                </c:pt>
                <c:pt idx="6416">
                  <c:v>0.16972175008969911</c:v>
                </c:pt>
                <c:pt idx="6417">
                  <c:v>0.1683770782788396</c:v>
                </c:pt>
                <c:pt idx="6418">
                  <c:v>0.17311685112853475</c:v>
                </c:pt>
                <c:pt idx="6419">
                  <c:v>0.17044287445499817</c:v>
                </c:pt>
                <c:pt idx="6420">
                  <c:v>0.17155963007553202</c:v>
                </c:pt>
                <c:pt idx="6421">
                  <c:v>0.17259882048294742</c:v>
                </c:pt>
                <c:pt idx="6422">
                  <c:v>0.16665121459289642</c:v>
                </c:pt>
                <c:pt idx="6423">
                  <c:v>0.17469429954909707</c:v>
                </c:pt>
                <c:pt idx="6424">
                  <c:v>0.16192290737777967</c:v>
                </c:pt>
                <c:pt idx="6425">
                  <c:v>0.16567289434820556</c:v>
                </c:pt>
                <c:pt idx="6426">
                  <c:v>0.17122861571287659</c:v>
                </c:pt>
                <c:pt idx="6427">
                  <c:v>0.18284019237211424</c:v>
                </c:pt>
                <c:pt idx="6428">
                  <c:v>0.1647217788951835</c:v>
                </c:pt>
                <c:pt idx="6429">
                  <c:v>0.1680374526070425</c:v>
                </c:pt>
                <c:pt idx="6430">
                  <c:v>0.16363995390938318</c:v>
                </c:pt>
                <c:pt idx="6431">
                  <c:v>0.1711045081924569</c:v>
                </c:pt>
                <c:pt idx="6432">
                  <c:v>0.16819206542833223</c:v>
                </c:pt>
                <c:pt idx="6433">
                  <c:v>0.17446809464144319</c:v>
                </c:pt>
                <c:pt idx="6434">
                  <c:v>0.17887478213970465</c:v>
                </c:pt>
                <c:pt idx="6435">
                  <c:v>0.16708049200061978</c:v>
                </c:pt>
                <c:pt idx="6436">
                  <c:v>0.17452192971152397</c:v>
                </c:pt>
                <c:pt idx="6437">
                  <c:v>0.17414085270534813</c:v>
                </c:pt>
                <c:pt idx="6438">
                  <c:v>0.16621546420661859</c:v>
                </c:pt>
                <c:pt idx="6439">
                  <c:v>0.17040502941959493</c:v>
                </c:pt>
                <c:pt idx="6440">
                  <c:v>0.16821133449402043</c:v>
                </c:pt>
                <c:pt idx="6441">
                  <c:v>0.17212744763545801</c:v>
                </c:pt>
                <c:pt idx="6442">
                  <c:v>0.17619600454960915</c:v>
                </c:pt>
                <c:pt idx="6443">
                  <c:v>0.16768294994104868</c:v>
                </c:pt>
                <c:pt idx="6444">
                  <c:v>0.172879589408337</c:v>
                </c:pt>
                <c:pt idx="6445">
                  <c:v>0.16647012475792308</c:v>
                </c:pt>
                <c:pt idx="6446">
                  <c:v>0.16689726804104515</c:v>
                </c:pt>
                <c:pt idx="6447">
                  <c:v>0.16948484716962756</c:v>
                </c:pt>
                <c:pt idx="6448">
                  <c:v>0.1769704290616769</c:v>
                </c:pt>
                <c:pt idx="6449">
                  <c:v>0.17170746284646002</c:v>
                </c:pt>
                <c:pt idx="6450">
                  <c:v>0.16212534261076755</c:v>
                </c:pt>
                <c:pt idx="6451">
                  <c:v>0.16889019090369825</c:v>
                </c:pt>
                <c:pt idx="6452">
                  <c:v>0.16373136621812573</c:v>
                </c:pt>
                <c:pt idx="6453">
                  <c:v>0.17789992615939346</c:v>
                </c:pt>
                <c:pt idx="6454">
                  <c:v>0.17904660008157958</c:v>
                </c:pt>
                <c:pt idx="6455">
                  <c:v>0.18308467667923467</c:v>
                </c:pt>
                <c:pt idx="6456">
                  <c:v>0.1747115941642052</c:v>
                </c:pt>
                <c:pt idx="6457">
                  <c:v>0.17034357629844266</c:v>
                </c:pt>
                <c:pt idx="6458">
                  <c:v>0.16766896676418203</c:v>
                </c:pt>
                <c:pt idx="6459">
                  <c:v>0.16523562870621847</c:v>
                </c:pt>
                <c:pt idx="6460">
                  <c:v>0.16907338586502121</c:v>
                </c:pt>
                <c:pt idx="6461">
                  <c:v>0.16615927276241793</c:v>
                </c:pt>
                <c:pt idx="6462">
                  <c:v>0.169595149111501</c:v>
                </c:pt>
                <c:pt idx="6463">
                  <c:v>0.17287843882391568</c:v>
                </c:pt>
                <c:pt idx="6464">
                  <c:v>0.16913578640178259</c:v>
                </c:pt>
                <c:pt idx="6465">
                  <c:v>0.18039054938689397</c:v>
                </c:pt>
                <c:pt idx="6466">
                  <c:v>0.16708129107131056</c:v>
                </c:pt>
                <c:pt idx="6467">
                  <c:v>0.16796014661737244</c:v>
                </c:pt>
                <c:pt idx="6468">
                  <c:v>0.16936180853368515</c:v>
                </c:pt>
                <c:pt idx="6469">
                  <c:v>0.16839031149157596</c:v>
                </c:pt>
                <c:pt idx="6470">
                  <c:v>0.16995162973102904</c:v>
                </c:pt>
                <c:pt idx="6471">
                  <c:v>0.17277825894462978</c:v>
                </c:pt>
                <c:pt idx="6472">
                  <c:v>0.17203500873099212</c:v>
                </c:pt>
                <c:pt idx="6473">
                  <c:v>0.16853941929251362</c:v>
                </c:pt>
                <c:pt idx="6474">
                  <c:v>0.17652757926328849</c:v>
                </c:pt>
                <c:pt idx="6475">
                  <c:v>0.18160913943319223</c:v>
                </c:pt>
                <c:pt idx="6476">
                  <c:v>0.1689134589643459</c:v>
                </c:pt>
                <c:pt idx="6477">
                  <c:v>0.16412955165483725</c:v>
                </c:pt>
                <c:pt idx="6478">
                  <c:v>0.16578680091798276</c:v>
                </c:pt>
                <c:pt idx="6479">
                  <c:v>0.17301673278282501</c:v>
                </c:pt>
                <c:pt idx="6480">
                  <c:v>0.16762883241748902</c:v>
                </c:pt>
                <c:pt idx="6481">
                  <c:v>0.17055193632827231</c:v>
                </c:pt>
                <c:pt idx="6482">
                  <c:v>0.17614479549528192</c:v>
                </c:pt>
                <c:pt idx="6483">
                  <c:v>0.17258543257312009</c:v>
                </c:pt>
                <c:pt idx="6484">
                  <c:v>0.16432678109871252</c:v>
                </c:pt>
                <c:pt idx="6485">
                  <c:v>0.16932510175123042</c:v>
                </c:pt>
                <c:pt idx="6486">
                  <c:v>0.16088011858488205</c:v>
                </c:pt>
                <c:pt idx="6487">
                  <c:v>0.17761006178669117</c:v>
                </c:pt>
                <c:pt idx="6488">
                  <c:v>0.1743509793212355</c:v>
                </c:pt>
                <c:pt idx="6489">
                  <c:v>0.16797513423755342</c:v>
                </c:pt>
                <c:pt idx="6490">
                  <c:v>0.17035280477779807</c:v>
                </c:pt>
                <c:pt idx="6491">
                  <c:v>0.16757323707511226</c:v>
                </c:pt>
                <c:pt idx="6492">
                  <c:v>0.16890223401282495</c:v>
                </c:pt>
                <c:pt idx="6493">
                  <c:v>0.16567666829787656</c:v>
                </c:pt>
                <c:pt idx="6494">
                  <c:v>0.17281774066478478</c:v>
                </c:pt>
                <c:pt idx="6495">
                  <c:v>0.17611399859064486</c:v>
                </c:pt>
                <c:pt idx="6496">
                  <c:v>0.1728562630416613</c:v>
                </c:pt>
                <c:pt idx="6497">
                  <c:v>0.16841635184225534</c:v>
                </c:pt>
                <c:pt idx="6498">
                  <c:v>0.16595043087605854</c:v>
                </c:pt>
                <c:pt idx="6499">
                  <c:v>0.16620699972733807</c:v>
                </c:pt>
                <c:pt idx="6500">
                  <c:v>0.16744055293117149</c:v>
                </c:pt>
                <c:pt idx="6501">
                  <c:v>0.16734246359317997</c:v>
                </c:pt>
                <c:pt idx="6502">
                  <c:v>0.16770237504658353</c:v>
                </c:pt>
                <c:pt idx="6503">
                  <c:v>0.16666260102978342</c:v>
                </c:pt>
                <c:pt idx="6504">
                  <c:v>0.16953833875316027</c:v>
                </c:pt>
                <c:pt idx="6505">
                  <c:v>0.16657940794018675</c:v>
                </c:pt>
                <c:pt idx="6506">
                  <c:v>0.16616261946766239</c:v>
                </c:pt>
                <c:pt idx="6507">
                  <c:v>0.16794140591690954</c:v>
                </c:pt>
                <c:pt idx="6508">
                  <c:v>0.17597863156346225</c:v>
                </c:pt>
                <c:pt idx="6509">
                  <c:v>0.16932617893052215</c:v>
                </c:pt>
                <c:pt idx="6510">
                  <c:v>0.16354407106463142</c:v>
                </c:pt>
                <c:pt idx="6511">
                  <c:v>0.16727613569733399</c:v>
                </c:pt>
                <c:pt idx="6512">
                  <c:v>0.17990868184365688</c:v>
                </c:pt>
                <c:pt idx="6513">
                  <c:v>0.17452889999724289</c:v>
                </c:pt>
                <c:pt idx="6514">
                  <c:v>0.17310475358727595</c:v>
                </c:pt>
                <c:pt idx="6515">
                  <c:v>0.1738979676703675</c:v>
                </c:pt>
                <c:pt idx="6516">
                  <c:v>0.17116763138293947</c:v>
                </c:pt>
                <c:pt idx="6517">
                  <c:v>0.18049054446844406</c:v>
                </c:pt>
                <c:pt idx="6518">
                  <c:v>0.1700430927004408</c:v>
                </c:pt>
                <c:pt idx="6519">
                  <c:v>0.18014423739537941</c:v>
                </c:pt>
                <c:pt idx="6520">
                  <c:v>0.16447282247474337</c:v>
                </c:pt>
                <c:pt idx="6521">
                  <c:v>0.17993186244290091</c:v>
                </c:pt>
                <c:pt idx="6522">
                  <c:v>0.16936530142189388</c:v>
                </c:pt>
                <c:pt idx="6523">
                  <c:v>0.16902026062713518</c:v>
                </c:pt>
                <c:pt idx="6524">
                  <c:v>0.17869143847449082</c:v>
                </c:pt>
                <c:pt idx="6525">
                  <c:v>0.17540337414882412</c:v>
                </c:pt>
                <c:pt idx="6526">
                  <c:v>0.16772697637659673</c:v>
                </c:pt>
                <c:pt idx="6527">
                  <c:v>0.16337733524066872</c:v>
                </c:pt>
                <c:pt idx="6528">
                  <c:v>0.1704906749865252</c:v>
                </c:pt>
                <c:pt idx="6529">
                  <c:v>0.17405124956517259</c:v>
                </c:pt>
                <c:pt idx="6530">
                  <c:v>0.16686364639525347</c:v>
                </c:pt>
                <c:pt idx="6531">
                  <c:v>0.17047446197129354</c:v>
                </c:pt>
                <c:pt idx="6532">
                  <c:v>0.16247080104349007</c:v>
                </c:pt>
                <c:pt idx="6533">
                  <c:v>0.17437775662092148</c:v>
                </c:pt>
                <c:pt idx="6534">
                  <c:v>0.16923632835207772</c:v>
                </c:pt>
                <c:pt idx="6535">
                  <c:v>0.16913599398915849</c:v>
                </c:pt>
                <c:pt idx="6536">
                  <c:v>0.16399552323526251</c:v>
                </c:pt>
                <c:pt idx="6537">
                  <c:v>0.17011829109706264</c:v>
                </c:pt>
                <c:pt idx="6538">
                  <c:v>0.17135729807999772</c:v>
                </c:pt>
                <c:pt idx="6539">
                  <c:v>0.17253758816762732</c:v>
                </c:pt>
                <c:pt idx="6540">
                  <c:v>0.18243000715401941</c:v>
                </c:pt>
                <c:pt idx="6541">
                  <c:v>0.16899437827042427</c:v>
                </c:pt>
                <c:pt idx="6542">
                  <c:v>0.17005580543120694</c:v>
                </c:pt>
                <c:pt idx="6543">
                  <c:v>0.17401954963434907</c:v>
                </c:pt>
                <c:pt idx="6544">
                  <c:v>0.16583068169160581</c:v>
                </c:pt>
                <c:pt idx="6545">
                  <c:v>0.16552306009543991</c:v>
                </c:pt>
                <c:pt idx="6546">
                  <c:v>0.16849843016000468</c:v>
                </c:pt>
                <c:pt idx="6547">
                  <c:v>0.17591174430300227</c:v>
                </c:pt>
                <c:pt idx="6548">
                  <c:v>0.16494472180312991</c:v>
                </c:pt>
                <c:pt idx="6549">
                  <c:v>0.17893689939875404</c:v>
                </c:pt>
                <c:pt idx="6550">
                  <c:v>0.16636898380674556</c:v>
                </c:pt>
                <c:pt idx="6551">
                  <c:v>0.16965879790383967</c:v>
                </c:pt>
                <c:pt idx="6552">
                  <c:v>0.1661404587982914</c:v>
                </c:pt>
                <c:pt idx="6553">
                  <c:v>0.17273401501684016</c:v>
                </c:pt>
                <c:pt idx="6554">
                  <c:v>0.1605731707834058</c:v>
                </c:pt>
                <c:pt idx="6555">
                  <c:v>0.16537505430099966</c:v>
                </c:pt>
                <c:pt idx="6556">
                  <c:v>0.17227343259044778</c:v>
                </c:pt>
                <c:pt idx="6557">
                  <c:v>0.17188972702914243</c:v>
                </c:pt>
                <c:pt idx="6558">
                  <c:v>0.16442161812896275</c:v>
                </c:pt>
                <c:pt idx="6559">
                  <c:v>0.17305992656217895</c:v>
                </c:pt>
                <c:pt idx="6560">
                  <c:v>0.18143388617525982</c:v>
                </c:pt>
                <c:pt idx="6561">
                  <c:v>0.17750887404524029</c:v>
                </c:pt>
                <c:pt idx="6562">
                  <c:v>0.1715572159923712</c:v>
                </c:pt>
                <c:pt idx="6563">
                  <c:v>0.17034181405411222</c:v>
                </c:pt>
                <c:pt idx="6564">
                  <c:v>0.17252157266187493</c:v>
                </c:pt>
                <c:pt idx="6565">
                  <c:v>0.17279021320538865</c:v>
                </c:pt>
                <c:pt idx="6566">
                  <c:v>0.16585788934606466</c:v>
                </c:pt>
                <c:pt idx="6567">
                  <c:v>0.16779502688361062</c:v>
                </c:pt>
                <c:pt idx="6568">
                  <c:v>0.1672552190076779</c:v>
                </c:pt>
                <c:pt idx="6569">
                  <c:v>0.16833960279227009</c:v>
                </c:pt>
                <c:pt idx="6570">
                  <c:v>0.1729330723438762</c:v>
                </c:pt>
                <c:pt idx="6571">
                  <c:v>0.17331147472071959</c:v>
                </c:pt>
                <c:pt idx="6572">
                  <c:v>0.17641450078894086</c:v>
                </c:pt>
                <c:pt idx="6573">
                  <c:v>0.16673130290480487</c:v>
                </c:pt>
                <c:pt idx="6574">
                  <c:v>0.16734506391670154</c:v>
                </c:pt>
                <c:pt idx="6575">
                  <c:v>0.17483838678443334</c:v>
                </c:pt>
                <c:pt idx="6576">
                  <c:v>0.17282174427449176</c:v>
                </c:pt>
                <c:pt idx="6577">
                  <c:v>0.17352178356598721</c:v>
                </c:pt>
                <c:pt idx="6578">
                  <c:v>0.16983210585544156</c:v>
                </c:pt>
                <c:pt idx="6579">
                  <c:v>0.17071422547773593</c:v>
                </c:pt>
                <c:pt idx="6580">
                  <c:v>0.16726874030804981</c:v>
                </c:pt>
                <c:pt idx="6581">
                  <c:v>0.17555400236239282</c:v>
                </c:pt>
                <c:pt idx="6582">
                  <c:v>0.17216746089056748</c:v>
                </c:pt>
                <c:pt idx="6583">
                  <c:v>0.18581291294514493</c:v>
                </c:pt>
                <c:pt idx="6584">
                  <c:v>0.1715835956567664</c:v>
                </c:pt>
                <c:pt idx="6585">
                  <c:v>0.1693307972704155</c:v>
                </c:pt>
                <c:pt idx="6586">
                  <c:v>0.16624068782574525</c:v>
                </c:pt>
                <c:pt idx="6587">
                  <c:v>0.16825361104160669</c:v>
                </c:pt>
                <c:pt idx="6588">
                  <c:v>0.17861535434293854</c:v>
                </c:pt>
                <c:pt idx="6589">
                  <c:v>0.16956027899599002</c:v>
                </c:pt>
                <c:pt idx="6590">
                  <c:v>0.17047059536714154</c:v>
                </c:pt>
                <c:pt idx="6591">
                  <c:v>0.1714817133200226</c:v>
                </c:pt>
                <c:pt idx="6592">
                  <c:v>0.16592227081636141</c:v>
                </c:pt>
                <c:pt idx="6593">
                  <c:v>0.16526882617061001</c:v>
                </c:pt>
                <c:pt idx="6594">
                  <c:v>0.16707077692202216</c:v>
                </c:pt>
                <c:pt idx="6595">
                  <c:v>0.17293018399820562</c:v>
                </c:pt>
                <c:pt idx="6596">
                  <c:v>0.16811463868859264</c:v>
                </c:pt>
                <c:pt idx="6597">
                  <c:v>0.17283739824938057</c:v>
                </c:pt>
                <c:pt idx="6598">
                  <c:v>0.16608590261275741</c:v>
                </c:pt>
                <c:pt idx="6599">
                  <c:v>0.16731354983935201</c:v>
                </c:pt>
                <c:pt idx="6600">
                  <c:v>0.17363061047499853</c:v>
                </c:pt>
                <c:pt idx="6601">
                  <c:v>0.16604612346726569</c:v>
                </c:pt>
                <c:pt idx="6602">
                  <c:v>0.16907738947873005</c:v>
                </c:pt>
                <c:pt idx="6603">
                  <c:v>0.16656883668507227</c:v>
                </c:pt>
                <c:pt idx="6604">
                  <c:v>0.17028310183303036</c:v>
                </c:pt>
                <c:pt idx="6605">
                  <c:v>0.16283770106412007</c:v>
                </c:pt>
                <c:pt idx="6606">
                  <c:v>0.17172588681822351</c:v>
                </c:pt>
                <c:pt idx="6607">
                  <c:v>0.1661126610491786</c:v>
                </c:pt>
                <c:pt idx="6608">
                  <c:v>0.17630943736828378</c:v>
                </c:pt>
                <c:pt idx="6609">
                  <c:v>0.16691392688907777</c:v>
                </c:pt>
                <c:pt idx="6610">
                  <c:v>0.16716667054403084</c:v>
                </c:pt>
                <c:pt idx="6611">
                  <c:v>0.16488812032664674</c:v>
                </c:pt>
                <c:pt idx="6612">
                  <c:v>0.17733963394647448</c:v>
                </c:pt>
                <c:pt idx="6613">
                  <c:v>0.16768177388130362</c:v>
                </c:pt>
                <c:pt idx="6614">
                  <c:v>0.16957047206230713</c:v>
                </c:pt>
                <c:pt idx="6615">
                  <c:v>0.16816024174673649</c:v>
                </c:pt>
                <c:pt idx="6616">
                  <c:v>0.16841527369947956</c:v>
                </c:pt>
                <c:pt idx="6617">
                  <c:v>0.17059324100941559</c:v>
                </c:pt>
                <c:pt idx="6618">
                  <c:v>0.17995882914478073</c:v>
                </c:pt>
                <c:pt idx="6619">
                  <c:v>0.17205069442330648</c:v>
                </c:pt>
                <c:pt idx="6620">
                  <c:v>0.16451572650726565</c:v>
                </c:pt>
                <c:pt idx="6621">
                  <c:v>0.16267919125435226</c:v>
                </c:pt>
                <c:pt idx="6622">
                  <c:v>0.16491751980016223</c:v>
                </c:pt>
                <c:pt idx="6623">
                  <c:v>0.1696041904039752</c:v>
                </c:pt>
                <c:pt idx="6624">
                  <c:v>0.16974757150270628</c:v>
                </c:pt>
                <c:pt idx="6625">
                  <c:v>0.17188813279851067</c:v>
                </c:pt>
                <c:pt idx="6626">
                  <c:v>0.16897804393063631</c:v>
                </c:pt>
                <c:pt idx="6627">
                  <c:v>0.17481418094429324</c:v>
                </c:pt>
                <c:pt idx="6628">
                  <c:v>0.16333085634625358</c:v>
                </c:pt>
                <c:pt idx="6629">
                  <c:v>0.16954326786607721</c:v>
                </c:pt>
                <c:pt idx="6630">
                  <c:v>0.16862569722177354</c:v>
                </c:pt>
                <c:pt idx="6631">
                  <c:v>0.16966948171951596</c:v>
                </c:pt>
                <c:pt idx="6632">
                  <c:v>0.17341333710110077</c:v>
                </c:pt>
                <c:pt idx="6633">
                  <c:v>0.17316035816049211</c:v>
                </c:pt>
                <c:pt idx="6634">
                  <c:v>0.17585390280167634</c:v>
                </c:pt>
                <c:pt idx="6635">
                  <c:v>0.17237298585486605</c:v>
                </c:pt>
                <c:pt idx="6636">
                  <c:v>0.1785199476779972</c:v>
                </c:pt>
                <c:pt idx="6637">
                  <c:v>0.17286680654562847</c:v>
                </c:pt>
                <c:pt idx="6638">
                  <c:v>0.17639821951269394</c:v>
                </c:pt>
                <c:pt idx="6639">
                  <c:v>0.16874632755600741</c:v>
                </c:pt>
                <c:pt idx="6640">
                  <c:v>0.16506509175409106</c:v>
                </c:pt>
                <c:pt idx="6641">
                  <c:v>0.17006171134728554</c:v>
                </c:pt>
                <c:pt idx="6642">
                  <c:v>0.1741232300780147</c:v>
                </c:pt>
                <c:pt idx="6643">
                  <c:v>0.17363128514104886</c:v>
                </c:pt>
                <c:pt idx="6644">
                  <c:v>0.16840155396700152</c:v>
                </c:pt>
                <c:pt idx="6645">
                  <c:v>0.16576056428613822</c:v>
                </c:pt>
                <c:pt idx="6646">
                  <c:v>0.17344372806148731</c:v>
                </c:pt>
                <c:pt idx="6647">
                  <c:v>0.17093525535917539</c:v>
                </c:pt>
                <c:pt idx="6648">
                  <c:v>0.17090986618757772</c:v>
                </c:pt>
                <c:pt idx="6649">
                  <c:v>0.17308354822914335</c:v>
                </c:pt>
                <c:pt idx="6650">
                  <c:v>0.17291712166150308</c:v>
                </c:pt>
                <c:pt idx="6651">
                  <c:v>0.17416402888072519</c:v>
                </c:pt>
                <c:pt idx="6652">
                  <c:v>0.16593012392525064</c:v>
                </c:pt>
                <c:pt idx="6653">
                  <c:v>0.17143339716880143</c:v>
                </c:pt>
                <c:pt idx="6654">
                  <c:v>0.17750935358980136</c:v>
                </c:pt>
                <c:pt idx="6655">
                  <c:v>0.1676909345553021</c:v>
                </c:pt>
                <c:pt idx="6656">
                  <c:v>0.17747364595379078</c:v>
                </c:pt>
                <c:pt idx="6657">
                  <c:v>0.17352854830656977</c:v>
                </c:pt>
                <c:pt idx="6658">
                  <c:v>0.16975051672604705</c:v>
                </c:pt>
                <c:pt idx="6659">
                  <c:v>0.17758001455959124</c:v>
                </c:pt>
                <c:pt idx="6660">
                  <c:v>0.16726860803940832</c:v>
                </c:pt>
                <c:pt idx="6661">
                  <c:v>0.17826139745726305</c:v>
                </c:pt>
                <c:pt idx="6662">
                  <c:v>0.16742071886912008</c:v>
                </c:pt>
                <c:pt idx="6663">
                  <c:v>0.17486257026301097</c:v>
                </c:pt>
                <c:pt idx="6664">
                  <c:v>0.17060625219561776</c:v>
                </c:pt>
                <c:pt idx="6665">
                  <c:v>0.17464747414595538</c:v>
                </c:pt>
                <c:pt idx="6666">
                  <c:v>0.18293967094817096</c:v>
                </c:pt>
                <c:pt idx="6667">
                  <c:v>0.16681717075254443</c:v>
                </c:pt>
                <c:pt idx="6668">
                  <c:v>0.17952195867069085</c:v>
                </c:pt>
                <c:pt idx="6669">
                  <c:v>0.1821694381333902</c:v>
                </c:pt>
                <c:pt idx="6670">
                  <c:v>0.17434097031425286</c:v>
                </c:pt>
                <c:pt idx="6671">
                  <c:v>0.17254881389158683</c:v>
                </c:pt>
                <c:pt idx="6672">
                  <c:v>0.17108124234488281</c:v>
                </c:pt>
                <c:pt idx="6673">
                  <c:v>0.17272019611715386</c:v>
                </c:pt>
                <c:pt idx="6674">
                  <c:v>0.18958401796741217</c:v>
                </c:pt>
                <c:pt idx="6675">
                  <c:v>0.17523307932304</c:v>
                </c:pt>
                <c:pt idx="6676">
                  <c:v>0.17615351796488093</c:v>
                </c:pt>
                <c:pt idx="6677">
                  <c:v>0.17367948554554682</c:v>
                </c:pt>
                <c:pt idx="6678">
                  <c:v>0.17755781640228238</c:v>
                </c:pt>
                <c:pt idx="6679">
                  <c:v>0.1644716462946475</c:v>
                </c:pt>
                <c:pt idx="6680">
                  <c:v>0.16990610903305908</c:v>
                </c:pt>
                <c:pt idx="6681">
                  <c:v>0.15974472193134434</c:v>
                </c:pt>
                <c:pt idx="6682">
                  <c:v>0.16929072451930519</c:v>
                </c:pt>
                <c:pt idx="6683">
                  <c:v>0.17366397778907941</c:v>
                </c:pt>
                <c:pt idx="6684">
                  <c:v>0.17375679617681031</c:v>
                </c:pt>
                <c:pt idx="6685">
                  <c:v>0.16490811995200857</c:v>
                </c:pt>
                <c:pt idx="6686">
                  <c:v>0.16453286643158135</c:v>
                </c:pt>
                <c:pt idx="6687">
                  <c:v>0.16974553658620548</c:v>
                </c:pt>
                <c:pt idx="6688">
                  <c:v>0.17813216328454798</c:v>
                </c:pt>
                <c:pt idx="6689">
                  <c:v>0.16840323741070445</c:v>
                </c:pt>
                <c:pt idx="6690">
                  <c:v>0.16455335290333048</c:v>
                </c:pt>
                <c:pt idx="6691">
                  <c:v>0.16977105831493305</c:v>
                </c:pt>
                <c:pt idx="6692">
                  <c:v>0.18671920446942983</c:v>
                </c:pt>
                <c:pt idx="6693">
                  <c:v>0.17557083259954695</c:v>
                </c:pt>
                <c:pt idx="6694">
                  <c:v>0.16159766589073926</c:v>
                </c:pt>
                <c:pt idx="6695">
                  <c:v>0.17337695277298235</c:v>
                </c:pt>
                <c:pt idx="6696">
                  <c:v>0.16944380460666986</c:v>
                </c:pt>
                <c:pt idx="6697">
                  <c:v>0.16684499342418108</c:v>
                </c:pt>
                <c:pt idx="6698">
                  <c:v>0.17087413252347752</c:v>
                </c:pt>
                <c:pt idx="6699">
                  <c:v>0.17115506421100657</c:v>
                </c:pt>
                <c:pt idx="6700">
                  <c:v>0.16434028981393309</c:v>
                </c:pt>
                <c:pt idx="6701">
                  <c:v>0.17276402709503558</c:v>
                </c:pt>
                <c:pt idx="6702">
                  <c:v>0.16333234171372743</c:v>
                </c:pt>
                <c:pt idx="6703">
                  <c:v>0.17288167161854168</c:v>
                </c:pt>
                <c:pt idx="6704">
                  <c:v>0.17270311860438331</c:v>
                </c:pt>
                <c:pt idx="6705">
                  <c:v>0.17155130459841564</c:v>
                </c:pt>
                <c:pt idx="6706">
                  <c:v>0.16744340777707709</c:v>
                </c:pt>
                <c:pt idx="6707">
                  <c:v>0.17037987865326903</c:v>
                </c:pt>
                <c:pt idx="6708">
                  <c:v>0.1645460177187196</c:v>
                </c:pt>
                <c:pt idx="6709">
                  <c:v>0.17485987414371187</c:v>
                </c:pt>
                <c:pt idx="6710">
                  <c:v>0.17038052578346982</c:v>
                </c:pt>
                <c:pt idx="6711">
                  <c:v>0.16693860552540191</c:v>
                </c:pt>
                <c:pt idx="6712">
                  <c:v>0.17869480991072681</c:v>
                </c:pt>
                <c:pt idx="6713">
                  <c:v>0.17197199472141064</c:v>
                </c:pt>
                <c:pt idx="6714">
                  <c:v>0.17151424377094582</c:v>
                </c:pt>
                <c:pt idx="6715">
                  <c:v>0.17576194393009908</c:v>
                </c:pt>
                <c:pt idx="6716">
                  <c:v>0.16448794242561215</c:v>
                </c:pt>
                <c:pt idx="6717">
                  <c:v>0.17719782625630517</c:v>
                </c:pt>
                <c:pt idx="6718">
                  <c:v>0.16380040739577778</c:v>
                </c:pt>
                <c:pt idx="6719">
                  <c:v>0.17154783798284842</c:v>
                </c:pt>
                <c:pt idx="6720">
                  <c:v>0.16972959299365392</c:v>
                </c:pt>
                <c:pt idx="6721">
                  <c:v>0.17119780847564292</c:v>
                </c:pt>
                <c:pt idx="6722">
                  <c:v>0.16254872016147551</c:v>
                </c:pt>
                <c:pt idx="6723">
                  <c:v>0.16357171589786507</c:v>
                </c:pt>
                <c:pt idx="6724">
                  <c:v>0.17531039454506064</c:v>
                </c:pt>
                <c:pt idx="6725">
                  <c:v>0.18168711845746296</c:v>
                </c:pt>
                <c:pt idx="6726">
                  <c:v>0.16771164275272352</c:v>
                </c:pt>
                <c:pt idx="6727">
                  <c:v>0.16981991273493477</c:v>
                </c:pt>
                <c:pt idx="6728">
                  <c:v>0.16544241384510425</c:v>
                </c:pt>
                <c:pt idx="6729">
                  <c:v>0.1736936951660098</c:v>
                </c:pt>
                <c:pt idx="6730">
                  <c:v>0.17219722601970044</c:v>
                </c:pt>
                <c:pt idx="6731">
                  <c:v>0.17945470196850116</c:v>
                </c:pt>
                <c:pt idx="6732">
                  <c:v>0.17118366192387333</c:v>
                </c:pt>
                <c:pt idx="6733">
                  <c:v>0.16957262512511015</c:v>
                </c:pt>
                <c:pt idx="6734">
                  <c:v>0.16614037424879141</c:v>
                </c:pt>
                <c:pt idx="6735">
                  <c:v>0.16562419635634812</c:v>
                </c:pt>
                <c:pt idx="6736">
                  <c:v>0.17293132930369143</c:v>
                </c:pt>
                <c:pt idx="6737">
                  <c:v>0.17220989525959818</c:v>
                </c:pt>
                <c:pt idx="6738">
                  <c:v>0.16545680990027345</c:v>
                </c:pt>
                <c:pt idx="6739">
                  <c:v>0.16866737435542975</c:v>
                </c:pt>
                <c:pt idx="6740">
                  <c:v>0.16737272430826658</c:v>
                </c:pt>
                <c:pt idx="6741">
                  <c:v>0.17725261026965203</c:v>
                </c:pt>
                <c:pt idx="6742">
                  <c:v>0.17209880994455368</c:v>
                </c:pt>
                <c:pt idx="6743">
                  <c:v>0.17220155774598409</c:v>
                </c:pt>
                <c:pt idx="6744">
                  <c:v>0.17667921389245206</c:v>
                </c:pt>
                <c:pt idx="6745">
                  <c:v>0.16918112450585582</c:v>
                </c:pt>
                <c:pt idx="6746">
                  <c:v>0.16969403923737877</c:v>
                </c:pt>
                <c:pt idx="6747">
                  <c:v>0.16948385103939764</c:v>
                </c:pt>
                <c:pt idx="6748">
                  <c:v>0.17158760371643833</c:v>
                </c:pt>
                <c:pt idx="6749">
                  <c:v>0.17829529901658681</c:v>
                </c:pt>
                <c:pt idx="6750">
                  <c:v>0.1843489191897594</c:v>
                </c:pt>
                <c:pt idx="6751">
                  <c:v>0.17040264249444417</c:v>
                </c:pt>
                <c:pt idx="6752">
                  <c:v>0.17259156440206647</c:v>
                </c:pt>
                <c:pt idx="6753">
                  <c:v>0.1730777685344462</c:v>
                </c:pt>
                <c:pt idx="6754">
                  <c:v>0.16797666067947495</c:v>
                </c:pt>
                <c:pt idx="6755">
                  <c:v>0.1652516762572239</c:v>
                </c:pt>
                <c:pt idx="6756">
                  <c:v>0.17512274163001856</c:v>
                </c:pt>
                <c:pt idx="6757">
                  <c:v>0.17452179969093465</c:v>
                </c:pt>
                <c:pt idx="6758">
                  <c:v>0.17006636992617832</c:v>
                </c:pt>
                <c:pt idx="6759">
                  <c:v>0.16724272697234913</c:v>
                </c:pt>
                <c:pt idx="6760">
                  <c:v>0.17272638996182327</c:v>
                </c:pt>
                <c:pt idx="6761">
                  <c:v>0.17013850995886037</c:v>
                </c:pt>
                <c:pt idx="6762">
                  <c:v>0.16499879154722333</c:v>
                </c:pt>
                <c:pt idx="6763">
                  <c:v>0.17909343354149718</c:v>
                </c:pt>
                <c:pt idx="6764">
                  <c:v>0.17085998960788715</c:v>
                </c:pt>
                <c:pt idx="6765">
                  <c:v>0.17235543512212567</c:v>
                </c:pt>
                <c:pt idx="6766">
                  <c:v>0.16678303265914216</c:v>
                </c:pt>
                <c:pt idx="6767">
                  <c:v>0.16720051974628741</c:v>
                </c:pt>
                <c:pt idx="6768">
                  <c:v>0.16812018672890397</c:v>
                </c:pt>
                <c:pt idx="6769">
                  <c:v>0.17985441229436563</c:v>
                </c:pt>
                <c:pt idx="6770">
                  <c:v>0.16955151914452354</c:v>
                </c:pt>
                <c:pt idx="6771">
                  <c:v>0.16934349245274466</c:v>
                </c:pt>
                <c:pt idx="6772">
                  <c:v>0.16787875261569024</c:v>
                </c:pt>
                <c:pt idx="6773">
                  <c:v>0.16072271261575427</c:v>
                </c:pt>
                <c:pt idx="6774">
                  <c:v>0.17117515619455093</c:v>
                </c:pt>
                <c:pt idx="6775">
                  <c:v>0.1703548095288562</c:v>
                </c:pt>
                <c:pt idx="6776">
                  <c:v>0.18055204488400409</c:v>
                </c:pt>
                <c:pt idx="6777">
                  <c:v>0.16677035590916822</c:v>
                </c:pt>
                <c:pt idx="6778">
                  <c:v>0.17002736564945442</c:v>
                </c:pt>
                <c:pt idx="6779">
                  <c:v>0.16472546130385612</c:v>
                </c:pt>
                <c:pt idx="6780">
                  <c:v>0.17463321248457625</c:v>
                </c:pt>
                <c:pt idx="6781">
                  <c:v>0.1641910411356545</c:v>
                </c:pt>
                <c:pt idx="6782">
                  <c:v>0.18006393064040527</c:v>
                </c:pt>
                <c:pt idx="6783">
                  <c:v>0.17451917180461229</c:v>
                </c:pt>
                <c:pt idx="6784">
                  <c:v>0.17115684142291329</c:v>
                </c:pt>
                <c:pt idx="6785">
                  <c:v>0.16968320288702485</c:v>
                </c:pt>
                <c:pt idx="6786">
                  <c:v>0.16891371689832749</c:v>
                </c:pt>
                <c:pt idx="6787">
                  <c:v>0.16853329311907522</c:v>
                </c:pt>
                <c:pt idx="6788">
                  <c:v>0.16432665349057857</c:v>
                </c:pt>
                <c:pt idx="6789">
                  <c:v>0.17139278559846671</c:v>
                </c:pt>
                <c:pt idx="6790">
                  <c:v>0.16822093821229564</c:v>
                </c:pt>
                <c:pt idx="6791">
                  <c:v>0.16603049628067784</c:v>
                </c:pt>
                <c:pt idx="6792">
                  <c:v>0.17177244940785957</c:v>
                </c:pt>
                <c:pt idx="6793">
                  <c:v>0.17491518632617178</c:v>
                </c:pt>
                <c:pt idx="6794">
                  <c:v>0.18173154532170963</c:v>
                </c:pt>
                <c:pt idx="6795">
                  <c:v>0.18927740544405791</c:v>
                </c:pt>
                <c:pt idx="6796">
                  <c:v>0.1652684435630152</c:v>
                </c:pt>
                <c:pt idx="6797">
                  <c:v>0.16896879088762201</c:v>
                </c:pt>
                <c:pt idx="6798">
                  <c:v>0.16888328460588325</c:v>
                </c:pt>
                <c:pt idx="6799">
                  <c:v>0.16906389912413203</c:v>
                </c:pt>
                <c:pt idx="6800">
                  <c:v>0.16550730453088577</c:v>
                </c:pt>
                <c:pt idx="6801">
                  <c:v>0.16532109173560403</c:v>
                </c:pt>
                <c:pt idx="6802">
                  <c:v>0.1830342322182098</c:v>
                </c:pt>
                <c:pt idx="6803">
                  <c:v>0.1686660336765663</c:v>
                </c:pt>
                <c:pt idx="6804">
                  <c:v>0.16403694571574426</c:v>
                </c:pt>
                <c:pt idx="6805">
                  <c:v>0.17144132625230149</c:v>
                </c:pt>
                <c:pt idx="6806">
                  <c:v>0.16963037988617041</c:v>
                </c:pt>
                <c:pt idx="6807">
                  <c:v>0.17571725642426048</c:v>
                </c:pt>
                <c:pt idx="6808">
                  <c:v>0.17434126611138936</c:v>
                </c:pt>
                <c:pt idx="6809">
                  <c:v>0.17155647568779805</c:v>
                </c:pt>
                <c:pt idx="6810">
                  <c:v>0.17778052518469373</c:v>
                </c:pt>
                <c:pt idx="6811">
                  <c:v>0.17202528841945802</c:v>
                </c:pt>
                <c:pt idx="6812">
                  <c:v>0.17295738685356762</c:v>
                </c:pt>
                <c:pt idx="6813">
                  <c:v>0.17490559576725617</c:v>
                </c:pt>
                <c:pt idx="6814">
                  <c:v>0.17392787337539289</c:v>
                </c:pt>
                <c:pt idx="6815">
                  <c:v>0.17331412635588203</c:v>
                </c:pt>
                <c:pt idx="6816">
                  <c:v>0.1730258776870596</c:v>
                </c:pt>
                <c:pt idx="6817">
                  <c:v>0.17991517842836274</c:v>
                </c:pt>
                <c:pt idx="6818">
                  <c:v>0.1726560468913384</c:v>
                </c:pt>
                <c:pt idx="6819">
                  <c:v>0.16489101655186689</c:v>
                </c:pt>
                <c:pt idx="6820">
                  <c:v>0.16139633839113549</c:v>
                </c:pt>
                <c:pt idx="6821">
                  <c:v>0.1669218073472292</c:v>
                </c:pt>
                <c:pt idx="6822">
                  <c:v>0.16721624250245035</c:v>
                </c:pt>
                <c:pt idx="6823">
                  <c:v>0.16672564578119908</c:v>
                </c:pt>
                <c:pt idx="6824">
                  <c:v>0.17186243339591148</c:v>
                </c:pt>
                <c:pt idx="6825">
                  <c:v>0.17049760187006877</c:v>
                </c:pt>
                <c:pt idx="6826">
                  <c:v>0.1687484926968488</c:v>
                </c:pt>
                <c:pt idx="6827">
                  <c:v>0.17026304743660808</c:v>
                </c:pt>
                <c:pt idx="6828">
                  <c:v>0.17446941519772857</c:v>
                </c:pt>
                <c:pt idx="6829">
                  <c:v>0.16127520421066999</c:v>
                </c:pt>
                <c:pt idx="6830">
                  <c:v>0.17427935742948156</c:v>
                </c:pt>
                <c:pt idx="6831">
                  <c:v>0.16674330689284747</c:v>
                </c:pt>
                <c:pt idx="6832">
                  <c:v>0.1741640815531873</c:v>
                </c:pt>
                <c:pt idx="6833">
                  <c:v>0.16675696175936383</c:v>
                </c:pt>
                <c:pt idx="6834">
                  <c:v>0.18775588155727158</c:v>
                </c:pt>
                <c:pt idx="6835">
                  <c:v>0.1634628586225525</c:v>
                </c:pt>
                <c:pt idx="6836">
                  <c:v>0.17192431439971098</c:v>
                </c:pt>
                <c:pt idx="6837">
                  <c:v>0.16476789306009873</c:v>
                </c:pt>
                <c:pt idx="6838">
                  <c:v>0.16461810365410137</c:v>
                </c:pt>
                <c:pt idx="6839">
                  <c:v>0.17293683377675001</c:v>
                </c:pt>
                <c:pt idx="6840">
                  <c:v>0.17003725584240356</c:v>
                </c:pt>
                <c:pt idx="6841">
                  <c:v>0.16971654153253909</c:v>
                </c:pt>
                <c:pt idx="6842">
                  <c:v>0.17013466221391926</c:v>
                </c:pt>
                <c:pt idx="6843">
                  <c:v>0.16573387464759473</c:v>
                </c:pt>
                <c:pt idx="6844">
                  <c:v>0.18035622704762524</c:v>
                </c:pt>
                <c:pt idx="6845">
                  <c:v>0.16627879005158747</c:v>
                </c:pt>
                <c:pt idx="6846">
                  <c:v>0.16916167190842368</c:v>
                </c:pt>
                <c:pt idx="6847">
                  <c:v>0.17221163563400349</c:v>
                </c:pt>
                <c:pt idx="6848">
                  <c:v>0.17249586056437435</c:v>
                </c:pt>
                <c:pt idx="6849">
                  <c:v>0.16347401733927622</c:v>
                </c:pt>
                <c:pt idx="6850">
                  <c:v>0.17180871717671858</c:v>
                </c:pt>
                <c:pt idx="6851">
                  <c:v>0.1672811010066754</c:v>
                </c:pt>
                <c:pt idx="6852">
                  <c:v>0.167556466280049</c:v>
                </c:pt>
                <c:pt idx="6853">
                  <c:v>0.16435469967094626</c:v>
                </c:pt>
                <c:pt idx="6854">
                  <c:v>0.18248549582249321</c:v>
                </c:pt>
                <c:pt idx="6855">
                  <c:v>0.18174938199393822</c:v>
                </c:pt>
                <c:pt idx="6856">
                  <c:v>0.16817963811989536</c:v>
                </c:pt>
                <c:pt idx="6857">
                  <c:v>0.16599420680039664</c:v>
                </c:pt>
                <c:pt idx="6858">
                  <c:v>0.1643570359751588</c:v>
                </c:pt>
                <c:pt idx="6859">
                  <c:v>0.17785446207304187</c:v>
                </c:pt>
                <c:pt idx="6860">
                  <c:v>0.17299790721054331</c:v>
                </c:pt>
                <c:pt idx="6861">
                  <c:v>0.17413738768460046</c:v>
                </c:pt>
                <c:pt idx="6862">
                  <c:v>0.17259378718142884</c:v>
                </c:pt>
                <c:pt idx="6863">
                  <c:v>0.17151750353844533</c:v>
                </c:pt>
                <c:pt idx="6864">
                  <c:v>0.17109740087328554</c:v>
                </c:pt>
                <c:pt idx="6865">
                  <c:v>0.16549011839662506</c:v>
                </c:pt>
                <c:pt idx="6866">
                  <c:v>0.16520065086917124</c:v>
                </c:pt>
                <c:pt idx="6867">
                  <c:v>0.16837261578401114</c:v>
                </c:pt>
                <c:pt idx="6868">
                  <c:v>0.16960379766629949</c:v>
                </c:pt>
                <c:pt idx="6869">
                  <c:v>0.17300553873753058</c:v>
                </c:pt>
                <c:pt idx="6870">
                  <c:v>0.16923499379256476</c:v>
                </c:pt>
                <c:pt idx="6871">
                  <c:v>0.17225875353682019</c:v>
                </c:pt>
                <c:pt idx="6872">
                  <c:v>0.16288206980651987</c:v>
                </c:pt>
                <c:pt idx="6873">
                  <c:v>0.17301786273736361</c:v>
                </c:pt>
                <c:pt idx="6874">
                  <c:v>0.169477752488851</c:v>
                </c:pt>
                <c:pt idx="6875">
                  <c:v>0.17666248563285281</c:v>
                </c:pt>
                <c:pt idx="6876">
                  <c:v>0.17184700921680193</c:v>
                </c:pt>
                <c:pt idx="6877">
                  <c:v>0.16501575250479603</c:v>
                </c:pt>
                <c:pt idx="6878">
                  <c:v>0.1736291653381635</c:v>
                </c:pt>
                <c:pt idx="6879">
                  <c:v>0.17077298537026758</c:v>
                </c:pt>
                <c:pt idx="6880">
                  <c:v>0.16632052586765556</c:v>
                </c:pt>
                <c:pt idx="6881">
                  <c:v>0.16940266132941251</c:v>
                </c:pt>
                <c:pt idx="6882">
                  <c:v>0.17242912727728144</c:v>
                </c:pt>
                <c:pt idx="6883">
                  <c:v>0.16335573754509544</c:v>
                </c:pt>
                <c:pt idx="6884">
                  <c:v>0.16659733903506915</c:v>
                </c:pt>
                <c:pt idx="6885">
                  <c:v>0.16659319102988987</c:v>
                </c:pt>
                <c:pt idx="6886">
                  <c:v>0.18711163314460139</c:v>
                </c:pt>
                <c:pt idx="6887">
                  <c:v>0.18007809783957818</c:v>
                </c:pt>
                <c:pt idx="6888">
                  <c:v>0.16943134161170331</c:v>
                </c:pt>
                <c:pt idx="6889">
                  <c:v>0.17286150151813143</c:v>
                </c:pt>
                <c:pt idx="6890">
                  <c:v>0.1694809438581755</c:v>
                </c:pt>
                <c:pt idx="6891">
                  <c:v>0.17043139250792114</c:v>
                </c:pt>
                <c:pt idx="6892">
                  <c:v>0.17756347536220798</c:v>
                </c:pt>
                <c:pt idx="6893">
                  <c:v>0.17665311420232394</c:v>
                </c:pt>
                <c:pt idx="6894">
                  <c:v>0.17455565561384648</c:v>
                </c:pt>
                <c:pt idx="6895">
                  <c:v>0.17278384515707665</c:v>
                </c:pt>
                <c:pt idx="6896">
                  <c:v>0.17635006121569682</c:v>
                </c:pt>
                <c:pt idx="6897">
                  <c:v>0.16578180824557609</c:v>
                </c:pt>
                <c:pt idx="6898">
                  <c:v>0.17215347965976291</c:v>
                </c:pt>
                <c:pt idx="6899">
                  <c:v>0.17705764284693959</c:v>
                </c:pt>
                <c:pt idx="6900">
                  <c:v>0.18043335910102032</c:v>
                </c:pt>
                <c:pt idx="6901">
                  <c:v>0.16834207386059524</c:v>
                </c:pt>
                <c:pt idx="6902">
                  <c:v>0.17716711040695363</c:v>
                </c:pt>
                <c:pt idx="6903">
                  <c:v>0.1682278491276708</c:v>
                </c:pt>
                <c:pt idx="6904">
                  <c:v>0.16353068417528044</c:v>
                </c:pt>
                <c:pt idx="6905">
                  <c:v>0.16579416579848111</c:v>
                </c:pt>
                <c:pt idx="6906">
                  <c:v>0.16932855376294412</c:v>
                </c:pt>
                <c:pt idx="6907">
                  <c:v>0.16539818975110138</c:v>
                </c:pt>
                <c:pt idx="6908">
                  <c:v>0.17351207585255154</c:v>
                </c:pt>
                <c:pt idx="6909">
                  <c:v>0.1724597053054627</c:v>
                </c:pt>
                <c:pt idx="6910">
                  <c:v>0.16647467604837501</c:v>
                </c:pt>
                <c:pt idx="6911">
                  <c:v>0.16946959132102798</c:v>
                </c:pt>
                <c:pt idx="6912">
                  <c:v>0.1706437548117736</c:v>
                </c:pt>
                <c:pt idx="6913">
                  <c:v>0.16747807667253745</c:v>
                </c:pt>
                <c:pt idx="6914">
                  <c:v>0.16516411639522574</c:v>
                </c:pt>
                <c:pt idx="6915">
                  <c:v>0.16897706428919509</c:v>
                </c:pt>
                <c:pt idx="6916">
                  <c:v>0.1806749666092968</c:v>
                </c:pt>
                <c:pt idx="6917">
                  <c:v>0.16875164169322343</c:v>
                </c:pt>
                <c:pt idx="6918">
                  <c:v>0.17673851610948677</c:v>
                </c:pt>
                <c:pt idx="6919">
                  <c:v>0.17559181244205563</c:v>
                </c:pt>
                <c:pt idx="6920">
                  <c:v>0.18089782579733688</c:v>
                </c:pt>
                <c:pt idx="6921">
                  <c:v>0.16705452603444301</c:v>
                </c:pt>
                <c:pt idx="6922">
                  <c:v>0.17244886278037591</c:v>
                </c:pt>
                <c:pt idx="6923">
                  <c:v>0.1712071425843148</c:v>
                </c:pt>
                <c:pt idx="6924">
                  <c:v>0.17251248739864453</c:v>
                </c:pt>
                <c:pt idx="6925">
                  <c:v>0.17708304937950153</c:v>
                </c:pt>
                <c:pt idx="6926">
                  <c:v>0.17310588137315849</c:v>
                </c:pt>
                <c:pt idx="6927">
                  <c:v>0.17423323567964988</c:v>
                </c:pt>
                <c:pt idx="6928">
                  <c:v>0.1713849028584416</c:v>
                </c:pt>
                <c:pt idx="6929">
                  <c:v>0.17741963883274403</c:v>
                </c:pt>
                <c:pt idx="6930">
                  <c:v>0.169281977459076</c:v>
                </c:pt>
                <c:pt idx="6931">
                  <c:v>0.16926763619196347</c:v>
                </c:pt>
                <c:pt idx="6932">
                  <c:v>0.18221251184928586</c:v>
                </c:pt>
                <c:pt idx="6933">
                  <c:v>0.16478418621425414</c:v>
                </c:pt>
                <c:pt idx="6934">
                  <c:v>0.17101415795017855</c:v>
                </c:pt>
                <c:pt idx="6935">
                  <c:v>0.17995564680565432</c:v>
                </c:pt>
                <c:pt idx="6936">
                  <c:v>0.17161325006331823</c:v>
                </c:pt>
                <c:pt idx="6937">
                  <c:v>0.17406565664392232</c:v>
                </c:pt>
                <c:pt idx="6938">
                  <c:v>0.17023697207700295</c:v>
                </c:pt>
                <c:pt idx="6939">
                  <c:v>0.17038008963959889</c:v>
                </c:pt>
                <c:pt idx="6940">
                  <c:v>0.16480014319352082</c:v>
                </c:pt>
                <c:pt idx="6941">
                  <c:v>0.17495871194733995</c:v>
                </c:pt>
                <c:pt idx="6942">
                  <c:v>0.16606033426502681</c:v>
                </c:pt>
                <c:pt idx="6943">
                  <c:v>0.16667959161637136</c:v>
                </c:pt>
                <c:pt idx="6944">
                  <c:v>0.17337747527795039</c:v>
                </c:pt>
                <c:pt idx="6945">
                  <c:v>0.17750551660999964</c:v>
                </c:pt>
                <c:pt idx="6946">
                  <c:v>0.17972494573638478</c:v>
                </c:pt>
                <c:pt idx="6947">
                  <c:v>0.17022185542875273</c:v>
                </c:pt>
                <c:pt idx="6948">
                  <c:v>0.17053500557909601</c:v>
                </c:pt>
                <c:pt idx="6949">
                  <c:v>0.16581059742709925</c:v>
                </c:pt>
                <c:pt idx="6950">
                  <c:v>0.16963743612033788</c:v>
                </c:pt>
                <c:pt idx="6951">
                  <c:v>0.18192824012123276</c:v>
                </c:pt>
                <c:pt idx="6952">
                  <c:v>0.18112782840794425</c:v>
                </c:pt>
                <c:pt idx="6953">
                  <c:v>0.17446725743458114</c:v>
                </c:pt>
                <c:pt idx="6954">
                  <c:v>0.16876880049797899</c:v>
                </c:pt>
                <c:pt idx="6955">
                  <c:v>0.16596358801633965</c:v>
                </c:pt>
                <c:pt idx="6956">
                  <c:v>0.17423081215981367</c:v>
                </c:pt>
                <c:pt idx="6957">
                  <c:v>0.17017805055945703</c:v>
                </c:pt>
                <c:pt idx="6958">
                  <c:v>0.17121080940573652</c:v>
                </c:pt>
                <c:pt idx="6959">
                  <c:v>0.16713379564121753</c:v>
                </c:pt>
                <c:pt idx="6960">
                  <c:v>0.1701122835632663</c:v>
                </c:pt>
                <c:pt idx="6961">
                  <c:v>0.17331463589589566</c:v>
                </c:pt>
                <c:pt idx="6962">
                  <c:v>0.17575225839204978</c:v>
                </c:pt>
                <c:pt idx="6963">
                  <c:v>0.16480044165891547</c:v>
                </c:pt>
                <c:pt idx="6964">
                  <c:v>0.17134315862250341</c:v>
                </c:pt>
                <c:pt idx="6965">
                  <c:v>0.16157590904873737</c:v>
                </c:pt>
                <c:pt idx="6966">
                  <c:v>0.16608048556673255</c:v>
                </c:pt>
                <c:pt idx="6967">
                  <c:v>0.16967849783594374</c:v>
                </c:pt>
                <c:pt idx="6968">
                  <c:v>0.16632485048826523</c:v>
                </c:pt>
                <c:pt idx="6969">
                  <c:v>0.1666876372179551</c:v>
                </c:pt>
                <c:pt idx="6970">
                  <c:v>0.175113778097857</c:v>
                </c:pt>
                <c:pt idx="6971">
                  <c:v>0.16928653834894147</c:v>
                </c:pt>
                <c:pt idx="6972">
                  <c:v>0.17703693270380289</c:v>
                </c:pt>
                <c:pt idx="6973">
                  <c:v>0.16725831532128549</c:v>
                </c:pt>
                <c:pt idx="6974">
                  <c:v>0.17025594968757984</c:v>
                </c:pt>
                <c:pt idx="6975">
                  <c:v>0.16730080472765479</c:v>
                </c:pt>
                <c:pt idx="6976">
                  <c:v>0.16530492970448743</c:v>
                </c:pt>
                <c:pt idx="6977">
                  <c:v>0.16484791044047326</c:v>
                </c:pt>
                <c:pt idx="6978">
                  <c:v>0.17226069632352278</c:v>
                </c:pt>
                <c:pt idx="6979">
                  <c:v>0.16636454207569881</c:v>
                </c:pt>
                <c:pt idx="6980">
                  <c:v>0.17498828437974076</c:v>
                </c:pt>
                <c:pt idx="6981">
                  <c:v>0.17056293553812044</c:v>
                </c:pt>
                <c:pt idx="6982">
                  <c:v>0.18303369207617065</c:v>
                </c:pt>
                <c:pt idx="6983">
                  <c:v>0.1725819755475462</c:v>
                </c:pt>
                <c:pt idx="6984">
                  <c:v>0.16642156378026338</c:v>
                </c:pt>
                <c:pt idx="6985">
                  <c:v>0.1723389175336727</c:v>
                </c:pt>
                <c:pt idx="6986">
                  <c:v>0.17000963388813131</c:v>
                </c:pt>
                <c:pt idx="6987">
                  <c:v>0.17664740278566149</c:v>
                </c:pt>
                <c:pt idx="6988">
                  <c:v>0.16668653024687113</c:v>
                </c:pt>
                <c:pt idx="6989">
                  <c:v>0.1624949846395401</c:v>
                </c:pt>
                <c:pt idx="6990">
                  <c:v>0.16305922032904324</c:v>
                </c:pt>
                <c:pt idx="6991">
                  <c:v>0.17102330603481078</c:v>
                </c:pt>
                <c:pt idx="6992">
                  <c:v>0.16954097925162032</c:v>
                </c:pt>
                <c:pt idx="6993">
                  <c:v>0.16699657046611976</c:v>
                </c:pt>
                <c:pt idx="6994">
                  <c:v>0.1699803794597971</c:v>
                </c:pt>
                <c:pt idx="6995">
                  <c:v>0.1707182823831892</c:v>
                </c:pt>
                <c:pt idx="6996">
                  <c:v>0.17494594556292017</c:v>
                </c:pt>
                <c:pt idx="6997">
                  <c:v>0.16712972395699063</c:v>
                </c:pt>
                <c:pt idx="6998">
                  <c:v>0.17690986937132042</c:v>
                </c:pt>
                <c:pt idx="6999">
                  <c:v>0.16910132643862846</c:v>
                </c:pt>
                <c:pt idx="7000">
                  <c:v>0.16745717985182976</c:v>
                </c:pt>
                <c:pt idx="7001">
                  <c:v>0.17863774985494929</c:v>
                </c:pt>
                <c:pt idx="7002">
                  <c:v>0.17689686201941074</c:v>
                </c:pt>
                <c:pt idx="7003">
                  <c:v>0.17851892114658127</c:v>
                </c:pt>
                <c:pt idx="7004">
                  <c:v>0.16730124320092946</c:v>
                </c:pt>
                <c:pt idx="7005">
                  <c:v>0.16681674275944949</c:v>
                </c:pt>
                <c:pt idx="7006">
                  <c:v>0.16610763443534485</c:v>
                </c:pt>
                <c:pt idx="7007">
                  <c:v>0.1728896939037913</c:v>
                </c:pt>
                <c:pt idx="7008">
                  <c:v>0.17242447480073197</c:v>
                </c:pt>
                <c:pt idx="7009">
                  <c:v>0.17430193107079298</c:v>
                </c:pt>
                <c:pt idx="7010">
                  <c:v>0.16998971099807458</c:v>
                </c:pt>
                <c:pt idx="7011">
                  <c:v>0.16943751294227491</c:v>
                </c:pt>
                <c:pt idx="7012">
                  <c:v>0.1643838465327927</c:v>
                </c:pt>
                <c:pt idx="7013">
                  <c:v>0.17463091518093593</c:v>
                </c:pt>
                <c:pt idx="7014">
                  <c:v>0.16841829129716454</c:v>
                </c:pt>
                <c:pt idx="7015">
                  <c:v>0.17306675699532503</c:v>
                </c:pt>
                <c:pt idx="7016">
                  <c:v>0.16909423531750356</c:v>
                </c:pt>
                <c:pt idx="7017">
                  <c:v>0.16987563118150462</c:v>
                </c:pt>
                <c:pt idx="7018">
                  <c:v>0.16840307613097685</c:v>
                </c:pt>
                <c:pt idx="7019">
                  <c:v>0.17504529486219411</c:v>
                </c:pt>
                <c:pt idx="7020">
                  <c:v>0.16380191434862229</c:v>
                </c:pt>
                <c:pt idx="7021">
                  <c:v>0.16781246547495302</c:v>
                </c:pt>
                <c:pt idx="7022">
                  <c:v>0.16894257057048212</c:v>
                </c:pt>
                <c:pt idx="7023">
                  <c:v>0.16800644671897608</c:v>
                </c:pt>
                <c:pt idx="7024">
                  <c:v>0.17979436289836528</c:v>
                </c:pt>
                <c:pt idx="7025">
                  <c:v>0.17204598116693715</c:v>
                </c:pt>
                <c:pt idx="7026">
                  <c:v>0.17011551271871431</c:v>
                </c:pt>
                <c:pt idx="7027">
                  <c:v>0.16635765448511547</c:v>
                </c:pt>
                <c:pt idx="7028">
                  <c:v>0.17030201410679488</c:v>
                </c:pt>
                <c:pt idx="7029">
                  <c:v>0.16913746593612594</c:v>
                </c:pt>
                <c:pt idx="7030">
                  <c:v>0.17241091005373593</c:v>
                </c:pt>
                <c:pt idx="7031">
                  <c:v>0.16875702727360004</c:v>
                </c:pt>
                <c:pt idx="7032">
                  <c:v>0.16575257604096966</c:v>
                </c:pt>
                <c:pt idx="7033">
                  <c:v>0.16820887587645064</c:v>
                </c:pt>
                <c:pt idx="7034">
                  <c:v>0.16910081226235066</c:v>
                </c:pt>
                <c:pt idx="7035">
                  <c:v>0.1832303113175778</c:v>
                </c:pt>
                <c:pt idx="7036">
                  <c:v>0.17067397114605262</c:v>
                </c:pt>
                <c:pt idx="7037">
                  <c:v>0.16836310597434126</c:v>
                </c:pt>
                <c:pt idx="7038">
                  <c:v>0.1762156917851492</c:v>
                </c:pt>
                <c:pt idx="7039">
                  <c:v>0.17360547318447481</c:v>
                </c:pt>
                <c:pt idx="7040">
                  <c:v>0.17139885946510941</c:v>
                </c:pt>
                <c:pt idx="7041">
                  <c:v>0.18240192403153949</c:v>
                </c:pt>
                <c:pt idx="7042">
                  <c:v>0.16422988597753957</c:v>
                </c:pt>
                <c:pt idx="7043">
                  <c:v>0.17175843215934455</c:v>
                </c:pt>
                <c:pt idx="7044">
                  <c:v>0.17675332722904169</c:v>
                </c:pt>
                <c:pt idx="7045">
                  <c:v>0.17393937394533732</c:v>
                </c:pt>
                <c:pt idx="7046">
                  <c:v>0.16885950645884712</c:v>
                </c:pt>
                <c:pt idx="7047">
                  <c:v>0.17346112543227979</c:v>
                </c:pt>
                <c:pt idx="7048">
                  <c:v>0.16683838256960101</c:v>
                </c:pt>
                <c:pt idx="7049">
                  <c:v>0.19187396702066131</c:v>
                </c:pt>
                <c:pt idx="7050">
                  <c:v>0.17130678854382334</c:v>
                </c:pt>
                <c:pt idx="7051">
                  <c:v>0.16197939385686946</c:v>
                </c:pt>
                <c:pt idx="7052">
                  <c:v>0.16976654303373087</c:v>
                </c:pt>
                <c:pt idx="7053">
                  <c:v>0.16970919710622231</c:v>
                </c:pt>
                <c:pt idx="7054">
                  <c:v>0.17055543698884534</c:v>
                </c:pt>
                <c:pt idx="7055">
                  <c:v>0.16886196173179049</c:v>
                </c:pt>
                <c:pt idx="7056">
                  <c:v>0.17239112411243962</c:v>
                </c:pt>
                <c:pt idx="7057">
                  <c:v>0.16324273448711105</c:v>
                </c:pt>
                <c:pt idx="7058">
                  <c:v>0.16911564906207777</c:v>
                </c:pt>
                <c:pt idx="7059">
                  <c:v>0.16975998410715801</c:v>
                </c:pt>
                <c:pt idx="7060">
                  <c:v>0.16444611822001309</c:v>
                </c:pt>
                <c:pt idx="7061">
                  <c:v>0.16836987242016835</c:v>
                </c:pt>
                <c:pt idx="7062">
                  <c:v>0.17177812499263143</c:v>
                </c:pt>
                <c:pt idx="7063">
                  <c:v>0.1680162347374014</c:v>
                </c:pt>
                <c:pt idx="7064">
                  <c:v>0.16684162015025142</c:v>
                </c:pt>
                <c:pt idx="7065">
                  <c:v>0.1674301952456119</c:v>
                </c:pt>
                <c:pt idx="7066">
                  <c:v>0.17301897392834614</c:v>
                </c:pt>
                <c:pt idx="7067">
                  <c:v>0.17049472019247017</c:v>
                </c:pt>
                <c:pt idx="7068">
                  <c:v>0.17465236380980337</c:v>
                </c:pt>
                <c:pt idx="7069">
                  <c:v>0.16434569970517959</c:v>
                </c:pt>
                <c:pt idx="7070">
                  <c:v>0.16558726626736067</c:v>
                </c:pt>
                <c:pt idx="7071">
                  <c:v>0.16845071339990825</c:v>
                </c:pt>
                <c:pt idx="7072">
                  <c:v>0.17460739480706194</c:v>
                </c:pt>
                <c:pt idx="7073">
                  <c:v>0.17293009034692247</c:v>
                </c:pt>
                <c:pt idx="7074">
                  <c:v>0.18397988606506868</c:v>
                </c:pt>
                <c:pt idx="7075">
                  <c:v>0.17843097324299043</c:v>
                </c:pt>
                <c:pt idx="7076">
                  <c:v>0.16824119661485445</c:v>
                </c:pt>
                <c:pt idx="7077">
                  <c:v>0.17074348468923758</c:v>
                </c:pt>
                <c:pt idx="7078">
                  <c:v>0.17038301432190231</c:v>
                </c:pt>
                <c:pt idx="7079">
                  <c:v>0.18040922099409359</c:v>
                </c:pt>
                <c:pt idx="7080">
                  <c:v>0.17716189602965393</c:v>
                </c:pt>
                <c:pt idx="7081">
                  <c:v>0.16520023605719286</c:v>
                </c:pt>
                <c:pt idx="7082">
                  <c:v>0.17642829242111888</c:v>
                </c:pt>
                <c:pt idx="7083">
                  <c:v>0.17264885680929459</c:v>
                </c:pt>
                <c:pt idx="7084">
                  <c:v>0.17252298513441855</c:v>
                </c:pt>
                <c:pt idx="7085">
                  <c:v>0.16567675558398762</c:v>
                </c:pt>
                <c:pt idx="7086">
                  <c:v>0.17272317168778073</c:v>
                </c:pt>
                <c:pt idx="7087">
                  <c:v>0.17275430947755555</c:v>
                </c:pt>
                <c:pt idx="7088">
                  <c:v>0.17350422481203728</c:v>
                </c:pt>
                <c:pt idx="7089">
                  <c:v>0.1644468845157499</c:v>
                </c:pt>
                <c:pt idx="7090">
                  <c:v>0.16830287260495044</c:v>
                </c:pt>
                <c:pt idx="7091">
                  <c:v>0.16290363539498967</c:v>
                </c:pt>
                <c:pt idx="7092">
                  <c:v>0.16394183530570791</c:v>
                </c:pt>
                <c:pt idx="7093">
                  <c:v>0.17038426155707409</c:v>
                </c:pt>
                <c:pt idx="7094">
                  <c:v>0.17930607086296349</c:v>
                </c:pt>
                <c:pt idx="7095">
                  <c:v>0.16770764229759647</c:v>
                </c:pt>
                <c:pt idx="7096">
                  <c:v>0.17081072849328288</c:v>
                </c:pt>
                <c:pt idx="7097">
                  <c:v>0.17178418478626123</c:v>
                </c:pt>
                <c:pt idx="7098">
                  <c:v>0.16905482254143078</c:v>
                </c:pt>
                <c:pt idx="7099">
                  <c:v>0.17942750013472344</c:v>
                </c:pt>
                <c:pt idx="7100">
                  <c:v>0.16802693811533134</c:v>
                </c:pt>
                <c:pt idx="7101">
                  <c:v>0.16946079810576969</c:v>
                </c:pt>
                <c:pt idx="7102">
                  <c:v>0.16471288164585343</c:v>
                </c:pt>
                <c:pt idx="7103">
                  <c:v>0.17527774641619856</c:v>
                </c:pt>
                <c:pt idx="7104">
                  <c:v>0.1722045951017302</c:v>
                </c:pt>
                <c:pt idx="7105">
                  <c:v>0.17021293134576967</c:v>
                </c:pt>
                <c:pt idx="7106">
                  <c:v>0.16744344937479103</c:v>
                </c:pt>
                <c:pt idx="7107">
                  <c:v>0.16410409090297817</c:v>
                </c:pt>
                <c:pt idx="7108">
                  <c:v>0.17274028893776258</c:v>
                </c:pt>
                <c:pt idx="7109">
                  <c:v>0.1720337651496317</c:v>
                </c:pt>
                <c:pt idx="7110">
                  <c:v>0.16429681139244978</c:v>
                </c:pt>
                <c:pt idx="7111">
                  <c:v>0.16268217032488544</c:v>
                </c:pt>
                <c:pt idx="7112">
                  <c:v>0.16813292090628945</c:v>
                </c:pt>
                <c:pt idx="7113">
                  <c:v>0.17015538701344901</c:v>
                </c:pt>
                <c:pt idx="7114">
                  <c:v>0.16966621003721366</c:v>
                </c:pt>
                <c:pt idx="7115">
                  <c:v>0.1653048263945131</c:v>
                </c:pt>
                <c:pt idx="7116">
                  <c:v>0.17504390164540667</c:v>
                </c:pt>
                <c:pt idx="7117">
                  <c:v>0.18434350238170868</c:v>
                </c:pt>
                <c:pt idx="7118">
                  <c:v>0.16733089823538794</c:v>
                </c:pt>
                <c:pt idx="7119">
                  <c:v>0.1713896881509501</c:v>
                </c:pt>
                <c:pt idx="7120">
                  <c:v>0.16760283762726885</c:v>
                </c:pt>
                <c:pt idx="7121">
                  <c:v>0.16247398924048753</c:v>
                </c:pt>
                <c:pt idx="7122">
                  <c:v>0.16590190677542119</c:v>
                </c:pt>
                <c:pt idx="7123">
                  <c:v>0.17586438321134398</c:v>
                </c:pt>
                <c:pt idx="7124">
                  <c:v>0.17017821234836175</c:v>
                </c:pt>
                <c:pt idx="7125">
                  <c:v>0.17835323132517081</c:v>
                </c:pt>
                <c:pt idx="7126">
                  <c:v>0.1733425140577734</c:v>
                </c:pt>
                <c:pt idx="7127">
                  <c:v>0.16466373551447991</c:v>
                </c:pt>
                <c:pt idx="7128">
                  <c:v>0.17434503320715763</c:v>
                </c:pt>
                <c:pt idx="7129">
                  <c:v>0.16866506635322323</c:v>
                </c:pt>
                <c:pt idx="7130">
                  <c:v>0.17244737136449065</c:v>
                </c:pt>
                <c:pt idx="7131">
                  <c:v>0.17344341056383919</c:v>
                </c:pt>
                <c:pt idx="7132">
                  <c:v>0.17665141406348295</c:v>
                </c:pt>
                <c:pt idx="7133">
                  <c:v>0.1767162900469538</c:v>
                </c:pt>
                <c:pt idx="7134">
                  <c:v>0.17341369058963579</c:v>
                </c:pt>
                <c:pt idx="7135">
                  <c:v>0.17403129766171321</c:v>
                </c:pt>
                <c:pt idx="7136">
                  <c:v>0.17598617241760295</c:v>
                </c:pt>
                <c:pt idx="7137">
                  <c:v>0.18176374879915297</c:v>
                </c:pt>
                <c:pt idx="7138">
                  <c:v>0.18215047480827948</c:v>
                </c:pt>
                <c:pt idx="7139">
                  <c:v>0.16468048968918558</c:v>
                </c:pt>
                <c:pt idx="7140">
                  <c:v>0.16974843815808233</c:v>
                </c:pt>
                <c:pt idx="7141">
                  <c:v>0.16840494721532334</c:v>
                </c:pt>
                <c:pt idx="7142">
                  <c:v>0.17645480248901671</c:v>
                </c:pt>
                <c:pt idx="7143">
                  <c:v>0.16730275393405097</c:v>
                </c:pt>
                <c:pt idx="7144">
                  <c:v>0.17092019902185354</c:v>
                </c:pt>
                <c:pt idx="7145">
                  <c:v>0.16828282847705653</c:v>
                </c:pt>
                <c:pt idx="7146">
                  <c:v>0.18533441078022991</c:v>
                </c:pt>
                <c:pt idx="7147">
                  <c:v>0.18056018896896256</c:v>
                </c:pt>
                <c:pt idx="7148">
                  <c:v>0.16920173323432733</c:v>
                </c:pt>
                <c:pt idx="7149">
                  <c:v>0.16796246378013557</c:v>
                </c:pt>
                <c:pt idx="7150">
                  <c:v>0.17539243983842417</c:v>
                </c:pt>
                <c:pt idx="7151">
                  <c:v>0.16698566998455344</c:v>
                </c:pt>
                <c:pt idx="7152">
                  <c:v>0.16741265012087572</c:v>
                </c:pt>
                <c:pt idx="7153">
                  <c:v>0.16895418702935702</c:v>
                </c:pt>
                <c:pt idx="7154">
                  <c:v>0.16675575113957125</c:v>
                </c:pt>
                <c:pt idx="7155">
                  <c:v>0.17010864599240039</c:v>
                </c:pt>
                <c:pt idx="7156">
                  <c:v>0.16805257145015273</c:v>
                </c:pt>
                <c:pt idx="7157">
                  <c:v>0.17215905141244428</c:v>
                </c:pt>
                <c:pt idx="7158">
                  <c:v>0.16859052785500109</c:v>
                </c:pt>
                <c:pt idx="7159">
                  <c:v>0.17462752935403839</c:v>
                </c:pt>
                <c:pt idx="7160">
                  <c:v>0.17165970397882005</c:v>
                </c:pt>
                <c:pt idx="7161">
                  <c:v>0.17316520058207532</c:v>
                </c:pt>
                <c:pt idx="7162">
                  <c:v>0.1694762604002312</c:v>
                </c:pt>
                <c:pt idx="7163">
                  <c:v>0.17736809118820174</c:v>
                </c:pt>
                <c:pt idx="7164">
                  <c:v>0.17798545411829558</c:v>
                </c:pt>
                <c:pt idx="7165">
                  <c:v>0.16780878370053423</c:v>
                </c:pt>
                <c:pt idx="7166">
                  <c:v>0.16583657618892442</c:v>
                </c:pt>
                <c:pt idx="7167">
                  <c:v>0.16796341957840419</c:v>
                </c:pt>
                <c:pt idx="7168">
                  <c:v>0.17151425602257497</c:v>
                </c:pt>
                <c:pt idx="7169">
                  <c:v>0.17215234264572679</c:v>
                </c:pt>
                <c:pt idx="7170">
                  <c:v>0.16545379088903531</c:v>
                </c:pt>
                <c:pt idx="7171">
                  <c:v>0.1717936903115577</c:v>
                </c:pt>
                <c:pt idx="7172">
                  <c:v>0.17173873948812771</c:v>
                </c:pt>
                <c:pt idx="7173">
                  <c:v>0.16772716215088135</c:v>
                </c:pt>
                <c:pt idx="7174">
                  <c:v>0.16640192089728489</c:v>
                </c:pt>
                <c:pt idx="7175">
                  <c:v>0.17060013634431517</c:v>
                </c:pt>
                <c:pt idx="7176">
                  <c:v>0.16697700361583864</c:v>
                </c:pt>
                <c:pt idx="7177">
                  <c:v>0.17038530748857419</c:v>
                </c:pt>
                <c:pt idx="7178">
                  <c:v>0.16721823979237405</c:v>
                </c:pt>
                <c:pt idx="7179">
                  <c:v>0.17401327142221726</c:v>
                </c:pt>
                <c:pt idx="7180">
                  <c:v>0.17234986956755471</c:v>
                </c:pt>
                <c:pt idx="7181">
                  <c:v>0.17250500361031718</c:v>
                </c:pt>
                <c:pt idx="7182">
                  <c:v>0.17526542481617297</c:v>
                </c:pt>
                <c:pt idx="7183">
                  <c:v>0.16685377017264469</c:v>
                </c:pt>
                <c:pt idx="7184">
                  <c:v>0.17476404378308402</c:v>
                </c:pt>
                <c:pt idx="7185">
                  <c:v>0.17804928994267474</c:v>
                </c:pt>
                <c:pt idx="7186">
                  <c:v>0.16938507661409966</c:v>
                </c:pt>
                <c:pt idx="7187">
                  <c:v>0.17360004611829508</c:v>
                </c:pt>
                <c:pt idx="7188">
                  <c:v>0.16823925022129774</c:v>
                </c:pt>
                <c:pt idx="7189">
                  <c:v>0.16122901236310533</c:v>
                </c:pt>
                <c:pt idx="7190">
                  <c:v>0.18109138986526527</c:v>
                </c:pt>
                <c:pt idx="7191">
                  <c:v>0.17280033658078889</c:v>
                </c:pt>
                <c:pt idx="7192">
                  <c:v>0.16584318602113654</c:v>
                </c:pt>
                <c:pt idx="7193">
                  <c:v>0.1713037367881392</c:v>
                </c:pt>
                <c:pt idx="7194">
                  <c:v>0.17034154970738982</c:v>
                </c:pt>
                <c:pt idx="7195">
                  <c:v>0.16495653883017972</c:v>
                </c:pt>
                <c:pt idx="7196">
                  <c:v>0.16203973614851427</c:v>
                </c:pt>
                <c:pt idx="7197">
                  <c:v>0.16997846557062551</c:v>
                </c:pt>
                <c:pt idx="7198">
                  <c:v>0.16753761902493108</c:v>
                </c:pt>
                <c:pt idx="7199">
                  <c:v>0.1746582984994082</c:v>
                </c:pt>
                <c:pt idx="7200">
                  <c:v>0.17379485675937636</c:v>
                </c:pt>
                <c:pt idx="7201">
                  <c:v>0.17274563543438284</c:v>
                </c:pt>
                <c:pt idx="7202">
                  <c:v>0.17084142951119374</c:v>
                </c:pt>
                <c:pt idx="7203">
                  <c:v>0.17445803878439425</c:v>
                </c:pt>
                <c:pt idx="7204">
                  <c:v>0.16575210468250748</c:v>
                </c:pt>
                <c:pt idx="7205">
                  <c:v>0.17693507552208163</c:v>
                </c:pt>
                <c:pt idx="7206">
                  <c:v>0.16895298288735966</c:v>
                </c:pt>
                <c:pt idx="7207">
                  <c:v>0.16763300892891214</c:v>
                </c:pt>
                <c:pt idx="7208">
                  <c:v>0.17578140843037027</c:v>
                </c:pt>
                <c:pt idx="7209">
                  <c:v>0.17157545312777409</c:v>
                </c:pt>
                <c:pt idx="7210">
                  <c:v>0.17116988971789646</c:v>
                </c:pt>
                <c:pt idx="7211">
                  <c:v>0.16427367335896442</c:v>
                </c:pt>
                <c:pt idx="7212">
                  <c:v>0.16851736737857601</c:v>
                </c:pt>
                <c:pt idx="7213">
                  <c:v>0.169608036940289</c:v>
                </c:pt>
                <c:pt idx="7214">
                  <c:v>0.16820953412720263</c:v>
                </c:pt>
                <c:pt idx="7215">
                  <c:v>0.1706644107833335</c:v>
                </c:pt>
                <c:pt idx="7216">
                  <c:v>0.17070333962736739</c:v>
                </c:pt>
                <c:pt idx="7217">
                  <c:v>0.16459359079085889</c:v>
                </c:pt>
                <c:pt idx="7218">
                  <c:v>0.1663904720519459</c:v>
                </c:pt>
                <c:pt idx="7219">
                  <c:v>0.16549416841055797</c:v>
                </c:pt>
                <c:pt idx="7220">
                  <c:v>0.17579984003914964</c:v>
                </c:pt>
                <c:pt idx="7221">
                  <c:v>0.17053499504392852</c:v>
                </c:pt>
                <c:pt idx="7222">
                  <c:v>0.16505368913725557</c:v>
                </c:pt>
                <c:pt idx="7223">
                  <c:v>0.16469551525965803</c:v>
                </c:pt>
                <c:pt idx="7224">
                  <c:v>0.16746107378093403</c:v>
                </c:pt>
                <c:pt idx="7225">
                  <c:v>0.18434147251931035</c:v>
                </c:pt>
                <c:pt idx="7226">
                  <c:v>0.16782151132059842</c:v>
                </c:pt>
                <c:pt idx="7227">
                  <c:v>0.16922043692807737</c:v>
                </c:pt>
                <c:pt idx="7228">
                  <c:v>0.17908518556549394</c:v>
                </c:pt>
                <c:pt idx="7229">
                  <c:v>0.16638894453769948</c:v>
                </c:pt>
                <c:pt idx="7230">
                  <c:v>0.17132200142198908</c:v>
                </c:pt>
                <c:pt idx="7231">
                  <c:v>0.17052632737878173</c:v>
                </c:pt>
                <c:pt idx="7232">
                  <c:v>0.17237692873022878</c:v>
                </c:pt>
                <c:pt idx="7233">
                  <c:v>0.16861698379733148</c:v>
                </c:pt>
                <c:pt idx="7234">
                  <c:v>0.17207165449863934</c:v>
                </c:pt>
                <c:pt idx="7235">
                  <c:v>0.16780568383500297</c:v>
                </c:pt>
                <c:pt idx="7236">
                  <c:v>0.17510148196670561</c:v>
                </c:pt>
                <c:pt idx="7237">
                  <c:v>0.17136332920549172</c:v>
                </c:pt>
                <c:pt idx="7238">
                  <c:v>0.16479263273192249</c:v>
                </c:pt>
                <c:pt idx="7239">
                  <c:v>0.16997418883614349</c:v>
                </c:pt>
                <c:pt idx="7240">
                  <c:v>0.16758812910393692</c:v>
                </c:pt>
                <c:pt idx="7241">
                  <c:v>0.16540786573628558</c:v>
                </c:pt>
                <c:pt idx="7242">
                  <c:v>0.16831644987409178</c:v>
                </c:pt>
                <c:pt idx="7243">
                  <c:v>0.16981708808655227</c:v>
                </c:pt>
                <c:pt idx="7244">
                  <c:v>0.17515573286069974</c:v>
                </c:pt>
                <c:pt idx="7245">
                  <c:v>0.17341930372086806</c:v>
                </c:pt>
                <c:pt idx="7246">
                  <c:v>0.17508902138814633</c:v>
                </c:pt>
                <c:pt idx="7247">
                  <c:v>0.17379625521063727</c:v>
                </c:pt>
                <c:pt idx="7248">
                  <c:v>0.17325449491688308</c:v>
                </c:pt>
                <c:pt idx="7249">
                  <c:v>0.17339049347032806</c:v>
                </c:pt>
                <c:pt idx="7250">
                  <c:v>0.17125446056534177</c:v>
                </c:pt>
                <c:pt idx="7251">
                  <c:v>0.16830800261252885</c:v>
                </c:pt>
                <c:pt idx="7252">
                  <c:v>0.1666815709032414</c:v>
                </c:pt>
                <c:pt idx="7253">
                  <c:v>0.16905571843077311</c:v>
                </c:pt>
                <c:pt idx="7254">
                  <c:v>0.17342482933487832</c:v>
                </c:pt>
                <c:pt idx="7255">
                  <c:v>0.17347846018377855</c:v>
                </c:pt>
                <c:pt idx="7256">
                  <c:v>0.1721583456997148</c:v>
                </c:pt>
                <c:pt idx="7257">
                  <c:v>0.16805251958473238</c:v>
                </c:pt>
                <c:pt idx="7258">
                  <c:v>0.16705098945167499</c:v>
                </c:pt>
                <c:pt idx="7259">
                  <c:v>0.16868147443932047</c:v>
                </c:pt>
                <c:pt idx="7260">
                  <c:v>0.17805997592470196</c:v>
                </c:pt>
                <c:pt idx="7261">
                  <c:v>0.16577852390188905</c:v>
                </c:pt>
                <c:pt idx="7262">
                  <c:v>0.16522574486028987</c:v>
                </c:pt>
                <c:pt idx="7263">
                  <c:v>0.16995896305550531</c:v>
                </c:pt>
                <c:pt idx="7264">
                  <c:v>0.1668718806216431</c:v>
                </c:pt>
                <c:pt idx="7265">
                  <c:v>0.16890171443301311</c:v>
                </c:pt>
                <c:pt idx="7266">
                  <c:v>0.17372812003614846</c:v>
                </c:pt>
                <c:pt idx="7267">
                  <c:v>0.16329176978774987</c:v>
                </c:pt>
                <c:pt idx="7268">
                  <c:v>0.1698624350097995</c:v>
                </c:pt>
                <c:pt idx="7269">
                  <c:v>0.16663702009686859</c:v>
                </c:pt>
                <c:pt idx="7270">
                  <c:v>0.16645583616218204</c:v>
                </c:pt>
                <c:pt idx="7271">
                  <c:v>0.16754697684714781</c:v>
                </c:pt>
                <c:pt idx="7272">
                  <c:v>0.17760007218059223</c:v>
                </c:pt>
                <c:pt idx="7273">
                  <c:v>0.16717228619892993</c:v>
                </c:pt>
                <c:pt idx="7274">
                  <c:v>0.17211027276580471</c:v>
                </c:pt>
                <c:pt idx="7275">
                  <c:v>0.16517383235475491</c:v>
                </c:pt>
                <c:pt idx="7276">
                  <c:v>0.17098732160531452</c:v>
                </c:pt>
                <c:pt idx="7277">
                  <c:v>0.16500165119230112</c:v>
                </c:pt>
                <c:pt idx="7278">
                  <c:v>0.17328758177760203</c:v>
                </c:pt>
                <c:pt idx="7279">
                  <c:v>0.16619909865554669</c:v>
                </c:pt>
                <c:pt idx="7280">
                  <c:v>0.16356337034533872</c:v>
                </c:pt>
                <c:pt idx="7281">
                  <c:v>0.17127559465238404</c:v>
                </c:pt>
                <c:pt idx="7282">
                  <c:v>0.1694558256462636</c:v>
                </c:pt>
                <c:pt idx="7283">
                  <c:v>0.17285806968796258</c:v>
                </c:pt>
                <c:pt idx="7284">
                  <c:v>0.17346094106838578</c:v>
                </c:pt>
                <c:pt idx="7285">
                  <c:v>0.16667702573341545</c:v>
                </c:pt>
                <c:pt idx="7286">
                  <c:v>0.17229034360459602</c:v>
                </c:pt>
                <c:pt idx="7287">
                  <c:v>0.16204115705203273</c:v>
                </c:pt>
                <c:pt idx="7288">
                  <c:v>0.17856086514485817</c:v>
                </c:pt>
                <c:pt idx="7289">
                  <c:v>0.1693578928936664</c:v>
                </c:pt>
                <c:pt idx="7290">
                  <c:v>0.1679158611221476</c:v>
                </c:pt>
                <c:pt idx="7291">
                  <c:v>0.17065217030712818</c:v>
                </c:pt>
                <c:pt idx="7292">
                  <c:v>0.16151186507027473</c:v>
                </c:pt>
                <c:pt idx="7293">
                  <c:v>0.1677815324024329</c:v>
                </c:pt>
                <c:pt idx="7294">
                  <c:v>0.1682448462073643</c:v>
                </c:pt>
                <c:pt idx="7295">
                  <c:v>0.17136503155637214</c:v>
                </c:pt>
                <c:pt idx="7296">
                  <c:v>0.16436020512798627</c:v>
                </c:pt>
                <c:pt idx="7297">
                  <c:v>0.16574723093071778</c:v>
                </c:pt>
                <c:pt idx="7298">
                  <c:v>0.17068070844603753</c:v>
                </c:pt>
                <c:pt idx="7299">
                  <c:v>0.16625624231409519</c:v>
                </c:pt>
                <c:pt idx="7300">
                  <c:v>0.16609606712998526</c:v>
                </c:pt>
                <c:pt idx="7301">
                  <c:v>0.16862716180010956</c:v>
                </c:pt>
                <c:pt idx="7302">
                  <c:v>0.17495648106988942</c:v>
                </c:pt>
                <c:pt idx="7303">
                  <c:v>0.18072122914781458</c:v>
                </c:pt>
                <c:pt idx="7304">
                  <c:v>0.16386216824211652</c:v>
                </c:pt>
                <c:pt idx="7305">
                  <c:v>0.17192765707997953</c:v>
                </c:pt>
                <c:pt idx="7306">
                  <c:v>0.17025251655527782</c:v>
                </c:pt>
                <c:pt idx="7307">
                  <c:v>0.17501488030633508</c:v>
                </c:pt>
                <c:pt idx="7308">
                  <c:v>0.16374056411169935</c:v>
                </c:pt>
                <c:pt idx="7309">
                  <c:v>0.17124838193592937</c:v>
                </c:pt>
                <c:pt idx="7310">
                  <c:v>0.1710206839548449</c:v>
                </c:pt>
                <c:pt idx="7311">
                  <c:v>0.17322723814801369</c:v>
                </c:pt>
                <c:pt idx="7312">
                  <c:v>0.16568420971378392</c:v>
                </c:pt>
                <c:pt idx="7313">
                  <c:v>0.1716264633430763</c:v>
                </c:pt>
                <c:pt idx="7314">
                  <c:v>0.17063970325563035</c:v>
                </c:pt>
                <c:pt idx="7315">
                  <c:v>0.16724736704023216</c:v>
                </c:pt>
                <c:pt idx="7316">
                  <c:v>0.16841724386596515</c:v>
                </c:pt>
                <c:pt idx="7317">
                  <c:v>0.17388118834378324</c:v>
                </c:pt>
                <c:pt idx="7318">
                  <c:v>0.17095251299568195</c:v>
                </c:pt>
                <c:pt idx="7319">
                  <c:v>0.16133198167025842</c:v>
                </c:pt>
                <c:pt idx="7320">
                  <c:v>0.1630826184419181</c:v>
                </c:pt>
                <c:pt idx="7321">
                  <c:v>0.16692029161986296</c:v>
                </c:pt>
                <c:pt idx="7322">
                  <c:v>0.16192450666911637</c:v>
                </c:pt>
                <c:pt idx="7323">
                  <c:v>0.16530557557706108</c:v>
                </c:pt>
                <c:pt idx="7324">
                  <c:v>0.16774581482809398</c:v>
                </c:pt>
                <c:pt idx="7325">
                  <c:v>0.16312142797609577</c:v>
                </c:pt>
                <c:pt idx="7326">
                  <c:v>0.16968540515842009</c:v>
                </c:pt>
                <c:pt idx="7327">
                  <c:v>0.17993288752791797</c:v>
                </c:pt>
                <c:pt idx="7328">
                  <c:v>0.16537280772501625</c:v>
                </c:pt>
                <c:pt idx="7329">
                  <c:v>0.16647130759645282</c:v>
                </c:pt>
                <c:pt idx="7330">
                  <c:v>0.16974231184637867</c:v>
                </c:pt>
                <c:pt idx="7331">
                  <c:v>0.16592174853226582</c:v>
                </c:pt>
                <c:pt idx="7332">
                  <c:v>0.17346607161351452</c:v>
                </c:pt>
                <c:pt idx="7333">
                  <c:v>0.17200383513774317</c:v>
                </c:pt>
                <c:pt idx="7334">
                  <c:v>0.17328992170860616</c:v>
                </c:pt>
                <c:pt idx="7335">
                  <c:v>0.1760648448803423</c:v>
                </c:pt>
                <c:pt idx="7336">
                  <c:v>0.17079658130512251</c:v>
                </c:pt>
                <c:pt idx="7337">
                  <c:v>0.16651301656316392</c:v>
                </c:pt>
                <c:pt idx="7338">
                  <c:v>0.16570698527190239</c:v>
                </c:pt>
                <c:pt idx="7339">
                  <c:v>0.17104936238437699</c:v>
                </c:pt>
                <c:pt idx="7340">
                  <c:v>0.17378672686107027</c:v>
                </c:pt>
                <c:pt idx="7341">
                  <c:v>0.16460701354754589</c:v>
                </c:pt>
                <c:pt idx="7342">
                  <c:v>0.171678027533572</c:v>
                </c:pt>
                <c:pt idx="7343">
                  <c:v>0.16753472221008972</c:v>
                </c:pt>
                <c:pt idx="7344">
                  <c:v>0.18091237428427623</c:v>
                </c:pt>
                <c:pt idx="7345">
                  <c:v>0.17631685800585342</c:v>
                </c:pt>
                <c:pt idx="7346">
                  <c:v>0.16960671043085579</c:v>
                </c:pt>
                <c:pt idx="7347">
                  <c:v>0.16916068807917051</c:v>
                </c:pt>
                <c:pt idx="7348">
                  <c:v>0.17236324630874006</c:v>
                </c:pt>
                <c:pt idx="7349">
                  <c:v>0.17907028743828285</c:v>
                </c:pt>
                <c:pt idx="7350">
                  <c:v>0.17546954110280305</c:v>
                </c:pt>
                <c:pt idx="7351">
                  <c:v>0.16696203899026413</c:v>
                </c:pt>
                <c:pt idx="7352">
                  <c:v>0.18115228821897311</c:v>
                </c:pt>
                <c:pt idx="7353">
                  <c:v>0.17224242809884949</c:v>
                </c:pt>
                <c:pt idx="7354">
                  <c:v>0.1655950878677695</c:v>
                </c:pt>
                <c:pt idx="7355">
                  <c:v>0.17703775116656945</c:v>
                </c:pt>
                <c:pt idx="7356">
                  <c:v>0.16630563747882118</c:v>
                </c:pt>
                <c:pt idx="7357">
                  <c:v>0.17478662454487068</c:v>
                </c:pt>
                <c:pt idx="7358">
                  <c:v>0.1647376673641138</c:v>
                </c:pt>
                <c:pt idx="7359">
                  <c:v>0.16761304631679899</c:v>
                </c:pt>
                <c:pt idx="7360">
                  <c:v>0.16549099602303496</c:v>
                </c:pt>
                <c:pt idx="7361">
                  <c:v>0.16390310259364069</c:v>
                </c:pt>
                <c:pt idx="7362">
                  <c:v>0.16616507717109616</c:v>
                </c:pt>
                <c:pt idx="7363">
                  <c:v>0.17241686679814519</c:v>
                </c:pt>
                <c:pt idx="7364">
                  <c:v>0.17534682080514441</c:v>
                </c:pt>
                <c:pt idx="7365">
                  <c:v>0.17971267929376164</c:v>
                </c:pt>
                <c:pt idx="7366">
                  <c:v>0.17507562209234487</c:v>
                </c:pt>
                <c:pt idx="7367">
                  <c:v>0.17084085812667746</c:v>
                </c:pt>
                <c:pt idx="7368">
                  <c:v>0.17536262758798821</c:v>
                </c:pt>
                <c:pt idx="7369">
                  <c:v>0.16838368732971043</c:v>
                </c:pt>
                <c:pt idx="7370">
                  <c:v>0.16835836511186983</c:v>
                </c:pt>
                <c:pt idx="7371">
                  <c:v>0.16443500112824924</c:v>
                </c:pt>
                <c:pt idx="7372">
                  <c:v>0.17237112252142639</c:v>
                </c:pt>
                <c:pt idx="7373">
                  <c:v>0.17638670819321572</c:v>
                </c:pt>
                <c:pt idx="7374">
                  <c:v>0.16783601446207505</c:v>
                </c:pt>
                <c:pt idx="7375">
                  <c:v>0.17143818053311055</c:v>
                </c:pt>
                <c:pt idx="7376">
                  <c:v>0.16712660312282543</c:v>
                </c:pt>
                <c:pt idx="7377">
                  <c:v>0.16658801490408934</c:v>
                </c:pt>
                <c:pt idx="7378">
                  <c:v>0.16721716501945166</c:v>
                </c:pt>
                <c:pt idx="7379">
                  <c:v>0.16780237938352394</c:v>
                </c:pt>
                <c:pt idx="7380">
                  <c:v>0.16683818471957351</c:v>
                </c:pt>
                <c:pt idx="7381">
                  <c:v>0.16555480318471402</c:v>
                </c:pt>
                <c:pt idx="7382">
                  <c:v>0.16384682626310962</c:v>
                </c:pt>
                <c:pt idx="7383">
                  <c:v>0.17416376443223011</c:v>
                </c:pt>
                <c:pt idx="7384">
                  <c:v>0.16998037809764466</c:v>
                </c:pt>
                <c:pt idx="7385">
                  <c:v>0.17498101349393372</c:v>
                </c:pt>
                <c:pt idx="7386">
                  <c:v>0.16899516199296308</c:v>
                </c:pt>
                <c:pt idx="7387">
                  <c:v>0.17358562850432904</c:v>
                </c:pt>
                <c:pt idx="7388">
                  <c:v>0.17896770979457521</c:v>
                </c:pt>
                <c:pt idx="7389">
                  <c:v>0.16731854909122226</c:v>
                </c:pt>
                <c:pt idx="7390">
                  <c:v>0.17156284306109401</c:v>
                </c:pt>
                <c:pt idx="7391">
                  <c:v>0.17199327621617316</c:v>
                </c:pt>
                <c:pt idx="7392">
                  <c:v>0.17164230183685419</c:v>
                </c:pt>
                <c:pt idx="7393">
                  <c:v>0.16358314117808628</c:v>
                </c:pt>
                <c:pt idx="7394">
                  <c:v>0.17432264682041829</c:v>
                </c:pt>
                <c:pt idx="7395">
                  <c:v>0.16556445729224306</c:v>
                </c:pt>
                <c:pt idx="7396">
                  <c:v>0.17239872106767085</c:v>
                </c:pt>
                <c:pt idx="7397">
                  <c:v>0.17174529816210299</c:v>
                </c:pt>
                <c:pt idx="7398">
                  <c:v>0.16721458381255294</c:v>
                </c:pt>
                <c:pt idx="7399">
                  <c:v>0.17094263991273467</c:v>
                </c:pt>
                <c:pt idx="7400">
                  <c:v>0.17584900249646576</c:v>
                </c:pt>
                <c:pt idx="7401">
                  <c:v>0.1726952098535954</c:v>
                </c:pt>
                <c:pt idx="7402">
                  <c:v>0.1750717165626981</c:v>
                </c:pt>
                <c:pt idx="7403">
                  <c:v>0.16411637552818553</c:v>
                </c:pt>
                <c:pt idx="7404">
                  <c:v>0.17567763644381007</c:v>
                </c:pt>
                <c:pt idx="7405">
                  <c:v>0.16960424952619138</c:v>
                </c:pt>
                <c:pt idx="7406">
                  <c:v>0.17439757748647863</c:v>
                </c:pt>
                <c:pt idx="7407">
                  <c:v>0.1642219144490428</c:v>
                </c:pt>
                <c:pt idx="7408">
                  <c:v>0.17111750264784648</c:v>
                </c:pt>
                <c:pt idx="7409">
                  <c:v>0.16611696248031033</c:v>
                </c:pt>
                <c:pt idx="7410">
                  <c:v>0.16911877446930954</c:v>
                </c:pt>
                <c:pt idx="7411">
                  <c:v>0.163113546123657</c:v>
                </c:pt>
                <c:pt idx="7412">
                  <c:v>0.17053376316209881</c:v>
                </c:pt>
                <c:pt idx="7413">
                  <c:v>0.16631183044620448</c:v>
                </c:pt>
                <c:pt idx="7414">
                  <c:v>0.16747733987034971</c:v>
                </c:pt>
                <c:pt idx="7415">
                  <c:v>0.16920931851386312</c:v>
                </c:pt>
                <c:pt idx="7416">
                  <c:v>0.16723414381591362</c:v>
                </c:pt>
                <c:pt idx="7417">
                  <c:v>0.1680813512122627</c:v>
                </c:pt>
                <c:pt idx="7418">
                  <c:v>0.17416645813637929</c:v>
                </c:pt>
                <c:pt idx="7419">
                  <c:v>0.17232533610971715</c:v>
                </c:pt>
                <c:pt idx="7420">
                  <c:v>0.18068146990374734</c:v>
                </c:pt>
                <c:pt idx="7421">
                  <c:v>0.17174712973194101</c:v>
                </c:pt>
                <c:pt idx="7422">
                  <c:v>0.1754526476733653</c:v>
                </c:pt>
                <c:pt idx="7423">
                  <c:v>0.16335181185467657</c:v>
                </c:pt>
                <c:pt idx="7424">
                  <c:v>0.17976948020623665</c:v>
                </c:pt>
                <c:pt idx="7425">
                  <c:v>0.17319385934245704</c:v>
                </c:pt>
                <c:pt idx="7426">
                  <c:v>0.17364107572188223</c:v>
                </c:pt>
                <c:pt idx="7427">
                  <c:v>0.16322255995567961</c:v>
                </c:pt>
                <c:pt idx="7428">
                  <c:v>0.16538673904414078</c:v>
                </c:pt>
                <c:pt idx="7429">
                  <c:v>0.17266291974448145</c:v>
                </c:pt>
                <c:pt idx="7430">
                  <c:v>0.16707041543432874</c:v>
                </c:pt>
                <c:pt idx="7431">
                  <c:v>0.17118831760170103</c:v>
                </c:pt>
                <c:pt idx="7432">
                  <c:v>0.16328639573654991</c:v>
                </c:pt>
                <c:pt idx="7433">
                  <c:v>0.17132384382813437</c:v>
                </c:pt>
                <c:pt idx="7434">
                  <c:v>0.16607734150705034</c:v>
                </c:pt>
                <c:pt idx="7435">
                  <c:v>0.17206415042860912</c:v>
                </c:pt>
                <c:pt idx="7436">
                  <c:v>0.17243681037378414</c:v>
                </c:pt>
                <c:pt idx="7437">
                  <c:v>0.17227579611404573</c:v>
                </c:pt>
                <c:pt idx="7438">
                  <c:v>0.17052144967103244</c:v>
                </c:pt>
                <c:pt idx="7439">
                  <c:v>0.16509470976753216</c:v>
                </c:pt>
                <c:pt idx="7440">
                  <c:v>0.16730380465645245</c:v>
                </c:pt>
                <c:pt idx="7441">
                  <c:v>0.16886340413244852</c:v>
                </c:pt>
                <c:pt idx="7442">
                  <c:v>0.17088455280603235</c:v>
                </c:pt>
                <c:pt idx="7443">
                  <c:v>0.17393255615782083</c:v>
                </c:pt>
                <c:pt idx="7444">
                  <c:v>0.16498872332713821</c:v>
                </c:pt>
                <c:pt idx="7445">
                  <c:v>0.17495010954451995</c:v>
                </c:pt>
                <c:pt idx="7446">
                  <c:v>0.16601475712602196</c:v>
                </c:pt>
                <c:pt idx="7447">
                  <c:v>0.16868109683909591</c:v>
                </c:pt>
                <c:pt idx="7448">
                  <c:v>0.17189963071507219</c:v>
                </c:pt>
                <c:pt idx="7449">
                  <c:v>0.16433304750616243</c:v>
                </c:pt>
                <c:pt idx="7450">
                  <c:v>0.17372295824190576</c:v>
                </c:pt>
                <c:pt idx="7451">
                  <c:v>0.17250629357413336</c:v>
                </c:pt>
                <c:pt idx="7452">
                  <c:v>0.1612308360232303</c:v>
                </c:pt>
                <c:pt idx="7453">
                  <c:v>0.16708703137305378</c:v>
                </c:pt>
                <c:pt idx="7454">
                  <c:v>0.16979522645049475</c:v>
                </c:pt>
                <c:pt idx="7455">
                  <c:v>0.16616915315256911</c:v>
                </c:pt>
                <c:pt idx="7456">
                  <c:v>0.17993542035386229</c:v>
                </c:pt>
                <c:pt idx="7457">
                  <c:v>0.16725153719074543</c:v>
                </c:pt>
                <c:pt idx="7458">
                  <c:v>0.17341935882244491</c:v>
                </c:pt>
                <c:pt idx="7459">
                  <c:v>0.17753265187887488</c:v>
                </c:pt>
                <c:pt idx="7460">
                  <c:v>0.17492994822422406</c:v>
                </c:pt>
                <c:pt idx="7461">
                  <c:v>0.16710000946326614</c:v>
                </c:pt>
                <c:pt idx="7462">
                  <c:v>0.16889222232147444</c:v>
                </c:pt>
                <c:pt idx="7463">
                  <c:v>0.17472803409137902</c:v>
                </c:pt>
                <c:pt idx="7464">
                  <c:v>0.173229413435976</c:v>
                </c:pt>
                <c:pt idx="7465">
                  <c:v>0.16522282677163799</c:v>
                </c:pt>
                <c:pt idx="7466">
                  <c:v>0.17002385304301523</c:v>
                </c:pt>
                <c:pt idx="7467">
                  <c:v>0.16379486400422888</c:v>
                </c:pt>
                <c:pt idx="7468">
                  <c:v>0.17406652517350385</c:v>
                </c:pt>
                <c:pt idx="7469">
                  <c:v>0.17350190806222965</c:v>
                </c:pt>
                <c:pt idx="7470">
                  <c:v>0.17166452416220765</c:v>
                </c:pt>
                <c:pt idx="7471">
                  <c:v>0.16823331180369597</c:v>
                </c:pt>
                <c:pt idx="7472">
                  <c:v>0.16868987456903436</c:v>
                </c:pt>
                <c:pt idx="7473">
                  <c:v>0.16872798633195191</c:v>
                </c:pt>
                <c:pt idx="7474">
                  <c:v>0.17122170910803403</c:v>
                </c:pt>
                <c:pt idx="7475">
                  <c:v>0.17071997659659771</c:v>
                </c:pt>
                <c:pt idx="7476">
                  <c:v>0.1620790634332456</c:v>
                </c:pt>
                <c:pt idx="7477">
                  <c:v>0.16697712954048985</c:v>
                </c:pt>
                <c:pt idx="7478">
                  <c:v>0.1674114256705618</c:v>
                </c:pt>
                <c:pt idx="7479">
                  <c:v>0.17132132518191565</c:v>
                </c:pt>
                <c:pt idx="7480">
                  <c:v>0.16966660192216756</c:v>
                </c:pt>
                <c:pt idx="7481">
                  <c:v>0.16668262681882443</c:v>
                </c:pt>
                <c:pt idx="7482">
                  <c:v>0.18095775528309621</c:v>
                </c:pt>
                <c:pt idx="7483">
                  <c:v>0.16689463235109162</c:v>
                </c:pt>
                <c:pt idx="7484">
                  <c:v>0.17451842431821815</c:v>
                </c:pt>
                <c:pt idx="7485">
                  <c:v>0.16635426027116984</c:v>
                </c:pt>
                <c:pt idx="7486">
                  <c:v>0.16715071453703848</c:v>
                </c:pt>
                <c:pt idx="7487">
                  <c:v>0.17146122118947085</c:v>
                </c:pt>
                <c:pt idx="7488">
                  <c:v>0.16440137401861527</c:v>
                </c:pt>
                <c:pt idx="7489">
                  <c:v>0.17347188706067221</c:v>
                </c:pt>
                <c:pt idx="7490">
                  <c:v>0.17276085309431866</c:v>
                </c:pt>
                <c:pt idx="7491">
                  <c:v>0.182963595337576</c:v>
                </c:pt>
                <c:pt idx="7492">
                  <c:v>0.17218674093913497</c:v>
                </c:pt>
                <c:pt idx="7493">
                  <c:v>0.16474461297105564</c:v>
                </c:pt>
                <c:pt idx="7494">
                  <c:v>0.16621005361514168</c:v>
                </c:pt>
                <c:pt idx="7495">
                  <c:v>0.16855717862025066</c:v>
                </c:pt>
                <c:pt idx="7496">
                  <c:v>0.16601482213697821</c:v>
                </c:pt>
                <c:pt idx="7497">
                  <c:v>0.1697135567066835</c:v>
                </c:pt>
                <c:pt idx="7498">
                  <c:v>0.16865664945145439</c:v>
                </c:pt>
                <c:pt idx="7499">
                  <c:v>0.169449110226632</c:v>
                </c:pt>
                <c:pt idx="7500">
                  <c:v>0.17182209583255728</c:v>
                </c:pt>
                <c:pt idx="7501">
                  <c:v>0.17178625261272434</c:v>
                </c:pt>
                <c:pt idx="7502">
                  <c:v>0.17161377046974549</c:v>
                </c:pt>
                <c:pt idx="7503">
                  <c:v>0.17069370673141965</c:v>
                </c:pt>
                <c:pt idx="7504">
                  <c:v>0.17714069495742829</c:v>
                </c:pt>
                <c:pt idx="7505">
                  <c:v>0.1694922352573961</c:v>
                </c:pt>
                <c:pt idx="7506">
                  <c:v>0.18011333554173109</c:v>
                </c:pt>
                <c:pt idx="7507">
                  <c:v>0.16882070345738964</c:v>
                </c:pt>
                <c:pt idx="7508">
                  <c:v>0.1743018858503988</c:v>
                </c:pt>
                <c:pt idx="7509">
                  <c:v>0.16151782715075161</c:v>
                </c:pt>
                <c:pt idx="7510">
                  <c:v>0.16683653378480376</c:v>
                </c:pt>
                <c:pt idx="7511">
                  <c:v>0.17013795597656928</c:v>
                </c:pt>
                <c:pt idx="7512">
                  <c:v>0.17116910948651143</c:v>
                </c:pt>
                <c:pt idx="7513">
                  <c:v>0.17383256446418208</c:v>
                </c:pt>
                <c:pt idx="7514">
                  <c:v>0.16628075803887796</c:v>
                </c:pt>
                <c:pt idx="7515">
                  <c:v>0.16817108853809928</c:v>
                </c:pt>
                <c:pt idx="7516">
                  <c:v>0.17337810732645637</c:v>
                </c:pt>
                <c:pt idx="7517">
                  <c:v>0.16646100372933501</c:v>
                </c:pt>
                <c:pt idx="7518">
                  <c:v>0.16368669426738827</c:v>
                </c:pt>
                <c:pt idx="7519">
                  <c:v>0.16987918036396746</c:v>
                </c:pt>
                <c:pt idx="7520">
                  <c:v>0.17248360292157705</c:v>
                </c:pt>
                <c:pt idx="7521">
                  <c:v>0.1720923107131451</c:v>
                </c:pt>
                <c:pt idx="7522">
                  <c:v>0.16932537423202751</c:v>
                </c:pt>
                <c:pt idx="7523">
                  <c:v>0.16869114494151219</c:v>
                </c:pt>
                <c:pt idx="7524">
                  <c:v>0.16510561892701581</c:v>
                </c:pt>
                <c:pt idx="7525">
                  <c:v>0.17686313871740883</c:v>
                </c:pt>
                <c:pt idx="7526">
                  <c:v>0.17882280210958931</c:v>
                </c:pt>
                <c:pt idx="7527">
                  <c:v>0.1701762813057503</c:v>
                </c:pt>
                <c:pt idx="7528">
                  <c:v>0.17157892397179647</c:v>
                </c:pt>
                <c:pt idx="7529">
                  <c:v>0.16726703767818077</c:v>
                </c:pt>
                <c:pt idx="7530">
                  <c:v>0.17883608724930122</c:v>
                </c:pt>
                <c:pt idx="7531">
                  <c:v>0.16522489840208507</c:v>
                </c:pt>
                <c:pt idx="7532">
                  <c:v>0.16827949203796166</c:v>
                </c:pt>
                <c:pt idx="7533">
                  <c:v>0.17341524942475725</c:v>
                </c:pt>
                <c:pt idx="7534">
                  <c:v>0.18583021434579455</c:v>
                </c:pt>
                <c:pt idx="7535">
                  <c:v>0.17011209639350358</c:v>
                </c:pt>
                <c:pt idx="7536">
                  <c:v>0.18144288696346403</c:v>
                </c:pt>
                <c:pt idx="7537">
                  <c:v>0.17555822581486868</c:v>
                </c:pt>
                <c:pt idx="7538">
                  <c:v>0.16947780300555937</c:v>
                </c:pt>
                <c:pt idx="7539">
                  <c:v>0.16064992355238245</c:v>
                </c:pt>
                <c:pt idx="7540">
                  <c:v>0.16703428981362251</c:v>
                </c:pt>
                <c:pt idx="7541">
                  <c:v>0.16456123147511198</c:v>
                </c:pt>
                <c:pt idx="7542">
                  <c:v>0.17211651311483345</c:v>
                </c:pt>
                <c:pt idx="7543">
                  <c:v>0.17580412001753848</c:v>
                </c:pt>
                <c:pt idx="7544">
                  <c:v>0.16983437745549806</c:v>
                </c:pt>
                <c:pt idx="7545">
                  <c:v>0.1655621297322554</c:v>
                </c:pt>
                <c:pt idx="7546">
                  <c:v>0.16470753646190395</c:v>
                </c:pt>
                <c:pt idx="7547">
                  <c:v>0.16556922990488468</c:v>
                </c:pt>
                <c:pt idx="7548">
                  <c:v>0.17099461827408144</c:v>
                </c:pt>
                <c:pt idx="7549">
                  <c:v>0.16314537834731652</c:v>
                </c:pt>
                <c:pt idx="7550">
                  <c:v>0.1706798674460219</c:v>
                </c:pt>
                <c:pt idx="7551">
                  <c:v>0.16461098410618721</c:v>
                </c:pt>
                <c:pt idx="7552">
                  <c:v>0.17690500799781558</c:v>
                </c:pt>
                <c:pt idx="7553">
                  <c:v>0.17160865093852301</c:v>
                </c:pt>
                <c:pt idx="7554">
                  <c:v>0.16950700136952127</c:v>
                </c:pt>
                <c:pt idx="7555">
                  <c:v>0.17294355943708956</c:v>
                </c:pt>
                <c:pt idx="7556">
                  <c:v>0.16924637674207868</c:v>
                </c:pt>
                <c:pt idx="7557">
                  <c:v>0.17236491986773592</c:v>
                </c:pt>
                <c:pt idx="7558">
                  <c:v>0.17540377615403976</c:v>
                </c:pt>
                <c:pt idx="7559">
                  <c:v>0.17886319493449734</c:v>
                </c:pt>
                <c:pt idx="7560">
                  <c:v>0.17346723823804652</c:v>
                </c:pt>
                <c:pt idx="7561">
                  <c:v>0.17420108915879648</c:v>
                </c:pt>
                <c:pt idx="7562">
                  <c:v>0.16658452933460066</c:v>
                </c:pt>
                <c:pt idx="7563">
                  <c:v>0.16994268574463653</c:v>
                </c:pt>
                <c:pt idx="7564">
                  <c:v>0.18641730455721855</c:v>
                </c:pt>
                <c:pt idx="7565">
                  <c:v>0.16289956658112728</c:v>
                </c:pt>
                <c:pt idx="7566">
                  <c:v>0.16979522340066164</c:v>
                </c:pt>
                <c:pt idx="7567">
                  <c:v>0.16510901633010877</c:v>
                </c:pt>
                <c:pt idx="7568">
                  <c:v>0.17827571537126966</c:v>
                </c:pt>
                <c:pt idx="7569">
                  <c:v>0.16790459464435145</c:v>
                </c:pt>
                <c:pt idx="7570">
                  <c:v>0.17804696538200779</c:v>
                </c:pt>
                <c:pt idx="7571">
                  <c:v>0.16756671002972426</c:v>
                </c:pt>
                <c:pt idx="7572">
                  <c:v>0.16914725733104594</c:v>
                </c:pt>
                <c:pt idx="7573">
                  <c:v>0.17922244385936917</c:v>
                </c:pt>
                <c:pt idx="7574">
                  <c:v>0.16545323639795911</c:v>
                </c:pt>
                <c:pt idx="7575">
                  <c:v>0.16820012763971201</c:v>
                </c:pt>
                <c:pt idx="7576">
                  <c:v>0.16684923140169217</c:v>
                </c:pt>
                <c:pt idx="7577">
                  <c:v>0.16808178071186924</c:v>
                </c:pt>
                <c:pt idx="7578">
                  <c:v>0.1756361296675919</c:v>
                </c:pt>
                <c:pt idx="7579">
                  <c:v>0.166986759860554</c:v>
                </c:pt>
                <c:pt idx="7580">
                  <c:v>0.17735984629715867</c:v>
                </c:pt>
                <c:pt idx="7581">
                  <c:v>0.17305492665164854</c:v>
                </c:pt>
                <c:pt idx="7582">
                  <c:v>0.16944908743824488</c:v>
                </c:pt>
                <c:pt idx="7583">
                  <c:v>0.16804294915669599</c:v>
                </c:pt>
                <c:pt idx="7584">
                  <c:v>0.17053704447138429</c:v>
                </c:pt>
                <c:pt idx="7585">
                  <c:v>0.17275373746306297</c:v>
                </c:pt>
                <c:pt idx="7586">
                  <c:v>0.17219267819363668</c:v>
                </c:pt>
                <c:pt idx="7587">
                  <c:v>0.16935142434500094</c:v>
                </c:pt>
                <c:pt idx="7588">
                  <c:v>0.1671168325961167</c:v>
                </c:pt>
                <c:pt idx="7589">
                  <c:v>0.1718634105219724</c:v>
                </c:pt>
                <c:pt idx="7590">
                  <c:v>0.19009319100249186</c:v>
                </c:pt>
                <c:pt idx="7591">
                  <c:v>0.17125502889627836</c:v>
                </c:pt>
                <c:pt idx="7592">
                  <c:v>0.16911836379357059</c:v>
                </c:pt>
                <c:pt idx="7593">
                  <c:v>0.16525513673694606</c:v>
                </c:pt>
                <c:pt idx="7594">
                  <c:v>0.16910919293993576</c:v>
                </c:pt>
                <c:pt idx="7595">
                  <c:v>0.17763004440330527</c:v>
                </c:pt>
                <c:pt idx="7596">
                  <c:v>0.17398383506920972</c:v>
                </c:pt>
                <c:pt idx="7597">
                  <c:v>0.17458399611984785</c:v>
                </c:pt>
                <c:pt idx="7598">
                  <c:v>0.16424843411885412</c:v>
                </c:pt>
                <c:pt idx="7599">
                  <c:v>0.17060972094954635</c:v>
                </c:pt>
                <c:pt idx="7600">
                  <c:v>0.16738189220163749</c:v>
                </c:pt>
                <c:pt idx="7601">
                  <c:v>0.1691549931021761</c:v>
                </c:pt>
                <c:pt idx="7602">
                  <c:v>0.17226649539073333</c:v>
                </c:pt>
                <c:pt idx="7603">
                  <c:v>0.1746342298556891</c:v>
                </c:pt>
                <c:pt idx="7604">
                  <c:v>0.17139285514573757</c:v>
                </c:pt>
                <c:pt idx="7605">
                  <c:v>0.16753577940483266</c:v>
                </c:pt>
                <c:pt idx="7606">
                  <c:v>0.17744114332195354</c:v>
                </c:pt>
                <c:pt idx="7607">
                  <c:v>0.16828303690448163</c:v>
                </c:pt>
                <c:pt idx="7608">
                  <c:v>0.18308691350239115</c:v>
                </c:pt>
                <c:pt idx="7609">
                  <c:v>0.17070399570329634</c:v>
                </c:pt>
                <c:pt idx="7610">
                  <c:v>0.16672149234301753</c:v>
                </c:pt>
                <c:pt idx="7611">
                  <c:v>0.17264744418113212</c:v>
                </c:pt>
                <c:pt idx="7612">
                  <c:v>0.16866955717255178</c:v>
                </c:pt>
                <c:pt idx="7613">
                  <c:v>0.16718476691842385</c:v>
                </c:pt>
                <c:pt idx="7614">
                  <c:v>0.16517785690373538</c:v>
                </c:pt>
                <c:pt idx="7615">
                  <c:v>0.1678065583392849</c:v>
                </c:pt>
                <c:pt idx="7616">
                  <c:v>0.17589399545038126</c:v>
                </c:pt>
                <c:pt idx="7617">
                  <c:v>0.17021251846586563</c:v>
                </c:pt>
                <c:pt idx="7618">
                  <c:v>0.17227255000995972</c:v>
                </c:pt>
                <c:pt idx="7619">
                  <c:v>0.16555617064969888</c:v>
                </c:pt>
                <c:pt idx="7620">
                  <c:v>0.1727139758246754</c:v>
                </c:pt>
                <c:pt idx="7621">
                  <c:v>0.18036392196792422</c:v>
                </c:pt>
                <c:pt idx="7622">
                  <c:v>0.16122528616670559</c:v>
                </c:pt>
                <c:pt idx="7623">
                  <c:v>0.17228477311501464</c:v>
                </c:pt>
                <c:pt idx="7624">
                  <c:v>0.17601183574573684</c:v>
                </c:pt>
                <c:pt idx="7625">
                  <c:v>0.18063137595617607</c:v>
                </c:pt>
                <c:pt idx="7626">
                  <c:v>0.16939404899205207</c:v>
                </c:pt>
                <c:pt idx="7627">
                  <c:v>0.16896499591317757</c:v>
                </c:pt>
                <c:pt idx="7628">
                  <c:v>0.17481477947049906</c:v>
                </c:pt>
                <c:pt idx="7629">
                  <c:v>0.17498226580212278</c:v>
                </c:pt>
                <c:pt idx="7630">
                  <c:v>0.17223631293055375</c:v>
                </c:pt>
                <c:pt idx="7631">
                  <c:v>0.17296019950775826</c:v>
                </c:pt>
                <c:pt idx="7632">
                  <c:v>0.16864429112399415</c:v>
                </c:pt>
                <c:pt idx="7633">
                  <c:v>0.16801283105384532</c:v>
                </c:pt>
                <c:pt idx="7634">
                  <c:v>0.16939336263514609</c:v>
                </c:pt>
                <c:pt idx="7635">
                  <c:v>0.17485910753975054</c:v>
                </c:pt>
                <c:pt idx="7636">
                  <c:v>0.17980032999451684</c:v>
                </c:pt>
                <c:pt idx="7637">
                  <c:v>0.17377366054865584</c:v>
                </c:pt>
                <c:pt idx="7638">
                  <c:v>0.16668830176569108</c:v>
                </c:pt>
                <c:pt idx="7639">
                  <c:v>0.16600737704104543</c:v>
                </c:pt>
                <c:pt idx="7640">
                  <c:v>0.16703468532076407</c:v>
                </c:pt>
                <c:pt idx="7641">
                  <c:v>0.17563180117898097</c:v>
                </c:pt>
                <c:pt idx="7642">
                  <c:v>0.17020222424580184</c:v>
                </c:pt>
                <c:pt idx="7643">
                  <c:v>0.17460690433931714</c:v>
                </c:pt>
                <c:pt idx="7644">
                  <c:v>0.16851539519715189</c:v>
                </c:pt>
                <c:pt idx="7645">
                  <c:v>0.16975513581696802</c:v>
                </c:pt>
                <c:pt idx="7646">
                  <c:v>0.16327032459342428</c:v>
                </c:pt>
                <c:pt idx="7647">
                  <c:v>0.1685956184576777</c:v>
                </c:pt>
                <c:pt idx="7648">
                  <c:v>0.18358919087421563</c:v>
                </c:pt>
                <c:pt idx="7649">
                  <c:v>0.16756411763333287</c:v>
                </c:pt>
                <c:pt idx="7650">
                  <c:v>0.17312078023033789</c:v>
                </c:pt>
                <c:pt idx="7651">
                  <c:v>0.16527207322358387</c:v>
                </c:pt>
                <c:pt idx="7652">
                  <c:v>0.17555475132437051</c:v>
                </c:pt>
                <c:pt idx="7653">
                  <c:v>0.16507199907336476</c:v>
                </c:pt>
                <c:pt idx="7654">
                  <c:v>0.17252953526063833</c:v>
                </c:pt>
                <c:pt idx="7655">
                  <c:v>0.17535294894915279</c:v>
                </c:pt>
                <c:pt idx="7656">
                  <c:v>0.16912906325683785</c:v>
                </c:pt>
                <c:pt idx="7657">
                  <c:v>0.16675578472446692</c:v>
                </c:pt>
                <c:pt idx="7658">
                  <c:v>0.17224474149149943</c:v>
                </c:pt>
                <c:pt idx="7659">
                  <c:v>0.1707662059917793</c:v>
                </c:pt>
                <c:pt idx="7660">
                  <c:v>0.17258220978505007</c:v>
                </c:pt>
                <c:pt idx="7661">
                  <c:v>0.16809617131678528</c:v>
                </c:pt>
                <c:pt idx="7662">
                  <c:v>0.16898137542914904</c:v>
                </c:pt>
                <c:pt idx="7663">
                  <c:v>0.17393133052331169</c:v>
                </c:pt>
                <c:pt idx="7664">
                  <c:v>0.16975245176368636</c:v>
                </c:pt>
                <c:pt idx="7665">
                  <c:v>0.16674747542997728</c:v>
                </c:pt>
                <c:pt idx="7666">
                  <c:v>0.16342349805756226</c:v>
                </c:pt>
                <c:pt idx="7667">
                  <c:v>0.17809547349138413</c:v>
                </c:pt>
                <c:pt idx="7668">
                  <c:v>0.16935881015953574</c:v>
                </c:pt>
                <c:pt idx="7669">
                  <c:v>0.1748013467313797</c:v>
                </c:pt>
                <c:pt idx="7670">
                  <c:v>0.17798065154385603</c:v>
                </c:pt>
                <c:pt idx="7671">
                  <c:v>0.17434213050300693</c:v>
                </c:pt>
                <c:pt idx="7672">
                  <c:v>0.16879300585262874</c:v>
                </c:pt>
                <c:pt idx="7673">
                  <c:v>0.16800103757085599</c:v>
                </c:pt>
                <c:pt idx="7674">
                  <c:v>0.17055527564985523</c:v>
                </c:pt>
                <c:pt idx="7675">
                  <c:v>0.17445368776511586</c:v>
                </c:pt>
                <c:pt idx="7676">
                  <c:v>0.17303529932970996</c:v>
                </c:pt>
                <c:pt idx="7677">
                  <c:v>0.16621999986744757</c:v>
                </c:pt>
                <c:pt idx="7678">
                  <c:v>0.16710995800866379</c:v>
                </c:pt>
                <c:pt idx="7679">
                  <c:v>0.17117534051118435</c:v>
                </c:pt>
                <c:pt idx="7680">
                  <c:v>0.16786819037421435</c:v>
                </c:pt>
                <c:pt idx="7681">
                  <c:v>0.17734293044041144</c:v>
                </c:pt>
                <c:pt idx="7682">
                  <c:v>0.16947766384579188</c:v>
                </c:pt>
                <c:pt idx="7683">
                  <c:v>0.17240312813055517</c:v>
                </c:pt>
                <c:pt idx="7684">
                  <c:v>0.17766855340694701</c:v>
                </c:pt>
                <c:pt idx="7685">
                  <c:v>0.16901347268448186</c:v>
                </c:pt>
                <c:pt idx="7686">
                  <c:v>0.16618493293628062</c:v>
                </c:pt>
                <c:pt idx="7687">
                  <c:v>0.17901280514518919</c:v>
                </c:pt>
                <c:pt idx="7688">
                  <c:v>0.17270216822041415</c:v>
                </c:pt>
                <c:pt idx="7689">
                  <c:v>0.17028520976450059</c:v>
                </c:pt>
                <c:pt idx="7690">
                  <c:v>0.17342376573963961</c:v>
                </c:pt>
                <c:pt idx="7691">
                  <c:v>0.16999603776453454</c:v>
                </c:pt>
                <c:pt idx="7692">
                  <c:v>0.17748508289567294</c:v>
                </c:pt>
                <c:pt idx="7693">
                  <c:v>0.16848890150592183</c:v>
                </c:pt>
                <c:pt idx="7694">
                  <c:v>0.16501701026775459</c:v>
                </c:pt>
                <c:pt idx="7695">
                  <c:v>0.17056569389720988</c:v>
                </c:pt>
                <c:pt idx="7696">
                  <c:v>0.16773294173835995</c:v>
                </c:pt>
                <c:pt idx="7697">
                  <c:v>0.16919820792815204</c:v>
                </c:pt>
                <c:pt idx="7698">
                  <c:v>0.16427374942178671</c:v>
                </c:pt>
                <c:pt idx="7699">
                  <c:v>0.16874059967839047</c:v>
                </c:pt>
                <c:pt idx="7700">
                  <c:v>0.16792349565439468</c:v>
                </c:pt>
                <c:pt idx="7701">
                  <c:v>0.17164632286393125</c:v>
                </c:pt>
                <c:pt idx="7702">
                  <c:v>0.17727191951303831</c:v>
                </c:pt>
                <c:pt idx="7703">
                  <c:v>0.17358025035379457</c:v>
                </c:pt>
                <c:pt idx="7704">
                  <c:v>0.1595279591274778</c:v>
                </c:pt>
                <c:pt idx="7705">
                  <c:v>0.16716808836748709</c:v>
                </c:pt>
                <c:pt idx="7706">
                  <c:v>0.17180138844329948</c:v>
                </c:pt>
                <c:pt idx="7707">
                  <c:v>0.16370310590915932</c:v>
                </c:pt>
                <c:pt idx="7708">
                  <c:v>0.1756949801776537</c:v>
                </c:pt>
                <c:pt idx="7709">
                  <c:v>0.17747405218165252</c:v>
                </c:pt>
                <c:pt idx="7710">
                  <c:v>0.17470399431975839</c:v>
                </c:pt>
                <c:pt idx="7711">
                  <c:v>0.16634299747626036</c:v>
                </c:pt>
                <c:pt idx="7712">
                  <c:v>0.17425206621683356</c:v>
                </c:pt>
                <c:pt idx="7713">
                  <c:v>0.16877408663392254</c:v>
                </c:pt>
                <c:pt idx="7714">
                  <c:v>0.17728450814055491</c:v>
                </c:pt>
                <c:pt idx="7715">
                  <c:v>0.16924271765229634</c:v>
                </c:pt>
                <c:pt idx="7716">
                  <c:v>0.16882777654091152</c:v>
                </c:pt>
                <c:pt idx="7717">
                  <c:v>0.17444081145025206</c:v>
                </c:pt>
                <c:pt idx="7718">
                  <c:v>0.16488494363535458</c:v>
                </c:pt>
                <c:pt idx="7719">
                  <c:v>0.18349191808955276</c:v>
                </c:pt>
                <c:pt idx="7720">
                  <c:v>0.17214348624930143</c:v>
                </c:pt>
                <c:pt idx="7721">
                  <c:v>0.17081165261866005</c:v>
                </c:pt>
                <c:pt idx="7722">
                  <c:v>0.16976144718428618</c:v>
                </c:pt>
                <c:pt idx="7723">
                  <c:v>0.17576711081638785</c:v>
                </c:pt>
                <c:pt idx="7724">
                  <c:v>0.17292627188251034</c:v>
                </c:pt>
                <c:pt idx="7725">
                  <c:v>0.17510894962224824</c:v>
                </c:pt>
                <c:pt idx="7726">
                  <c:v>0.17232448494129884</c:v>
                </c:pt>
                <c:pt idx="7727">
                  <c:v>0.17248552398837103</c:v>
                </c:pt>
                <c:pt idx="7728">
                  <c:v>0.18227401963493917</c:v>
                </c:pt>
                <c:pt idx="7729">
                  <c:v>0.16244444891097087</c:v>
                </c:pt>
                <c:pt idx="7730">
                  <c:v>0.17576714907635771</c:v>
                </c:pt>
                <c:pt idx="7731">
                  <c:v>0.17600968452895746</c:v>
                </c:pt>
                <c:pt idx="7732">
                  <c:v>0.17902185285255728</c:v>
                </c:pt>
                <c:pt idx="7733">
                  <c:v>0.1635227170441389</c:v>
                </c:pt>
                <c:pt idx="7734">
                  <c:v>0.17510842865925733</c:v>
                </c:pt>
                <c:pt idx="7735">
                  <c:v>0.16970431195583421</c:v>
                </c:pt>
                <c:pt idx="7736">
                  <c:v>0.16912289591488947</c:v>
                </c:pt>
                <c:pt idx="7737">
                  <c:v>0.17326321591048779</c:v>
                </c:pt>
                <c:pt idx="7738">
                  <c:v>0.1669820599402749</c:v>
                </c:pt>
                <c:pt idx="7739">
                  <c:v>0.17322360265944398</c:v>
                </c:pt>
                <c:pt idx="7740">
                  <c:v>0.17081952894802052</c:v>
                </c:pt>
                <c:pt idx="7741">
                  <c:v>0.17391073063024048</c:v>
                </c:pt>
                <c:pt idx="7742">
                  <c:v>0.16679309835035108</c:v>
                </c:pt>
                <c:pt idx="7743">
                  <c:v>0.1774252483167108</c:v>
                </c:pt>
                <c:pt idx="7744">
                  <c:v>0.17404810515380484</c:v>
                </c:pt>
                <c:pt idx="7745">
                  <c:v>0.16559874857796766</c:v>
                </c:pt>
                <c:pt idx="7746">
                  <c:v>0.17761159994864839</c:v>
                </c:pt>
                <c:pt idx="7747">
                  <c:v>0.17224228006821712</c:v>
                </c:pt>
                <c:pt idx="7748">
                  <c:v>0.17030443679178531</c:v>
                </c:pt>
                <c:pt idx="7749">
                  <c:v>0.17203640089865868</c:v>
                </c:pt>
                <c:pt idx="7750">
                  <c:v>0.16503082084162715</c:v>
                </c:pt>
                <c:pt idx="7751">
                  <c:v>0.16734613512246224</c:v>
                </c:pt>
                <c:pt idx="7752">
                  <c:v>0.1741195042866194</c:v>
                </c:pt>
                <c:pt idx="7753">
                  <c:v>0.17567185197315463</c:v>
                </c:pt>
                <c:pt idx="7754">
                  <c:v>0.1653708683543666</c:v>
                </c:pt>
                <c:pt idx="7755">
                  <c:v>0.16689938547375241</c:v>
                </c:pt>
                <c:pt idx="7756">
                  <c:v>0.16538007337279689</c:v>
                </c:pt>
                <c:pt idx="7757">
                  <c:v>0.16883133270336612</c:v>
                </c:pt>
                <c:pt idx="7758">
                  <c:v>0.17089472111479681</c:v>
                </c:pt>
                <c:pt idx="7759">
                  <c:v>0.16501917180944944</c:v>
                </c:pt>
                <c:pt idx="7760">
                  <c:v>0.16763261699903209</c:v>
                </c:pt>
                <c:pt idx="7761">
                  <c:v>0.17355415669665294</c:v>
                </c:pt>
                <c:pt idx="7762">
                  <c:v>0.16532879581567303</c:v>
                </c:pt>
                <c:pt idx="7763">
                  <c:v>0.16736696244929</c:v>
                </c:pt>
                <c:pt idx="7764">
                  <c:v>0.16545117259872674</c:v>
                </c:pt>
                <c:pt idx="7765">
                  <c:v>0.16747515273151833</c:v>
                </c:pt>
                <c:pt idx="7766">
                  <c:v>0.16811849510635654</c:v>
                </c:pt>
                <c:pt idx="7767">
                  <c:v>0.16892689252772206</c:v>
                </c:pt>
                <c:pt idx="7768">
                  <c:v>0.17484900624625799</c:v>
                </c:pt>
                <c:pt idx="7769">
                  <c:v>0.16760728227321492</c:v>
                </c:pt>
                <c:pt idx="7770">
                  <c:v>0.16790113778603513</c:v>
                </c:pt>
                <c:pt idx="7771">
                  <c:v>0.16908698181738727</c:v>
                </c:pt>
                <c:pt idx="7772">
                  <c:v>0.1679794711718742</c:v>
                </c:pt>
                <c:pt idx="7773">
                  <c:v>0.17585854424325484</c:v>
                </c:pt>
                <c:pt idx="7774">
                  <c:v>0.17647290464970844</c:v>
                </c:pt>
                <c:pt idx="7775">
                  <c:v>0.17124879567397694</c:v>
                </c:pt>
                <c:pt idx="7776">
                  <c:v>0.16957045851714594</c:v>
                </c:pt>
                <c:pt idx="7777">
                  <c:v>0.17971569051191835</c:v>
                </c:pt>
                <c:pt idx="7778">
                  <c:v>0.16695935850197899</c:v>
                </c:pt>
                <c:pt idx="7779">
                  <c:v>0.16522432427679684</c:v>
                </c:pt>
                <c:pt idx="7780">
                  <c:v>0.16805207842616973</c:v>
                </c:pt>
                <c:pt idx="7781">
                  <c:v>0.16562262735659128</c:v>
                </c:pt>
                <c:pt idx="7782">
                  <c:v>0.17113913734200006</c:v>
                </c:pt>
                <c:pt idx="7783">
                  <c:v>0.175761423645934</c:v>
                </c:pt>
                <c:pt idx="7784">
                  <c:v>0.17299010357052602</c:v>
                </c:pt>
                <c:pt idx="7785">
                  <c:v>0.16920703903055534</c:v>
                </c:pt>
                <c:pt idx="7786">
                  <c:v>0.16656689724707449</c:v>
                </c:pt>
                <c:pt idx="7787">
                  <c:v>0.16717198720821336</c:v>
                </c:pt>
                <c:pt idx="7788">
                  <c:v>0.1719545848061364</c:v>
                </c:pt>
                <c:pt idx="7789">
                  <c:v>0.17625877314982666</c:v>
                </c:pt>
                <c:pt idx="7790">
                  <c:v>0.17015651635190862</c:v>
                </c:pt>
                <c:pt idx="7791">
                  <c:v>0.16961240406646905</c:v>
                </c:pt>
                <c:pt idx="7792">
                  <c:v>0.17398257934157887</c:v>
                </c:pt>
                <c:pt idx="7793">
                  <c:v>0.17466446555604609</c:v>
                </c:pt>
                <c:pt idx="7794">
                  <c:v>0.16448585880593133</c:v>
                </c:pt>
                <c:pt idx="7795">
                  <c:v>0.16392732968934823</c:v>
                </c:pt>
                <c:pt idx="7796">
                  <c:v>0.16996197344388558</c:v>
                </c:pt>
                <c:pt idx="7797">
                  <c:v>0.16394610022365561</c:v>
                </c:pt>
                <c:pt idx="7798">
                  <c:v>0.17152704993367096</c:v>
                </c:pt>
                <c:pt idx="7799">
                  <c:v>0.16948709887509705</c:v>
                </c:pt>
                <c:pt idx="7800">
                  <c:v>0.16107463418386855</c:v>
                </c:pt>
                <c:pt idx="7801">
                  <c:v>0.16513340593694892</c:v>
                </c:pt>
                <c:pt idx="7802">
                  <c:v>0.17043539206610447</c:v>
                </c:pt>
                <c:pt idx="7803">
                  <c:v>0.17059356510587001</c:v>
                </c:pt>
                <c:pt idx="7804">
                  <c:v>0.16689915339954522</c:v>
                </c:pt>
                <c:pt idx="7805">
                  <c:v>0.1770944344157328</c:v>
                </c:pt>
                <c:pt idx="7806">
                  <c:v>0.1677125612297638</c:v>
                </c:pt>
                <c:pt idx="7807">
                  <c:v>0.16367513315643387</c:v>
                </c:pt>
                <c:pt idx="7808">
                  <c:v>0.16947192298343336</c:v>
                </c:pt>
                <c:pt idx="7809">
                  <c:v>0.17116152998359596</c:v>
                </c:pt>
                <c:pt idx="7810">
                  <c:v>0.1696872877560231</c:v>
                </c:pt>
                <c:pt idx="7811">
                  <c:v>0.16988312192099062</c:v>
                </c:pt>
                <c:pt idx="7812">
                  <c:v>0.16594143807280357</c:v>
                </c:pt>
                <c:pt idx="7813">
                  <c:v>0.1689231848070491</c:v>
                </c:pt>
                <c:pt idx="7814">
                  <c:v>0.17135131725416564</c:v>
                </c:pt>
                <c:pt idx="7815">
                  <c:v>0.17055650379001253</c:v>
                </c:pt>
                <c:pt idx="7816">
                  <c:v>0.16702907940797299</c:v>
                </c:pt>
                <c:pt idx="7817">
                  <c:v>0.1682245479315965</c:v>
                </c:pt>
                <c:pt idx="7818">
                  <c:v>0.16929816444810911</c:v>
                </c:pt>
                <c:pt idx="7819">
                  <c:v>0.17077266941209351</c:v>
                </c:pt>
                <c:pt idx="7820">
                  <c:v>0.16262631769136454</c:v>
                </c:pt>
                <c:pt idx="7821">
                  <c:v>0.17481844176405076</c:v>
                </c:pt>
                <c:pt idx="7822">
                  <c:v>0.17173130888946775</c:v>
                </c:pt>
                <c:pt idx="7823">
                  <c:v>0.16940596432019991</c:v>
                </c:pt>
                <c:pt idx="7824">
                  <c:v>0.16603092807437281</c:v>
                </c:pt>
                <c:pt idx="7825">
                  <c:v>0.1689485026302639</c:v>
                </c:pt>
                <c:pt idx="7826">
                  <c:v>0.16419944094833072</c:v>
                </c:pt>
                <c:pt idx="7827">
                  <c:v>0.1680926837560123</c:v>
                </c:pt>
                <c:pt idx="7828">
                  <c:v>0.16740158511401657</c:v>
                </c:pt>
                <c:pt idx="7829">
                  <c:v>0.17209663082405505</c:v>
                </c:pt>
                <c:pt idx="7830">
                  <c:v>0.1776963159453058</c:v>
                </c:pt>
                <c:pt idx="7831">
                  <c:v>0.17053704257447422</c:v>
                </c:pt>
                <c:pt idx="7832">
                  <c:v>0.16877878284443759</c:v>
                </c:pt>
                <c:pt idx="7833">
                  <c:v>0.16733343807649731</c:v>
                </c:pt>
                <c:pt idx="7834">
                  <c:v>0.1733865901195499</c:v>
                </c:pt>
                <c:pt idx="7835">
                  <c:v>0.17041121283707045</c:v>
                </c:pt>
                <c:pt idx="7836">
                  <c:v>0.16256262810207703</c:v>
                </c:pt>
                <c:pt idx="7837">
                  <c:v>0.16735388447461388</c:v>
                </c:pt>
                <c:pt idx="7838">
                  <c:v>0.16920159770257884</c:v>
                </c:pt>
                <c:pt idx="7839">
                  <c:v>0.17144723368828374</c:v>
                </c:pt>
                <c:pt idx="7840">
                  <c:v>0.17255074068630397</c:v>
                </c:pt>
                <c:pt idx="7841">
                  <c:v>0.16974261802882756</c:v>
                </c:pt>
                <c:pt idx="7842">
                  <c:v>0.17870077957109856</c:v>
                </c:pt>
                <c:pt idx="7843">
                  <c:v>0.16995757939504769</c:v>
                </c:pt>
                <c:pt idx="7844">
                  <c:v>0.1668031139201285</c:v>
                </c:pt>
                <c:pt idx="7845">
                  <c:v>0.16962495537355488</c:v>
                </c:pt>
                <c:pt idx="7846">
                  <c:v>0.16911346348006404</c:v>
                </c:pt>
                <c:pt idx="7847">
                  <c:v>0.17360169651012392</c:v>
                </c:pt>
                <c:pt idx="7848">
                  <c:v>0.17315873705149892</c:v>
                </c:pt>
                <c:pt idx="7849">
                  <c:v>0.16704251703272022</c:v>
                </c:pt>
                <c:pt idx="7850">
                  <c:v>0.18219154113779715</c:v>
                </c:pt>
                <c:pt idx="7851">
                  <c:v>0.17358071016091228</c:v>
                </c:pt>
                <c:pt idx="7852">
                  <c:v>0.17380755433042114</c:v>
                </c:pt>
                <c:pt idx="7853">
                  <c:v>0.17161164774344581</c:v>
                </c:pt>
                <c:pt idx="7854">
                  <c:v>0.16111396339810183</c:v>
                </c:pt>
                <c:pt idx="7855">
                  <c:v>0.16912492530186904</c:v>
                </c:pt>
                <c:pt idx="7856">
                  <c:v>0.18508712082715914</c:v>
                </c:pt>
                <c:pt idx="7857">
                  <c:v>0.17398902739317171</c:v>
                </c:pt>
                <c:pt idx="7858">
                  <c:v>0.17195439991279465</c:v>
                </c:pt>
                <c:pt idx="7859">
                  <c:v>0.1721871571931779</c:v>
                </c:pt>
                <c:pt idx="7860">
                  <c:v>0.16616772451594253</c:v>
                </c:pt>
                <c:pt idx="7861">
                  <c:v>0.17272653095186247</c:v>
                </c:pt>
                <c:pt idx="7862">
                  <c:v>0.19027499350644056</c:v>
                </c:pt>
                <c:pt idx="7863">
                  <c:v>0.16756850872778514</c:v>
                </c:pt>
                <c:pt idx="7864">
                  <c:v>0.17085964325119002</c:v>
                </c:pt>
                <c:pt idx="7865">
                  <c:v>0.17359676512506228</c:v>
                </c:pt>
                <c:pt idx="7866">
                  <c:v>0.17226491353720094</c:v>
                </c:pt>
                <c:pt idx="7867">
                  <c:v>0.16984560369453608</c:v>
                </c:pt>
                <c:pt idx="7868">
                  <c:v>0.16870993637716394</c:v>
                </c:pt>
                <c:pt idx="7869">
                  <c:v>0.16797190597783843</c:v>
                </c:pt>
                <c:pt idx="7870">
                  <c:v>0.16377021276441625</c:v>
                </c:pt>
                <c:pt idx="7871">
                  <c:v>0.16672455333035796</c:v>
                </c:pt>
                <c:pt idx="7872">
                  <c:v>0.16399292825203957</c:v>
                </c:pt>
                <c:pt idx="7873">
                  <c:v>0.16809920363799249</c:v>
                </c:pt>
                <c:pt idx="7874">
                  <c:v>0.17704996987114707</c:v>
                </c:pt>
                <c:pt idx="7875">
                  <c:v>0.1791027100807541</c:v>
                </c:pt>
                <c:pt idx="7876">
                  <c:v>0.16688666679783876</c:v>
                </c:pt>
                <c:pt idx="7877">
                  <c:v>0.16365819087022926</c:v>
                </c:pt>
                <c:pt idx="7878">
                  <c:v>0.16825270981573967</c:v>
                </c:pt>
                <c:pt idx="7879">
                  <c:v>0.16785900179513397</c:v>
                </c:pt>
                <c:pt idx="7880">
                  <c:v>0.16386080508537809</c:v>
                </c:pt>
                <c:pt idx="7881">
                  <c:v>0.17126039866031847</c:v>
                </c:pt>
                <c:pt idx="7882">
                  <c:v>0.16419339051721443</c:v>
                </c:pt>
                <c:pt idx="7883">
                  <c:v>0.16761801902611487</c:v>
                </c:pt>
                <c:pt idx="7884">
                  <c:v>0.16924473326626957</c:v>
                </c:pt>
                <c:pt idx="7885">
                  <c:v>0.1791645229331017</c:v>
                </c:pt>
                <c:pt idx="7886">
                  <c:v>0.17025423289498953</c:v>
                </c:pt>
                <c:pt idx="7887">
                  <c:v>0.17506594753647453</c:v>
                </c:pt>
                <c:pt idx="7888">
                  <c:v>0.16875597626065139</c:v>
                </c:pt>
                <c:pt idx="7889">
                  <c:v>0.17213135533934687</c:v>
                </c:pt>
                <c:pt idx="7890">
                  <c:v>0.16805596751881488</c:v>
                </c:pt>
                <c:pt idx="7891">
                  <c:v>0.16744477137015923</c:v>
                </c:pt>
                <c:pt idx="7892">
                  <c:v>0.16101294353773218</c:v>
                </c:pt>
                <c:pt idx="7893">
                  <c:v>0.16924650037137459</c:v>
                </c:pt>
                <c:pt idx="7894">
                  <c:v>0.16794137927587238</c:v>
                </c:pt>
                <c:pt idx="7895">
                  <c:v>0.16540736577758064</c:v>
                </c:pt>
                <c:pt idx="7896">
                  <c:v>0.180748684695275</c:v>
                </c:pt>
                <c:pt idx="7897">
                  <c:v>0.16493439341050825</c:v>
                </c:pt>
                <c:pt idx="7898">
                  <c:v>0.17328638826237958</c:v>
                </c:pt>
                <c:pt idx="7899">
                  <c:v>0.16898801522183873</c:v>
                </c:pt>
                <c:pt idx="7900">
                  <c:v>0.16829487418145667</c:v>
                </c:pt>
                <c:pt idx="7901">
                  <c:v>0.16874118112624845</c:v>
                </c:pt>
                <c:pt idx="7902">
                  <c:v>0.16709855507519428</c:v>
                </c:pt>
                <c:pt idx="7903">
                  <c:v>0.17676774852107147</c:v>
                </c:pt>
                <c:pt idx="7904">
                  <c:v>0.17643010200237452</c:v>
                </c:pt>
                <c:pt idx="7905">
                  <c:v>0.16777256275451918</c:v>
                </c:pt>
                <c:pt idx="7906">
                  <c:v>0.16602130535786067</c:v>
                </c:pt>
                <c:pt idx="7907">
                  <c:v>0.17083580213338537</c:v>
                </c:pt>
                <c:pt idx="7908">
                  <c:v>0.16614778480371753</c:v>
                </c:pt>
                <c:pt idx="7909">
                  <c:v>0.17879312544064863</c:v>
                </c:pt>
                <c:pt idx="7910">
                  <c:v>0.16986043130578138</c:v>
                </c:pt>
                <c:pt idx="7911">
                  <c:v>0.16723874191980889</c:v>
                </c:pt>
                <c:pt idx="7912">
                  <c:v>0.16242215873735313</c:v>
                </c:pt>
                <c:pt idx="7913">
                  <c:v>0.17491950138262491</c:v>
                </c:pt>
                <c:pt idx="7914">
                  <c:v>0.17058768019019796</c:v>
                </c:pt>
                <c:pt idx="7915">
                  <c:v>0.17505059552611954</c:v>
                </c:pt>
                <c:pt idx="7916">
                  <c:v>0.16356489478872874</c:v>
                </c:pt>
                <c:pt idx="7917">
                  <c:v>0.16724639806812622</c:v>
                </c:pt>
                <c:pt idx="7918">
                  <c:v>0.16615912382461737</c:v>
                </c:pt>
                <c:pt idx="7919">
                  <c:v>0.17028148516856648</c:v>
                </c:pt>
                <c:pt idx="7920">
                  <c:v>0.17127459661495845</c:v>
                </c:pt>
                <c:pt idx="7921">
                  <c:v>0.1696258260075344</c:v>
                </c:pt>
                <c:pt idx="7922">
                  <c:v>0.16946355569653643</c:v>
                </c:pt>
                <c:pt idx="7923">
                  <c:v>0.17713023462842156</c:v>
                </c:pt>
                <c:pt idx="7924">
                  <c:v>0.17546503553509502</c:v>
                </c:pt>
                <c:pt idx="7925">
                  <c:v>0.16687402760229328</c:v>
                </c:pt>
                <c:pt idx="7926">
                  <c:v>0.16798276586181865</c:v>
                </c:pt>
                <c:pt idx="7927">
                  <c:v>0.1675264867308294</c:v>
                </c:pt>
                <c:pt idx="7928">
                  <c:v>0.17069444520793006</c:v>
                </c:pt>
                <c:pt idx="7929">
                  <c:v>0.16475739683635313</c:v>
                </c:pt>
                <c:pt idx="7930">
                  <c:v>0.16559159844699273</c:v>
                </c:pt>
                <c:pt idx="7931">
                  <c:v>0.17996997186920966</c:v>
                </c:pt>
                <c:pt idx="7932">
                  <c:v>0.16896608076516162</c:v>
                </c:pt>
                <c:pt idx="7933">
                  <c:v>0.16928684857263901</c:v>
                </c:pt>
                <c:pt idx="7934">
                  <c:v>0.16714301295674169</c:v>
                </c:pt>
                <c:pt idx="7935">
                  <c:v>0.17191148298291223</c:v>
                </c:pt>
                <c:pt idx="7936">
                  <c:v>0.16270962248473886</c:v>
                </c:pt>
                <c:pt idx="7937">
                  <c:v>0.16688019115074018</c:v>
                </c:pt>
                <c:pt idx="7938">
                  <c:v>0.17165452121561731</c:v>
                </c:pt>
                <c:pt idx="7939">
                  <c:v>0.17702378275450209</c:v>
                </c:pt>
                <c:pt idx="7940">
                  <c:v>0.17172051778989483</c:v>
                </c:pt>
                <c:pt idx="7941">
                  <c:v>0.1702776855416534</c:v>
                </c:pt>
                <c:pt idx="7942">
                  <c:v>0.17446390501790324</c:v>
                </c:pt>
                <c:pt idx="7943">
                  <c:v>0.1785418391752191</c:v>
                </c:pt>
                <c:pt idx="7944">
                  <c:v>0.16825544615063029</c:v>
                </c:pt>
                <c:pt idx="7945">
                  <c:v>0.17688238703714018</c:v>
                </c:pt>
                <c:pt idx="7946">
                  <c:v>0.1698947569832055</c:v>
                </c:pt>
                <c:pt idx="7947">
                  <c:v>0.16592990859648063</c:v>
                </c:pt>
                <c:pt idx="7948">
                  <c:v>0.16468488928185601</c:v>
                </c:pt>
                <c:pt idx="7949">
                  <c:v>0.17051968267948867</c:v>
                </c:pt>
                <c:pt idx="7950">
                  <c:v>0.17389399128194716</c:v>
                </c:pt>
                <c:pt idx="7951">
                  <c:v>0.17095536157373889</c:v>
                </c:pt>
                <c:pt idx="7952">
                  <c:v>0.16709511388942097</c:v>
                </c:pt>
                <c:pt idx="7953">
                  <c:v>0.17734914900858498</c:v>
                </c:pt>
                <c:pt idx="7954">
                  <c:v>0.1638151051261689</c:v>
                </c:pt>
                <c:pt idx="7955">
                  <c:v>0.16850408627111918</c:v>
                </c:pt>
                <c:pt idx="7956">
                  <c:v>0.16990933043553907</c:v>
                </c:pt>
                <c:pt idx="7957">
                  <c:v>0.16905467692978954</c:v>
                </c:pt>
                <c:pt idx="7958">
                  <c:v>0.17061359387347788</c:v>
                </c:pt>
                <c:pt idx="7959">
                  <c:v>0.17852083844306615</c:v>
                </c:pt>
                <c:pt idx="7960">
                  <c:v>0.16570446342771414</c:v>
                </c:pt>
                <c:pt idx="7961">
                  <c:v>0.17076825095033174</c:v>
                </c:pt>
                <c:pt idx="7962">
                  <c:v>0.17088794278314354</c:v>
                </c:pt>
                <c:pt idx="7963">
                  <c:v>0.1637808166763618</c:v>
                </c:pt>
                <c:pt idx="7964">
                  <c:v>0.17051472285882407</c:v>
                </c:pt>
                <c:pt idx="7965">
                  <c:v>0.16466414360612536</c:v>
                </c:pt>
                <c:pt idx="7966">
                  <c:v>0.17646270845504311</c:v>
                </c:pt>
                <c:pt idx="7967">
                  <c:v>0.16901447571041367</c:v>
                </c:pt>
                <c:pt idx="7968">
                  <c:v>0.1810469015112815</c:v>
                </c:pt>
                <c:pt idx="7969">
                  <c:v>0.16676566138866786</c:v>
                </c:pt>
                <c:pt idx="7970">
                  <c:v>0.16994266285181733</c:v>
                </c:pt>
                <c:pt idx="7971">
                  <c:v>0.18362071659818296</c:v>
                </c:pt>
                <c:pt idx="7972">
                  <c:v>0.17281254714900637</c:v>
                </c:pt>
                <c:pt idx="7973">
                  <c:v>0.16907759222271085</c:v>
                </c:pt>
                <c:pt idx="7974">
                  <c:v>0.17257068353034352</c:v>
                </c:pt>
                <c:pt idx="7975">
                  <c:v>0.16215705228881144</c:v>
                </c:pt>
                <c:pt idx="7976">
                  <c:v>0.17726755918824552</c:v>
                </c:pt>
                <c:pt idx="7977">
                  <c:v>0.17191376883969398</c:v>
                </c:pt>
                <c:pt idx="7978">
                  <c:v>0.17590544980889453</c:v>
                </c:pt>
                <c:pt idx="7979">
                  <c:v>0.1630965987065513</c:v>
                </c:pt>
                <c:pt idx="7980">
                  <c:v>0.16482537430487249</c:v>
                </c:pt>
                <c:pt idx="7981">
                  <c:v>0.16902712660958508</c:v>
                </c:pt>
                <c:pt idx="7982">
                  <c:v>0.16800669606614135</c:v>
                </c:pt>
                <c:pt idx="7983">
                  <c:v>0.1694304152426426</c:v>
                </c:pt>
                <c:pt idx="7984">
                  <c:v>0.16386106217664537</c:v>
                </c:pt>
                <c:pt idx="7985">
                  <c:v>0.18342329925473955</c:v>
                </c:pt>
                <c:pt idx="7986">
                  <c:v>0.17624721843075733</c:v>
                </c:pt>
                <c:pt idx="7987">
                  <c:v>0.16573106520519645</c:v>
                </c:pt>
                <c:pt idx="7988">
                  <c:v>0.1667254439470886</c:v>
                </c:pt>
                <c:pt idx="7989">
                  <c:v>0.16483509482249864</c:v>
                </c:pt>
                <c:pt idx="7990">
                  <c:v>0.16793724213555261</c:v>
                </c:pt>
                <c:pt idx="7991">
                  <c:v>0.17339930843557422</c:v>
                </c:pt>
                <c:pt idx="7992">
                  <c:v>0.169108225867975</c:v>
                </c:pt>
                <c:pt idx="7993">
                  <c:v>0.16330162088645972</c:v>
                </c:pt>
                <c:pt idx="7994">
                  <c:v>0.16454623940597399</c:v>
                </c:pt>
                <c:pt idx="7995">
                  <c:v>0.16946500749639062</c:v>
                </c:pt>
                <c:pt idx="7996">
                  <c:v>0.17202930276897274</c:v>
                </c:pt>
                <c:pt idx="7997">
                  <c:v>0.17949712170679538</c:v>
                </c:pt>
                <c:pt idx="7998">
                  <c:v>0.17425103632049993</c:v>
                </c:pt>
                <c:pt idx="7999">
                  <c:v>0.16685189952787077</c:v>
                </c:pt>
                <c:pt idx="8000">
                  <c:v>0.17108027901939213</c:v>
                </c:pt>
                <c:pt idx="8001">
                  <c:v>0.17223789272998732</c:v>
                </c:pt>
                <c:pt idx="8002">
                  <c:v>0.17332230654014169</c:v>
                </c:pt>
                <c:pt idx="8003">
                  <c:v>0.17311480756074191</c:v>
                </c:pt>
                <c:pt idx="8004">
                  <c:v>0.17210714621867002</c:v>
                </c:pt>
                <c:pt idx="8005">
                  <c:v>0.17001096100528612</c:v>
                </c:pt>
                <c:pt idx="8006">
                  <c:v>0.16798697613326871</c:v>
                </c:pt>
                <c:pt idx="8007">
                  <c:v>0.17218169904765346</c:v>
                </c:pt>
                <c:pt idx="8008">
                  <c:v>0.16602715609755694</c:v>
                </c:pt>
                <c:pt idx="8009">
                  <c:v>0.17610723662117636</c:v>
                </c:pt>
                <c:pt idx="8010">
                  <c:v>0.17213489620502942</c:v>
                </c:pt>
                <c:pt idx="8011">
                  <c:v>0.1745948485698626</c:v>
                </c:pt>
                <c:pt idx="8012">
                  <c:v>0.16088636442668788</c:v>
                </c:pt>
                <c:pt idx="8013">
                  <c:v>0.17231048356368164</c:v>
                </c:pt>
                <c:pt idx="8014">
                  <c:v>0.16615144253912886</c:v>
                </c:pt>
                <c:pt idx="8015">
                  <c:v>0.16888337771337428</c:v>
                </c:pt>
                <c:pt idx="8016">
                  <c:v>0.1687732002113714</c:v>
                </c:pt>
                <c:pt idx="8017">
                  <c:v>0.18414259921245779</c:v>
                </c:pt>
                <c:pt idx="8018">
                  <c:v>0.16377223960739151</c:v>
                </c:pt>
                <c:pt idx="8019">
                  <c:v>0.17840424437896343</c:v>
                </c:pt>
                <c:pt idx="8020">
                  <c:v>0.17042294052154741</c:v>
                </c:pt>
                <c:pt idx="8021">
                  <c:v>0.1784867039998114</c:v>
                </c:pt>
                <c:pt idx="8022">
                  <c:v>0.16842794173212383</c:v>
                </c:pt>
                <c:pt idx="8023">
                  <c:v>0.16980081216468829</c:v>
                </c:pt>
                <c:pt idx="8024">
                  <c:v>0.16816847424840503</c:v>
                </c:pt>
                <c:pt idx="8025">
                  <c:v>0.16779658330529479</c:v>
                </c:pt>
                <c:pt idx="8026">
                  <c:v>0.17141157002287655</c:v>
                </c:pt>
                <c:pt idx="8027">
                  <c:v>0.16707286899962248</c:v>
                </c:pt>
                <c:pt idx="8028">
                  <c:v>0.17190116502686612</c:v>
                </c:pt>
                <c:pt idx="8029">
                  <c:v>0.1737907130301429</c:v>
                </c:pt>
                <c:pt idx="8030">
                  <c:v>0.16876163182098339</c:v>
                </c:pt>
                <c:pt idx="8031">
                  <c:v>0.17176318731286841</c:v>
                </c:pt>
                <c:pt idx="8032">
                  <c:v>0.16867859833533513</c:v>
                </c:pt>
                <c:pt idx="8033">
                  <c:v>0.18625248780412931</c:v>
                </c:pt>
                <c:pt idx="8034">
                  <c:v>0.16965797655290846</c:v>
                </c:pt>
                <c:pt idx="8035">
                  <c:v>0.16873716257453586</c:v>
                </c:pt>
                <c:pt idx="8036">
                  <c:v>0.17059486091674503</c:v>
                </c:pt>
                <c:pt idx="8037">
                  <c:v>0.16972798929072391</c:v>
                </c:pt>
                <c:pt idx="8038">
                  <c:v>0.1648252635786136</c:v>
                </c:pt>
                <c:pt idx="8039">
                  <c:v>0.1689657170978178</c:v>
                </c:pt>
                <c:pt idx="8040">
                  <c:v>0.1703800889732128</c:v>
                </c:pt>
                <c:pt idx="8041">
                  <c:v>0.1730386744014763</c:v>
                </c:pt>
                <c:pt idx="8042">
                  <c:v>0.17124389783909935</c:v>
                </c:pt>
                <c:pt idx="8043">
                  <c:v>0.17758905467491606</c:v>
                </c:pt>
                <c:pt idx="8044">
                  <c:v>0.16648901484791501</c:v>
                </c:pt>
                <c:pt idx="8045">
                  <c:v>0.17077939333745523</c:v>
                </c:pt>
                <c:pt idx="8046">
                  <c:v>0.16560041776776119</c:v>
                </c:pt>
                <c:pt idx="8047">
                  <c:v>0.16534312433150558</c:v>
                </c:pt>
                <c:pt idx="8048">
                  <c:v>0.16946555018470136</c:v>
                </c:pt>
                <c:pt idx="8049">
                  <c:v>0.16452352954194135</c:v>
                </c:pt>
                <c:pt idx="8050">
                  <c:v>0.17048416424183274</c:v>
                </c:pt>
                <c:pt idx="8051">
                  <c:v>0.17006593946906437</c:v>
                </c:pt>
                <c:pt idx="8052">
                  <c:v>0.169905678094734</c:v>
                </c:pt>
                <c:pt idx="8053">
                  <c:v>0.17482351530528065</c:v>
                </c:pt>
                <c:pt idx="8054">
                  <c:v>0.1731552842895642</c:v>
                </c:pt>
                <c:pt idx="8055">
                  <c:v>0.17639886688411954</c:v>
                </c:pt>
                <c:pt idx="8056">
                  <c:v>0.16623225616764745</c:v>
                </c:pt>
                <c:pt idx="8057">
                  <c:v>0.16581078392911405</c:v>
                </c:pt>
                <c:pt idx="8058">
                  <c:v>0.1662136670338151</c:v>
                </c:pt>
                <c:pt idx="8059">
                  <c:v>0.17916830711616494</c:v>
                </c:pt>
                <c:pt idx="8060">
                  <c:v>0.17430977496300945</c:v>
                </c:pt>
                <c:pt idx="8061">
                  <c:v>0.16287489559823759</c:v>
                </c:pt>
                <c:pt idx="8062">
                  <c:v>0.16881209339201186</c:v>
                </c:pt>
                <c:pt idx="8063">
                  <c:v>0.16561890880305172</c:v>
                </c:pt>
                <c:pt idx="8064">
                  <c:v>0.17405268833877297</c:v>
                </c:pt>
                <c:pt idx="8065">
                  <c:v>0.1639006612452012</c:v>
                </c:pt>
                <c:pt idx="8066">
                  <c:v>0.16664913368783363</c:v>
                </c:pt>
                <c:pt idx="8067">
                  <c:v>0.16994071075480785</c:v>
                </c:pt>
                <c:pt idx="8068">
                  <c:v>0.17655744831394429</c:v>
                </c:pt>
                <c:pt idx="8069">
                  <c:v>0.164923654314895</c:v>
                </c:pt>
                <c:pt idx="8070">
                  <c:v>0.17150394930638188</c:v>
                </c:pt>
                <c:pt idx="8071">
                  <c:v>0.16676816751670082</c:v>
                </c:pt>
                <c:pt idx="8072">
                  <c:v>0.16873438546356956</c:v>
                </c:pt>
                <c:pt idx="8073">
                  <c:v>0.16939268526887868</c:v>
                </c:pt>
                <c:pt idx="8074">
                  <c:v>0.17155752432300697</c:v>
                </c:pt>
                <c:pt idx="8075">
                  <c:v>0.16962893911197791</c:v>
                </c:pt>
                <c:pt idx="8076">
                  <c:v>0.16643008882431939</c:v>
                </c:pt>
                <c:pt idx="8077">
                  <c:v>0.17226307532334478</c:v>
                </c:pt>
                <c:pt idx="8078">
                  <c:v>0.17079166055652287</c:v>
                </c:pt>
                <c:pt idx="8079">
                  <c:v>0.16889196277469265</c:v>
                </c:pt>
                <c:pt idx="8080">
                  <c:v>0.17257881618702675</c:v>
                </c:pt>
                <c:pt idx="8081">
                  <c:v>0.16823865795073056</c:v>
                </c:pt>
                <c:pt idx="8082">
                  <c:v>0.16652550355912182</c:v>
                </c:pt>
                <c:pt idx="8083">
                  <c:v>0.17122392596957905</c:v>
                </c:pt>
                <c:pt idx="8084">
                  <c:v>0.16453984832738769</c:v>
                </c:pt>
                <c:pt idx="8085">
                  <c:v>0.16859514679926188</c:v>
                </c:pt>
                <c:pt idx="8086">
                  <c:v>0.17015994004304599</c:v>
                </c:pt>
                <c:pt idx="8087">
                  <c:v>0.17476346308837828</c:v>
                </c:pt>
                <c:pt idx="8088">
                  <c:v>0.17280345593902419</c:v>
                </c:pt>
                <c:pt idx="8089">
                  <c:v>0.16304281814589455</c:v>
                </c:pt>
                <c:pt idx="8090">
                  <c:v>0.16973769380608958</c:v>
                </c:pt>
                <c:pt idx="8091">
                  <c:v>0.16763658466696718</c:v>
                </c:pt>
                <c:pt idx="8092">
                  <c:v>0.17272560729920045</c:v>
                </c:pt>
                <c:pt idx="8093">
                  <c:v>0.164480710929156</c:v>
                </c:pt>
                <c:pt idx="8094">
                  <c:v>0.17701904663092935</c:v>
                </c:pt>
                <c:pt idx="8095">
                  <c:v>0.1665604249116148</c:v>
                </c:pt>
                <c:pt idx="8096">
                  <c:v>0.17228642412222997</c:v>
                </c:pt>
                <c:pt idx="8097">
                  <c:v>0.16953280098649778</c:v>
                </c:pt>
                <c:pt idx="8098">
                  <c:v>0.17962539828236726</c:v>
                </c:pt>
                <c:pt idx="8099">
                  <c:v>0.17205238927363353</c:v>
                </c:pt>
                <c:pt idx="8100">
                  <c:v>0.17370588228137931</c:v>
                </c:pt>
                <c:pt idx="8101">
                  <c:v>0.1605749361571982</c:v>
                </c:pt>
                <c:pt idx="8102">
                  <c:v>0.17374634930689639</c:v>
                </c:pt>
                <c:pt idx="8103">
                  <c:v>0.17058444455812008</c:v>
                </c:pt>
                <c:pt idx="8104">
                  <c:v>0.16917320079406156</c:v>
                </c:pt>
                <c:pt idx="8105">
                  <c:v>0.1714797966836758</c:v>
                </c:pt>
                <c:pt idx="8106">
                  <c:v>0.16262490498845708</c:v>
                </c:pt>
                <c:pt idx="8107">
                  <c:v>0.16585235874424473</c:v>
                </c:pt>
                <c:pt idx="8108">
                  <c:v>0.16524985045506632</c:v>
                </c:pt>
                <c:pt idx="8109">
                  <c:v>0.16811076305348727</c:v>
                </c:pt>
                <c:pt idx="8110">
                  <c:v>0.16770631695364457</c:v>
                </c:pt>
                <c:pt idx="8111">
                  <c:v>0.16813796472406137</c:v>
                </c:pt>
                <c:pt idx="8112">
                  <c:v>0.16840617521112855</c:v>
                </c:pt>
                <c:pt idx="8113">
                  <c:v>0.16834231609935102</c:v>
                </c:pt>
                <c:pt idx="8114">
                  <c:v>0.16889627006793734</c:v>
                </c:pt>
                <c:pt idx="8115">
                  <c:v>0.16634746852294074</c:v>
                </c:pt>
                <c:pt idx="8116">
                  <c:v>0.17639553975358707</c:v>
                </c:pt>
                <c:pt idx="8117">
                  <c:v>0.17052911295468434</c:v>
                </c:pt>
                <c:pt idx="8118">
                  <c:v>0.17487336668110795</c:v>
                </c:pt>
                <c:pt idx="8119">
                  <c:v>0.17616823867363365</c:v>
                </c:pt>
                <c:pt idx="8120">
                  <c:v>0.16341264292054819</c:v>
                </c:pt>
                <c:pt idx="8121">
                  <c:v>0.17444064156845732</c:v>
                </c:pt>
                <c:pt idx="8122">
                  <c:v>0.17063762243528344</c:v>
                </c:pt>
                <c:pt idx="8123">
                  <c:v>0.17270509951661159</c:v>
                </c:pt>
                <c:pt idx="8124">
                  <c:v>0.16188528378460806</c:v>
                </c:pt>
                <c:pt idx="8125">
                  <c:v>0.16479342921970039</c:v>
                </c:pt>
                <c:pt idx="8126">
                  <c:v>0.17569350668520703</c:v>
                </c:pt>
                <c:pt idx="8127">
                  <c:v>0.16786570908998508</c:v>
                </c:pt>
                <c:pt idx="8128">
                  <c:v>0.17446387070227104</c:v>
                </c:pt>
                <c:pt idx="8129">
                  <c:v>0.1690807004045487</c:v>
                </c:pt>
                <c:pt idx="8130">
                  <c:v>0.16611195501486775</c:v>
                </c:pt>
                <c:pt idx="8131">
                  <c:v>0.17143028025336515</c:v>
                </c:pt>
                <c:pt idx="8132">
                  <c:v>0.17448131722308199</c:v>
                </c:pt>
                <c:pt idx="8133">
                  <c:v>0.17356786409295286</c:v>
                </c:pt>
                <c:pt idx="8134">
                  <c:v>0.16319810387710074</c:v>
                </c:pt>
                <c:pt idx="8135">
                  <c:v>0.17633436353946338</c:v>
                </c:pt>
                <c:pt idx="8136">
                  <c:v>0.16532328206911029</c:v>
                </c:pt>
                <c:pt idx="8137">
                  <c:v>0.16434188123963778</c:v>
                </c:pt>
                <c:pt idx="8138">
                  <c:v>0.16862238423242279</c:v>
                </c:pt>
                <c:pt idx="8139">
                  <c:v>0.17369028284189839</c:v>
                </c:pt>
                <c:pt idx="8140">
                  <c:v>0.17168639341274752</c:v>
                </c:pt>
                <c:pt idx="8141">
                  <c:v>0.17513311475664012</c:v>
                </c:pt>
                <c:pt idx="8142">
                  <c:v>0.16948687275645413</c:v>
                </c:pt>
                <c:pt idx="8143">
                  <c:v>0.1744089901096782</c:v>
                </c:pt>
                <c:pt idx="8144">
                  <c:v>0.17316585727176387</c:v>
                </c:pt>
                <c:pt idx="8145">
                  <c:v>0.17111206307264562</c:v>
                </c:pt>
                <c:pt idx="8146">
                  <c:v>0.16472503053379794</c:v>
                </c:pt>
                <c:pt idx="8147">
                  <c:v>0.17323436577017187</c:v>
                </c:pt>
                <c:pt idx="8148">
                  <c:v>0.16529886281557998</c:v>
                </c:pt>
                <c:pt idx="8149">
                  <c:v>0.16860705827578118</c:v>
                </c:pt>
                <c:pt idx="8150">
                  <c:v>0.16494442506146501</c:v>
                </c:pt>
                <c:pt idx="8151">
                  <c:v>0.16552873693862299</c:v>
                </c:pt>
                <c:pt idx="8152">
                  <c:v>0.16405075207644759</c:v>
                </c:pt>
                <c:pt idx="8153">
                  <c:v>0.1685420587184579</c:v>
                </c:pt>
                <c:pt idx="8154">
                  <c:v>0.17077985697043185</c:v>
                </c:pt>
                <c:pt idx="8155">
                  <c:v>0.17358312485526897</c:v>
                </c:pt>
                <c:pt idx="8156">
                  <c:v>0.17513803099913822</c:v>
                </c:pt>
                <c:pt idx="8157">
                  <c:v>0.1678303210916626</c:v>
                </c:pt>
                <c:pt idx="8158">
                  <c:v>0.17108820912385223</c:v>
                </c:pt>
                <c:pt idx="8159">
                  <c:v>0.16449161509281504</c:v>
                </c:pt>
                <c:pt idx="8160">
                  <c:v>0.16501551964678657</c:v>
                </c:pt>
                <c:pt idx="8161">
                  <c:v>0.16964325209190814</c:v>
                </c:pt>
                <c:pt idx="8162">
                  <c:v>0.18390288565092514</c:v>
                </c:pt>
                <c:pt idx="8163">
                  <c:v>0.17033857550629308</c:v>
                </c:pt>
                <c:pt idx="8164">
                  <c:v>0.16781767996145941</c:v>
                </c:pt>
                <c:pt idx="8165">
                  <c:v>0.16848871486194167</c:v>
                </c:pt>
                <c:pt idx="8166">
                  <c:v>0.16543667012621657</c:v>
                </c:pt>
                <c:pt idx="8167">
                  <c:v>0.16612321873301025</c:v>
                </c:pt>
                <c:pt idx="8168">
                  <c:v>0.16924908197448088</c:v>
                </c:pt>
                <c:pt idx="8169">
                  <c:v>0.17192534690793773</c:v>
                </c:pt>
                <c:pt idx="8170">
                  <c:v>0.17166537397997977</c:v>
                </c:pt>
                <c:pt idx="8171">
                  <c:v>0.16973137246592193</c:v>
                </c:pt>
                <c:pt idx="8172">
                  <c:v>0.17117079735316634</c:v>
                </c:pt>
                <c:pt idx="8173">
                  <c:v>0.1748960702636812</c:v>
                </c:pt>
                <c:pt idx="8174">
                  <c:v>0.16978852966681454</c:v>
                </c:pt>
                <c:pt idx="8175">
                  <c:v>0.16829723542870872</c:v>
                </c:pt>
                <c:pt idx="8176">
                  <c:v>0.17070062354817644</c:v>
                </c:pt>
                <c:pt idx="8177">
                  <c:v>0.16812284377556702</c:v>
                </c:pt>
                <c:pt idx="8178">
                  <c:v>0.17322373510416467</c:v>
                </c:pt>
                <c:pt idx="8179">
                  <c:v>0.17699166217555257</c:v>
                </c:pt>
                <c:pt idx="8180">
                  <c:v>0.16848725033266271</c:v>
                </c:pt>
                <c:pt idx="8181">
                  <c:v>0.17491158522555697</c:v>
                </c:pt>
                <c:pt idx="8182">
                  <c:v>0.17816383126377286</c:v>
                </c:pt>
                <c:pt idx="8183">
                  <c:v>0.16463010447772586</c:v>
                </c:pt>
                <c:pt idx="8184">
                  <c:v>0.16760139723413814</c:v>
                </c:pt>
                <c:pt idx="8185">
                  <c:v>0.17304724460259699</c:v>
                </c:pt>
                <c:pt idx="8186">
                  <c:v>0.17298339195556325</c:v>
                </c:pt>
                <c:pt idx="8187">
                  <c:v>0.16370731386806023</c:v>
                </c:pt>
                <c:pt idx="8188">
                  <c:v>0.17736152586229326</c:v>
                </c:pt>
                <c:pt idx="8189">
                  <c:v>0.16949458304171999</c:v>
                </c:pt>
                <c:pt idx="8190">
                  <c:v>0.17192358167574268</c:v>
                </c:pt>
                <c:pt idx="8191">
                  <c:v>0.16602740258185369</c:v>
                </c:pt>
                <c:pt idx="8192">
                  <c:v>0.17355348339589208</c:v>
                </c:pt>
                <c:pt idx="8193">
                  <c:v>0.16326763740244726</c:v>
                </c:pt>
                <c:pt idx="8194">
                  <c:v>0.16721084832889535</c:v>
                </c:pt>
                <c:pt idx="8195">
                  <c:v>0.16459414968549085</c:v>
                </c:pt>
                <c:pt idx="8196">
                  <c:v>0.17086255570998377</c:v>
                </c:pt>
                <c:pt idx="8197">
                  <c:v>0.16303314436285429</c:v>
                </c:pt>
                <c:pt idx="8198">
                  <c:v>0.17544073721101813</c:v>
                </c:pt>
                <c:pt idx="8199">
                  <c:v>0.18108726742342648</c:v>
                </c:pt>
                <c:pt idx="8200">
                  <c:v>0.17199064567294717</c:v>
                </c:pt>
                <c:pt idx="8201">
                  <c:v>0.16689279410713576</c:v>
                </c:pt>
                <c:pt idx="8202">
                  <c:v>0.16372914379439685</c:v>
                </c:pt>
                <c:pt idx="8203">
                  <c:v>0.18236093391491387</c:v>
                </c:pt>
                <c:pt idx="8204">
                  <c:v>0.17158350629987867</c:v>
                </c:pt>
                <c:pt idx="8205">
                  <c:v>0.17210574274766191</c:v>
                </c:pt>
                <c:pt idx="8206">
                  <c:v>0.18184820109843169</c:v>
                </c:pt>
                <c:pt idx="8207">
                  <c:v>0.17648112307971786</c:v>
                </c:pt>
                <c:pt idx="8208">
                  <c:v>0.17426703809561497</c:v>
                </c:pt>
                <c:pt idx="8209">
                  <c:v>0.16586549492168032</c:v>
                </c:pt>
                <c:pt idx="8210">
                  <c:v>0.17196790431895551</c:v>
                </c:pt>
                <c:pt idx="8211">
                  <c:v>0.16907655016019965</c:v>
                </c:pt>
                <c:pt idx="8212">
                  <c:v>0.17807399666318935</c:v>
                </c:pt>
                <c:pt idx="8213">
                  <c:v>0.16483125455184822</c:v>
                </c:pt>
                <c:pt idx="8214">
                  <c:v>0.17070316823868276</c:v>
                </c:pt>
                <c:pt idx="8215">
                  <c:v>0.1754368436926895</c:v>
                </c:pt>
                <c:pt idx="8216">
                  <c:v>0.1667646939232473</c:v>
                </c:pt>
                <c:pt idx="8217">
                  <c:v>0.16079690399026614</c:v>
                </c:pt>
                <c:pt idx="8218">
                  <c:v>0.17400288928680083</c:v>
                </c:pt>
                <c:pt idx="8219">
                  <c:v>0.17390045608504981</c:v>
                </c:pt>
                <c:pt idx="8220">
                  <c:v>0.17562276519954106</c:v>
                </c:pt>
                <c:pt idx="8221">
                  <c:v>0.16441598673451066</c:v>
                </c:pt>
                <c:pt idx="8222">
                  <c:v>0.16517821082630743</c:v>
                </c:pt>
                <c:pt idx="8223">
                  <c:v>0.16325292222024865</c:v>
                </c:pt>
                <c:pt idx="8224">
                  <c:v>0.17771101127304384</c:v>
                </c:pt>
                <c:pt idx="8225">
                  <c:v>0.17163593642259847</c:v>
                </c:pt>
                <c:pt idx="8226">
                  <c:v>0.1722197359110875</c:v>
                </c:pt>
                <c:pt idx="8227">
                  <c:v>0.16835047800707512</c:v>
                </c:pt>
                <c:pt idx="8228">
                  <c:v>0.17805544967051481</c:v>
                </c:pt>
                <c:pt idx="8229">
                  <c:v>0.17860611259857831</c:v>
                </c:pt>
                <c:pt idx="8230">
                  <c:v>0.16976676520453349</c:v>
                </c:pt>
                <c:pt idx="8231">
                  <c:v>0.17445530432230963</c:v>
                </c:pt>
                <c:pt idx="8232">
                  <c:v>0.16784573972642403</c:v>
                </c:pt>
                <c:pt idx="8233">
                  <c:v>0.17941675017727166</c:v>
                </c:pt>
                <c:pt idx="8234">
                  <c:v>0.16407826441491918</c:v>
                </c:pt>
                <c:pt idx="8235">
                  <c:v>0.175722194476815</c:v>
                </c:pt>
                <c:pt idx="8236">
                  <c:v>0.16353662631921431</c:v>
                </c:pt>
                <c:pt idx="8237">
                  <c:v>0.16605085850124998</c:v>
                </c:pt>
                <c:pt idx="8238">
                  <c:v>0.17622403590806951</c:v>
                </c:pt>
                <c:pt idx="8239">
                  <c:v>0.16797019884862288</c:v>
                </c:pt>
                <c:pt idx="8240">
                  <c:v>0.173793204680185</c:v>
                </c:pt>
                <c:pt idx="8241">
                  <c:v>0.1680709395301416</c:v>
                </c:pt>
                <c:pt idx="8242">
                  <c:v>0.17430409085199508</c:v>
                </c:pt>
                <c:pt idx="8243">
                  <c:v>0.16550007567057973</c:v>
                </c:pt>
                <c:pt idx="8244">
                  <c:v>0.17348681801655083</c:v>
                </c:pt>
                <c:pt idx="8245">
                  <c:v>0.18793316763473514</c:v>
                </c:pt>
                <c:pt idx="8246">
                  <c:v>0.17236921455052398</c:v>
                </c:pt>
                <c:pt idx="8247">
                  <c:v>0.16853867621763455</c:v>
                </c:pt>
                <c:pt idx="8248">
                  <c:v>0.17136510712761599</c:v>
                </c:pt>
                <c:pt idx="8249">
                  <c:v>0.16381751420430504</c:v>
                </c:pt>
                <c:pt idx="8250">
                  <c:v>0.16721886144098239</c:v>
                </c:pt>
                <c:pt idx="8251">
                  <c:v>0.17777150343918141</c:v>
                </c:pt>
                <c:pt idx="8252">
                  <c:v>0.17803893872112811</c:v>
                </c:pt>
                <c:pt idx="8253">
                  <c:v>0.16902840145289022</c:v>
                </c:pt>
                <c:pt idx="8254">
                  <c:v>0.17883853248836989</c:v>
                </c:pt>
                <c:pt idx="8255">
                  <c:v>0.16957500578401843</c:v>
                </c:pt>
                <c:pt idx="8256">
                  <c:v>0.16795731650817386</c:v>
                </c:pt>
                <c:pt idx="8257">
                  <c:v>0.17440217281781839</c:v>
                </c:pt>
                <c:pt idx="8258">
                  <c:v>0.16462417201460666</c:v>
                </c:pt>
                <c:pt idx="8259">
                  <c:v>0.17998948244948876</c:v>
                </c:pt>
                <c:pt idx="8260">
                  <c:v>0.18297071100526738</c:v>
                </c:pt>
                <c:pt idx="8261">
                  <c:v>0.17051836803224282</c:v>
                </c:pt>
                <c:pt idx="8262">
                  <c:v>0.17189397045172267</c:v>
                </c:pt>
                <c:pt idx="8263">
                  <c:v>0.16990665844267736</c:v>
                </c:pt>
                <c:pt idx="8264">
                  <c:v>0.17157972402738672</c:v>
                </c:pt>
                <c:pt idx="8265">
                  <c:v>0.17061310530023807</c:v>
                </c:pt>
                <c:pt idx="8266">
                  <c:v>0.17313354996337485</c:v>
                </c:pt>
                <c:pt idx="8267">
                  <c:v>0.17027488245074854</c:v>
                </c:pt>
                <c:pt idx="8268">
                  <c:v>0.17703419652973254</c:v>
                </c:pt>
                <c:pt idx="8269">
                  <c:v>0.17748186942890085</c:v>
                </c:pt>
                <c:pt idx="8270">
                  <c:v>0.16459917789567485</c:v>
                </c:pt>
                <c:pt idx="8271">
                  <c:v>0.16767184276433689</c:v>
                </c:pt>
                <c:pt idx="8272">
                  <c:v>0.16394800639978124</c:v>
                </c:pt>
                <c:pt idx="8273">
                  <c:v>0.16453976979558266</c:v>
                </c:pt>
                <c:pt idx="8274">
                  <c:v>0.167718930358107</c:v>
                </c:pt>
                <c:pt idx="8275">
                  <c:v>0.1712108995063196</c:v>
                </c:pt>
                <c:pt idx="8276">
                  <c:v>0.166016818452629</c:v>
                </c:pt>
                <c:pt idx="8277">
                  <c:v>0.17139748540057301</c:v>
                </c:pt>
                <c:pt idx="8278">
                  <c:v>0.17106648772774549</c:v>
                </c:pt>
                <c:pt idx="8279">
                  <c:v>0.17244239706873424</c:v>
                </c:pt>
                <c:pt idx="8280">
                  <c:v>0.18345361731080201</c:v>
                </c:pt>
                <c:pt idx="8281">
                  <c:v>0.1681817634511257</c:v>
                </c:pt>
                <c:pt idx="8282">
                  <c:v>0.17005719348248211</c:v>
                </c:pt>
                <c:pt idx="8283">
                  <c:v>0.17429527953382618</c:v>
                </c:pt>
                <c:pt idx="8284">
                  <c:v>0.17664838179113126</c:v>
                </c:pt>
                <c:pt idx="8285">
                  <c:v>0.17609181245582436</c:v>
                </c:pt>
                <c:pt idx="8286">
                  <c:v>0.16426387220156236</c:v>
                </c:pt>
                <c:pt idx="8287">
                  <c:v>0.17384462097411332</c:v>
                </c:pt>
                <c:pt idx="8288">
                  <c:v>0.17409255309041907</c:v>
                </c:pt>
                <c:pt idx="8289">
                  <c:v>0.16765310274124359</c:v>
                </c:pt>
                <c:pt idx="8290">
                  <c:v>0.17186154916081472</c:v>
                </c:pt>
                <c:pt idx="8291">
                  <c:v>0.17011146448542172</c:v>
                </c:pt>
                <c:pt idx="8292">
                  <c:v>0.17920293125976908</c:v>
                </c:pt>
                <c:pt idx="8293">
                  <c:v>0.17366173709489829</c:v>
                </c:pt>
                <c:pt idx="8294">
                  <c:v>0.16388979358443395</c:v>
                </c:pt>
                <c:pt idx="8295">
                  <c:v>0.16855077169154031</c:v>
                </c:pt>
                <c:pt idx="8296">
                  <c:v>0.16861806484448907</c:v>
                </c:pt>
                <c:pt idx="8297">
                  <c:v>0.1734520051562147</c:v>
                </c:pt>
                <c:pt idx="8298">
                  <c:v>0.16451756472210205</c:v>
                </c:pt>
                <c:pt idx="8299">
                  <c:v>0.16789836393697505</c:v>
                </c:pt>
                <c:pt idx="8300">
                  <c:v>0.16783431134537788</c:v>
                </c:pt>
                <c:pt idx="8301">
                  <c:v>0.17433872618060253</c:v>
                </c:pt>
                <c:pt idx="8302">
                  <c:v>0.1711411695470457</c:v>
                </c:pt>
                <c:pt idx="8303">
                  <c:v>0.17261572995981081</c:v>
                </c:pt>
                <c:pt idx="8304">
                  <c:v>0.18394167244453918</c:v>
                </c:pt>
                <c:pt idx="8305">
                  <c:v>0.16793778119613431</c:v>
                </c:pt>
                <c:pt idx="8306">
                  <c:v>0.17831027649602313</c:v>
                </c:pt>
                <c:pt idx="8307">
                  <c:v>0.16944338354749955</c:v>
                </c:pt>
                <c:pt idx="8308">
                  <c:v>0.16762009102069667</c:v>
                </c:pt>
                <c:pt idx="8309">
                  <c:v>0.17905326043909447</c:v>
                </c:pt>
                <c:pt idx="8310">
                  <c:v>0.16620492924032004</c:v>
                </c:pt>
                <c:pt idx="8311">
                  <c:v>0.16694923842191581</c:v>
                </c:pt>
                <c:pt idx="8312">
                  <c:v>0.16562367557007043</c:v>
                </c:pt>
                <c:pt idx="8313">
                  <c:v>0.16803548959798167</c:v>
                </c:pt>
                <c:pt idx="8314">
                  <c:v>0.16521974284087315</c:v>
                </c:pt>
                <c:pt idx="8315">
                  <c:v>0.1674189264785878</c:v>
                </c:pt>
                <c:pt idx="8316">
                  <c:v>0.16560092988231417</c:v>
                </c:pt>
                <c:pt idx="8317">
                  <c:v>0.16637298276971918</c:v>
                </c:pt>
                <c:pt idx="8318">
                  <c:v>0.17243063903197206</c:v>
                </c:pt>
                <c:pt idx="8319">
                  <c:v>0.17475217244440902</c:v>
                </c:pt>
                <c:pt idx="8320">
                  <c:v>0.1693968353836747</c:v>
                </c:pt>
                <c:pt idx="8321">
                  <c:v>0.16570736156192434</c:v>
                </c:pt>
                <c:pt idx="8322">
                  <c:v>0.16534184362007884</c:v>
                </c:pt>
                <c:pt idx="8323">
                  <c:v>0.17264850417512637</c:v>
                </c:pt>
                <c:pt idx="8324">
                  <c:v>0.18645618342942805</c:v>
                </c:pt>
                <c:pt idx="8325">
                  <c:v>0.17132323219116952</c:v>
                </c:pt>
                <c:pt idx="8326">
                  <c:v>0.16847179780856719</c:v>
                </c:pt>
                <c:pt idx="8327">
                  <c:v>0.16815861573456459</c:v>
                </c:pt>
                <c:pt idx="8328">
                  <c:v>0.17471556247263856</c:v>
                </c:pt>
                <c:pt idx="8329">
                  <c:v>0.17767307912156127</c:v>
                </c:pt>
                <c:pt idx="8330">
                  <c:v>0.16605880845963336</c:v>
                </c:pt>
                <c:pt idx="8331">
                  <c:v>0.17615531915899979</c:v>
                </c:pt>
                <c:pt idx="8332">
                  <c:v>0.16792774283675338</c:v>
                </c:pt>
                <c:pt idx="8333">
                  <c:v>0.16516260935376742</c:v>
                </c:pt>
                <c:pt idx="8334">
                  <c:v>0.16652593955073008</c:v>
                </c:pt>
                <c:pt idx="8335">
                  <c:v>0.17248294236297937</c:v>
                </c:pt>
                <c:pt idx="8336">
                  <c:v>0.17539665341066704</c:v>
                </c:pt>
                <c:pt idx="8337">
                  <c:v>0.17254062736770617</c:v>
                </c:pt>
                <c:pt idx="8338">
                  <c:v>0.16777809768486313</c:v>
                </c:pt>
                <c:pt idx="8339">
                  <c:v>0.17047982447128987</c:v>
                </c:pt>
                <c:pt idx="8340">
                  <c:v>0.17098320408104858</c:v>
                </c:pt>
                <c:pt idx="8341">
                  <c:v>0.16957460535339317</c:v>
                </c:pt>
                <c:pt idx="8342">
                  <c:v>0.16589812965772383</c:v>
                </c:pt>
                <c:pt idx="8343">
                  <c:v>0.16940545158231715</c:v>
                </c:pt>
                <c:pt idx="8344">
                  <c:v>0.16359984373057324</c:v>
                </c:pt>
                <c:pt idx="8345">
                  <c:v>0.168611128881097</c:v>
                </c:pt>
                <c:pt idx="8346">
                  <c:v>0.17489647679987669</c:v>
                </c:pt>
                <c:pt idx="8347">
                  <c:v>0.16558811977356669</c:v>
                </c:pt>
                <c:pt idx="8348">
                  <c:v>0.17471551821475345</c:v>
                </c:pt>
                <c:pt idx="8349">
                  <c:v>0.17149777081965453</c:v>
                </c:pt>
                <c:pt idx="8350">
                  <c:v>0.17034743098828012</c:v>
                </c:pt>
                <c:pt idx="8351">
                  <c:v>0.17275058474475252</c:v>
                </c:pt>
                <c:pt idx="8352">
                  <c:v>0.16906366790598032</c:v>
                </c:pt>
                <c:pt idx="8353">
                  <c:v>0.17076629962791545</c:v>
                </c:pt>
                <c:pt idx="8354">
                  <c:v>0.16452752868813011</c:v>
                </c:pt>
                <c:pt idx="8355">
                  <c:v>0.17485481087066246</c:v>
                </c:pt>
                <c:pt idx="8356">
                  <c:v>0.17408263666524454</c:v>
                </c:pt>
                <c:pt idx="8357">
                  <c:v>0.17144265249595542</c:v>
                </c:pt>
                <c:pt idx="8358">
                  <c:v>0.17474673716928377</c:v>
                </c:pt>
                <c:pt idx="8359">
                  <c:v>0.17666965086651337</c:v>
                </c:pt>
                <c:pt idx="8360">
                  <c:v>0.16444995723253852</c:v>
                </c:pt>
                <c:pt idx="8361">
                  <c:v>0.17226031872421949</c:v>
                </c:pt>
                <c:pt idx="8362">
                  <c:v>0.17166337321106159</c:v>
                </c:pt>
                <c:pt idx="8363">
                  <c:v>0.17059916865496777</c:v>
                </c:pt>
                <c:pt idx="8364">
                  <c:v>0.17798571736445457</c:v>
                </c:pt>
                <c:pt idx="8365">
                  <c:v>0.16981504882717072</c:v>
                </c:pt>
                <c:pt idx="8366">
                  <c:v>0.16777909508587363</c:v>
                </c:pt>
                <c:pt idx="8367">
                  <c:v>0.16549553746904341</c:v>
                </c:pt>
                <c:pt idx="8368">
                  <c:v>0.16708827005760687</c:v>
                </c:pt>
                <c:pt idx="8369">
                  <c:v>0.16743145452172395</c:v>
                </c:pt>
                <c:pt idx="8370">
                  <c:v>0.16803617813501698</c:v>
                </c:pt>
                <c:pt idx="8371">
                  <c:v>0.16336521507949778</c:v>
                </c:pt>
                <c:pt idx="8372">
                  <c:v>0.16676836390390498</c:v>
                </c:pt>
                <c:pt idx="8373">
                  <c:v>0.16774937005116644</c:v>
                </c:pt>
                <c:pt idx="8374">
                  <c:v>0.17927316889650333</c:v>
                </c:pt>
                <c:pt idx="8375">
                  <c:v>0.17201447993792529</c:v>
                </c:pt>
                <c:pt idx="8376">
                  <c:v>0.17467701386448609</c:v>
                </c:pt>
                <c:pt idx="8377">
                  <c:v>0.1710375217964305</c:v>
                </c:pt>
                <c:pt idx="8378">
                  <c:v>0.17238953844737037</c:v>
                </c:pt>
                <c:pt idx="8379">
                  <c:v>0.17308854380640182</c:v>
                </c:pt>
                <c:pt idx="8380">
                  <c:v>0.17421988768505137</c:v>
                </c:pt>
                <c:pt idx="8381">
                  <c:v>0.17184038764637216</c:v>
                </c:pt>
                <c:pt idx="8382">
                  <c:v>0.16982846715815675</c:v>
                </c:pt>
                <c:pt idx="8383">
                  <c:v>0.17425265206303872</c:v>
                </c:pt>
                <c:pt idx="8384">
                  <c:v>0.18309042666192255</c:v>
                </c:pt>
                <c:pt idx="8385">
                  <c:v>0.16382188516239454</c:v>
                </c:pt>
                <c:pt idx="8386">
                  <c:v>0.17416812570002538</c:v>
                </c:pt>
                <c:pt idx="8387">
                  <c:v>0.17213968335522331</c:v>
                </c:pt>
                <c:pt idx="8388">
                  <c:v>0.17308572711961251</c:v>
                </c:pt>
                <c:pt idx="8389">
                  <c:v>0.17194060676591483</c:v>
                </c:pt>
                <c:pt idx="8390">
                  <c:v>0.17748163725893976</c:v>
                </c:pt>
                <c:pt idx="8391">
                  <c:v>0.16811181910068596</c:v>
                </c:pt>
                <c:pt idx="8392">
                  <c:v>0.17839010716077791</c:v>
                </c:pt>
                <c:pt idx="8393">
                  <c:v>0.1838306691302887</c:v>
                </c:pt>
                <c:pt idx="8394">
                  <c:v>0.17123705790581265</c:v>
                </c:pt>
                <c:pt idx="8395">
                  <c:v>0.16295099184769055</c:v>
                </c:pt>
                <c:pt idx="8396">
                  <c:v>0.17099641475157246</c:v>
                </c:pt>
                <c:pt idx="8397">
                  <c:v>0.18627348994777823</c:v>
                </c:pt>
                <c:pt idx="8398">
                  <c:v>0.19258707726630719</c:v>
                </c:pt>
                <c:pt idx="8399">
                  <c:v>0.16824466948996922</c:v>
                </c:pt>
                <c:pt idx="8400">
                  <c:v>0.18039361941904936</c:v>
                </c:pt>
                <c:pt idx="8401">
                  <c:v>0.1628507722452833</c:v>
                </c:pt>
                <c:pt idx="8402">
                  <c:v>0.16948217220318817</c:v>
                </c:pt>
                <c:pt idx="8403">
                  <c:v>0.16286974754473207</c:v>
                </c:pt>
                <c:pt idx="8404">
                  <c:v>0.17119507219766122</c:v>
                </c:pt>
                <c:pt idx="8405">
                  <c:v>0.16595903667723125</c:v>
                </c:pt>
                <c:pt idx="8406">
                  <c:v>0.16895347402356686</c:v>
                </c:pt>
                <c:pt idx="8407">
                  <c:v>0.17027782221016324</c:v>
                </c:pt>
                <c:pt idx="8408">
                  <c:v>0.16914661725633062</c:v>
                </c:pt>
                <c:pt idx="8409">
                  <c:v>0.16776367183791466</c:v>
                </c:pt>
                <c:pt idx="8410">
                  <c:v>0.16629983236632279</c:v>
                </c:pt>
                <c:pt idx="8411">
                  <c:v>0.17345788461974299</c:v>
                </c:pt>
                <c:pt idx="8412">
                  <c:v>0.16937647954202081</c:v>
                </c:pt>
                <c:pt idx="8413">
                  <c:v>0.16603056069738648</c:v>
                </c:pt>
                <c:pt idx="8414">
                  <c:v>0.16857623438259198</c:v>
                </c:pt>
                <c:pt idx="8415">
                  <c:v>0.17178212002131782</c:v>
                </c:pt>
                <c:pt idx="8416">
                  <c:v>0.17801740555215601</c:v>
                </c:pt>
                <c:pt idx="8417">
                  <c:v>0.17042492391775566</c:v>
                </c:pt>
                <c:pt idx="8418">
                  <c:v>0.17662485505732595</c:v>
                </c:pt>
                <c:pt idx="8419">
                  <c:v>0.17423807908132036</c:v>
                </c:pt>
                <c:pt idx="8420">
                  <c:v>0.16945909997475064</c:v>
                </c:pt>
                <c:pt idx="8421">
                  <c:v>0.16638547120313071</c:v>
                </c:pt>
                <c:pt idx="8422">
                  <c:v>0.1647426407691851</c:v>
                </c:pt>
                <c:pt idx="8423">
                  <c:v>0.17764625019997751</c:v>
                </c:pt>
                <c:pt idx="8424">
                  <c:v>0.169385750249191</c:v>
                </c:pt>
                <c:pt idx="8425">
                  <c:v>0.17025910416705908</c:v>
                </c:pt>
                <c:pt idx="8426">
                  <c:v>0.1745078879704357</c:v>
                </c:pt>
                <c:pt idx="8427">
                  <c:v>0.16947165095311695</c:v>
                </c:pt>
                <c:pt idx="8428">
                  <c:v>0.18815508327091968</c:v>
                </c:pt>
                <c:pt idx="8429">
                  <c:v>0.17812388016382161</c:v>
                </c:pt>
                <c:pt idx="8430">
                  <c:v>0.17118326564994013</c:v>
                </c:pt>
                <c:pt idx="8431">
                  <c:v>0.1763256973419273</c:v>
                </c:pt>
                <c:pt idx="8432">
                  <c:v>0.16540047758058155</c:v>
                </c:pt>
                <c:pt idx="8433">
                  <c:v>0.17539183725246496</c:v>
                </c:pt>
                <c:pt idx="8434">
                  <c:v>0.17443529073941641</c:v>
                </c:pt>
                <c:pt idx="8435">
                  <c:v>0.17497846948876097</c:v>
                </c:pt>
                <c:pt idx="8436">
                  <c:v>0.16612831891087573</c:v>
                </c:pt>
                <c:pt idx="8437">
                  <c:v>0.16603325203450733</c:v>
                </c:pt>
                <c:pt idx="8438">
                  <c:v>0.16899031935398523</c:v>
                </c:pt>
                <c:pt idx="8439">
                  <c:v>0.17137884065748907</c:v>
                </c:pt>
                <c:pt idx="8440">
                  <c:v>0.17325846789301264</c:v>
                </c:pt>
                <c:pt idx="8441">
                  <c:v>0.17629497130384694</c:v>
                </c:pt>
                <c:pt idx="8442">
                  <c:v>0.17028757739991196</c:v>
                </c:pt>
                <c:pt idx="8443">
                  <c:v>0.16390985974752403</c:v>
                </c:pt>
                <c:pt idx="8444">
                  <c:v>0.17697980915817277</c:v>
                </c:pt>
                <c:pt idx="8445">
                  <c:v>0.16706601052648487</c:v>
                </c:pt>
                <c:pt idx="8446">
                  <c:v>0.16884347292865196</c:v>
                </c:pt>
                <c:pt idx="8447">
                  <c:v>0.16475257394837201</c:v>
                </c:pt>
                <c:pt idx="8448">
                  <c:v>0.16796007675516472</c:v>
                </c:pt>
                <c:pt idx="8449">
                  <c:v>0.16682214512316296</c:v>
                </c:pt>
                <c:pt idx="8450">
                  <c:v>0.17603921286649599</c:v>
                </c:pt>
                <c:pt idx="8451">
                  <c:v>0.16903679522999024</c:v>
                </c:pt>
                <c:pt idx="8452">
                  <c:v>0.16401167482730139</c:v>
                </c:pt>
                <c:pt idx="8453">
                  <c:v>0.17527219300583474</c:v>
                </c:pt>
                <c:pt idx="8454">
                  <c:v>0.17688899429366564</c:v>
                </c:pt>
                <c:pt idx="8455">
                  <c:v>0.16955405811021457</c:v>
                </c:pt>
                <c:pt idx="8456">
                  <c:v>0.17180908377631302</c:v>
                </c:pt>
                <c:pt idx="8457">
                  <c:v>0.16615716260222538</c:v>
                </c:pt>
                <c:pt idx="8458">
                  <c:v>0.17307625096259252</c:v>
                </c:pt>
                <c:pt idx="8459">
                  <c:v>0.16610614296807702</c:v>
                </c:pt>
                <c:pt idx="8460">
                  <c:v>0.17056796911894201</c:v>
                </c:pt>
                <c:pt idx="8461">
                  <c:v>0.17468609243846209</c:v>
                </c:pt>
                <c:pt idx="8462">
                  <c:v>0.17973957912770994</c:v>
                </c:pt>
                <c:pt idx="8463">
                  <c:v>0.17220393064672412</c:v>
                </c:pt>
                <c:pt idx="8464">
                  <c:v>0.17730820100585762</c:v>
                </c:pt>
                <c:pt idx="8465">
                  <c:v>0.17330145264273536</c:v>
                </c:pt>
                <c:pt idx="8466">
                  <c:v>0.16700578716134409</c:v>
                </c:pt>
                <c:pt idx="8467">
                  <c:v>0.18262857617136649</c:v>
                </c:pt>
                <c:pt idx="8468">
                  <c:v>0.17558492938585812</c:v>
                </c:pt>
                <c:pt idx="8469">
                  <c:v>0.16879836111122815</c:v>
                </c:pt>
                <c:pt idx="8470">
                  <c:v>0.16591047001604051</c:v>
                </c:pt>
                <c:pt idx="8471">
                  <c:v>0.16788362383274064</c:v>
                </c:pt>
                <c:pt idx="8472">
                  <c:v>0.16891819205665543</c:v>
                </c:pt>
                <c:pt idx="8473">
                  <c:v>0.17088445764902541</c:v>
                </c:pt>
                <c:pt idx="8474">
                  <c:v>0.16761964726790052</c:v>
                </c:pt>
                <c:pt idx="8475">
                  <c:v>0.17748575612767337</c:v>
                </c:pt>
                <c:pt idx="8476">
                  <c:v>0.16458132561759684</c:v>
                </c:pt>
                <c:pt idx="8477">
                  <c:v>0.16481984586957421</c:v>
                </c:pt>
                <c:pt idx="8478">
                  <c:v>0.17090735907796611</c:v>
                </c:pt>
                <c:pt idx="8479">
                  <c:v>0.17128812801150528</c:v>
                </c:pt>
                <c:pt idx="8480">
                  <c:v>0.16887659735431368</c:v>
                </c:pt>
                <c:pt idx="8481">
                  <c:v>0.16590547963758692</c:v>
                </c:pt>
                <c:pt idx="8482">
                  <c:v>0.17823892072781897</c:v>
                </c:pt>
                <c:pt idx="8483">
                  <c:v>0.16804674683944704</c:v>
                </c:pt>
                <c:pt idx="8484">
                  <c:v>0.17742705644915863</c:v>
                </c:pt>
                <c:pt idx="8485">
                  <c:v>0.16821921260611808</c:v>
                </c:pt>
                <c:pt idx="8486">
                  <c:v>0.16664178137259025</c:v>
                </c:pt>
                <c:pt idx="8487">
                  <c:v>0.16633308322761714</c:v>
                </c:pt>
                <c:pt idx="8488">
                  <c:v>0.16786697367324477</c:v>
                </c:pt>
                <c:pt idx="8489">
                  <c:v>0.1725763714208472</c:v>
                </c:pt>
                <c:pt idx="8490">
                  <c:v>0.17479166610080199</c:v>
                </c:pt>
                <c:pt idx="8491">
                  <c:v>0.16917585017196266</c:v>
                </c:pt>
                <c:pt idx="8492">
                  <c:v>0.16311363806380383</c:v>
                </c:pt>
                <c:pt idx="8493">
                  <c:v>0.17140324423985209</c:v>
                </c:pt>
                <c:pt idx="8494">
                  <c:v>0.17080248172684356</c:v>
                </c:pt>
                <c:pt idx="8495">
                  <c:v>0.17385163126232447</c:v>
                </c:pt>
                <c:pt idx="8496">
                  <c:v>0.16613302675306799</c:v>
                </c:pt>
                <c:pt idx="8497">
                  <c:v>0.16775786572495707</c:v>
                </c:pt>
                <c:pt idx="8498">
                  <c:v>0.1801164001780825</c:v>
                </c:pt>
                <c:pt idx="8499">
                  <c:v>0.17096751323652282</c:v>
                </c:pt>
                <c:pt idx="8500">
                  <c:v>0.17567037891692699</c:v>
                </c:pt>
                <c:pt idx="8501">
                  <c:v>0.16449417698359781</c:v>
                </c:pt>
                <c:pt idx="8502">
                  <c:v>0.17208662164250935</c:v>
                </c:pt>
                <c:pt idx="8503">
                  <c:v>0.17036069441255156</c:v>
                </c:pt>
                <c:pt idx="8504">
                  <c:v>0.16745545758774832</c:v>
                </c:pt>
                <c:pt idx="8505">
                  <c:v>0.16628906344935385</c:v>
                </c:pt>
                <c:pt idx="8506">
                  <c:v>0.16369967354128032</c:v>
                </c:pt>
                <c:pt idx="8507">
                  <c:v>0.17432276862555837</c:v>
                </c:pt>
                <c:pt idx="8508">
                  <c:v>0.17529235059333506</c:v>
                </c:pt>
                <c:pt idx="8509">
                  <c:v>0.17595146441083542</c:v>
                </c:pt>
                <c:pt idx="8510">
                  <c:v>0.16658050112620179</c:v>
                </c:pt>
                <c:pt idx="8511">
                  <c:v>0.17704616807119819</c:v>
                </c:pt>
                <c:pt idx="8512">
                  <c:v>0.17324146426876325</c:v>
                </c:pt>
                <c:pt idx="8513">
                  <c:v>0.16791849547150506</c:v>
                </c:pt>
                <c:pt idx="8514">
                  <c:v>0.16620583717544152</c:v>
                </c:pt>
                <c:pt idx="8515">
                  <c:v>0.18190464501699177</c:v>
                </c:pt>
                <c:pt idx="8516">
                  <c:v>0.17040950022209883</c:v>
                </c:pt>
                <c:pt idx="8517">
                  <c:v>0.16484820984132786</c:v>
                </c:pt>
                <c:pt idx="8518">
                  <c:v>0.17210279934948702</c:v>
                </c:pt>
                <c:pt idx="8519">
                  <c:v>0.1727176806505924</c:v>
                </c:pt>
                <c:pt idx="8520">
                  <c:v>0.17844166888661958</c:v>
                </c:pt>
                <c:pt idx="8521">
                  <c:v>0.16582808035204685</c:v>
                </c:pt>
                <c:pt idx="8522">
                  <c:v>0.167630384133264</c:v>
                </c:pt>
                <c:pt idx="8523">
                  <c:v>0.16884556497605946</c:v>
                </c:pt>
                <c:pt idx="8524">
                  <c:v>0.1727648967327986</c:v>
                </c:pt>
                <c:pt idx="8525">
                  <c:v>0.16314188955196646</c:v>
                </c:pt>
                <c:pt idx="8526">
                  <c:v>0.16946025800958772</c:v>
                </c:pt>
                <c:pt idx="8527">
                  <c:v>0.16390485061004709</c:v>
                </c:pt>
                <c:pt idx="8528">
                  <c:v>0.17851293988774716</c:v>
                </c:pt>
                <c:pt idx="8529">
                  <c:v>0.17203091247072549</c:v>
                </c:pt>
                <c:pt idx="8530">
                  <c:v>0.1700365770990587</c:v>
                </c:pt>
                <c:pt idx="8531">
                  <c:v>0.16476335447722232</c:v>
                </c:pt>
                <c:pt idx="8532">
                  <c:v>0.18040843321003228</c:v>
                </c:pt>
                <c:pt idx="8533">
                  <c:v>0.17068130091280478</c:v>
                </c:pt>
                <c:pt idx="8534">
                  <c:v>0.16595725316027798</c:v>
                </c:pt>
                <c:pt idx="8535">
                  <c:v>0.16770751524943195</c:v>
                </c:pt>
                <c:pt idx="8536">
                  <c:v>0.1660797118960301</c:v>
                </c:pt>
                <c:pt idx="8537">
                  <c:v>0.18171714660884347</c:v>
                </c:pt>
                <c:pt idx="8538">
                  <c:v>0.17191643498909728</c:v>
                </c:pt>
                <c:pt idx="8539">
                  <c:v>0.16914667782121146</c:v>
                </c:pt>
                <c:pt idx="8540">
                  <c:v>0.17372307505143098</c:v>
                </c:pt>
                <c:pt idx="8541">
                  <c:v>0.16556794282156606</c:v>
                </c:pt>
                <c:pt idx="8542">
                  <c:v>0.17194616592507145</c:v>
                </c:pt>
                <c:pt idx="8543">
                  <c:v>0.17735282797836707</c:v>
                </c:pt>
                <c:pt idx="8544">
                  <c:v>0.17433939774084639</c:v>
                </c:pt>
                <c:pt idx="8545">
                  <c:v>0.16701702653616685</c:v>
                </c:pt>
                <c:pt idx="8546">
                  <c:v>0.16559929623738767</c:v>
                </c:pt>
                <c:pt idx="8547">
                  <c:v>0.17227519249326567</c:v>
                </c:pt>
                <c:pt idx="8548">
                  <c:v>0.16559139203285489</c:v>
                </c:pt>
                <c:pt idx="8549">
                  <c:v>0.17599478151984912</c:v>
                </c:pt>
                <c:pt idx="8550">
                  <c:v>0.17507379574083409</c:v>
                </c:pt>
                <c:pt idx="8551">
                  <c:v>0.17276307707804406</c:v>
                </c:pt>
                <c:pt idx="8552">
                  <c:v>0.16584640832345562</c:v>
                </c:pt>
                <c:pt idx="8553">
                  <c:v>0.16792763968822522</c:v>
                </c:pt>
                <c:pt idx="8554">
                  <c:v>0.17050925099163547</c:v>
                </c:pt>
                <c:pt idx="8555">
                  <c:v>0.17500580239545196</c:v>
                </c:pt>
                <c:pt idx="8556">
                  <c:v>0.16985042318089325</c:v>
                </c:pt>
                <c:pt idx="8557">
                  <c:v>0.16902941707114941</c:v>
                </c:pt>
                <c:pt idx="8558">
                  <c:v>0.17877481179719273</c:v>
                </c:pt>
                <c:pt idx="8559">
                  <c:v>0.18330849332228283</c:v>
                </c:pt>
                <c:pt idx="8560">
                  <c:v>0.16971337688828639</c:v>
                </c:pt>
                <c:pt idx="8561">
                  <c:v>0.17213063933376063</c:v>
                </c:pt>
                <c:pt idx="8562">
                  <c:v>0.16685405212321514</c:v>
                </c:pt>
                <c:pt idx="8563">
                  <c:v>0.17412388320509445</c:v>
                </c:pt>
                <c:pt idx="8564">
                  <c:v>0.16924856566651017</c:v>
                </c:pt>
                <c:pt idx="8565">
                  <c:v>0.16889743539298233</c:v>
                </c:pt>
                <c:pt idx="8566">
                  <c:v>0.16757206833784469</c:v>
                </c:pt>
                <c:pt idx="8567">
                  <c:v>0.17292279123327689</c:v>
                </c:pt>
                <c:pt idx="8568">
                  <c:v>0.1722286246114349</c:v>
                </c:pt>
                <c:pt idx="8569">
                  <c:v>0.17445505706682826</c:v>
                </c:pt>
                <c:pt idx="8570">
                  <c:v>0.1723281517618771</c:v>
                </c:pt>
                <c:pt idx="8571">
                  <c:v>0.18093435349909195</c:v>
                </c:pt>
                <c:pt idx="8572">
                  <c:v>0.16780834793404772</c:v>
                </c:pt>
                <c:pt idx="8573">
                  <c:v>0.18019644325440451</c:v>
                </c:pt>
                <c:pt idx="8574">
                  <c:v>0.17610556884712378</c:v>
                </c:pt>
                <c:pt idx="8575">
                  <c:v>0.17667131798573413</c:v>
                </c:pt>
                <c:pt idx="8576">
                  <c:v>0.16759575490686607</c:v>
                </c:pt>
                <c:pt idx="8577">
                  <c:v>0.17972707477523533</c:v>
                </c:pt>
                <c:pt idx="8578">
                  <c:v>0.17245030478146356</c:v>
                </c:pt>
                <c:pt idx="8579">
                  <c:v>0.16961741138074177</c:v>
                </c:pt>
                <c:pt idx="8580">
                  <c:v>0.16782982013067421</c:v>
                </c:pt>
                <c:pt idx="8581">
                  <c:v>0.17857772657756019</c:v>
                </c:pt>
                <c:pt idx="8582">
                  <c:v>0.17299944226914177</c:v>
                </c:pt>
                <c:pt idx="8583">
                  <c:v>0.16838581011840659</c:v>
                </c:pt>
                <c:pt idx="8584">
                  <c:v>0.1684926020016452</c:v>
                </c:pt>
                <c:pt idx="8585">
                  <c:v>0.16640557918254098</c:v>
                </c:pt>
                <c:pt idx="8586">
                  <c:v>0.16821159449990811</c:v>
                </c:pt>
                <c:pt idx="8587">
                  <c:v>0.16785452920679059</c:v>
                </c:pt>
                <c:pt idx="8588">
                  <c:v>0.16738605596093822</c:v>
                </c:pt>
                <c:pt idx="8589">
                  <c:v>0.17554497915443473</c:v>
                </c:pt>
                <c:pt idx="8590">
                  <c:v>0.17912709078592678</c:v>
                </c:pt>
                <c:pt idx="8591">
                  <c:v>0.17464055979390186</c:v>
                </c:pt>
                <c:pt idx="8592">
                  <c:v>0.16320715403191133</c:v>
                </c:pt>
                <c:pt idx="8593">
                  <c:v>0.16348662890653567</c:v>
                </c:pt>
                <c:pt idx="8594">
                  <c:v>0.17172708318516461</c:v>
                </c:pt>
                <c:pt idx="8595">
                  <c:v>0.16926413980877611</c:v>
                </c:pt>
                <c:pt idx="8596">
                  <c:v>0.1651207733993823</c:v>
                </c:pt>
                <c:pt idx="8597">
                  <c:v>0.17297596452310213</c:v>
                </c:pt>
                <c:pt idx="8598">
                  <c:v>0.16955094818879926</c:v>
                </c:pt>
                <c:pt idx="8599">
                  <c:v>0.17058882345586723</c:v>
                </c:pt>
                <c:pt idx="8600">
                  <c:v>0.16777367433902349</c:v>
                </c:pt>
                <c:pt idx="8601">
                  <c:v>0.17185736753472736</c:v>
                </c:pt>
                <c:pt idx="8602">
                  <c:v>0.17675814166960652</c:v>
                </c:pt>
                <c:pt idx="8603">
                  <c:v>0.17047570914204829</c:v>
                </c:pt>
                <c:pt idx="8604">
                  <c:v>0.17380772880405157</c:v>
                </c:pt>
                <c:pt idx="8605">
                  <c:v>0.17887621641568405</c:v>
                </c:pt>
                <c:pt idx="8606">
                  <c:v>0.16729073570523192</c:v>
                </c:pt>
                <c:pt idx="8607">
                  <c:v>0.1701553732796523</c:v>
                </c:pt>
                <c:pt idx="8608">
                  <c:v>0.16407634591736256</c:v>
                </c:pt>
                <c:pt idx="8609">
                  <c:v>0.18035065050672949</c:v>
                </c:pt>
                <c:pt idx="8610">
                  <c:v>0.16373206045239605</c:v>
                </c:pt>
                <c:pt idx="8611">
                  <c:v>0.17077260232552352</c:v>
                </c:pt>
                <c:pt idx="8612">
                  <c:v>0.17392976516649877</c:v>
                </c:pt>
                <c:pt idx="8613">
                  <c:v>0.16420746677131293</c:v>
                </c:pt>
                <c:pt idx="8614">
                  <c:v>0.17432841287670428</c:v>
                </c:pt>
                <c:pt idx="8615">
                  <c:v>0.16975955815853147</c:v>
                </c:pt>
                <c:pt idx="8616">
                  <c:v>0.16469328729597593</c:v>
                </c:pt>
                <c:pt idx="8617">
                  <c:v>0.16722539069836298</c:v>
                </c:pt>
                <c:pt idx="8618">
                  <c:v>0.17305809838715477</c:v>
                </c:pt>
                <c:pt idx="8619">
                  <c:v>0.17881682340743638</c:v>
                </c:pt>
                <c:pt idx="8620">
                  <c:v>0.17478213258316316</c:v>
                </c:pt>
                <c:pt idx="8621">
                  <c:v>0.17613596856843797</c:v>
                </c:pt>
                <c:pt idx="8622">
                  <c:v>0.17964473802525899</c:v>
                </c:pt>
                <c:pt idx="8623">
                  <c:v>0.17000404671840544</c:v>
                </c:pt>
                <c:pt idx="8624">
                  <c:v>0.16855798104778807</c:v>
                </c:pt>
                <c:pt idx="8625">
                  <c:v>0.17977088143734513</c:v>
                </c:pt>
                <c:pt idx="8626">
                  <c:v>0.17067096315512845</c:v>
                </c:pt>
                <c:pt idx="8627">
                  <c:v>0.17411075510060581</c:v>
                </c:pt>
                <c:pt idx="8628">
                  <c:v>0.16470203673729394</c:v>
                </c:pt>
                <c:pt idx="8629">
                  <c:v>0.16403483600273649</c:v>
                </c:pt>
                <c:pt idx="8630">
                  <c:v>0.17517475004037331</c:v>
                </c:pt>
                <c:pt idx="8631">
                  <c:v>0.16959770920424977</c:v>
                </c:pt>
                <c:pt idx="8632">
                  <c:v>0.18107013796584734</c:v>
                </c:pt>
                <c:pt idx="8633">
                  <c:v>0.17030722293898604</c:v>
                </c:pt>
                <c:pt idx="8634">
                  <c:v>0.16873461439530807</c:v>
                </c:pt>
                <c:pt idx="8635">
                  <c:v>0.16486160286394697</c:v>
                </c:pt>
                <c:pt idx="8636">
                  <c:v>0.17063076868033697</c:v>
                </c:pt>
                <c:pt idx="8637">
                  <c:v>0.17573622921017401</c:v>
                </c:pt>
                <c:pt idx="8638">
                  <c:v>0.17169814069349762</c:v>
                </c:pt>
                <c:pt idx="8639">
                  <c:v>0.16586518074830733</c:v>
                </c:pt>
                <c:pt idx="8640">
                  <c:v>0.17853119008234727</c:v>
                </c:pt>
                <c:pt idx="8641">
                  <c:v>0.16797638086760161</c:v>
                </c:pt>
                <c:pt idx="8642">
                  <c:v>0.17051885400442748</c:v>
                </c:pt>
                <c:pt idx="8643">
                  <c:v>0.17518188219650355</c:v>
                </c:pt>
                <c:pt idx="8644">
                  <c:v>0.17288240810070293</c:v>
                </c:pt>
                <c:pt idx="8645">
                  <c:v>0.173817471239815</c:v>
                </c:pt>
                <c:pt idx="8646">
                  <c:v>0.17098129538413878</c:v>
                </c:pt>
                <c:pt idx="8647">
                  <c:v>0.18548516697227832</c:v>
                </c:pt>
                <c:pt idx="8648">
                  <c:v>0.16897306134677567</c:v>
                </c:pt>
                <c:pt idx="8649">
                  <c:v>0.17100245576637091</c:v>
                </c:pt>
                <c:pt idx="8650">
                  <c:v>0.16234474724722511</c:v>
                </c:pt>
                <c:pt idx="8651">
                  <c:v>0.17555676656666222</c:v>
                </c:pt>
                <c:pt idx="8652">
                  <c:v>0.16695970430132306</c:v>
                </c:pt>
                <c:pt idx="8653">
                  <c:v>0.16748536281515933</c:v>
                </c:pt>
                <c:pt idx="8654">
                  <c:v>0.17019031871065748</c:v>
                </c:pt>
                <c:pt idx="8655">
                  <c:v>0.16748359831279416</c:v>
                </c:pt>
                <c:pt idx="8656">
                  <c:v>0.16617362422417437</c:v>
                </c:pt>
                <c:pt idx="8657">
                  <c:v>0.16964748862337073</c:v>
                </c:pt>
                <c:pt idx="8658">
                  <c:v>0.16824988198187768</c:v>
                </c:pt>
                <c:pt idx="8659">
                  <c:v>0.16499922761050345</c:v>
                </c:pt>
                <c:pt idx="8660">
                  <c:v>0.16989369456585393</c:v>
                </c:pt>
                <c:pt idx="8661">
                  <c:v>0.1765420750525856</c:v>
                </c:pt>
                <c:pt idx="8662">
                  <c:v>0.17177178772440635</c:v>
                </c:pt>
                <c:pt idx="8663">
                  <c:v>0.17415153003104308</c:v>
                </c:pt>
                <c:pt idx="8664">
                  <c:v>0.16988356195658394</c:v>
                </c:pt>
                <c:pt idx="8665">
                  <c:v>0.17804015589076511</c:v>
                </c:pt>
                <c:pt idx="8666">
                  <c:v>0.16904979167605369</c:v>
                </c:pt>
                <c:pt idx="8667">
                  <c:v>0.17413279655711825</c:v>
                </c:pt>
                <c:pt idx="8668">
                  <c:v>0.17166916283526473</c:v>
                </c:pt>
                <c:pt idx="8669">
                  <c:v>0.17547445113727048</c:v>
                </c:pt>
                <c:pt idx="8670">
                  <c:v>0.16986004895317591</c:v>
                </c:pt>
                <c:pt idx="8671">
                  <c:v>0.18787646891824614</c:v>
                </c:pt>
                <c:pt idx="8672">
                  <c:v>0.17033197935915201</c:v>
                </c:pt>
                <c:pt idx="8673">
                  <c:v>0.17020572164486222</c:v>
                </c:pt>
                <c:pt idx="8674">
                  <c:v>0.17299016224500066</c:v>
                </c:pt>
                <c:pt idx="8675">
                  <c:v>0.17264174870401947</c:v>
                </c:pt>
                <c:pt idx="8676">
                  <c:v>0.16524854140070089</c:v>
                </c:pt>
                <c:pt idx="8677">
                  <c:v>0.17608375286943939</c:v>
                </c:pt>
                <c:pt idx="8678">
                  <c:v>0.17038672494059279</c:v>
                </c:pt>
                <c:pt idx="8679">
                  <c:v>0.17233374901879725</c:v>
                </c:pt>
                <c:pt idx="8680">
                  <c:v>0.16280582051372977</c:v>
                </c:pt>
                <c:pt idx="8681">
                  <c:v>0.16374861351670128</c:v>
                </c:pt>
                <c:pt idx="8682">
                  <c:v>0.17046606503832057</c:v>
                </c:pt>
                <c:pt idx="8683">
                  <c:v>0.16958831776795114</c:v>
                </c:pt>
                <c:pt idx="8684">
                  <c:v>0.17038673906483195</c:v>
                </c:pt>
                <c:pt idx="8685">
                  <c:v>0.17542497472077512</c:v>
                </c:pt>
                <c:pt idx="8686">
                  <c:v>0.1724744295172084</c:v>
                </c:pt>
                <c:pt idx="8687">
                  <c:v>0.17060767496589763</c:v>
                </c:pt>
                <c:pt idx="8688">
                  <c:v>0.16943305171140541</c:v>
                </c:pt>
                <c:pt idx="8689">
                  <c:v>0.17420717362154822</c:v>
                </c:pt>
                <c:pt idx="8690">
                  <c:v>0.16762288855714591</c:v>
                </c:pt>
                <c:pt idx="8691">
                  <c:v>0.16535525391725059</c:v>
                </c:pt>
                <c:pt idx="8692">
                  <c:v>0.16206075988052696</c:v>
                </c:pt>
                <c:pt idx="8693">
                  <c:v>0.17368488790858597</c:v>
                </c:pt>
                <c:pt idx="8694">
                  <c:v>0.1725096825471886</c:v>
                </c:pt>
                <c:pt idx="8695">
                  <c:v>0.16682921149530541</c:v>
                </c:pt>
                <c:pt idx="8696">
                  <c:v>0.17169351757669479</c:v>
                </c:pt>
                <c:pt idx="8697">
                  <c:v>0.18550852177331115</c:v>
                </c:pt>
                <c:pt idx="8698">
                  <c:v>0.17404051857030786</c:v>
                </c:pt>
                <c:pt idx="8699">
                  <c:v>0.17059421367786445</c:v>
                </c:pt>
                <c:pt idx="8700">
                  <c:v>0.17859189165449282</c:v>
                </c:pt>
                <c:pt idx="8701">
                  <c:v>0.16485323073031585</c:v>
                </c:pt>
                <c:pt idx="8702">
                  <c:v>0.17689554855236003</c:v>
                </c:pt>
                <c:pt idx="8703">
                  <c:v>0.16807438197480443</c:v>
                </c:pt>
                <c:pt idx="8704">
                  <c:v>0.17327665756917152</c:v>
                </c:pt>
                <c:pt idx="8705">
                  <c:v>0.16824133676669278</c:v>
                </c:pt>
                <c:pt idx="8706">
                  <c:v>0.17316034061846514</c:v>
                </c:pt>
                <c:pt idx="8707">
                  <c:v>0.17381527449959874</c:v>
                </c:pt>
                <c:pt idx="8708">
                  <c:v>0.16494953551238201</c:v>
                </c:pt>
                <c:pt idx="8709">
                  <c:v>0.16496415859200969</c:v>
                </c:pt>
                <c:pt idx="8710">
                  <c:v>0.17145316372183333</c:v>
                </c:pt>
                <c:pt idx="8711">
                  <c:v>0.16925763232969959</c:v>
                </c:pt>
                <c:pt idx="8712">
                  <c:v>0.16469083830178952</c:v>
                </c:pt>
                <c:pt idx="8713">
                  <c:v>0.1744728114701079</c:v>
                </c:pt>
                <c:pt idx="8714">
                  <c:v>0.16716260000401623</c:v>
                </c:pt>
                <c:pt idx="8715">
                  <c:v>0.17922515225575056</c:v>
                </c:pt>
                <c:pt idx="8716">
                  <c:v>0.16920291762380671</c:v>
                </c:pt>
                <c:pt idx="8717">
                  <c:v>0.17362916565564182</c:v>
                </c:pt>
                <c:pt idx="8718">
                  <c:v>0.17050159250725266</c:v>
                </c:pt>
                <c:pt idx="8719">
                  <c:v>0.16480860421263635</c:v>
                </c:pt>
                <c:pt idx="8720">
                  <c:v>0.17114232327884746</c:v>
                </c:pt>
                <c:pt idx="8721">
                  <c:v>0.16805057573871413</c:v>
                </c:pt>
                <c:pt idx="8722">
                  <c:v>0.17357553317097077</c:v>
                </c:pt>
                <c:pt idx="8723">
                  <c:v>0.16604263117191423</c:v>
                </c:pt>
                <c:pt idx="8724">
                  <c:v>0.17248804635959286</c:v>
                </c:pt>
                <c:pt idx="8725">
                  <c:v>0.16790940174541477</c:v>
                </c:pt>
                <c:pt idx="8726">
                  <c:v>0.17032273954520216</c:v>
                </c:pt>
                <c:pt idx="8727">
                  <c:v>0.16851373514610191</c:v>
                </c:pt>
                <c:pt idx="8728">
                  <c:v>0.16425906097878887</c:v>
                </c:pt>
                <c:pt idx="8729">
                  <c:v>0.17384791518677634</c:v>
                </c:pt>
                <c:pt idx="8730">
                  <c:v>0.18238266717172838</c:v>
                </c:pt>
                <c:pt idx="8731">
                  <c:v>0.16337610006370459</c:v>
                </c:pt>
                <c:pt idx="8732">
                  <c:v>0.1695236120505311</c:v>
                </c:pt>
                <c:pt idx="8733">
                  <c:v>0.17602752653684603</c:v>
                </c:pt>
                <c:pt idx="8734">
                  <c:v>0.16541545689359924</c:v>
                </c:pt>
                <c:pt idx="8735">
                  <c:v>0.16191003209816884</c:v>
                </c:pt>
                <c:pt idx="8736">
                  <c:v>0.17021174041385048</c:v>
                </c:pt>
                <c:pt idx="8737">
                  <c:v>0.1732073636842065</c:v>
                </c:pt>
                <c:pt idx="8738">
                  <c:v>0.16994289121109904</c:v>
                </c:pt>
                <c:pt idx="8739">
                  <c:v>0.17507607115842724</c:v>
                </c:pt>
                <c:pt idx="8740">
                  <c:v>0.17441982415164489</c:v>
                </c:pt>
                <c:pt idx="8741">
                  <c:v>0.1690367399833719</c:v>
                </c:pt>
                <c:pt idx="8742">
                  <c:v>0.17043478487548788</c:v>
                </c:pt>
                <c:pt idx="8743">
                  <c:v>0.17042274753110284</c:v>
                </c:pt>
                <c:pt idx="8744">
                  <c:v>0.16843270148463299</c:v>
                </c:pt>
                <c:pt idx="8745">
                  <c:v>0.17695099516282284</c:v>
                </c:pt>
                <c:pt idx="8746">
                  <c:v>0.1699185958769375</c:v>
                </c:pt>
                <c:pt idx="8747">
                  <c:v>0.16688649425411711</c:v>
                </c:pt>
                <c:pt idx="8748">
                  <c:v>0.17344977468719461</c:v>
                </c:pt>
                <c:pt idx="8749">
                  <c:v>0.16546714010923158</c:v>
                </c:pt>
                <c:pt idx="8750">
                  <c:v>0.17476974267670017</c:v>
                </c:pt>
                <c:pt idx="8751">
                  <c:v>0.17250467292447927</c:v>
                </c:pt>
                <c:pt idx="8752">
                  <c:v>0.16940940111164227</c:v>
                </c:pt>
                <c:pt idx="8753">
                  <c:v>0.16556960499304874</c:v>
                </c:pt>
                <c:pt idx="8754">
                  <c:v>0.16787661791773237</c:v>
                </c:pt>
                <c:pt idx="8755">
                  <c:v>0.16235074726954246</c:v>
                </c:pt>
                <c:pt idx="8756">
                  <c:v>0.18432110022601178</c:v>
                </c:pt>
                <c:pt idx="8757">
                  <c:v>0.18323378570997043</c:v>
                </c:pt>
                <c:pt idx="8758">
                  <c:v>0.16343035264939626</c:v>
                </c:pt>
                <c:pt idx="8759">
                  <c:v>0.16831092550774129</c:v>
                </c:pt>
                <c:pt idx="8760">
                  <c:v>0.16992776584065392</c:v>
                </c:pt>
                <c:pt idx="8761">
                  <c:v>0.16954288647007709</c:v>
                </c:pt>
                <c:pt idx="8762">
                  <c:v>0.16982576816219894</c:v>
                </c:pt>
                <c:pt idx="8763">
                  <c:v>0.16710327257265531</c:v>
                </c:pt>
                <c:pt idx="8764">
                  <c:v>0.17735611415755195</c:v>
                </c:pt>
                <c:pt idx="8765">
                  <c:v>0.17881884941161827</c:v>
                </c:pt>
                <c:pt idx="8766">
                  <c:v>0.17083530581617101</c:v>
                </c:pt>
                <c:pt idx="8767">
                  <c:v>0.16729079251355106</c:v>
                </c:pt>
                <c:pt idx="8768">
                  <c:v>0.17549780636458198</c:v>
                </c:pt>
                <c:pt idx="8769">
                  <c:v>0.17237496075280634</c:v>
                </c:pt>
                <c:pt idx="8770">
                  <c:v>0.17219160903245348</c:v>
                </c:pt>
                <c:pt idx="8771">
                  <c:v>0.17325282105429723</c:v>
                </c:pt>
                <c:pt idx="8772">
                  <c:v>0.16598782571644438</c:v>
                </c:pt>
                <c:pt idx="8773">
                  <c:v>0.17437616312972543</c:v>
                </c:pt>
                <c:pt idx="8774">
                  <c:v>0.17106976986321129</c:v>
                </c:pt>
                <c:pt idx="8775">
                  <c:v>0.18066752119522539</c:v>
                </c:pt>
                <c:pt idx="8776">
                  <c:v>0.16847816550647554</c:v>
                </c:pt>
                <c:pt idx="8777">
                  <c:v>0.17141460985272716</c:v>
                </c:pt>
                <c:pt idx="8778">
                  <c:v>0.16819897015543117</c:v>
                </c:pt>
                <c:pt idx="8779">
                  <c:v>0.17186411131066637</c:v>
                </c:pt>
                <c:pt idx="8780">
                  <c:v>0.16673250809501153</c:v>
                </c:pt>
                <c:pt idx="8781">
                  <c:v>0.16918176821328612</c:v>
                </c:pt>
                <c:pt idx="8782">
                  <c:v>0.17425200958615542</c:v>
                </c:pt>
                <c:pt idx="8783">
                  <c:v>0.16850134116456342</c:v>
                </c:pt>
                <c:pt idx="8784">
                  <c:v>0.16680049406314781</c:v>
                </c:pt>
                <c:pt idx="8785">
                  <c:v>0.16776915479728574</c:v>
                </c:pt>
                <c:pt idx="8786">
                  <c:v>0.16758900562946927</c:v>
                </c:pt>
                <c:pt idx="8787">
                  <c:v>0.17453782498973452</c:v>
                </c:pt>
                <c:pt idx="8788">
                  <c:v>0.17529470078273868</c:v>
                </c:pt>
                <c:pt idx="8789">
                  <c:v>0.17305720344415057</c:v>
                </c:pt>
                <c:pt idx="8790">
                  <c:v>0.16139320844794475</c:v>
                </c:pt>
                <c:pt idx="8791">
                  <c:v>0.17640634996895249</c:v>
                </c:pt>
                <c:pt idx="8792">
                  <c:v>0.17240463985229013</c:v>
                </c:pt>
                <c:pt idx="8793">
                  <c:v>0.16760428250469112</c:v>
                </c:pt>
                <c:pt idx="8794">
                  <c:v>0.17556077384449151</c:v>
                </c:pt>
                <c:pt idx="8795">
                  <c:v>0.17186605629467583</c:v>
                </c:pt>
                <c:pt idx="8796">
                  <c:v>0.18288071592944177</c:v>
                </c:pt>
                <c:pt idx="8797">
                  <c:v>0.18053238804183436</c:v>
                </c:pt>
                <c:pt idx="8798">
                  <c:v>0.16199852067444556</c:v>
                </c:pt>
                <c:pt idx="8799">
                  <c:v>0.16584540630606462</c:v>
                </c:pt>
                <c:pt idx="8800">
                  <c:v>0.17000121824344488</c:v>
                </c:pt>
                <c:pt idx="8801">
                  <c:v>0.1613957028054554</c:v>
                </c:pt>
                <c:pt idx="8802">
                  <c:v>0.16988686475540499</c:v>
                </c:pt>
                <c:pt idx="8803">
                  <c:v>0.16457292831260839</c:v>
                </c:pt>
                <c:pt idx="8804">
                  <c:v>0.17014969170071279</c:v>
                </c:pt>
                <c:pt idx="8805">
                  <c:v>0.17209751697736811</c:v>
                </c:pt>
                <c:pt idx="8806">
                  <c:v>0.17262549096762161</c:v>
                </c:pt>
                <c:pt idx="8807">
                  <c:v>0.17583591911892019</c:v>
                </c:pt>
                <c:pt idx="8808">
                  <c:v>0.1673009365320606</c:v>
                </c:pt>
                <c:pt idx="8809">
                  <c:v>0.17153541479191714</c:v>
                </c:pt>
                <c:pt idx="8810">
                  <c:v>0.16968312980041006</c:v>
                </c:pt>
                <c:pt idx="8811">
                  <c:v>0.16943118969483145</c:v>
                </c:pt>
                <c:pt idx="8812">
                  <c:v>0.17376775388353546</c:v>
                </c:pt>
                <c:pt idx="8813">
                  <c:v>0.171958766210346</c:v>
                </c:pt>
                <c:pt idx="8814">
                  <c:v>0.17053442091961171</c:v>
                </c:pt>
                <c:pt idx="8815">
                  <c:v>0.16835607021684409</c:v>
                </c:pt>
                <c:pt idx="8816">
                  <c:v>0.17316325041117045</c:v>
                </c:pt>
                <c:pt idx="8817">
                  <c:v>0.16650613397987288</c:v>
                </c:pt>
                <c:pt idx="8818">
                  <c:v>0.17799980675585411</c:v>
                </c:pt>
                <c:pt idx="8819">
                  <c:v>0.17994752034528103</c:v>
                </c:pt>
                <c:pt idx="8820">
                  <c:v>0.18340238788429566</c:v>
                </c:pt>
                <c:pt idx="8821">
                  <c:v>0.1633213231080318</c:v>
                </c:pt>
                <c:pt idx="8822">
                  <c:v>0.17304638988290991</c:v>
                </c:pt>
                <c:pt idx="8823">
                  <c:v>0.17766808100192572</c:v>
                </c:pt>
                <c:pt idx="8824">
                  <c:v>0.17466346153659981</c:v>
                </c:pt>
                <c:pt idx="8825">
                  <c:v>0.16833145440517527</c:v>
                </c:pt>
                <c:pt idx="8826">
                  <c:v>0.16200550770583294</c:v>
                </c:pt>
                <c:pt idx="8827">
                  <c:v>0.16766352611500945</c:v>
                </c:pt>
                <c:pt idx="8828">
                  <c:v>0.16697568471397695</c:v>
                </c:pt>
                <c:pt idx="8829">
                  <c:v>0.17313458607106355</c:v>
                </c:pt>
                <c:pt idx="8830">
                  <c:v>0.16687542167279995</c:v>
                </c:pt>
                <c:pt idx="8831">
                  <c:v>0.16480088832449175</c:v>
                </c:pt>
                <c:pt idx="8832">
                  <c:v>0.16729302817366049</c:v>
                </c:pt>
                <c:pt idx="8833">
                  <c:v>0.16382221570917643</c:v>
                </c:pt>
                <c:pt idx="8834">
                  <c:v>0.17686690470133654</c:v>
                </c:pt>
                <c:pt idx="8835">
                  <c:v>0.16955627089127673</c:v>
                </c:pt>
                <c:pt idx="8836">
                  <c:v>0.16881705098007502</c:v>
                </c:pt>
                <c:pt idx="8837">
                  <c:v>0.17352895983342051</c:v>
                </c:pt>
                <c:pt idx="8838">
                  <c:v>0.17793442841942156</c:v>
                </c:pt>
                <c:pt idx="8839">
                  <c:v>0.16727234200545354</c:v>
                </c:pt>
                <c:pt idx="8840">
                  <c:v>0.17243320418585936</c:v>
                </c:pt>
                <c:pt idx="8841">
                  <c:v>0.17539883191650593</c:v>
                </c:pt>
                <c:pt idx="8842">
                  <c:v>0.17093303394217388</c:v>
                </c:pt>
                <c:pt idx="8843">
                  <c:v>0.16532552662723346</c:v>
                </c:pt>
                <c:pt idx="8844">
                  <c:v>0.16996220934779602</c:v>
                </c:pt>
                <c:pt idx="8845">
                  <c:v>0.17093289495618491</c:v>
                </c:pt>
                <c:pt idx="8846">
                  <c:v>0.17118543974505632</c:v>
                </c:pt>
                <c:pt idx="8847">
                  <c:v>0.16797094898308795</c:v>
                </c:pt>
                <c:pt idx="8848">
                  <c:v>0.16843080275036318</c:v>
                </c:pt>
                <c:pt idx="8849">
                  <c:v>0.16926000552382289</c:v>
                </c:pt>
                <c:pt idx="8850">
                  <c:v>0.17348273058663516</c:v>
                </c:pt>
                <c:pt idx="8851">
                  <c:v>0.17186793606886841</c:v>
                </c:pt>
                <c:pt idx="8852">
                  <c:v>0.16624819398115348</c:v>
                </c:pt>
                <c:pt idx="8853">
                  <c:v>0.17241395529877038</c:v>
                </c:pt>
                <c:pt idx="8854">
                  <c:v>0.17564957000705833</c:v>
                </c:pt>
                <c:pt idx="8855">
                  <c:v>0.17058745235081882</c:v>
                </c:pt>
                <c:pt idx="8856">
                  <c:v>0.16918529685561381</c:v>
                </c:pt>
                <c:pt idx="8857">
                  <c:v>0.1689427978405233</c:v>
                </c:pt>
                <c:pt idx="8858">
                  <c:v>0.16768784429015904</c:v>
                </c:pt>
                <c:pt idx="8859">
                  <c:v>0.176159487497695</c:v>
                </c:pt>
                <c:pt idx="8860">
                  <c:v>0.16630572376777336</c:v>
                </c:pt>
                <c:pt idx="8861">
                  <c:v>0.16750378419665038</c:v>
                </c:pt>
                <c:pt idx="8862">
                  <c:v>0.17437080223322696</c:v>
                </c:pt>
                <c:pt idx="8863">
                  <c:v>0.17541315349517367</c:v>
                </c:pt>
                <c:pt idx="8864">
                  <c:v>0.17473354172680844</c:v>
                </c:pt>
                <c:pt idx="8865">
                  <c:v>0.17032212609753641</c:v>
                </c:pt>
                <c:pt idx="8866">
                  <c:v>0.16891183484227321</c:v>
                </c:pt>
                <c:pt idx="8867">
                  <c:v>0.17782642562680617</c:v>
                </c:pt>
                <c:pt idx="8868">
                  <c:v>0.1704672635139175</c:v>
                </c:pt>
                <c:pt idx="8869">
                  <c:v>0.17168058901386535</c:v>
                </c:pt>
                <c:pt idx="8870">
                  <c:v>0.17317319095861081</c:v>
                </c:pt>
                <c:pt idx="8871">
                  <c:v>0.1692124640286021</c:v>
                </c:pt>
                <c:pt idx="8872">
                  <c:v>0.16675045063860536</c:v>
                </c:pt>
                <c:pt idx="8873">
                  <c:v>0.17334943841081901</c:v>
                </c:pt>
                <c:pt idx="8874">
                  <c:v>0.17931150783453698</c:v>
                </c:pt>
                <c:pt idx="8875">
                  <c:v>0.17440474750981358</c:v>
                </c:pt>
                <c:pt idx="8876">
                  <c:v>0.1697037651979709</c:v>
                </c:pt>
                <c:pt idx="8877">
                  <c:v>0.1753587722441011</c:v>
                </c:pt>
                <c:pt idx="8878">
                  <c:v>0.16880288798026855</c:v>
                </c:pt>
                <c:pt idx="8879">
                  <c:v>0.16512720032265527</c:v>
                </c:pt>
                <c:pt idx="8880">
                  <c:v>0.17152233140941731</c:v>
                </c:pt>
                <c:pt idx="8881">
                  <c:v>0.16683187554769016</c:v>
                </c:pt>
                <c:pt idx="8882">
                  <c:v>0.17410101566900832</c:v>
                </c:pt>
                <c:pt idx="8883">
                  <c:v>0.17762293853006761</c:v>
                </c:pt>
                <c:pt idx="8884">
                  <c:v>0.17400186126606826</c:v>
                </c:pt>
                <c:pt idx="8885">
                  <c:v>0.17064058229372708</c:v>
                </c:pt>
                <c:pt idx="8886">
                  <c:v>0.17221014056096481</c:v>
                </c:pt>
                <c:pt idx="8887">
                  <c:v>0.17086679076912878</c:v>
                </c:pt>
                <c:pt idx="8888">
                  <c:v>0.17198432831566818</c:v>
                </c:pt>
                <c:pt idx="8889">
                  <c:v>0.16421684367199349</c:v>
                </c:pt>
                <c:pt idx="8890">
                  <c:v>0.1702116110578073</c:v>
                </c:pt>
                <c:pt idx="8891">
                  <c:v>0.1846388862724056</c:v>
                </c:pt>
                <c:pt idx="8892">
                  <c:v>0.16567340014514431</c:v>
                </c:pt>
                <c:pt idx="8893">
                  <c:v>0.16819779552740555</c:v>
                </c:pt>
                <c:pt idx="8894">
                  <c:v>0.16961586135549483</c:v>
                </c:pt>
                <c:pt idx="8895">
                  <c:v>0.17092241824878918</c:v>
                </c:pt>
                <c:pt idx="8896">
                  <c:v>0.17543779381972932</c:v>
                </c:pt>
                <c:pt idx="8897">
                  <c:v>0.16894823125090305</c:v>
                </c:pt>
                <c:pt idx="8898">
                  <c:v>0.17396012193597002</c:v>
                </c:pt>
                <c:pt idx="8899">
                  <c:v>0.17712364010451193</c:v>
                </c:pt>
                <c:pt idx="8900">
                  <c:v>0.17518608785844816</c:v>
                </c:pt>
                <c:pt idx="8901">
                  <c:v>0.17514614308926993</c:v>
                </c:pt>
                <c:pt idx="8902">
                  <c:v>0.16811835252881346</c:v>
                </c:pt>
                <c:pt idx="8903">
                  <c:v>0.16990978483404942</c:v>
                </c:pt>
                <c:pt idx="8904">
                  <c:v>0.16530074399799663</c:v>
                </c:pt>
                <c:pt idx="8905">
                  <c:v>0.17282752868047621</c:v>
                </c:pt>
                <c:pt idx="8906">
                  <c:v>0.16485409473542614</c:v>
                </c:pt>
                <c:pt idx="8907">
                  <c:v>0.16642227595642689</c:v>
                </c:pt>
                <c:pt idx="8908">
                  <c:v>0.16479135738534109</c:v>
                </c:pt>
                <c:pt idx="8909">
                  <c:v>0.1737712471150426</c:v>
                </c:pt>
                <c:pt idx="8910">
                  <c:v>0.17230733560341258</c:v>
                </c:pt>
                <c:pt idx="8911">
                  <c:v>0.16422952621064862</c:v>
                </c:pt>
                <c:pt idx="8912">
                  <c:v>0.17503486050674097</c:v>
                </c:pt>
                <c:pt idx="8913">
                  <c:v>0.17156226228706362</c:v>
                </c:pt>
                <c:pt idx="8914">
                  <c:v>0.177372635066193</c:v>
                </c:pt>
                <c:pt idx="8915">
                  <c:v>0.16674563430557907</c:v>
                </c:pt>
                <c:pt idx="8916">
                  <c:v>0.17723304438128806</c:v>
                </c:pt>
                <c:pt idx="8917">
                  <c:v>0.17575115183204862</c:v>
                </c:pt>
                <c:pt idx="8918">
                  <c:v>0.16426484231140143</c:v>
                </c:pt>
                <c:pt idx="8919">
                  <c:v>0.1854969384830733</c:v>
                </c:pt>
                <c:pt idx="8920">
                  <c:v>0.18352615004272729</c:v>
                </c:pt>
                <c:pt idx="8921">
                  <c:v>0.17201347308551881</c:v>
                </c:pt>
                <c:pt idx="8922">
                  <c:v>0.16777302286561271</c:v>
                </c:pt>
                <c:pt idx="8923">
                  <c:v>0.16941048158741376</c:v>
                </c:pt>
                <c:pt idx="8924">
                  <c:v>0.17048759094036345</c:v>
                </c:pt>
                <c:pt idx="8925">
                  <c:v>0.18343245880686188</c:v>
                </c:pt>
                <c:pt idx="8926">
                  <c:v>0.17087316005706951</c:v>
                </c:pt>
                <c:pt idx="8927">
                  <c:v>0.17385819202105152</c:v>
                </c:pt>
                <c:pt idx="8928">
                  <c:v>0.16644093864012377</c:v>
                </c:pt>
                <c:pt idx="8929">
                  <c:v>0.17443290396596148</c:v>
                </c:pt>
                <c:pt idx="8930">
                  <c:v>0.16864960805487614</c:v>
                </c:pt>
                <c:pt idx="8931">
                  <c:v>0.17411592353587985</c:v>
                </c:pt>
                <c:pt idx="8932">
                  <c:v>0.17146919562225191</c:v>
                </c:pt>
                <c:pt idx="8933">
                  <c:v>0.16679212751600217</c:v>
                </c:pt>
                <c:pt idx="8934">
                  <c:v>0.1753820946600719</c:v>
                </c:pt>
                <c:pt idx="8935">
                  <c:v>0.16518846278399515</c:v>
                </c:pt>
                <c:pt idx="8936">
                  <c:v>0.17504850161269811</c:v>
                </c:pt>
                <c:pt idx="8937">
                  <c:v>0.17213006259735655</c:v>
                </c:pt>
                <c:pt idx="8938">
                  <c:v>0.16682684997787009</c:v>
                </c:pt>
                <c:pt idx="8939">
                  <c:v>0.16459232538016241</c:v>
                </c:pt>
                <c:pt idx="8940">
                  <c:v>0.16923464366233112</c:v>
                </c:pt>
                <c:pt idx="8941">
                  <c:v>0.16732870704678965</c:v>
                </c:pt>
                <c:pt idx="8942">
                  <c:v>0.17560674224041939</c:v>
                </c:pt>
                <c:pt idx="8943">
                  <c:v>0.1835108208957823</c:v>
                </c:pt>
                <c:pt idx="8944">
                  <c:v>0.1769861879745695</c:v>
                </c:pt>
                <c:pt idx="8945">
                  <c:v>0.16886326783570021</c:v>
                </c:pt>
                <c:pt idx="8946">
                  <c:v>0.16308577479096542</c:v>
                </c:pt>
                <c:pt idx="8947">
                  <c:v>0.18133160701537662</c:v>
                </c:pt>
                <c:pt idx="8948">
                  <c:v>0.17302989413794725</c:v>
                </c:pt>
                <c:pt idx="8949">
                  <c:v>0.17032335835734283</c:v>
                </c:pt>
                <c:pt idx="8950">
                  <c:v>0.16868359540907696</c:v>
                </c:pt>
                <c:pt idx="8951">
                  <c:v>0.17412670307342951</c:v>
                </c:pt>
                <c:pt idx="8952">
                  <c:v>0.18229355000895162</c:v>
                </c:pt>
                <c:pt idx="8953">
                  <c:v>0.16754216827580568</c:v>
                </c:pt>
                <c:pt idx="8954">
                  <c:v>0.17697675147665712</c:v>
                </c:pt>
                <c:pt idx="8955">
                  <c:v>0.17296791483774399</c:v>
                </c:pt>
                <c:pt idx="8956">
                  <c:v>0.16944483299355168</c:v>
                </c:pt>
                <c:pt idx="8957">
                  <c:v>0.17434248997666887</c:v>
                </c:pt>
                <c:pt idx="8958">
                  <c:v>0.16538467191441911</c:v>
                </c:pt>
                <c:pt idx="8959">
                  <c:v>0.16875262143318176</c:v>
                </c:pt>
                <c:pt idx="8960">
                  <c:v>0.17484707115227305</c:v>
                </c:pt>
                <c:pt idx="8961">
                  <c:v>0.17586804488130864</c:v>
                </c:pt>
                <c:pt idx="8962">
                  <c:v>0.16924635214169245</c:v>
                </c:pt>
                <c:pt idx="8963">
                  <c:v>0.16753017008096127</c:v>
                </c:pt>
                <c:pt idx="8964">
                  <c:v>0.17348220100021589</c:v>
                </c:pt>
                <c:pt idx="8965">
                  <c:v>0.17184754016193404</c:v>
                </c:pt>
                <c:pt idx="8966">
                  <c:v>0.17303562147361989</c:v>
                </c:pt>
                <c:pt idx="8967">
                  <c:v>0.17130489194878568</c:v>
                </c:pt>
                <c:pt idx="8968">
                  <c:v>0.16951249963868265</c:v>
                </c:pt>
                <c:pt idx="8969">
                  <c:v>0.16904950164881588</c:v>
                </c:pt>
                <c:pt idx="8970">
                  <c:v>0.16687929554640252</c:v>
                </c:pt>
                <c:pt idx="8971">
                  <c:v>0.17005754054551392</c:v>
                </c:pt>
                <c:pt idx="8972">
                  <c:v>0.16494347394195372</c:v>
                </c:pt>
                <c:pt idx="8973">
                  <c:v>0.17396218509477188</c:v>
                </c:pt>
                <c:pt idx="8974">
                  <c:v>0.19208148927861207</c:v>
                </c:pt>
                <c:pt idx="8975">
                  <c:v>0.16912637102340655</c:v>
                </c:pt>
                <c:pt idx="8976">
                  <c:v>0.17293525234439455</c:v>
                </c:pt>
                <c:pt idx="8977">
                  <c:v>0.16843654418547396</c:v>
                </c:pt>
                <c:pt idx="8978">
                  <c:v>0.1728812618402113</c:v>
                </c:pt>
                <c:pt idx="8979">
                  <c:v>0.17013324641073402</c:v>
                </c:pt>
                <c:pt idx="8980">
                  <c:v>0.16909034709324364</c:v>
                </c:pt>
                <c:pt idx="8981">
                  <c:v>0.16728531658993889</c:v>
                </c:pt>
                <c:pt idx="8982">
                  <c:v>0.17032275259614396</c:v>
                </c:pt>
                <c:pt idx="8983">
                  <c:v>0.17785297089286956</c:v>
                </c:pt>
                <c:pt idx="8984">
                  <c:v>0.16501636261236538</c:v>
                </c:pt>
                <c:pt idx="8985">
                  <c:v>0.17617449778422775</c:v>
                </c:pt>
                <c:pt idx="8986">
                  <c:v>0.16848768726238261</c:v>
                </c:pt>
                <c:pt idx="8987">
                  <c:v>0.16799551929281392</c:v>
                </c:pt>
                <c:pt idx="8988">
                  <c:v>0.16349628125641208</c:v>
                </c:pt>
                <c:pt idx="8989">
                  <c:v>0.16899496481573198</c:v>
                </c:pt>
                <c:pt idx="8990">
                  <c:v>0.17200938398203877</c:v>
                </c:pt>
                <c:pt idx="8991">
                  <c:v>0.17126583101803317</c:v>
                </c:pt>
                <c:pt idx="8992">
                  <c:v>0.16998242560858676</c:v>
                </c:pt>
                <c:pt idx="8993">
                  <c:v>0.17188070065937183</c:v>
                </c:pt>
                <c:pt idx="8994">
                  <c:v>0.16888205050408023</c:v>
                </c:pt>
                <c:pt idx="8995">
                  <c:v>0.17370283285506888</c:v>
                </c:pt>
                <c:pt idx="8996">
                  <c:v>0.17068390358300628</c:v>
                </c:pt>
                <c:pt idx="8997">
                  <c:v>0.17506605138676387</c:v>
                </c:pt>
                <c:pt idx="8998">
                  <c:v>0.17356714754582359</c:v>
                </c:pt>
                <c:pt idx="8999">
                  <c:v>0.17803283162766526</c:v>
                </c:pt>
                <c:pt idx="9000">
                  <c:v>0.17945906351057772</c:v>
                </c:pt>
                <c:pt idx="9001">
                  <c:v>0.17230853276136363</c:v>
                </c:pt>
                <c:pt idx="9002">
                  <c:v>0.17449176654117304</c:v>
                </c:pt>
                <c:pt idx="9003">
                  <c:v>0.16670752055471147</c:v>
                </c:pt>
                <c:pt idx="9004">
                  <c:v>0.17431924117734712</c:v>
                </c:pt>
                <c:pt idx="9005">
                  <c:v>0.16801600679479328</c:v>
                </c:pt>
                <c:pt idx="9006">
                  <c:v>0.17742493079182578</c:v>
                </c:pt>
                <c:pt idx="9007">
                  <c:v>0.17736357250820975</c:v>
                </c:pt>
                <c:pt idx="9008">
                  <c:v>0.17316186547804432</c:v>
                </c:pt>
                <c:pt idx="9009">
                  <c:v>0.178061716179584</c:v>
                </c:pt>
                <c:pt idx="9010">
                  <c:v>0.16868690187465479</c:v>
                </c:pt>
                <c:pt idx="9011">
                  <c:v>0.16597085965017011</c:v>
                </c:pt>
                <c:pt idx="9012">
                  <c:v>0.16935620484114136</c:v>
                </c:pt>
                <c:pt idx="9013">
                  <c:v>0.16965655945372304</c:v>
                </c:pt>
                <c:pt idx="9014">
                  <c:v>0.16896601463531727</c:v>
                </c:pt>
                <c:pt idx="9015">
                  <c:v>0.16297131444349505</c:v>
                </c:pt>
                <c:pt idx="9016">
                  <c:v>0.17813300553283101</c:v>
                </c:pt>
                <c:pt idx="9017">
                  <c:v>0.1772150079785785</c:v>
                </c:pt>
                <c:pt idx="9018">
                  <c:v>0.16900886270299456</c:v>
                </c:pt>
                <c:pt idx="9019">
                  <c:v>0.16912045723727431</c:v>
                </c:pt>
                <c:pt idx="9020">
                  <c:v>0.1706631422742691</c:v>
                </c:pt>
                <c:pt idx="9021">
                  <c:v>0.16714280059273467</c:v>
                </c:pt>
                <c:pt idx="9022">
                  <c:v>0.17003518053040512</c:v>
                </c:pt>
                <c:pt idx="9023">
                  <c:v>0.17035528350523998</c:v>
                </c:pt>
                <c:pt idx="9024">
                  <c:v>0.18106251251255845</c:v>
                </c:pt>
                <c:pt idx="9025">
                  <c:v>0.16847765928191089</c:v>
                </c:pt>
                <c:pt idx="9026">
                  <c:v>0.17901023921041634</c:v>
                </c:pt>
                <c:pt idx="9027">
                  <c:v>0.16639922738821916</c:v>
                </c:pt>
                <c:pt idx="9028">
                  <c:v>0.17292157250050169</c:v>
                </c:pt>
                <c:pt idx="9029">
                  <c:v>0.17025173284133951</c:v>
                </c:pt>
                <c:pt idx="9030">
                  <c:v>0.17005407087911267</c:v>
                </c:pt>
                <c:pt idx="9031">
                  <c:v>0.16543987077204825</c:v>
                </c:pt>
                <c:pt idx="9032">
                  <c:v>0.17122952198920538</c:v>
                </c:pt>
                <c:pt idx="9033">
                  <c:v>0.16872345580519951</c:v>
                </c:pt>
                <c:pt idx="9034">
                  <c:v>0.169723422775685</c:v>
                </c:pt>
                <c:pt idx="9035">
                  <c:v>0.16887116911982381</c:v>
                </c:pt>
                <c:pt idx="9036">
                  <c:v>0.1695094243544501</c:v>
                </c:pt>
                <c:pt idx="9037">
                  <c:v>0.16871555834848126</c:v>
                </c:pt>
                <c:pt idx="9038">
                  <c:v>0.16272824792248949</c:v>
                </c:pt>
                <c:pt idx="9039">
                  <c:v>0.18707784304487646</c:v>
                </c:pt>
                <c:pt idx="9040">
                  <c:v>0.1698894666964231</c:v>
                </c:pt>
                <c:pt idx="9041">
                  <c:v>0.1677533320076631</c:v>
                </c:pt>
                <c:pt idx="9042">
                  <c:v>0.16752778383127503</c:v>
                </c:pt>
                <c:pt idx="9043">
                  <c:v>0.1721414487601868</c:v>
                </c:pt>
                <c:pt idx="9044">
                  <c:v>0.16573777098288156</c:v>
                </c:pt>
                <c:pt idx="9045">
                  <c:v>0.17122566324630575</c:v>
                </c:pt>
                <c:pt idx="9046">
                  <c:v>0.1806641637808411</c:v>
                </c:pt>
                <c:pt idx="9047">
                  <c:v>0.17247070578601958</c:v>
                </c:pt>
                <c:pt idx="9048">
                  <c:v>0.16900976340020318</c:v>
                </c:pt>
                <c:pt idx="9049">
                  <c:v>0.17202443964715336</c:v>
                </c:pt>
                <c:pt idx="9050">
                  <c:v>0.17079242905805475</c:v>
                </c:pt>
                <c:pt idx="9051">
                  <c:v>0.16689672692224902</c:v>
                </c:pt>
                <c:pt idx="9052">
                  <c:v>0.16505354194523461</c:v>
                </c:pt>
                <c:pt idx="9053">
                  <c:v>0.16860044620204931</c:v>
                </c:pt>
                <c:pt idx="9054">
                  <c:v>0.17123939463983934</c:v>
                </c:pt>
                <c:pt idx="9055">
                  <c:v>0.17459554934399818</c:v>
                </c:pt>
                <c:pt idx="9056">
                  <c:v>0.16964724562312794</c:v>
                </c:pt>
                <c:pt idx="9057">
                  <c:v>0.17265155234705193</c:v>
                </c:pt>
                <c:pt idx="9058">
                  <c:v>0.17476596343935574</c:v>
                </c:pt>
                <c:pt idx="9059">
                  <c:v>0.16432488056904618</c:v>
                </c:pt>
                <c:pt idx="9060">
                  <c:v>0.17228342098974622</c:v>
                </c:pt>
                <c:pt idx="9061">
                  <c:v>0.18386368363202638</c:v>
                </c:pt>
                <c:pt idx="9062">
                  <c:v>0.16557005793407858</c:v>
                </c:pt>
                <c:pt idx="9063">
                  <c:v>0.17985525408260331</c:v>
                </c:pt>
                <c:pt idx="9064">
                  <c:v>0.17364359401776436</c:v>
                </c:pt>
                <c:pt idx="9065">
                  <c:v>0.16566850509996456</c:v>
                </c:pt>
                <c:pt idx="9066">
                  <c:v>0.16938377457644913</c:v>
                </c:pt>
                <c:pt idx="9067">
                  <c:v>0.16393042074636643</c:v>
                </c:pt>
                <c:pt idx="9068">
                  <c:v>0.16981067742090575</c:v>
                </c:pt>
                <c:pt idx="9069">
                  <c:v>0.17561414927081795</c:v>
                </c:pt>
                <c:pt idx="9070">
                  <c:v>0.16100507679182918</c:v>
                </c:pt>
                <c:pt idx="9071">
                  <c:v>0.17957586661184299</c:v>
                </c:pt>
                <c:pt idx="9072">
                  <c:v>0.17333434520322072</c:v>
                </c:pt>
                <c:pt idx="9073">
                  <c:v>0.16616447105619822</c:v>
                </c:pt>
                <c:pt idx="9074">
                  <c:v>0.17725225709906731</c:v>
                </c:pt>
                <c:pt idx="9075">
                  <c:v>0.17374282315677939</c:v>
                </c:pt>
                <c:pt idx="9076">
                  <c:v>0.16162437380432895</c:v>
                </c:pt>
                <c:pt idx="9077">
                  <c:v>0.17034093348658691</c:v>
                </c:pt>
                <c:pt idx="9078">
                  <c:v>0.16966954001732193</c:v>
                </c:pt>
                <c:pt idx="9079">
                  <c:v>0.16288149434961816</c:v>
                </c:pt>
                <c:pt idx="9080">
                  <c:v>0.16597376479883275</c:v>
                </c:pt>
                <c:pt idx="9081">
                  <c:v>0.16410466022595502</c:v>
                </c:pt>
                <c:pt idx="9082">
                  <c:v>0.16988914326654692</c:v>
                </c:pt>
                <c:pt idx="9083">
                  <c:v>0.16164033910039347</c:v>
                </c:pt>
                <c:pt idx="9084">
                  <c:v>0.17110435643648989</c:v>
                </c:pt>
                <c:pt idx="9085">
                  <c:v>0.17160749633528694</c:v>
                </c:pt>
                <c:pt idx="9086">
                  <c:v>0.17332396583599324</c:v>
                </c:pt>
                <c:pt idx="9087">
                  <c:v>0.16589464461686315</c:v>
                </c:pt>
                <c:pt idx="9088">
                  <c:v>0.17061237520942174</c:v>
                </c:pt>
                <c:pt idx="9089">
                  <c:v>0.16710263579839338</c:v>
                </c:pt>
                <c:pt idx="9090">
                  <c:v>0.17237535091809306</c:v>
                </c:pt>
                <c:pt idx="9091">
                  <c:v>0.16514597909648177</c:v>
                </c:pt>
                <c:pt idx="9092">
                  <c:v>0.17060461245128811</c:v>
                </c:pt>
                <c:pt idx="9093">
                  <c:v>0.16214957381314096</c:v>
                </c:pt>
                <c:pt idx="9094">
                  <c:v>0.17180597295378214</c:v>
                </c:pt>
                <c:pt idx="9095">
                  <c:v>0.16775206891790603</c:v>
                </c:pt>
                <c:pt idx="9096">
                  <c:v>0.17111126048882808</c:v>
                </c:pt>
                <c:pt idx="9097">
                  <c:v>0.17133056243311356</c:v>
                </c:pt>
                <c:pt idx="9098">
                  <c:v>0.16635564212748155</c:v>
                </c:pt>
                <c:pt idx="9099">
                  <c:v>0.16647054008538845</c:v>
                </c:pt>
                <c:pt idx="9100">
                  <c:v>0.17625191146220268</c:v>
                </c:pt>
                <c:pt idx="9101">
                  <c:v>0.18892575784388871</c:v>
                </c:pt>
                <c:pt idx="9102">
                  <c:v>0.18119666578727719</c:v>
                </c:pt>
                <c:pt idx="9103">
                  <c:v>0.16590379411767514</c:v>
                </c:pt>
                <c:pt idx="9104">
                  <c:v>0.17141177715232322</c:v>
                </c:pt>
                <c:pt idx="9105">
                  <c:v>0.17494550500705153</c:v>
                </c:pt>
                <c:pt idx="9106">
                  <c:v>0.16514730684359685</c:v>
                </c:pt>
                <c:pt idx="9107">
                  <c:v>0.16310908050666387</c:v>
                </c:pt>
                <c:pt idx="9108">
                  <c:v>0.17146168931878464</c:v>
                </c:pt>
                <c:pt idx="9109">
                  <c:v>0.17071794830486256</c:v>
                </c:pt>
                <c:pt idx="9110">
                  <c:v>0.17703368996055918</c:v>
                </c:pt>
                <c:pt idx="9111">
                  <c:v>0.16817837040517988</c:v>
                </c:pt>
                <c:pt idx="9112">
                  <c:v>0.16999659908298689</c:v>
                </c:pt>
                <c:pt idx="9113">
                  <c:v>0.17019634787942528</c:v>
                </c:pt>
                <c:pt idx="9114">
                  <c:v>0.17358791442478383</c:v>
                </c:pt>
                <c:pt idx="9115">
                  <c:v>0.16994646328167518</c:v>
                </c:pt>
                <c:pt idx="9116">
                  <c:v>0.16731759913063154</c:v>
                </c:pt>
                <c:pt idx="9117">
                  <c:v>0.17405463740947216</c:v>
                </c:pt>
                <c:pt idx="9118">
                  <c:v>0.16562561888584121</c:v>
                </c:pt>
                <c:pt idx="9119">
                  <c:v>0.17129353186331561</c:v>
                </c:pt>
                <c:pt idx="9120">
                  <c:v>0.18094556206367227</c:v>
                </c:pt>
                <c:pt idx="9121">
                  <c:v>0.17113402898891378</c:v>
                </c:pt>
                <c:pt idx="9122">
                  <c:v>0.1669563419256207</c:v>
                </c:pt>
                <c:pt idx="9123">
                  <c:v>0.17548947311937099</c:v>
                </c:pt>
                <c:pt idx="9124">
                  <c:v>0.17134476865271267</c:v>
                </c:pt>
                <c:pt idx="9125">
                  <c:v>0.16997167290420573</c:v>
                </c:pt>
                <c:pt idx="9126">
                  <c:v>0.16077316554543072</c:v>
                </c:pt>
                <c:pt idx="9127">
                  <c:v>0.16536444105091214</c:v>
                </c:pt>
                <c:pt idx="9128">
                  <c:v>0.18196916643204875</c:v>
                </c:pt>
                <c:pt idx="9129">
                  <c:v>0.1700856191722081</c:v>
                </c:pt>
                <c:pt idx="9130">
                  <c:v>0.16603869571273375</c:v>
                </c:pt>
                <c:pt idx="9131">
                  <c:v>0.16819227320495406</c:v>
                </c:pt>
                <c:pt idx="9132">
                  <c:v>0.18020431201855053</c:v>
                </c:pt>
                <c:pt idx="9133">
                  <c:v>0.17751910896902445</c:v>
                </c:pt>
                <c:pt idx="9134">
                  <c:v>0.17391889016544135</c:v>
                </c:pt>
                <c:pt idx="9135">
                  <c:v>0.17304355230200649</c:v>
                </c:pt>
                <c:pt idx="9136">
                  <c:v>0.16542715884655695</c:v>
                </c:pt>
                <c:pt idx="9137">
                  <c:v>0.17031908885912447</c:v>
                </c:pt>
                <c:pt idx="9138">
                  <c:v>0.1680739787465215</c:v>
                </c:pt>
                <c:pt idx="9139">
                  <c:v>0.18261665092186208</c:v>
                </c:pt>
                <c:pt idx="9140">
                  <c:v>0.17284774683006379</c:v>
                </c:pt>
                <c:pt idx="9141">
                  <c:v>0.16893425113128097</c:v>
                </c:pt>
                <c:pt idx="9142">
                  <c:v>0.17417314865566036</c:v>
                </c:pt>
                <c:pt idx="9143">
                  <c:v>0.17309896913088152</c:v>
                </c:pt>
                <c:pt idx="9144">
                  <c:v>0.17629811121904859</c:v>
                </c:pt>
                <c:pt idx="9145">
                  <c:v>0.17292384536629973</c:v>
                </c:pt>
                <c:pt idx="9146">
                  <c:v>0.16952284605065623</c:v>
                </c:pt>
                <c:pt idx="9147">
                  <c:v>0.17243461455689935</c:v>
                </c:pt>
                <c:pt idx="9148">
                  <c:v>0.17180463219374018</c:v>
                </c:pt>
                <c:pt idx="9149">
                  <c:v>0.16144431602802578</c:v>
                </c:pt>
                <c:pt idx="9150">
                  <c:v>0.16870117880009927</c:v>
                </c:pt>
                <c:pt idx="9151">
                  <c:v>0.1803230676670958</c:v>
                </c:pt>
                <c:pt idx="9152">
                  <c:v>0.1734378955115313</c:v>
                </c:pt>
                <c:pt idx="9153">
                  <c:v>0.16632406543069853</c:v>
                </c:pt>
                <c:pt idx="9154">
                  <c:v>0.17252688958763446</c:v>
                </c:pt>
                <c:pt idx="9155">
                  <c:v>0.1675018351897585</c:v>
                </c:pt>
                <c:pt idx="9156">
                  <c:v>0.16636823544051424</c:v>
                </c:pt>
                <c:pt idx="9157">
                  <c:v>0.1674491552836859</c:v>
                </c:pt>
                <c:pt idx="9158">
                  <c:v>0.17188864948312765</c:v>
                </c:pt>
                <c:pt idx="9159">
                  <c:v>0.16761716646834665</c:v>
                </c:pt>
                <c:pt idx="9160">
                  <c:v>0.1746353208179337</c:v>
                </c:pt>
                <c:pt idx="9161">
                  <c:v>0.16198483827283611</c:v>
                </c:pt>
                <c:pt idx="9162">
                  <c:v>0.17050168672712857</c:v>
                </c:pt>
                <c:pt idx="9163">
                  <c:v>0.17022318427345681</c:v>
                </c:pt>
                <c:pt idx="9164">
                  <c:v>0.16947092735827926</c:v>
                </c:pt>
                <c:pt idx="9165">
                  <c:v>0.16416107287565659</c:v>
                </c:pt>
                <c:pt idx="9166">
                  <c:v>0.17737389161480643</c:v>
                </c:pt>
                <c:pt idx="9167">
                  <c:v>0.16410333386602077</c:v>
                </c:pt>
                <c:pt idx="9168">
                  <c:v>0.17770207894073872</c:v>
                </c:pt>
                <c:pt idx="9169">
                  <c:v>0.17564978970247158</c:v>
                </c:pt>
                <c:pt idx="9170">
                  <c:v>0.18016546676165773</c:v>
                </c:pt>
                <c:pt idx="9171">
                  <c:v>0.17024491810869596</c:v>
                </c:pt>
                <c:pt idx="9172">
                  <c:v>0.16998169288133722</c:v>
                </c:pt>
                <c:pt idx="9173">
                  <c:v>0.1869549241280849</c:v>
                </c:pt>
                <c:pt idx="9174">
                  <c:v>0.16795072343312878</c:v>
                </c:pt>
                <c:pt idx="9175">
                  <c:v>0.17593358081699839</c:v>
                </c:pt>
                <c:pt idx="9176">
                  <c:v>0.18322217552232847</c:v>
                </c:pt>
                <c:pt idx="9177">
                  <c:v>0.16291833887808704</c:v>
                </c:pt>
                <c:pt idx="9178">
                  <c:v>0.16731360258771832</c:v>
                </c:pt>
                <c:pt idx="9179">
                  <c:v>0.16944857239521799</c:v>
                </c:pt>
                <c:pt idx="9180">
                  <c:v>0.17710712402453493</c:v>
                </c:pt>
                <c:pt idx="9181">
                  <c:v>0.17330786892692504</c:v>
                </c:pt>
                <c:pt idx="9182">
                  <c:v>0.1743383198323509</c:v>
                </c:pt>
                <c:pt idx="9183">
                  <c:v>0.17125561021412364</c:v>
                </c:pt>
                <c:pt idx="9184">
                  <c:v>0.16986610470244132</c:v>
                </c:pt>
                <c:pt idx="9185">
                  <c:v>0.16966651361414622</c:v>
                </c:pt>
                <c:pt idx="9186">
                  <c:v>0.17003010629565876</c:v>
                </c:pt>
                <c:pt idx="9187">
                  <c:v>0.17449857325848522</c:v>
                </c:pt>
                <c:pt idx="9188">
                  <c:v>0.17813283330381663</c:v>
                </c:pt>
                <c:pt idx="9189">
                  <c:v>0.17462936769881077</c:v>
                </c:pt>
                <c:pt idx="9190">
                  <c:v>0.17117031931010901</c:v>
                </c:pt>
                <c:pt idx="9191">
                  <c:v>0.17234698789375158</c:v>
                </c:pt>
                <c:pt idx="9192">
                  <c:v>0.17004619680718194</c:v>
                </c:pt>
                <c:pt idx="9193">
                  <c:v>0.16710969177962706</c:v>
                </c:pt>
                <c:pt idx="9194">
                  <c:v>0.17824021750401867</c:v>
                </c:pt>
                <c:pt idx="9195">
                  <c:v>0.17918122886842686</c:v>
                </c:pt>
                <c:pt idx="9196">
                  <c:v>0.17475794345918602</c:v>
                </c:pt>
                <c:pt idx="9197">
                  <c:v>0.17660227039579893</c:v>
                </c:pt>
                <c:pt idx="9198">
                  <c:v>0.17653637087969684</c:v>
                </c:pt>
                <c:pt idx="9199">
                  <c:v>0.168399287937154</c:v>
                </c:pt>
                <c:pt idx="9200">
                  <c:v>0.16661230028550458</c:v>
                </c:pt>
                <c:pt idx="9201">
                  <c:v>0.16868268323710356</c:v>
                </c:pt>
                <c:pt idx="9202">
                  <c:v>0.17784006884041401</c:v>
                </c:pt>
                <c:pt idx="9203">
                  <c:v>0.17344053883593155</c:v>
                </c:pt>
                <c:pt idx="9204">
                  <c:v>0.17965098960984882</c:v>
                </c:pt>
                <c:pt idx="9205">
                  <c:v>0.16669544893239435</c:v>
                </c:pt>
                <c:pt idx="9206">
                  <c:v>0.16426754903947655</c:v>
                </c:pt>
                <c:pt idx="9207">
                  <c:v>0.17626734537289254</c:v>
                </c:pt>
                <c:pt idx="9208">
                  <c:v>0.16817441205913894</c:v>
                </c:pt>
                <c:pt idx="9209">
                  <c:v>0.16821203301319682</c:v>
                </c:pt>
                <c:pt idx="9210">
                  <c:v>0.16555457734892751</c:v>
                </c:pt>
                <c:pt idx="9211">
                  <c:v>0.17049436000859255</c:v>
                </c:pt>
                <c:pt idx="9212">
                  <c:v>0.17452175893605851</c:v>
                </c:pt>
                <c:pt idx="9213">
                  <c:v>0.17536897352263978</c:v>
                </c:pt>
                <c:pt idx="9214">
                  <c:v>0.16644694361367365</c:v>
                </c:pt>
                <c:pt idx="9215">
                  <c:v>0.16487011673259055</c:v>
                </c:pt>
                <c:pt idx="9216">
                  <c:v>0.16518121094201285</c:v>
                </c:pt>
                <c:pt idx="9217">
                  <c:v>0.16554193217973148</c:v>
                </c:pt>
                <c:pt idx="9218">
                  <c:v>0.16577460654713891</c:v>
                </c:pt>
                <c:pt idx="9219">
                  <c:v>0.17394340666762462</c:v>
                </c:pt>
                <c:pt idx="9220">
                  <c:v>0.18068910224742787</c:v>
                </c:pt>
                <c:pt idx="9221">
                  <c:v>0.16833403500368804</c:v>
                </c:pt>
                <c:pt idx="9222">
                  <c:v>0.17017850208987761</c:v>
                </c:pt>
                <c:pt idx="9223">
                  <c:v>0.16358921255490597</c:v>
                </c:pt>
                <c:pt idx="9224">
                  <c:v>0.1712878899909375</c:v>
                </c:pt>
                <c:pt idx="9225">
                  <c:v>0.16788593519719713</c:v>
                </c:pt>
                <c:pt idx="9226">
                  <c:v>0.17074567572009172</c:v>
                </c:pt>
                <c:pt idx="9227">
                  <c:v>0.16455127893058893</c:v>
                </c:pt>
                <c:pt idx="9228">
                  <c:v>0.17324314945164954</c:v>
                </c:pt>
                <c:pt idx="9229">
                  <c:v>0.17196375591564481</c:v>
                </c:pt>
                <c:pt idx="9230">
                  <c:v>0.16934329017920027</c:v>
                </c:pt>
                <c:pt idx="9231">
                  <c:v>0.16941415516280328</c:v>
                </c:pt>
                <c:pt idx="9232">
                  <c:v>0.17785665059672057</c:v>
                </c:pt>
                <c:pt idx="9233">
                  <c:v>0.16985111210360659</c:v>
                </c:pt>
                <c:pt idx="9234">
                  <c:v>0.17704743429240694</c:v>
                </c:pt>
                <c:pt idx="9235">
                  <c:v>0.16681076933755248</c:v>
                </c:pt>
                <c:pt idx="9236">
                  <c:v>0.16915998985063063</c:v>
                </c:pt>
                <c:pt idx="9237">
                  <c:v>0.16406842016275652</c:v>
                </c:pt>
                <c:pt idx="9238">
                  <c:v>0.16996470125195437</c:v>
                </c:pt>
                <c:pt idx="9239">
                  <c:v>0.17751377038934488</c:v>
                </c:pt>
                <c:pt idx="9240">
                  <c:v>0.16527680287392074</c:v>
                </c:pt>
                <c:pt idx="9241">
                  <c:v>0.16839143036553209</c:v>
                </c:pt>
                <c:pt idx="9242">
                  <c:v>0.16505639945030817</c:v>
                </c:pt>
                <c:pt idx="9243">
                  <c:v>0.16993401758206797</c:v>
                </c:pt>
                <c:pt idx="9244">
                  <c:v>0.16795723931824766</c:v>
                </c:pt>
                <c:pt idx="9245">
                  <c:v>0.16540073020040291</c:v>
                </c:pt>
                <c:pt idx="9246">
                  <c:v>0.17101790591112309</c:v>
                </c:pt>
                <c:pt idx="9247">
                  <c:v>0.16430967044732378</c:v>
                </c:pt>
                <c:pt idx="9248">
                  <c:v>0.17662712670511932</c:v>
                </c:pt>
                <c:pt idx="9249">
                  <c:v>0.17603094681718498</c:v>
                </c:pt>
                <c:pt idx="9250">
                  <c:v>0.17230698931013258</c:v>
                </c:pt>
                <c:pt idx="9251">
                  <c:v>0.16132640198646636</c:v>
                </c:pt>
                <c:pt idx="9252">
                  <c:v>0.16772895843967489</c:v>
                </c:pt>
                <c:pt idx="9253">
                  <c:v>0.16615245965153519</c:v>
                </c:pt>
                <c:pt idx="9254">
                  <c:v>0.16918398002689272</c:v>
                </c:pt>
                <c:pt idx="9255">
                  <c:v>0.17134440863809974</c:v>
                </c:pt>
                <c:pt idx="9256">
                  <c:v>0.16990638423918225</c:v>
                </c:pt>
                <c:pt idx="9257">
                  <c:v>0.1730037270914469</c:v>
                </c:pt>
                <c:pt idx="9258">
                  <c:v>0.17284937542644149</c:v>
                </c:pt>
                <c:pt idx="9259">
                  <c:v>0.16592659324566142</c:v>
                </c:pt>
                <c:pt idx="9260">
                  <c:v>0.1709498854523207</c:v>
                </c:pt>
                <c:pt idx="9261">
                  <c:v>0.16944059852689963</c:v>
                </c:pt>
                <c:pt idx="9262">
                  <c:v>0.17116654115565003</c:v>
                </c:pt>
                <c:pt idx="9263">
                  <c:v>0.1735868480749993</c:v>
                </c:pt>
                <c:pt idx="9264">
                  <c:v>0.19106727720471653</c:v>
                </c:pt>
                <c:pt idx="9265">
                  <c:v>0.17162989567403153</c:v>
                </c:pt>
                <c:pt idx="9266">
                  <c:v>0.17231622021361176</c:v>
                </c:pt>
                <c:pt idx="9267">
                  <c:v>0.1738198546574613</c:v>
                </c:pt>
                <c:pt idx="9268">
                  <c:v>0.17144342717937872</c:v>
                </c:pt>
                <c:pt idx="9269">
                  <c:v>0.17114368352572354</c:v>
                </c:pt>
                <c:pt idx="9270">
                  <c:v>0.1717486337108235</c:v>
                </c:pt>
                <c:pt idx="9271">
                  <c:v>0.16614965943352</c:v>
                </c:pt>
                <c:pt idx="9272">
                  <c:v>0.17132667110583064</c:v>
                </c:pt>
                <c:pt idx="9273">
                  <c:v>0.17643931851355668</c:v>
                </c:pt>
                <c:pt idx="9274">
                  <c:v>0.17191827333259363</c:v>
                </c:pt>
                <c:pt idx="9275">
                  <c:v>0.1763565742677119</c:v>
                </c:pt>
                <c:pt idx="9276">
                  <c:v>0.16446795695891916</c:v>
                </c:pt>
                <c:pt idx="9277">
                  <c:v>0.16842126805541527</c:v>
                </c:pt>
                <c:pt idx="9278">
                  <c:v>0.1680949574612253</c:v>
                </c:pt>
                <c:pt idx="9279">
                  <c:v>0.16997560476788018</c:v>
                </c:pt>
                <c:pt idx="9280">
                  <c:v>0.16353569720601133</c:v>
                </c:pt>
                <c:pt idx="9281">
                  <c:v>0.17957951416493048</c:v>
                </c:pt>
                <c:pt idx="9282">
                  <c:v>0.17801278018994096</c:v>
                </c:pt>
                <c:pt idx="9283">
                  <c:v>0.17613270050349619</c:v>
                </c:pt>
                <c:pt idx="9284">
                  <c:v>0.16902679713990604</c:v>
                </c:pt>
                <c:pt idx="9285">
                  <c:v>0.16818716692887078</c:v>
                </c:pt>
                <c:pt idx="9286">
                  <c:v>0.16763600482017599</c:v>
                </c:pt>
                <c:pt idx="9287">
                  <c:v>0.17221063342606702</c:v>
                </c:pt>
                <c:pt idx="9288">
                  <c:v>0.17473910617803901</c:v>
                </c:pt>
                <c:pt idx="9289">
                  <c:v>0.1621175648046034</c:v>
                </c:pt>
                <c:pt idx="9290">
                  <c:v>0.17261574895342882</c:v>
                </c:pt>
                <c:pt idx="9291">
                  <c:v>0.17862429672408742</c:v>
                </c:pt>
                <c:pt idx="9292">
                  <c:v>0.1665433211289562</c:v>
                </c:pt>
                <c:pt idx="9293">
                  <c:v>0.16614215405381058</c:v>
                </c:pt>
                <c:pt idx="9294">
                  <c:v>0.16897537028672535</c:v>
                </c:pt>
                <c:pt idx="9295">
                  <c:v>0.16525764448185745</c:v>
                </c:pt>
                <c:pt idx="9296">
                  <c:v>0.1698831985640615</c:v>
                </c:pt>
                <c:pt idx="9297">
                  <c:v>0.17636267438522335</c:v>
                </c:pt>
                <c:pt idx="9298">
                  <c:v>0.16790847819697471</c:v>
                </c:pt>
                <c:pt idx="9299">
                  <c:v>0.1786212496109979</c:v>
                </c:pt>
                <c:pt idx="9300">
                  <c:v>0.16682108474154242</c:v>
                </c:pt>
                <c:pt idx="9301">
                  <c:v>0.16462579606119548</c:v>
                </c:pt>
                <c:pt idx="9302">
                  <c:v>0.16937052237065406</c:v>
                </c:pt>
                <c:pt idx="9303">
                  <c:v>0.17029424569876661</c:v>
                </c:pt>
                <c:pt idx="9304">
                  <c:v>0.16787812020427423</c:v>
                </c:pt>
                <c:pt idx="9305">
                  <c:v>0.17883620793509308</c:v>
                </c:pt>
                <c:pt idx="9306">
                  <c:v>0.16929466021008452</c:v>
                </c:pt>
                <c:pt idx="9307">
                  <c:v>0.17644024326017185</c:v>
                </c:pt>
                <c:pt idx="9308">
                  <c:v>0.17144287118696011</c:v>
                </c:pt>
                <c:pt idx="9309">
                  <c:v>0.17515252133493306</c:v>
                </c:pt>
                <c:pt idx="9310">
                  <c:v>0.17044568456691964</c:v>
                </c:pt>
                <c:pt idx="9311">
                  <c:v>0.16637067240569051</c:v>
                </c:pt>
                <c:pt idx="9312">
                  <c:v>0.16748212604641036</c:v>
                </c:pt>
                <c:pt idx="9313">
                  <c:v>0.16948032023685228</c:v>
                </c:pt>
                <c:pt idx="9314">
                  <c:v>0.16589752183270634</c:v>
                </c:pt>
                <c:pt idx="9315">
                  <c:v>0.17469470779525631</c:v>
                </c:pt>
                <c:pt idx="9316">
                  <c:v>0.170205837116463</c:v>
                </c:pt>
                <c:pt idx="9317">
                  <c:v>0.17711194493160068</c:v>
                </c:pt>
                <c:pt idx="9318">
                  <c:v>0.16781191448902855</c:v>
                </c:pt>
                <c:pt idx="9319">
                  <c:v>0.16712828274108849</c:v>
                </c:pt>
                <c:pt idx="9320">
                  <c:v>0.17328151263941166</c:v>
                </c:pt>
                <c:pt idx="9321">
                  <c:v>0.17326324148415062</c:v>
                </c:pt>
                <c:pt idx="9322">
                  <c:v>0.1738823458681166</c:v>
                </c:pt>
                <c:pt idx="9323">
                  <c:v>0.17776195931406996</c:v>
                </c:pt>
                <c:pt idx="9324">
                  <c:v>0.16563793185279344</c:v>
                </c:pt>
                <c:pt idx="9325">
                  <c:v>0.17088880612630891</c:v>
                </c:pt>
                <c:pt idx="9326">
                  <c:v>0.16905169025238861</c:v>
                </c:pt>
                <c:pt idx="9327">
                  <c:v>0.17905078229074367</c:v>
                </c:pt>
                <c:pt idx="9328">
                  <c:v>0.17163475174248319</c:v>
                </c:pt>
                <c:pt idx="9329">
                  <c:v>0.16968506607617345</c:v>
                </c:pt>
                <c:pt idx="9330">
                  <c:v>0.17126852849860888</c:v>
                </c:pt>
                <c:pt idx="9331">
                  <c:v>0.17333483130707159</c:v>
                </c:pt>
                <c:pt idx="9332">
                  <c:v>0.17624383963749715</c:v>
                </c:pt>
                <c:pt idx="9333">
                  <c:v>0.16622294073288149</c:v>
                </c:pt>
                <c:pt idx="9334">
                  <c:v>0.17434526832550867</c:v>
                </c:pt>
                <c:pt idx="9335">
                  <c:v>0.17037162096768546</c:v>
                </c:pt>
                <c:pt idx="9336">
                  <c:v>0.17382583088453249</c:v>
                </c:pt>
                <c:pt idx="9337">
                  <c:v>0.17030503448812415</c:v>
                </c:pt>
                <c:pt idx="9338">
                  <c:v>0.16704124771606921</c:v>
                </c:pt>
                <c:pt idx="9339">
                  <c:v>0.17504784447449331</c:v>
                </c:pt>
                <c:pt idx="9340">
                  <c:v>0.17077478734629839</c:v>
                </c:pt>
                <c:pt idx="9341">
                  <c:v>0.17558050836279912</c:v>
                </c:pt>
                <c:pt idx="9342">
                  <c:v>0.16745633110754679</c:v>
                </c:pt>
                <c:pt idx="9343">
                  <c:v>0.17139809326187105</c:v>
                </c:pt>
                <c:pt idx="9344">
                  <c:v>0.17137766355069486</c:v>
                </c:pt>
                <c:pt idx="9345">
                  <c:v>0.16766968291550391</c:v>
                </c:pt>
                <c:pt idx="9346">
                  <c:v>0.1727923151659535</c:v>
                </c:pt>
                <c:pt idx="9347">
                  <c:v>0.17280085826052588</c:v>
                </c:pt>
                <c:pt idx="9348">
                  <c:v>0.17208859868060322</c:v>
                </c:pt>
                <c:pt idx="9349">
                  <c:v>0.17639922458607613</c:v>
                </c:pt>
                <c:pt idx="9350">
                  <c:v>0.16766594068291329</c:v>
                </c:pt>
                <c:pt idx="9351">
                  <c:v>0.17153677358024599</c:v>
                </c:pt>
                <c:pt idx="9352">
                  <c:v>0.17231887451081845</c:v>
                </c:pt>
                <c:pt idx="9353">
                  <c:v>0.16521552597620379</c:v>
                </c:pt>
                <c:pt idx="9354">
                  <c:v>0.16731339393687314</c:v>
                </c:pt>
                <c:pt idx="9355">
                  <c:v>0.17155094519243269</c:v>
                </c:pt>
                <c:pt idx="9356">
                  <c:v>0.17033729583061316</c:v>
                </c:pt>
                <c:pt idx="9357">
                  <c:v>0.17772324206880968</c:v>
                </c:pt>
                <c:pt idx="9358">
                  <c:v>0.17367521146730552</c:v>
                </c:pt>
                <c:pt idx="9359">
                  <c:v>0.17731368298252753</c:v>
                </c:pt>
                <c:pt idx="9360">
                  <c:v>0.1676522246803647</c:v>
                </c:pt>
                <c:pt idx="9361">
                  <c:v>0.1730229831044823</c:v>
                </c:pt>
                <c:pt idx="9362">
                  <c:v>0.18041635244608167</c:v>
                </c:pt>
                <c:pt idx="9363">
                  <c:v>0.17180933266575499</c:v>
                </c:pt>
                <c:pt idx="9364">
                  <c:v>0.17172065570230902</c:v>
                </c:pt>
                <c:pt idx="9365">
                  <c:v>0.16633299257807352</c:v>
                </c:pt>
                <c:pt idx="9366">
                  <c:v>0.16408375713098194</c:v>
                </c:pt>
                <c:pt idx="9367">
                  <c:v>0.16268944655534248</c:v>
                </c:pt>
                <c:pt idx="9368">
                  <c:v>0.16997784463190341</c:v>
                </c:pt>
                <c:pt idx="9369">
                  <c:v>0.17956332279900444</c:v>
                </c:pt>
                <c:pt idx="9370">
                  <c:v>0.17249657325414056</c:v>
                </c:pt>
                <c:pt idx="9371">
                  <c:v>0.16847205738705306</c:v>
                </c:pt>
                <c:pt idx="9372">
                  <c:v>0.16219309986597838</c:v>
                </c:pt>
                <c:pt idx="9373">
                  <c:v>0.16830911017062394</c:v>
                </c:pt>
                <c:pt idx="9374">
                  <c:v>0.17045335598337868</c:v>
                </c:pt>
                <c:pt idx="9375">
                  <c:v>0.16745659171998359</c:v>
                </c:pt>
                <c:pt idx="9376">
                  <c:v>0.16157091815513783</c:v>
                </c:pt>
                <c:pt idx="9377">
                  <c:v>0.16827794565198917</c:v>
                </c:pt>
                <c:pt idx="9378">
                  <c:v>0.16655854644185944</c:v>
                </c:pt>
                <c:pt idx="9379">
                  <c:v>0.16737657449290094</c:v>
                </c:pt>
                <c:pt idx="9380">
                  <c:v>0.17478846804207368</c:v>
                </c:pt>
                <c:pt idx="9381">
                  <c:v>0.16560196650908615</c:v>
                </c:pt>
                <c:pt idx="9382">
                  <c:v>0.17015509407086649</c:v>
                </c:pt>
                <c:pt idx="9383">
                  <c:v>0.16751842268452502</c:v>
                </c:pt>
                <c:pt idx="9384">
                  <c:v>0.16679247750420806</c:v>
                </c:pt>
                <c:pt idx="9385">
                  <c:v>0.16578770928377087</c:v>
                </c:pt>
                <c:pt idx="9386">
                  <c:v>0.16662053996998283</c:v>
                </c:pt>
                <c:pt idx="9387">
                  <c:v>0.16590864061279911</c:v>
                </c:pt>
                <c:pt idx="9388">
                  <c:v>0.16814511270004795</c:v>
                </c:pt>
                <c:pt idx="9389">
                  <c:v>0.17622683541124212</c:v>
                </c:pt>
                <c:pt idx="9390">
                  <c:v>0.16990930708013763</c:v>
                </c:pt>
                <c:pt idx="9391">
                  <c:v>0.17321541476036942</c:v>
                </c:pt>
                <c:pt idx="9392">
                  <c:v>0.16919153039874898</c:v>
                </c:pt>
                <c:pt idx="9393">
                  <c:v>0.17344040703474714</c:v>
                </c:pt>
                <c:pt idx="9394">
                  <c:v>0.17471652946724173</c:v>
                </c:pt>
                <c:pt idx="9395">
                  <c:v>0.17930855240463642</c:v>
                </c:pt>
                <c:pt idx="9396">
                  <c:v>0.1785854237419883</c:v>
                </c:pt>
                <c:pt idx="9397">
                  <c:v>0.17000106075049126</c:v>
                </c:pt>
                <c:pt idx="9398">
                  <c:v>0.17168274504684791</c:v>
                </c:pt>
                <c:pt idx="9399">
                  <c:v>0.18186748488994064</c:v>
                </c:pt>
                <c:pt idx="9400">
                  <c:v>0.16995071367641928</c:v>
                </c:pt>
                <c:pt idx="9401">
                  <c:v>0.17494537543824965</c:v>
                </c:pt>
                <c:pt idx="9402">
                  <c:v>0.17207990755512995</c:v>
                </c:pt>
                <c:pt idx="9403">
                  <c:v>0.16945450335179715</c:v>
                </c:pt>
                <c:pt idx="9404">
                  <c:v>0.16772559133567638</c:v>
                </c:pt>
                <c:pt idx="9405">
                  <c:v>0.1641915231110421</c:v>
                </c:pt>
                <c:pt idx="9406">
                  <c:v>0.16668976117945772</c:v>
                </c:pt>
                <c:pt idx="9407">
                  <c:v>0.17125976274298299</c:v>
                </c:pt>
                <c:pt idx="9408">
                  <c:v>0.17311592573685722</c:v>
                </c:pt>
                <c:pt idx="9409">
                  <c:v>0.17405062019944761</c:v>
                </c:pt>
                <c:pt idx="9410">
                  <c:v>0.16576727786691831</c:v>
                </c:pt>
                <c:pt idx="9411">
                  <c:v>0.16627255425865994</c:v>
                </c:pt>
                <c:pt idx="9412">
                  <c:v>0.1803023288618214</c:v>
                </c:pt>
                <c:pt idx="9413">
                  <c:v>0.17211666705507944</c:v>
                </c:pt>
                <c:pt idx="9414">
                  <c:v>0.17211829273129187</c:v>
                </c:pt>
                <c:pt idx="9415">
                  <c:v>0.17150704782827944</c:v>
                </c:pt>
                <c:pt idx="9416">
                  <c:v>0.18677928438940336</c:v>
                </c:pt>
                <c:pt idx="9417">
                  <c:v>0.16486173895110026</c:v>
                </c:pt>
                <c:pt idx="9418">
                  <c:v>0.18047513131330095</c:v>
                </c:pt>
                <c:pt idx="9419">
                  <c:v>0.17605403175597972</c:v>
                </c:pt>
                <c:pt idx="9420">
                  <c:v>0.16707027024909413</c:v>
                </c:pt>
                <c:pt idx="9421">
                  <c:v>0.17096491874925976</c:v>
                </c:pt>
                <c:pt idx="9422">
                  <c:v>0.16733182038449576</c:v>
                </c:pt>
                <c:pt idx="9423">
                  <c:v>0.17272593573036196</c:v>
                </c:pt>
                <c:pt idx="9424">
                  <c:v>0.17417588018614136</c:v>
                </c:pt>
                <c:pt idx="9425">
                  <c:v>0.16374171560534334</c:v>
                </c:pt>
                <c:pt idx="9426">
                  <c:v>0.16906532876146665</c:v>
                </c:pt>
                <c:pt idx="9427">
                  <c:v>0.16826998732277715</c:v>
                </c:pt>
                <c:pt idx="9428">
                  <c:v>0.17711501659808174</c:v>
                </c:pt>
                <c:pt idx="9429">
                  <c:v>0.16921688192208353</c:v>
                </c:pt>
                <c:pt idx="9430">
                  <c:v>0.16844230627327228</c:v>
                </c:pt>
                <c:pt idx="9431">
                  <c:v>0.16443114295471817</c:v>
                </c:pt>
                <c:pt idx="9432">
                  <c:v>0.17103431678677455</c:v>
                </c:pt>
                <c:pt idx="9433">
                  <c:v>0.17309737926629293</c:v>
                </c:pt>
                <c:pt idx="9434">
                  <c:v>0.16654707116082679</c:v>
                </c:pt>
                <c:pt idx="9435">
                  <c:v>0.17001136325706828</c:v>
                </c:pt>
                <c:pt idx="9436">
                  <c:v>0.1828355625187624</c:v>
                </c:pt>
                <c:pt idx="9437">
                  <c:v>0.16932177627525463</c:v>
                </c:pt>
                <c:pt idx="9438">
                  <c:v>0.16969877699165695</c:v>
                </c:pt>
                <c:pt idx="9439">
                  <c:v>0.17134271847176882</c:v>
                </c:pt>
                <c:pt idx="9440">
                  <c:v>0.16337943777328481</c:v>
                </c:pt>
                <c:pt idx="9441">
                  <c:v>0.17528048096982377</c:v>
                </c:pt>
                <c:pt idx="9442">
                  <c:v>0.1645515017211519</c:v>
                </c:pt>
                <c:pt idx="9443">
                  <c:v>0.1718125578594806</c:v>
                </c:pt>
                <c:pt idx="9444">
                  <c:v>0.16565649565243018</c:v>
                </c:pt>
                <c:pt idx="9445">
                  <c:v>0.17099676254244081</c:v>
                </c:pt>
                <c:pt idx="9446">
                  <c:v>0.16555502077159734</c:v>
                </c:pt>
                <c:pt idx="9447">
                  <c:v>0.17077230689557646</c:v>
                </c:pt>
                <c:pt idx="9448">
                  <c:v>0.17886346871153894</c:v>
                </c:pt>
                <c:pt idx="9449">
                  <c:v>0.16732908136450134</c:v>
                </c:pt>
                <c:pt idx="9450">
                  <c:v>0.17316475891742605</c:v>
                </c:pt>
                <c:pt idx="9451">
                  <c:v>0.1835512607780132</c:v>
                </c:pt>
                <c:pt idx="9452">
                  <c:v>0.17165521965757591</c:v>
                </c:pt>
                <c:pt idx="9453">
                  <c:v>0.16234833531706536</c:v>
                </c:pt>
                <c:pt idx="9454">
                  <c:v>0.17689243360368395</c:v>
                </c:pt>
                <c:pt idx="9455">
                  <c:v>0.17056236698101213</c:v>
                </c:pt>
                <c:pt idx="9456">
                  <c:v>0.16903521341594202</c:v>
                </c:pt>
                <c:pt idx="9457">
                  <c:v>0.16703290796096998</c:v>
                </c:pt>
                <c:pt idx="9458">
                  <c:v>0.18278345502631071</c:v>
                </c:pt>
                <c:pt idx="9459">
                  <c:v>0.16822134008145848</c:v>
                </c:pt>
                <c:pt idx="9460">
                  <c:v>0.17003702934050624</c:v>
                </c:pt>
                <c:pt idx="9461">
                  <c:v>0.16797280619707167</c:v>
                </c:pt>
                <c:pt idx="9462">
                  <c:v>0.16537534305982812</c:v>
                </c:pt>
                <c:pt idx="9463">
                  <c:v>0.16526667779542073</c:v>
                </c:pt>
                <c:pt idx="9464">
                  <c:v>0.16945221586420439</c:v>
                </c:pt>
                <c:pt idx="9465">
                  <c:v>0.16738151638030047</c:v>
                </c:pt>
                <c:pt idx="9466">
                  <c:v>0.16823428236337346</c:v>
                </c:pt>
                <c:pt idx="9467">
                  <c:v>0.16710594933341341</c:v>
                </c:pt>
                <c:pt idx="9468">
                  <c:v>0.16884978839644837</c:v>
                </c:pt>
                <c:pt idx="9469">
                  <c:v>0.17897878328939001</c:v>
                </c:pt>
                <c:pt idx="9470">
                  <c:v>0.17017335927019198</c:v>
                </c:pt>
                <c:pt idx="9471">
                  <c:v>0.17732918363132563</c:v>
                </c:pt>
                <c:pt idx="9472">
                  <c:v>0.16957223893456944</c:v>
                </c:pt>
                <c:pt idx="9473">
                  <c:v>0.17187013413332669</c:v>
                </c:pt>
                <c:pt idx="9474">
                  <c:v>0.16932212977199462</c:v>
                </c:pt>
                <c:pt idx="9475">
                  <c:v>0.16300054429421237</c:v>
                </c:pt>
                <c:pt idx="9476">
                  <c:v>0.16243819513615601</c:v>
                </c:pt>
                <c:pt idx="9477">
                  <c:v>0.16913190753396751</c:v>
                </c:pt>
                <c:pt idx="9478">
                  <c:v>0.16298830500277001</c:v>
                </c:pt>
                <c:pt idx="9479">
                  <c:v>0.17603447166799968</c:v>
                </c:pt>
                <c:pt idx="9480">
                  <c:v>0.17063868911505695</c:v>
                </c:pt>
                <c:pt idx="9481">
                  <c:v>0.16955966736223343</c:v>
                </c:pt>
                <c:pt idx="9482">
                  <c:v>0.18176899800689975</c:v>
                </c:pt>
                <c:pt idx="9483">
                  <c:v>0.16920188988240953</c:v>
                </c:pt>
                <c:pt idx="9484">
                  <c:v>0.17288497844818507</c:v>
                </c:pt>
                <c:pt idx="9485">
                  <c:v>0.16749608419976303</c:v>
                </c:pt>
                <c:pt idx="9486">
                  <c:v>0.16503601957623121</c:v>
                </c:pt>
                <c:pt idx="9487">
                  <c:v>0.16755633835689307</c:v>
                </c:pt>
                <c:pt idx="9488">
                  <c:v>0.17467760936914034</c:v>
                </c:pt>
                <c:pt idx="9489">
                  <c:v>0.1680674524728436</c:v>
                </c:pt>
                <c:pt idx="9490">
                  <c:v>0.17411207384746213</c:v>
                </c:pt>
                <c:pt idx="9491">
                  <c:v>0.16452897803623173</c:v>
                </c:pt>
                <c:pt idx="9492">
                  <c:v>0.17359055435394993</c:v>
                </c:pt>
                <c:pt idx="9493">
                  <c:v>0.17428178514757622</c:v>
                </c:pt>
                <c:pt idx="9494">
                  <c:v>0.17047007820648855</c:v>
                </c:pt>
                <c:pt idx="9495">
                  <c:v>0.16671644010854778</c:v>
                </c:pt>
                <c:pt idx="9496">
                  <c:v>0.17699286065882389</c:v>
                </c:pt>
                <c:pt idx="9497">
                  <c:v>0.17119314162926721</c:v>
                </c:pt>
                <c:pt idx="9498">
                  <c:v>0.17544491074353205</c:v>
                </c:pt>
                <c:pt idx="9499">
                  <c:v>0.17262602664242746</c:v>
                </c:pt>
                <c:pt idx="9500">
                  <c:v>0.16741808631755853</c:v>
                </c:pt>
                <c:pt idx="9501">
                  <c:v>0.17537500465184849</c:v>
                </c:pt>
                <c:pt idx="9502">
                  <c:v>0.16159590945996805</c:v>
                </c:pt>
                <c:pt idx="9503">
                  <c:v>0.16823719126960254</c:v>
                </c:pt>
                <c:pt idx="9504">
                  <c:v>0.16835184489624772</c:v>
                </c:pt>
                <c:pt idx="9505">
                  <c:v>0.16511338926959715</c:v>
                </c:pt>
                <c:pt idx="9506">
                  <c:v>0.1638949809977108</c:v>
                </c:pt>
                <c:pt idx="9507">
                  <c:v>0.16331444922939667</c:v>
                </c:pt>
                <c:pt idx="9508">
                  <c:v>0.16541369544835696</c:v>
                </c:pt>
                <c:pt idx="9509">
                  <c:v>0.16576766284178734</c:v>
                </c:pt>
                <c:pt idx="9510">
                  <c:v>0.16612348134513441</c:v>
                </c:pt>
                <c:pt idx="9511">
                  <c:v>0.17640068337463732</c:v>
                </c:pt>
                <c:pt idx="9512">
                  <c:v>0.17537732559730893</c:v>
                </c:pt>
                <c:pt idx="9513">
                  <c:v>0.17927974758412349</c:v>
                </c:pt>
                <c:pt idx="9514">
                  <c:v>0.18121294052972103</c:v>
                </c:pt>
                <c:pt idx="9515">
                  <c:v>0.16315053773430649</c:v>
                </c:pt>
                <c:pt idx="9516">
                  <c:v>0.17796759158472331</c:v>
                </c:pt>
                <c:pt idx="9517">
                  <c:v>0.17237278006498252</c:v>
                </c:pt>
                <c:pt idx="9518">
                  <c:v>0.16423289892464585</c:v>
                </c:pt>
                <c:pt idx="9519">
                  <c:v>0.17070709599549158</c:v>
                </c:pt>
                <c:pt idx="9520">
                  <c:v>0.16789479151219902</c:v>
                </c:pt>
                <c:pt idx="9521">
                  <c:v>0.1739776680272572</c:v>
                </c:pt>
                <c:pt idx="9522">
                  <c:v>0.17093408080254677</c:v>
                </c:pt>
                <c:pt idx="9523">
                  <c:v>0.17141183239569738</c:v>
                </c:pt>
                <c:pt idx="9524">
                  <c:v>0.1750179448957796</c:v>
                </c:pt>
                <c:pt idx="9525">
                  <c:v>0.16782231374285633</c:v>
                </c:pt>
                <c:pt idx="9526">
                  <c:v>0.17144752297775528</c:v>
                </c:pt>
                <c:pt idx="9527">
                  <c:v>0.17765474902187528</c:v>
                </c:pt>
                <c:pt idx="9528">
                  <c:v>0.17172465135837367</c:v>
                </c:pt>
                <c:pt idx="9529">
                  <c:v>0.1688565916667939</c:v>
                </c:pt>
                <c:pt idx="9530">
                  <c:v>0.16873327765123861</c:v>
                </c:pt>
                <c:pt idx="9531">
                  <c:v>0.16804992313695688</c:v>
                </c:pt>
                <c:pt idx="9532">
                  <c:v>0.17434884232218742</c:v>
                </c:pt>
                <c:pt idx="9533">
                  <c:v>0.1714539579670438</c:v>
                </c:pt>
                <c:pt idx="9534">
                  <c:v>0.17629063359547464</c:v>
                </c:pt>
                <c:pt idx="9535">
                  <c:v>0.1678915731624572</c:v>
                </c:pt>
                <c:pt idx="9536">
                  <c:v>0.16780541029624133</c:v>
                </c:pt>
                <c:pt idx="9537">
                  <c:v>0.17008592442779163</c:v>
                </c:pt>
                <c:pt idx="9538">
                  <c:v>0.16641463020393948</c:v>
                </c:pt>
                <c:pt idx="9539">
                  <c:v>0.16443225673656167</c:v>
                </c:pt>
                <c:pt idx="9540">
                  <c:v>0.16903013272396789</c:v>
                </c:pt>
                <c:pt idx="9541">
                  <c:v>0.17152889536600169</c:v>
                </c:pt>
                <c:pt idx="9542">
                  <c:v>0.17063077423293457</c:v>
                </c:pt>
                <c:pt idx="9543">
                  <c:v>0.17206866501047952</c:v>
                </c:pt>
                <c:pt idx="9544">
                  <c:v>0.17030039080318762</c:v>
                </c:pt>
                <c:pt idx="9545">
                  <c:v>0.16852573263458637</c:v>
                </c:pt>
                <c:pt idx="9546">
                  <c:v>0.16699386895711166</c:v>
                </c:pt>
                <c:pt idx="9547">
                  <c:v>0.17551986737120198</c:v>
                </c:pt>
                <c:pt idx="9548">
                  <c:v>0.17523600044360607</c:v>
                </c:pt>
                <c:pt idx="9549">
                  <c:v>0.18167204262923498</c:v>
                </c:pt>
                <c:pt idx="9550">
                  <c:v>0.17045902263111842</c:v>
                </c:pt>
                <c:pt idx="9551">
                  <c:v>0.16734216613248221</c:v>
                </c:pt>
                <c:pt idx="9552">
                  <c:v>0.16861116697246542</c:v>
                </c:pt>
                <c:pt idx="9553">
                  <c:v>0.1698491452222019</c:v>
                </c:pt>
                <c:pt idx="9554">
                  <c:v>0.16277514282795152</c:v>
                </c:pt>
                <c:pt idx="9555">
                  <c:v>0.18305344124228493</c:v>
                </c:pt>
                <c:pt idx="9556">
                  <c:v>0.16215619241372528</c:v>
                </c:pt>
                <c:pt idx="9557">
                  <c:v>0.17490003617935612</c:v>
                </c:pt>
                <c:pt idx="9558">
                  <c:v>0.16809094831534116</c:v>
                </c:pt>
                <c:pt idx="9559">
                  <c:v>0.1683976291332569</c:v>
                </c:pt>
                <c:pt idx="9560">
                  <c:v>0.17563744767347128</c:v>
                </c:pt>
                <c:pt idx="9561">
                  <c:v>0.16609059081297076</c:v>
                </c:pt>
                <c:pt idx="9562">
                  <c:v>0.16931936272192299</c:v>
                </c:pt>
                <c:pt idx="9563">
                  <c:v>0.17433058880899163</c:v>
                </c:pt>
                <c:pt idx="9564">
                  <c:v>0.16345502352822552</c:v>
                </c:pt>
                <c:pt idx="9565">
                  <c:v>0.17328575813546482</c:v>
                </c:pt>
                <c:pt idx="9566">
                  <c:v>0.17341875620887789</c:v>
                </c:pt>
                <c:pt idx="9567">
                  <c:v>0.17354987492026494</c:v>
                </c:pt>
                <c:pt idx="9568">
                  <c:v>0.16773645246179125</c:v>
                </c:pt>
                <c:pt idx="9569">
                  <c:v>0.1737892886551983</c:v>
                </c:pt>
                <c:pt idx="9570">
                  <c:v>0.17079803681078232</c:v>
                </c:pt>
                <c:pt idx="9571">
                  <c:v>0.17044208905034008</c:v>
                </c:pt>
                <c:pt idx="9572">
                  <c:v>0.17186542188681156</c:v>
                </c:pt>
                <c:pt idx="9573">
                  <c:v>0.16278178822725228</c:v>
                </c:pt>
                <c:pt idx="9574">
                  <c:v>0.16709374116432071</c:v>
                </c:pt>
                <c:pt idx="9575">
                  <c:v>0.17556685850018347</c:v>
                </c:pt>
                <c:pt idx="9576">
                  <c:v>0.16440759269885857</c:v>
                </c:pt>
                <c:pt idx="9577">
                  <c:v>0.16704395061211069</c:v>
                </c:pt>
                <c:pt idx="9578">
                  <c:v>0.16952583599137303</c:v>
                </c:pt>
                <c:pt idx="9579">
                  <c:v>0.17321875190107772</c:v>
                </c:pt>
                <c:pt idx="9580">
                  <c:v>0.17872485583650677</c:v>
                </c:pt>
                <c:pt idx="9581">
                  <c:v>0.16816153623679908</c:v>
                </c:pt>
                <c:pt idx="9582">
                  <c:v>0.17239446139316217</c:v>
                </c:pt>
                <c:pt idx="9583">
                  <c:v>0.16122963057169945</c:v>
                </c:pt>
                <c:pt idx="9584">
                  <c:v>0.16704617487805751</c:v>
                </c:pt>
                <c:pt idx="9585">
                  <c:v>0.17247654243614516</c:v>
                </c:pt>
                <c:pt idx="9586">
                  <c:v>0.16532027582273409</c:v>
                </c:pt>
                <c:pt idx="9587">
                  <c:v>0.16659231065801078</c:v>
                </c:pt>
                <c:pt idx="9588">
                  <c:v>0.16540841099811801</c:v>
                </c:pt>
                <c:pt idx="9589">
                  <c:v>0.16753182056694921</c:v>
                </c:pt>
                <c:pt idx="9590">
                  <c:v>0.17092522460270704</c:v>
                </c:pt>
                <c:pt idx="9591">
                  <c:v>0.17231937436663558</c:v>
                </c:pt>
                <c:pt idx="9592">
                  <c:v>0.17103141929264681</c:v>
                </c:pt>
                <c:pt idx="9593">
                  <c:v>0.17077683500578608</c:v>
                </c:pt>
                <c:pt idx="9594">
                  <c:v>0.1609808997091382</c:v>
                </c:pt>
                <c:pt idx="9595">
                  <c:v>0.17061881468637097</c:v>
                </c:pt>
                <c:pt idx="9596">
                  <c:v>0.16616262462375053</c:v>
                </c:pt>
                <c:pt idx="9597">
                  <c:v>0.1678141463850607</c:v>
                </c:pt>
                <c:pt idx="9598">
                  <c:v>0.16996288964494899</c:v>
                </c:pt>
                <c:pt idx="9599">
                  <c:v>0.17651838639625217</c:v>
                </c:pt>
                <c:pt idx="9600">
                  <c:v>0.18666395439328781</c:v>
                </c:pt>
                <c:pt idx="9601">
                  <c:v>0.16610678427686132</c:v>
                </c:pt>
                <c:pt idx="9602">
                  <c:v>0.17596969916548583</c:v>
                </c:pt>
                <c:pt idx="9603">
                  <c:v>0.17212611130715283</c:v>
                </c:pt>
                <c:pt idx="9604">
                  <c:v>0.16901750057597398</c:v>
                </c:pt>
                <c:pt idx="9605">
                  <c:v>0.16703085809387544</c:v>
                </c:pt>
                <c:pt idx="9606">
                  <c:v>0.17307154073922551</c:v>
                </c:pt>
                <c:pt idx="9607">
                  <c:v>0.17872143404293001</c:v>
                </c:pt>
                <c:pt idx="9608">
                  <c:v>0.16321451275781729</c:v>
                </c:pt>
                <c:pt idx="9609">
                  <c:v>0.18216821840608646</c:v>
                </c:pt>
                <c:pt idx="9610">
                  <c:v>0.17353573338991976</c:v>
                </c:pt>
                <c:pt idx="9611">
                  <c:v>0.17761306391141746</c:v>
                </c:pt>
                <c:pt idx="9612">
                  <c:v>0.17230063543925139</c:v>
                </c:pt>
                <c:pt idx="9613">
                  <c:v>0.18254308525617613</c:v>
                </c:pt>
                <c:pt idx="9614">
                  <c:v>0.16782975522578986</c:v>
                </c:pt>
                <c:pt idx="9615">
                  <c:v>0.16503965224519077</c:v>
                </c:pt>
                <c:pt idx="9616">
                  <c:v>0.1714710895099002</c:v>
                </c:pt>
                <c:pt idx="9617">
                  <c:v>0.16540867046061911</c:v>
                </c:pt>
                <c:pt idx="9618">
                  <c:v>0.17703845842831478</c:v>
                </c:pt>
                <c:pt idx="9619">
                  <c:v>0.16898919053804928</c:v>
                </c:pt>
                <c:pt idx="9620">
                  <c:v>0.17358387654365404</c:v>
                </c:pt>
                <c:pt idx="9621">
                  <c:v>0.17381226498512012</c:v>
                </c:pt>
                <c:pt idx="9622">
                  <c:v>0.16322846460547136</c:v>
                </c:pt>
                <c:pt idx="9623">
                  <c:v>0.16118063017009177</c:v>
                </c:pt>
                <c:pt idx="9624">
                  <c:v>0.16908078216231112</c:v>
                </c:pt>
                <c:pt idx="9625">
                  <c:v>0.17147608178731794</c:v>
                </c:pt>
                <c:pt idx="9626">
                  <c:v>0.16838528562367699</c:v>
                </c:pt>
                <c:pt idx="9627">
                  <c:v>0.17534249351147771</c:v>
                </c:pt>
                <c:pt idx="9628">
                  <c:v>0.18209083408327612</c:v>
                </c:pt>
                <c:pt idx="9629">
                  <c:v>0.16623106048399575</c:v>
                </c:pt>
                <c:pt idx="9630">
                  <c:v>0.18061630142317064</c:v>
                </c:pt>
                <c:pt idx="9631">
                  <c:v>0.16651490466000748</c:v>
                </c:pt>
                <c:pt idx="9632">
                  <c:v>0.17202574791236303</c:v>
                </c:pt>
                <c:pt idx="9633">
                  <c:v>0.18713025744869752</c:v>
                </c:pt>
                <c:pt idx="9634">
                  <c:v>0.17071914909525243</c:v>
                </c:pt>
                <c:pt idx="9635">
                  <c:v>0.16999819582159056</c:v>
                </c:pt>
                <c:pt idx="9636">
                  <c:v>0.17653783023708067</c:v>
                </c:pt>
                <c:pt idx="9637">
                  <c:v>0.16947199401798199</c:v>
                </c:pt>
                <c:pt idx="9638">
                  <c:v>0.16694417245713639</c:v>
                </c:pt>
                <c:pt idx="9639">
                  <c:v>0.17512580932195099</c:v>
                </c:pt>
                <c:pt idx="9640">
                  <c:v>0.17009620571069892</c:v>
                </c:pt>
                <c:pt idx="9641">
                  <c:v>0.17348138291981516</c:v>
                </c:pt>
                <c:pt idx="9642">
                  <c:v>0.17781550288128034</c:v>
                </c:pt>
                <c:pt idx="9643">
                  <c:v>0.16727895512204771</c:v>
                </c:pt>
                <c:pt idx="9644">
                  <c:v>0.17026796454846163</c:v>
                </c:pt>
                <c:pt idx="9645">
                  <c:v>0.17222199763394769</c:v>
                </c:pt>
                <c:pt idx="9646">
                  <c:v>0.17009932995400731</c:v>
                </c:pt>
                <c:pt idx="9647">
                  <c:v>0.172403285044303</c:v>
                </c:pt>
                <c:pt idx="9648">
                  <c:v>0.17190951610025179</c:v>
                </c:pt>
                <c:pt idx="9649">
                  <c:v>0.18256977477195718</c:v>
                </c:pt>
                <c:pt idx="9650">
                  <c:v>0.17813677228918343</c:v>
                </c:pt>
                <c:pt idx="9651">
                  <c:v>0.16830474263732978</c:v>
                </c:pt>
                <c:pt idx="9652">
                  <c:v>0.16355234555169332</c:v>
                </c:pt>
                <c:pt idx="9653">
                  <c:v>0.17566350445734744</c:v>
                </c:pt>
                <c:pt idx="9654">
                  <c:v>0.17120000417868717</c:v>
                </c:pt>
                <c:pt idx="9655">
                  <c:v>0.16632200137738448</c:v>
                </c:pt>
                <c:pt idx="9656">
                  <c:v>0.17444819951945068</c:v>
                </c:pt>
                <c:pt idx="9657">
                  <c:v>0.17315716408931736</c:v>
                </c:pt>
                <c:pt idx="9658">
                  <c:v>0.16532250642775007</c:v>
                </c:pt>
                <c:pt idx="9659">
                  <c:v>0.17327602558163463</c:v>
                </c:pt>
                <c:pt idx="9660">
                  <c:v>0.17512257767295544</c:v>
                </c:pt>
                <c:pt idx="9661">
                  <c:v>0.16834936699510783</c:v>
                </c:pt>
                <c:pt idx="9662">
                  <c:v>0.17830051987250611</c:v>
                </c:pt>
                <c:pt idx="9663">
                  <c:v>0.17499522141796511</c:v>
                </c:pt>
                <c:pt idx="9664">
                  <c:v>0.16761745670365813</c:v>
                </c:pt>
                <c:pt idx="9665">
                  <c:v>0.17599943461672984</c:v>
                </c:pt>
                <c:pt idx="9666">
                  <c:v>0.16744537480988911</c:v>
                </c:pt>
                <c:pt idx="9667">
                  <c:v>0.18043731163455506</c:v>
                </c:pt>
                <c:pt idx="9668">
                  <c:v>0.16692476978884757</c:v>
                </c:pt>
                <c:pt idx="9669">
                  <c:v>0.17092983683191473</c:v>
                </c:pt>
                <c:pt idx="9670">
                  <c:v>0.17239993682739002</c:v>
                </c:pt>
                <c:pt idx="9671">
                  <c:v>0.17127475105616011</c:v>
                </c:pt>
                <c:pt idx="9672">
                  <c:v>0.17484413922240896</c:v>
                </c:pt>
                <c:pt idx="9673">
                  <c:v>0.16652958199334872</c:v>
                </c:pt>
                <c:pt idx="9674">
                  <c:v>0.17257740377633785</c:v>
                </c:pt>
                <c:pt idx="9675">
                  <c:v>0.16379518067030707</c:v>
                </c:pt>
                <c:pt idx="9676">
                  <c:v>0.16641553923118171</c:v>
                </c:pt>
                <c:pt idx="9677">
                  <c:v>0.17193384753258803</c:v>
                </c:pt>
                <c:pt idx="9678">
                  <c:v>0.17212548382168952</c:v>
                </c:pt>
                <c:pt idx="9679">
                  <c:v>0.17094835670683706</c:v>
                </c:pt>
                <c:pt idx="9680">
                  <c:v>0.17957217177926685</c:v>
                </c:pt>
                <c:pt idx="9681">
                  <c:v>0.17357270976726355</c:v>
                </c:pt>
                <c:pt idx="9682">
                  <c:v>0.17123326618692139</c:v>
                </c:pt>
                <c:pt idx="9683">
                  <c:v>0.17078627316790235</c:v>
                </c:pt>
                <c:pt idx="9684">
                  <c:v>0.16854697332785534</c:v>
                </c:pt>
                <c:pt idx="9685">
                  <c:v>0.16994263037869434</c:v>
                </c:pt>
                <c:pt idx="9686">
                  <c:v>0.17677493499655078</c:v>
                </c:pt>
                <c:pt idx="9687">
                  <c:v>0.16736900941512756</c:v>
                </c:pt>
                <c:pt idx="9688">
                  <c:v>0.17018420247802621</c:v>
                </c:pt>
                <c:pt idx="9689">
                  <c:v>0.1621608379016517</c:v>
                </c:pt>
                <c:pt idx="9690">
                  <c:v>0.16755593098219598</c:v>
                </c:pt>
                <c:pt idx="9691">
                  <c:v>0.17398828338217168</c:v>
                </c:pt>
                <c:pt idx="9692">
                  <c:v>0.17366409999622387</c:v>
                </c:pt>
                <c:pt idx="9693">
                  <c:v>0.16589174575452528</c:v>
                </c:pt>
                <c:pt idx="9694">
                  <c:v>0.1791919477081042</c:v>
                </c:pt>
                <c:pt idx="9695">
                  <c:v>0.16747784291103485</c:v>
                </c:pt>
                <c:pt idx="9696">
                  <c:v>0.17218041153083533</c:v>
                </c:pt>
                <c:pt idx="9697">
                  <c:v>0.16440673162383646</c:v>
                </c:pt>
                <c:pt idx="9698">
                  <c:v>0.17016050406034941</c:v>
                </c:pt>
                <c:pt idx="9699">
                  <c:v>0.17203077577353848</c:v>
                </c:pt>
                <c:pt idx="9700">
                  <c:v>0.16687194583720749</c:v>
                </c:pt>
                <c:pt idx="9701">
                  <c:v>0.17180382654249857</c:v>
                </c:pt>
                <c:pt idx="9702">
                  <c:v>0.17113046247032881</c:v>
                </c:pt>
                <c:pt idx="9703">
                  <c:v>0.16435698554440004</c:v>
                </c:pt>
                <c:pt idx="9704">
                  <c:v>0.16846734566782245</c:v>
                </c:pt>
                <c:pt idx="9705">
                  <c:v>0.17115436559453356</c:v>
                </c:pt>
                <c:pt idx="9706">
                  <c:v>0.16590402551945246</c:v>
                </c:pt>
                <c:pt idx="9707">
                  <c:v>0.16427365756260534</c:v>
                </c:pt>
                <c:pt idx="9708">
                  <c:v>0.17064335963068708</c:v>
                </c:pt>
                <c:pt idx="9709">
                  <c:v>0.16650580387437627</c:v>
                </c:pt>
                <c:pt idx="9710">
                  <c:v>0.17049633002997533</c:v>
                </c:pt>
                <c:pt idx="9711">
                  <c:v>0.16815706125361018</c:v>
                </c:pt>
                <c:pt idx="9712">
                  <c:v>0.16406677943166989</c:v>
                </c:pt>
                <c:pt idx="9713">
                  <c:v>0.1736318263401542</c:v>
                </c:pt>
                <c:pt idx="9714">
                  <c:v>0.1730486143503486</c:v>
                </c:pt>
                <c:pt idx="9715">
                  <c:v>0.17038838356527239</c:v>
                </c:pt>
                <c:pt idx="9716">
                  <c:v>0.16497221251408672</c:v>
                </c:pt>
                <c:pt idx="9717">
                  <c:v>0.17216549439146589</c:v>
                </c:pt>
                <c:pt idx="9718">
                  <c:v>0.16377579785252686</c:v>
                </c:pt>
                <c:pt idx="9719">
                  <c:v>0.17351296021017173</c:v>
                </c:pt>
                <c:pt idx="9720">
                  <c:v>0.17043156171380766</c:v>
                </c:pt>
                <c:pt idx="9721">
                  <c:v>0.17213100765665726</c:v>
                </c:pt>
                <c:pt idx="9722">
                  <c:v>0.17224016419557792</c:v>
                </c:pt>
                <c:pt idx="9723">
                  <c:v>0.16794805913232363</c:v>
                </c:pt>
                <c:pt idx="9724">
                  <c:v>0.17551923299530195</c:v>
                </c:pt>
                <c:pt idx="9725">
                  <c:v>0.16423952201006178</c:v>
                </c:pt>
                <c:pt idx="9726">
                  <c:v>0.17717758348654275</c:v>
                </c:pt>
                <c:pt idx="9727">
                  <c:v>0.17402906841381283</c:v>
                </c:pt>
                <c:pt idx="9728">
                  <c:v>0.17084043130056933</c:v>
                </c:pt>
                <c:pt idx="9729">
                  <c:v>0.16562667110668935</c:v>
                </c:pt>
                <c:pt idx="9730">
                  <c:v>0.17329411667639569</c:v>
                </c:pt>
                <c:pt idx="9731">
                  <c:v>0.17184602104057664</c:v>
                </c:pt>
                <c:pt idx="9732">
                  <c:v>0.16885794906666421</c:v>
                </c:pt>
                <c:pt idx="9733">
                  <c:v>0.16772050684013473</c:v>
                </c:pt>
                <c:pt idx="9734">
                  <c:v>0.17010129354190284</c:v>
                </c:pt>
                <c:pt idx="9735">
                  <c:v>0.17082511121545413</c:v>
                </c:pt>
                <c:pt idx="9736">
                  <c:v>0.17063655527324351</c:v>
                </c:pt>
                <c:pt idx="9737">
                  <c:v>0.16807918890740869</c:v>
                </c:pt>
                <c:pt idx="9738">
                  <c:v>0.1659289855849935</c:v>
                </c:pt>
                <c:pt idx="9739">
                  <c:v>0.17407717590115021</c:v>
                </c:pt>
                <c:pt idx="9740">
                  <c:v>0.16718041927933069</c:v>
                </c:pt>
                <c:pt idx="9741">
                  <c:v>0.20063395652457847</c:v>
                </c:pt>
                <c:pt idx="9742">
                  <c:v>0.18711917732822755</c:v>
                </c:pt>
                <c:pt idx="9743">
                  <c:v>0.17284245534356626</c:v>
                </c:pt>
                <c:pt idx="9744">
                  <c:v>0.17843179336122686</c:v>
                </c:pt>
                <c:pt idx="9745">
                  <c:v>0.17237946420125483</c:v>
                </c:pt>
                <c:pt idx="9746">
                  <c:v>0.17882231539670498</c:v>
                </c:pt>
                <c:pt idx="9747">
                  <c:v>0.17484132965391183</c:v>
                </c:pt>
                <c:pt idx="9748">
                  <c:v>0.16744275505989739</c:v>
                </c:pt>
                <c:pt idx="9749">
                  <c:v>0.17213253553790034</c:v>
                </c:pt>
                <c:pt idx="9750">
                  <c:v>0.1647314184665058</c:v>
                </c:pt>
                <c:pt idx="9751">
                  <c:v>0.16915359326073179</c:v>
                </c:pt>
                <c:pt idx="9752">
                  <c:v>0.16652008606050608</c:v>
                </c:pt>
                <c:pt idx="9753">
                  <c:v>0.17225558077936565</c:v>
                </c:pt>
                <c:pt idx="9754">
                  <c:v>0.16902689111638677</c:v>
                </c:pt>
                <c:pt idx="9755">
                  <c:v>0.17552338713858304</c:v>
                </c:pt>
                <c:pt idx="9756">
                  <c:v>0.16515651477110796</c:v>
                </c:pt>
                <c:pt idx="9757">
                  <c:v>0.16934589933900754</c:v>
                </c:pt>
                <c:pt idx="9758">
                  <c:v>0.1756564471955071</c:v>
                </c:pt>
                <c:pt idx="9759">
                  <c:v>0.16858118848450596</c:v>
                </c:pt>
                <c:pt idx="9760">
                  <c:v>0.16254737933847421</c:v>
                </c:pt>
                <c:pt idx="9761">
                  <c:v>0.16495335305185385</c:v>
                </c:pt>
                <c:pt idx="9762">
                  <c:v>0.16480142453134639</c:v>
                </c:pt>
                <c:pt idx="9763">
                  <c:v>0.17938827042910513</c:v>
                </c:pt>
                <c:pt idx="9764">
                  <c:v>0.16835721828591713</c:v>
                </c:pt>
                <c:pt idx="9765">
                  <c:v>0.16803292445863988</c:v>
                </c:pt>
                <c:pt idx="9766">
                  <c:v>0.1771055144385989</c:v>
                </c:pt>
                <c:pt idx="9767">
                  <c:v>0.17209421993389534</c:v>
                </c:pt>
                <c:pt idx="9768">
                  <c:v>0.17600164444100827</c:v>
                </c:pt>
                <c:pt idx="9769">
                  <c:v>0.16914447083591522</c:v>
                </c:pt>
                <c:pt idx="9770">
                  <c:v>0.17362271944179822</c:v>
                </c:pt>
                <c:pt idx="9771">
                  <c:v>0.16631435933694619</c:v>
                </c:pt>
                <c:pt idx="9772">
                  <c:v>0.17049647600529963</c:v>
                </c:pt>
                <c:pt idx="9773">
                  <c:v>0.16781934541362337</c:v>
                </c:pt>
                <c:pt idx="9774">
                  <c:v>0.16879771400191065</c:v>
                </c:pt>
                <c:pt idx="9775">
                  <c:v>0.17505912042999708</c:v>
                </c:pt>
                <c:pt idx="9776">
                  <c:v>0.1696264446276578</c:v>
                </c:pt>
                <c:pt idx="9777">
                  <c:v>0.165295265414032</c:v>
                </c:pt>
                <c:pt idx="9778">
                  <c:v>0.17736888267445144</c:v>
                </c:pt>
                <c:pt idx="9779">
                  <c:v>0.16955679782337704</c:v>
                </c:pt>
                <c:pt idx="9780">
                  <c:v>0.1683585268756112</c:v>
                </c:pt>
                <c:pt idx="9781">
                  <c:v>0.17273729391884118</c:v>
                </c:pt>
                <c:pt idx="9782">
                  <c:v>0.17549795122845926</c:v>
                </c:pt>
                <c:pt idx="9783">
                  <c:v>0.17293982616962203</c:v>
                </c:pt>
                <c:pt idx="9784">
                  <c:v>0.16410252036639747</c:v>
                </c:pt>
                <c:pt idx="9785">
                  <c:v>0.16781037823701442</c:v>
                </c:pt>
                <c:pt idx="9786">
                  <c:v>0.17862289307733942</c:v>
                </c:pt>
                <c:pt idx="9787">
                  <c:v>0.16914401171963256</c:v>
                </c:pt>
                <c:pt idx="9788">
                  <c:v>0.17700919096584045</c:v>
                </c:pt>
                <c:pt idx="9789">
                  <c:v>0.18000071538419771</c:v>
                </c:pt>
                <c:pt idx="9790">
                  <c:v>0.17271920595652429</c:v>
                </c:pt>
                <c:pt idx="9791">
                  <c:v>0.1745567948008277</c:v>
                </c:pt>
                <c:pt idx="9792">
                  <c:v>0.17316937891117862</c:v>
                </c:pt>
                <c:pt idx="9793">
                  <c:v>0.17580971929204095</c:v>
                </c:pt>
                <c:pt idx="9794">
                  <c:v>0.17205982289869631</c:v>
                </c:pt>
                <c:pt idx="9795">
                  <c:v>0.16946740103493707</c:v>
                </c:pt>
                <c:pt idx="9796">
                  <c:v>0.16842867032225123</c:v>
                </c:pt>
                <c:pt idx="9797">
                  <c:v>0.16843339683828595</c:v>
                </c:pt>
                <c:pt idx="9798">
                  <c:v>0.16928385330461099</c:v>
                </c:pt>
                <c:pt idx="9799">
                  <c:v>0.16310090969501451</c:v>
                </c:pt>
                <c:pt idx="9800">
                  <c:v>0.16378108383681972</c:v>
                </c:pt>
                <c:pt idx="9801">
                  <c:v>0.16702436601762791</c:v>
                </c:pt>
                <c:pt idx="9802">
                  <c:v>0.17724425836048607</c:v>
                </c:pt>
                <c:pt idx="9803">
                  <c:v>0.16906575207586175</c:v>
                </c:pt>
                <c:pt idx="9804">
                  <c:v>0.17688662095134031</c:v>
                </c:pt>
                <c:pt idx="9805">
                  <c:v>0.16578327218684075</c:v>
                </c:pt>
                <c:pt idx="9806">
                  <c:v>0.1660795195533934</c:v>
                </c:pt>
                <c:pt idx="9807">
                  <c:v>0.18707928718944228</c:v>
                </c:pt>
                <c:pt idx="9808">
                  <c:v>0.16515577033770779</c:v>
                </c:pt>
                <c:pt idx="9809">
                  <c:v>0.18059876165457212</c:v>
                </c:pt>
                <c:pt idx="9810">
                  <c:v>0.17712060252331782</c:v>
                </c:pt>
                <c:pt idx="9811">
                  <c:v>0.17228737966321622</c:v>
                </c:pt>
                <c:pt idx="9812">
                  <c:v>0.16511184635215109</c:v>
                </c:pt>
                <c:pt idx="9813">
                  <c:v>0.17032702363089908</c:v>
                </c:pt>
                <c:pt idx="9814">
                  <c:v>0.16245868339000641</c:v>
                </c:pt>
                <c:pt idx="9815">
                  <c:v>0.17153992173845731</c:v>
                </c:pt>
                <c:pt idx="9816">
                  <c:v>0.17975373942664805</c:v>
                </c:pt>
                <c:pt idx="9817">
                  <c:v>0.16590067975148295</c:v>
                </c:pt>
                <c:pt idx="9818">
                  <c:v>0.17468740089297166</c:v>
                </c:pt>
                <c:pt idx="9819">
                  <c:v>0.17380780318615693</c:v>
                </c:pt>
                <c:pt idx="9820">
                  <c:v>0.16642129734664893</c:v>
                </c:pt>
                <c:pt idx="9821">
                  <c:v>0.16444121452252622</c:v>
                </c:pt>
                <c:pt idx="9822">
                  <c:v>0.1691525640305776</c:v>
                </c:pt>
                <c:pt idx="9823">
                  <c:v>0.17123725542259063</c:v>
                </c:pt>
                <c:pt idx="9824">
                  <c:v>0.16686395423788286</c:v>
                </c:pt>
                <c:pt idx="9825">
                  <c:v>0.16868948229264463</c:v>
                </c:pt>
                <c:pt idx="9826">
                  <c:v>0.17377221647338123</c:v>
                </c:pt>
                <c:pt idx="9827">
                  <c:v>0.17039755323246078</c:v>
                </c:pt>
                <c:pt idx="9828">
                  <c:v>0.17695633072292094</c:v>
                </c:pt>
                <c:pt idx="9829">
                  <c:v>0.16644204941226926</c:v>
                </c:pt>
                <c:pt idx="9830">
                  <c:v>0.17371956982242839</c:v>
                </c:pt>
                <c:pt idx="9831">
                  <c:v>0.1738536450374476</c:v>
                </c:pt>
                <c:pt idx="9832">
                  <c:v>0.17393374679580784</c:v>
                </c:pt>
                <c:pt idx="9833">
                  <c:v>0.17305868737720001</c:v>
                </c:pt>
                <c:pt idx="9834">
                  <c:v>0.16901611746083386</c:v>
                </c:pt>
                <c:pt idx="9835">
                  <c:v>0.17573866840913782</c:v>
                </c:pt>
                <c:pt idx="9836">
                  <c:v>0.17352716119871711</c:v>
                </c:pt>
                <c:pt idx="9837">
                  <c:v>0.17199411714972504</c:v>
                </c:pt>
                <c:pt idx="9838">
                  <c:v>0.18233238353676789</c:v>
                </c:pt>
                <c:pt idx="9839">
                  <c:v>0.16431866838237671</c:v>
                </c:pt>
                <c:pt idx="9840">
                  <c:v>0.16106531234975519</c:v>
                </c:pt>
                <c:pt idx="9841">
                  <c:v>0.16892550528671771</c:v>
                </c:pt>
                <c:pt idx="9842">
                  <c:v>0.16780092649250128</c:v>
                </c:pt>
                <c:pt idx="9843">
                  <c:v>0.17440609594184037</c:v>
                </c:pt>
                <c:pt idx="9844">
                  <c:v>0.16369096134673081</c:v>
                </c:pt>
                <c:pt idx="9845">
                  <c:v>0.17282913468556227</c:v>
                </c:pt>
                <c:pt idx="9846">
                  <c:v>0.16635834168319072</c:v>
                </c:pt>
                <c:pt idx="9847">
                  <c:v>0.16951019005444914</c:v>
                </c:pt>
                <c:pt idx="9848">
                  <c:v>0.18280364390496828</c:v>
                </c:pt>
                <c:pt idx="9849">
                  <c:v>0.1719979856847646</c:v>
                </c:pt>
                <c:pt idx="9850">
                  <c:v>0.1699044781655385</c:v>
                </c:pt>
                <c:pt idx="9851">
                  <c:v>0.16755242201641823</c:v>
                </c:pt>
                <c:pt idx="9852">
                  <c:v>0.1699897984075702</c:v>
                </c:pt>
                <c:pt idx="9853">
                  <c:v>0.1728569152213347</c:v>
                </c:pt>
                <c:pt idx="9854">
                  <c:v>0.18017543288079699</c:v>
                </c:pt>
                <c:pt idx="9855">
                  <c:v>0.16581361592341165</c:v>
                </c:pt>
                <c:pt idx="9856">
                  <c:v>0.16846071429604542</c:v>
                </c:pt>
                <c:pt idx="9857">
                  <c:v>0.17986930294914782</c:v>
                </c:pt>
                <c:pt idx="9858">
                  <c:v>0.16790603121490116</c:v>
                </c:pt>
                <c:pt idx="9859">
                  <c:v>0.16882545499530777</c:v>
                </c:pt>
                <c:pt idx="9860">
                  <c:v>0.17763786534302975</c:v>
                </c:pt>
                <c:pt idx="9861">
                  <c:v>0.17607853194140483</c:v>
                </c:pt>
                <c:pt idx="9862">
                  <c:v>0.17070309451149548</c:v>
                </c:pt>
                <c:pt idx="9863">
                  <c:v>0.1794399813870749</c:v>
                </c:pt>
                <c:pt idx="9864">
                  <c:v>0.17508906639847457</c:v>
                </c:pt>
                <c:pt idx="9865">
                  <c:v>0.17750350005483603</c:v>
                </c:pt>
                <c:pt idx="9866">
                  <c:v>0.16317205419613007</c:v>
                </c:pt>
                <c:pt idx="9867">
                  <c:v>0.17149206322413088</c:v>
                </c:pt>
                <c:pt idx="9868">
                  <c:v>0.16420180031749201</c:v>
                </c:pt>
                <c:pt idx="9869">
                  <c:v>0.16570945648801291</c:v>
                </c:pt>
                <c:pt idx="9870">
                  <c:v>0.16856188121816099</c:v>
                </c:pt>
                <c:pt idx="9871">
                  <c:v>0.16861557904361671</c:v>
                </c:pt>
                <c:pt idx="9872">
                  <c:v>0.1678505981858795</c:v>
                </c:pt>
                <c:pt idx="9873">
                  <c:v>0.18108256945872395</c:v>
                </c:pt>
                <c:pt idx="9874">
                  <c:v>0.17582269186686814</c:v>
                </c:pt>
                <c:pt idx="9875">
                  <c:v>0.16793115868869363</c:v>
                </c:pt>
                <c:pt idx="9876">
                  <c:v>0.16635383676051996</c:v>
                </c:pt>
                <c:pt idx="9877">
                  <c:v>0.17109494320940025</c:v>
                </c:pt>
                <c:pt idx="9878">
                  <c:v>0.17115537918076359</c:v>
                </c:pt>
                <c:pt idx="9879">
                  <c:v>0.1695223108244937</c:v>
                </c:pt>
                <c:pt idx="9880">
                  <c:v>0.17488424777264291</c:v>
                </c:pt>
                <c:pt idx="9881">
                  <c:v>0.17644525203260739</c:v>
                </c:pt>
                <c:pt idx="9882">
                  <c:v>0.16764083888234882</c:v>
                </c:pt>
                <c:pt idx="9883">
                  <c:v>0.17039707384556682</c:v>
                </c:pt>
                <c:pt idx="9884">
                  <c:v>0.17528461089596026</c:v>
                </c:pt>
                <c:pt idx="9885">
                  <c:v>0.16754492575372665</c:v>
                </c:pt>
                <c:pt idx="9886">
                  <c:v>0.16931363903555638</c:v>
                </c:pt>
                <c:pt idx="9887">
                  <c:v>0.17583232626396464</c:v>
                </c:pt>
                <c:pt idx="9888">
                  <c:v>0.17867159088445692</c:v>
                </c:pt>
                <c:pt idx="9889">
                  <c:v>0.17035404422813333</c:v>
                </c:pt>
                <c:pt idx="9890">
                  <c:v>0.1672478811024862</c:v>
                </c:pt>
                <c:pt idx="9891">
                  <c:v>0.17297667717738255</c:v>
                </c:pt>
                <c:pt idx="9892">
                  <c:v>0.17465306525493185</c:v>
                </c:pt>
                <c:pt idx="9893">
                  <c:v>0.17218170530997878</c:v>
                </c:pt>
                <c:pt idx="9894">
                  <c:v>0.17849236553623063</c:v>
                </c:pt>
                <c:pt idx="9895">
                  <c:v>0.17389299921797821</c:v>
                </c:pt>
                <c:pt idx="9896">
                  <c:v>0.16430155593948662</c:v>
                </c:pt>
                <c:pt idx="9897">
                  <c:v>0.16888744465655472</c:v>
                </c:pt>
                <c:pt idx="9898">
                  <c:v>0.17388904333644312</c:v>
                </c:pt>
                <c:pt idx="9899">
                  <c:v>0.17212468504627315</c:v>
                </c:pt>
                <c:pt idx="9900">
                  <c:v>0.16847879545152508</c:v>
                </c:pt>
                <c:pt idx="9901">
                  <c:v>0.16834217388238812</c:v>
                </c:pt>
                <c:pt idx="9902">
                  <c:v>0.16957500843330936</c:v>
                </c:pt>
                <c:pt idx="9903">
                  <c:v>0.17502388676578429</c:v>
                </c:pt>
                <c:pt idx="9904">
                  <c:v>0.17242841852498805</c:v>
                </c:pt>
                <c:pt idx="9905">
                  <c:v>0.16525510980360894</c:v>
                </c:pt>
                <c:pt idx="9906">
                  <c:v>0.17059321362561106</c:v>
                </c:pt>
                <c:pt idx="9907">
                  <c:v>0.18671721675303068</c:v>
                </c:pt>
                <c:pt idx="9908">
                  <c:v>0.17207848440530077</c:v>
                </c:pt>
                <c:pt idx="9909">
                  <c:v>0.17359546547670149</c:v>
                </c:pt>
                <c:pt idx="9910">
                  <c:v>0.17219775811972513</c:v>
                </c:pt>
                <c:pt idx="9911">
                  <c:v>0.16515986543145164</c:v>
                </c:pt>
                <c:pt idx="9912">
                  <c:v>0.17089840722262209</c:v>
                </c:pt>
                <c:pt idx="9913">
                  <c:v>0.17097330129260874</c:v>
                </c:pt>
                <c:pt idx="9914">
                  <c:v>0.17019231356276307</c:v>
                </c:pt>
                <c:pt idx="9915">
                  <c:v>0.16621726135947781</c:v>
                </c:pt>
                <c:pt idx="9916">
                  <c:v>0.16784982062916143</c:v>
                </c:pt>
                <c:pt idx="9917">
                  <c:v>0.17317731111121093</c:v>
                </c:pt>
                <c:pt idx="9918">
                  <c:v>0.16886104437306027</c:v>
                </c:pt>
                <c:pt idx="9919">
                  <c:v>0.16898997567708204</c:v>
                </c:pt>
                <c:pt idx="9920">
                  <c:v>0.17310425379000927</c:v>
                </c:pt>
                <c:pt idx="9921">
                  <c:v>0.17380248386153088</c:v>
                </c:pt>
                <c:pt idx="9922">
                  <c:v>0.16525761562804597</c:v>
                </c:pt>
                <c:pt idx="9923">
                  <c:v>0.1677310335456855</c:v>
                </c:pt>
                <c:pt idx="9924">
                  <c:v>0.17539578720952692</c:v>
                </c:pt>
                <c:pt idx="9925">
                  <c:v>0.17146257129676828</c:v>
                </c:pt>
                <c:pt idx="9926">
                  <c:v>0.1692994216823413</c:v>
                </c:pt>
                <c:pt idx="9927">
                  <c:v>0.1704103263448884</c:v>
                </c:pt>
                <c:pt idx="9928">
                  <c:v>0.17013500864867562</c:v>
                </c:pt>
                <c:pt idx="9929">
                  <c:v>0.16291619598291382</c:v>
                </c:pt>
                <c:pt idx="9930">
                  <c:v>0.17377981666385117</c:v>
                </c:pt>
                <c:pt idx="9931">
                  <c:v>0.17222336320019549</c:v>
                </c:pt>
                <c:pt idx="9932">
                  <c:v>0.17478601174765773</c:v>
                </c:pt>
                <c:pt idx="9933">
                  <c:v>0.17280162461544613</c:v>
                </c:pt>
                <c:pt idx="9934">
                  <c:v>0.17217695988876372</c:v>
                </c:pt>
                <c:pt idx="9935">
                  <c:v>0.16606388593752938</c:v>
                </c:pt>
                <c:pt idx="9936">
                  <c:v>0.16807179490406435</c:v>
                </c:pt>
                <c:pt idx="9937">
                  <c:v>0.16562915686928237</c:v>
                </c:pt>
                <c:pt idx="9938">
                  <c:v>0.16749179894054547</c:v>
                </c:pt>
                <c:pt idx="9939">
                  <c:v>0.17483910439002506</c:v>
                </c:pt>
                <c:pt idx="9940">
                  <c:v>0.16971267069160401</c:v>
                </c:pt>
                <c:pt idx="9941">
                  <c:v>0.16765133580918712</c:v>
                </c:pt>
                <c:pt idx="9942">
                  <c:v>0.16603822159168646</c:v>
                </c:pt>
                <c:pt idx="9943">
                  <c:v>0.17656296287012896</c:v>
                </c:pt>
                <c:pt idx="9944">
                  <c:v>0.16672067971672327</c:v>
                </c:pt>
                <c:pt idx="9945">
                  <c:v>0.16729496142985625</c:v>
                </c:pt>
                <c:pt idx="9946">
                  <c:v>0.16694838446034629</c:v>
                </c:pt>
                <c:pt idx="9947">
                  <c:v>0.17168759696392583</c:v>
                </c:pt>
                <c:pt idx="9948">
                  <c:v>0.17406566643184976</c:v>
                </c:pt>
                <c:pt idx="9949">
                  <c:v>0.1657317727850392</c:v>
                </c:pt>
                <c:pt idx="9950">
                  <c:v>0.17515876392881749</c:v>
                </c:pt>
                <c:pt idx="9951">
                  <c:v>0.16500068503645721</c:v>
                </c:pt>
                <c:pt idx="9952">
                  <c:v>0.16803587112338092</c:v>
                </c:pt>
                <c:pt idx="9953">
                  <c:v>0.17975542467325409</c:v>
                </c:pt>
                <c:pt idx="9954">
                  <c:v>0.17735444918154211</c:v>
                </c:pt>
                <c:pt idx="9955">
                  <c:v>0.16764200289923056</c:v>
                </c:pt>
                <c:pt idx="9956">
                  <c:v>0.17357404118228301</c:v>
                </c:pt>
                <c:pt idx="9957">
                  <c:v>0.16940450537851048</c:v>
                </c:pt>
                <c:pt idx="9958">
                  <c:v>0.17435976064915271</c:v>
                </c:pt>
                <c:pt idx="9959">
                  <c:v>0.1701472880908117</c:v>
                </c:pt>
                <c:pt idx="9960">
                  <c:v>0.16957759001582193</c:v>
                </c:pt>
                <c:pt idx="9961">
                  <c:v>0.1718981370677376</c:v>
                </c:pt>
                <c:pt idx="9962">
                  <c:v>0.16600223449126039</c:v>
                </c:pt>
                <c:pt idx="9963">
                  <c:v>0.16936764526320935</c:v>
                </c:pt>
                <c:pt idx="9964">
                  <c:v>0.16794382982542722</c:v>
                </c:pt>
                <c:pt idx="9965">
                  <c:v>0.16488732157417951</c:v>
                </c:pt>
                <c:pt idx="9966">
                  <c:v>0.16563558753039181</c:v>
                </c:pt>
                <c:pt idx="9967">
                  <c:v>0.16727425609382457</c:v>
                </c:pt>
                <c:pt idx="9968">
                  <c:v>0.17281496345569494</c:v>
                </c:pt>
                <c:pt idx="9969">
                  <c:v>0.16849014474490376</c:v>
                </c:pt>
                <c:pt idx="9970">
                  <c:v>0.1697002199663605</c:v>
                </c:pt>
                <c:pt idx="9971">
                  <c:v>0.16417204700617324</c:v>
                </c:pt>
                <c:pt idx="9972">
                  <c:v>0.17029155936321635</c:v>
                </c:pt>
                <c:pt idx="9973">
                  <c:v>0.16812378798729019</c:v>
                </c:pt>
                <c:pt idx="9974">
                  <c:v>0.17099579367573189</c:v>
                </c:pt>
                <c:pt idx="9975">
                  <c:v>0.1699536593509198</c:v>
                </c:pt>
                <c:pt idx="9976">
                  <c:v>0.16584145106261311</c:v>
                </c:pt>
                <c:pt idx="9977">
                  <c:v>0.17041874890909989</c:v>
                </c:pt>
                <c:pt idx="9978">
                  <c:v>0.16564882894600383</c:v>
                </c:pt>
                <c:pt idx="9979">
                  <c:v>0.17404219338048105</c:v>
                </c:pt>
                <c:pt idx="9980">
                  <c:v>0.16636943189468612</c:v>
                </c:pt>
                <c:pt idx="9981">
                  <c:v>0.17037777920546479</c:v>
                </c:pt>
                <c:pt idx="9982">
                  <c:v>0.16892914184226454</c:v>
                </c:pt>
                <c:pt idx="9983">
                  <c:v>0.16095740388351237</c:v>
                </c:pt>
                <c:pt idx="9984">
                  <c:v>0.16424263212133264</c:v>
                </c:pt>
                <c:pt idx="9985">
                  <c:v>0.17204904577423102</c:v>
                </c:pt>
                <c:pt idx="9986">
                  <c:v>0.16369854594964445</c:v>
                </c:pt>
                <c:pt idx="9987">
                  <c:v>0.16778773058405735</c:v>
                </c:pt>
                <c:pt idx="9988">
                  <c:v>0.17077665739278475</c:v>
                </c:pt>
                <c:pt idx="9989">
                  <c:v>0.16667835063016323</c:v>
                </c:pt>
                <c:pt idx="9990">
                  <c:v>0.18192022733967667</c:v>
                </c:pt>
                <c:pt idx="9991">
                  <c:v>0.16428941153805734</c:v>
                </c:pt>
                <c:pt idx="9992">
                  <c:v>0.165591597649176</c:v>
                </c:pt>
                <c:pt idx="9993">
                  <c:v>0.17706402194336424</c:v>
                </c:pt>
                <c:pt idx="9994">
                  <c:v>0.17148355578380753</c:v>
                </c:pt>
                <c:pt idx="9995">
                  <c:v>0.16775222396148462</c:v>
                </c:pt>
                <c:pt idx="9996">
                  <c:v>0.17992466887906025</c:v>
                </c:pt>
                <c:pt idx="9997">
                  <c:v>0.17036490751273245</c:v>
                </c:pt>
                <c:pt idx="9998">
                  <c:v>0.17405110716961972</c:v>
                </c:pt>
                <c:pt idx="9999">
                  <c:v>0.17064098861435273</c:v>
                </c:pt>
              </c:numCache>
            </c:numRef>
          </c:xVal>
          <c:yVal>
            <c:numRef>
              <c:f>Calculations!$O$3:$O$10002</c:f>
              <c:numCache>
                <c:formatCode>0%</c:formatCode>
                <c:ptCount val="10000"/>
                <c:pt idx="0">
                  <c:v>8.5056479372104449E-2</c:v>
                </c:pt>
                <c:pt idx="1">
                  <c:v>9.2587822084239879E-2</c:v>
                </c:pt>
                <c:pt idx="2">
                  <c:v>5.2374202635695803E-2</c:v>
                </c:pt>
                <c:pt idx="3">
                  <c:v>4.7874700731264319E-2</c:v>
                </c:pt>
                <c:pt idx="4">
                  <c:v>-9.3033816187079715E-3</c:v>
                </c:pt>
                <c:pt idx="5">
                  <c:v>8.7626848543008048E-2</c:v>
                </c:pt>
                <c:pt idx="6">
                  <c:v>7.3150893199056904E-2</c:v>
                </c:pt>
                <c:pt idx="7">
                  <c:v>3.6393240669946314E-2</c:v>
                </c:pt>
                <c:pt idx="8">
                  <c:v>6.1187660376874571E-2</c:v>
                </c:pt>
                <c:pt idx="9">
                  <c:v>4.5835294147578018E-2</c:v>
                </c:pt>
                <c:pt idx="10">
                  <c:v>2.4435917552724371E-2</c:v>
                </c:pt>
                <c:pt idx="11">
                  <c:v>3.6354634847764458E-3</c:v>
                </c:pt>
                <c:pt idx="12">
                  <c:v>4.7988996669864864E-2</c:v>
                </c:pt>
                <c:pt idx="13">
                  <c:v>9.2380044895383928E-2</c:v>
                </c:pt>
                <c:pt idx="14">
                  <c:v>6.9034065619627383E-2</c:v>
                </c:pt>
                <c:pt idx="15">
                  <c:v>0.10615746275796367</c:v>
                </c:pt>
                <c:pt idx="16">
                  <c:v>5.4802412662501868E-2</c:v>
                </c:pt>
                <c:pt idx="17">
                  <c:v>6.1932729697052491E-2</c:v>
                </c:pt>
                <c:pt idx="18">
                  <c:v>7.4485226859513448E-2</c:v>
                </c:pt>
                <c:pt idx="19">
                  <c:v>5.5529403877898828E-2</c:v>
                </c:pt>
                <c:pt idx="20">
                  <c:v>5.263419425308484E-2</c:v>
                </c:pt>
                <c:pt idx="21">
                  <c:v>-2.2615222774548426E-2</c:v>
                </c:pt>
                <c:pt idx="22">
                  <c:v>-9.6292835070280105E-4</c:v>
                </c:pt>
                <c:pt idx="23">
                  <c:v>0.10869537091885931</c:v>
                </c:pt>
                <c:pt idx="24">
                  <c:v>1.6893644126810783E-2</c:v>
                </c:pt>
                <c:pt idx="25">
                  <c:v>6.3805149183084775E-2</c:v>
                </c:pt>
                <c:pt idx="26">
                  <c:v>6.9410845044231589E-2</c:v>
                </c:pt>
                <c:pt idx="27">
                  <c:v>6.5139346136728268E-2</c:v>
                </c:pt>
                <c:pt idx="28">
                  <c:v>2.5993233857179159E-2</c:v>
                </c:pt>
                <c:pt idx="29">
                  <c:v>3.2448066259750212E-2</c:v>
                </c:pt>
                <c:pt idx="30">
                  <c:v>9.1289356504080529E-2</c:v>
                </c:pt>
                <c:pt idx="31">
                  <c:v>9.2154478271830476E-3</c:v>
                </c:pt>
                <c:pt idx="32">
                  <c:v>3.8811759158592536E-2</c:v>
                </c:pt>
                <c:pt idx="33">
                  <c:v>8.2297792730397432E-2</c:v>
                </c:pt>
                <c:pt idx="34">
                  <c:v>8.7077014980100786E-2</c:v>
                </c:pt>
                <c:pt idx="35">
                  <c:v>0.13750809450547546</c:v>
                </c:pt>
                <c:pt idx="36">
                  <c:v>3.9970258921368094E-2</c:v>
                </c:pt>
                <c:pt idx="37">
                  <c:v>7.0546216551419072E-2</c:v>
                </c:pt>
                <c:pt idx="38">
                  <c:v>3.623142955843342E-2</c:v>
                </c:pt>
                <c:pt idx="39">
                  <c:v>3.8575528746893122E-2</c:v>
                </c:pt>
                <c:pt idx="40">
                  <c:v>0.10180624151377851</c:v>
                </c:pt>
                <c:pt idx="41">
                  <c:v>4.604436994020876E-2</c:v>
                </c:pt>
                <c:pt idx="42">
                  <c:v>6.9599455189602352E-2</c:v>
                </c:pt>
                <c:pt idx="43">
                  <c:v>0.12557181459357991</c:v>
                </c:pt>
                <c:pt idx="44">
                  <c:v>0.1028759524740069</c:v>
                </c:pt>
                <c:pt idx="45">
                  <c:v>3.3340409729696936E-2</c:v>
                </c:pt>
                <c:pt idx="46">
                  <c:v>7.2630593184730571E-2</c:v>
                </c:pt>
                <c:pt idx="47">
                  <c:v>6.5539303466478516E-2</c:v>
                </c:pt>
                <c:pt idx="48">
                  <c:v>8.5223158714631514E-2</c:v>
                </c:pt>
                <c:pt idx="49">
                  <c:v>3.9637481745600125E-2</c:v>
                </c:pt>
                <c:pt idx="50">
                  <c:v>3.8728160651689922E-2</c:v>
                </c:pt>
                <c:pt idx="51">
                  <c:v>9.9353134224381134E-2</c:v>
                </c:pt>
                <c:pt idx="52">
                  <c:v>4.5973599667867314E-2</c:v>
                </c:pt>
                <c:pt idx="53">
                  <c:v>3.8862607460540134E-2</c:v>
                </c:pt>
                <c:pt idx="54">
                  <c:v>8.2176143132437984E-2</c:v>
                </c:pt>
                <c:pt idx="55">
                  <c:v>8.3843147396355067E-2</c:v>
                </c:pt>
                <c:pt idx="56">
                  <c:v>5.8821416316937353E-2</c:v>
                </c:pt>
                <c:pt idx="57">
                  <c:v>-2.6159117743178195E-2</c:v>
                </c:pt>
                <c:pt idx="58">
                  <c:v>4.095682778621873E-2</c:v>
                </c:pt>
                <c:pt idx="59">
                  <c:v>-2.2562473030948001E-2</c:v>
                </c:pt>
                <c:pt idx="60">
                  <c:v>5.4576040347277886E-2</c:v>
                </c:pt>
                <c:pt idx="61">
                  <c:v>5.5047153350437604E-2</c:v>
                </c:pt>
                <c:pt idx="62">
                  <c:v>4.4568148587659603E-2</c:v>
                </c:pt>
                <c:pt idx="63">
                  <c:v>4.1837287646759071E-2</c:v>
                </c:pt>
                <c:pt idx="64">
                  <c:v>9.1582990278345433E-2</c:v>
                </c:pt>
                <c:pt idx="65">
                  <c:v>0.1012314334966698</c:v>
                </c:pt>
                <c:pt idx="66">
                  <c:v>6.8892379541139984E-2</c:v>
                </c:pt>
                <c:pt idx="67">
                  <c:v>6.4739203731381159E-2</c:v>
                </c:pt>
                <c:pt idx="68">
                  <c:v>7.8202609289364372E-2</c:v>
                </c:pt>
                <c:pt idx="69">
                  <c:v>7.0352359401534004E-2</c:v>
                </c:pt>
                <c:pt idx="70">
                  <c:v>6.8812882674495507E-2</c:v>
                </c:pt>
                <c:pt idx="71">
                  <c:v>7.8821882240882699E-2</c:v>
                </c:pt>
                <c:pt idx="72">
                  <c:v>1.7182402604398742E-2</c:v>
                </c:pt>
                <c:pt idx="73">
                  <c:v>3.4948919179765003E-2</c:v>
                </c:pt>
                <c:pt idx="74">
                  <c:v>3.5895245971182148E-2</c:v>
                </c:pt>
                <c:pt idx="75">
                  <c:v>0.11732918703452129</c:v>
                </c:pt>
                <c:pt idx="76">
                  <c:v>6.7474308245326423E-3</c:v>
                </c:pt>
                <c:pt idx="77">
                  <c:v>0.11836361640551171</c:v>
                </c:pt>
                <c:pt idx="78">
                  <c:v>9.3547992594529186E-2</c:v>
                </c:pt>
                <c:pt idx="79">
                  <c:v>6.1684193933644577E-2</c:v>
                </c:pt>
                <c:pt idx="80">
                  <c:v>2.8717151443490348E-2</c:v>
                </c:pt>
                <c:pt idx="81">
                  <c:v>5.8876530385106776E-2</c:v>
                </c:pt>
                <c:pt idx="82">
                  <c:v>0.13287485649639277</c:v>
                </c:pt>
                <c:pt idx="83">
                  <c:v>0.11169045738685171</c:v>
                </c:pt>
                <c:pt idx="84">
                  <c:v>4.6040622326271957E-2</c:v>
                </c:pt>
                <c:pt idx="85">
                  <c:v>2.6661820909695624E-2</c:v>
                </c:pt>
                <c:pt idx="86">
                  <c:v>0.10219552956781361</c:v>
                </c:pt>
                <c:pt idx="87">
                  <c:v>5.3812551473959275E-2</c:v>
                </c:pt>
                <c:pt idx="88">
                  <c:v>1.6103243380229688E-2</c:v>
                </c:pt>
                <c:pt idx="89">
                  <c:v>4.9563991327635643E-2</c:v>
                </c:pt>
                <c:pt idx="90">
                  <c:v>1.012994413127799E-3</c:v>
                </c:pt>
                <c:pt idx="91">
                  <c:v>8.2150960957122432E-2</c:v>
                </c:pt>
                <c:pt idx="92">
                  <c:v>4.2922425243788268E-2</c:v>
                </c:pt>
                <c:pt idx="93">
                  <c:v>6.1604757091593604E-2</c:v>
                </c:pt>
                <c:pt idx="94">
                  <c:v>4.8942122773466892E-2</c:v>
                </c:pt>
                <c:pt idx="95">
                  <c:v>7.9414867407595124E-2</c:v>
                </c:pt>
                <c:pt idx="96">
                  <c:v>8.0702084881484046E-2</c:v>
                </c:pt>
                <c:pt idx="97">
                  <c:v>5.9517280095361585E-2</c:v>
                </c:pt>
                <c:pt idx="98">
                  <c:v>3.7786634439311998E-3</c:v>
                </c:pt>
                <c:pt idx="99">
                  <c:v>3.9593967212405413E-2</c:v>
                </c:pt>
                <c:pt idx="100">
                  <c:v>6.8204797303091286E-2</c:v>
                </c:pt>
                <c:pt idx="101">
                  <c:v>9.4956192455064869E-2</c:v>
                </c:pt>
                <c:pt idx="102">
                  <c:v>2.9219882885326811E-2</c:v>
                </c:pt>
                <c:pt idx="103">
                  <c:v>4.9638072749264267E-2</c:v>
                </c:pt>
                <c:pt idx="104">
                  <c:v>2.7849526192740105E-2</c:v>
                </c:pt>
                <c:pt idx="105">
                  <c:v>4.48880866789301E-2</c:v>
                </c:pt>
                <c:pt idx="106">
                  <c:v>6.0119176777104003E-2</c:v>
                </c:pt>
                <c:pt idx="107">
                  <c:v>6.1756753808721282E-2</c:v>
                </c:pt>
                <c:pt idx="108">
                  <c:v>7.2845213884568397E-2</c:v>
                </c:pt>
                <c:pt idx="109">
                  <c:v>6.0295003292084592E-2</c:v>
                </c:pt>
                <c:pt idx="110">
                  <c:v>3.6122795911967126E-2</c:v>
                </c:pt>
                <c:pt idx="111">
                  <c:v>5.8374489444840652E-2</c:v>
                </c:pt>
                <c:pt idx="112">
                  <c:v>3.8362121138120616E-3</c:v>
                </c:pt>
                <c:pt idx="113">
                  <c:v>2.2359446282861219E-2</c:v>
                </c:pt>
                <c:pt idx="114">
                  <c:v>5.3174849113378733E-2</c:v>
                </c:pt>
                <c:pt idx="115">
                  <c:v>8.3703727270937167E-2</c:v>
                </c:pt>
                <c:pt idx="116">
                  <c:v>7.5456941852935555E-2</c:v>
                </c:pt>
                <c:pt idx="117">
                  <c:v>4.1182943071524064E-2</c:v>
                </c:pt>
                <c:pt idx="118">
                  <c:v>3.019298788606628E-2</c:v>
                </c:pt>
                <c:pt idx="119">
                  <c:v>5.2984086843372039E-2</c:v>
                </c:pt>
                <c:pt idx="120">
                  <c:v>7.9097693578416867E-2</c:v>
                </c:pt>
                <c:pt idx="121">
                  <c:v>3.8133774823782919E-2</c:v>
                </c:pt>
                <c:pt idx="122">
                  <c:v>3.5778592389497932E-2</c:v>
                </c:pt>
                <c:pt idx="123">
                  <c:v>1.6677963543100024E-2</c:v>
                </c:pt>
                <c:pt idx="124">
                  <c:v>4.031832140881382E-2</c:v>
                </c:pt>
                <c:pt idx="125">
                  <c:v>9.2388172314107897E-2</c:v>
                </c:pt>
                <c:pt idx="126">
                  <c:v>5.2691205669319827E-2</c:v>
                </c:pt>
                <c:pt idx="127">
                  <c:v>0.12347557753045246</c:v>
                </c:pt>
                <c:pt idx="128">
                  <c:v>1.3003639456799819E-2</c:v>
                </c:pt>
                <c:pt idx="129">
                  <c:v>4.7679703019619921E-2</c:v>
                </c:pt>
                <c:pt idx="130">
                  <c:v>3.5754637770388842E-2</c:v>
                </c:pt>
                <c:pt idx="131">
                  <c:v>0.11320828071969111</c:v>
                </c:pt>
                <c:pt idx="132">
                  <c:v>3.7966307742900128E-2</c:v>
                </c:pt>
                <c:pt idx="133">
                  <c:v>5.8761811466483155E-2</c:v>
                </c:pt>
                <c:pt idx="134">
                  <c:v>-1.0075301282587001E-2</c:v>
                </c:pt>
                <c:pt idx="135">
                  <c:v>6.2304485759151679E-2</c:v>
                </c:pt>
                <c:pt idx="136">
                  <c:v>7.9315538306515054E-2</c:v>
                </c:pt>
                <c:pt idx="137">
                  <c:v>0.11130724828917415</c:v>
                </c:pt>
                <c:pt idx="138">
                  <c:v>9.2826500553474814E-2</c:v>
                </c:pt>
                <c:pt idx="139">
                  <c:v>4.1046025657590593E-2</c:v>
                </c:pt>
                <c:pt idx="140">
                  <c:v>0.12506210505811086</c:v>
                </c:pt>
                <c:pt idx="141">
                  <c:v>5.3290591129872195E-2</c:v>
                </c:pt>
                <c:pt idx="142">
                  <c:v>4.1149442150415189E-2</c:v>
                </c:pt>
                <c:pt idx="143">
                  <c:v>-3.9267813859035508E-2</c:v>
                </c:pt>
                <c:pt idx="144">
                  <c:v>7.9609222404206481E-2</c:v>
                </c:pt>
                <c:pt idx="145">
                  <c:v>8.4376803968182493E-2</c:v>
                </c:pt>
                <c:pt idx="146">
                  <c:v>4.3152342966814625E-2</c:v>
                </c:pt>
                <c:pt idx="147">
                  <c:v>0.11759934185417209</c:v>
                </c:pt>
                <c:pt idx="148">
                  <c:v>2.0014786215001645E-2</c:v>
                </c:pt>
                <c:pt idx="149">
                  <c:v>3.1901028332923673E-2</c:v>
                </c:pt>
                <c:pt idx="150">
                  <c:v>4.2898399774391596E-2</c:v>
                </c:pt>
                <c:pt idx="151">
                  <c:v>3.8056471793809062E-2</c:v>
                </c:pt>
                <c:pt idx="152">
                  <c:v>4.7408386086726186E-2</c:v>
                </c:pt>
                <c:pt idx="153">
                  <c:v>6.2782436920322954E-2</c:v>
                </c:pt>
                <c:pt idx="154">
                  <c:v>8.5099063985037304E-2</c:v>
                </c:pt>
                <c:pt idx="155">
                  <c:v>5.0307677748595216E-2</c:v>
                </c:pt>
                <c:pt idx="156">
                  <c:v>8.7031486170172909E-2</c:v>
                </c:pt>
                <c:pt idx="157">
                  <c:v>-3.6917503222850631E-2</c:v>
                </c:pt>
                <c:pt idx="158">
                  <c:v>-2.1598488682236412E-3</c:v>
                </c:pt>
                <c:pt idx="159">
                  <c:v>2.9937493289404163E-2</c:v>
                </c:pt>
                <c:pt idx="160">
                  <c:v>8.0385701003102286E-2</c:v>
                </c:pt>
                <c:pt idx="161">
                  <c:v>8.015631320030225E-3</c:v>
                </c:pt>
                <c:pt idx="162">
                  <c:v>8.394748335341469E-2</c:v>
                </c:pt>
                <c:pt idx="163">
                  <c:v>9.4652830169484573E-2</c:v>
                </c:pt>
                <c:pt idx="164">
                  <c:v>4.9319008825321087E-2</c:v>
                </c:pt>
                <c:pt idx="165">
                  <c:v>0.10533364472428849</c:v>
                </c:pt>
                <c:pt idx="166">
                  <c:v>2.7758943606442703E-2</c:v>
                </c:pt>
                <c:pt idx="167">
                  <c:v>1.4891776759838288E-2</c:v>
                </c:pt>
                <c:pt idx="168">
                  <c:v>3.438365983169489E-2</c:v>
                </c:pt>
                <c:pt idx="169">
                  <c:v>7.1608679976221987E-2</c:v>
                </c:pt>
                <c:pt idx="170">
                  <c:v>6.2865783918570756E-2</c:v>
                </c:pt>
                <c:pt idx="171">
                  <c:v>6.3465082525788211E-2</c:v>
                </c:pt>
                <c:pt idx="172">
                  <c:v>2.811851509484091E-2</c:v>
                </c:pt>
                <c:pt idx="173">
                  <c:v>2.3010276376273689E-2</c:v>
                </c:pt>
                <c:pt idx="174">
                  <c:v>6.5128020450089183E-2</c:v>
                </c:pt>
                <c:pt idx="175">
                  <c:v>1.468400671278096E-2</c:v>
                </c:pt>
                <c:pt idx="176">
                  <c:v>7.3066680691804636E-2</c:v>
                </c:pt>
                <c:pt idx="177">
                  <c:v>9.9862011980420169E-4</c:v>
                </c:pt>
                <c:pt idx="178">
                  <c:v>6.2628627907104217E-2</c:v>
                </c:pt>
                <c:pt idx="179">
                  <c:v>6.779024122409244E-2</c:v>
                </c:pt>
                <c:pt idx="180">
                  <c:v>6.2124315845685903E-2</c:v>
                </c:pt>
                <c:pt idx="181">
                  <c:v>7.9092891950305694E-2</c:v>
                </c:pt>
                <c:pt idx="182">
                  <c:v>0.12547045248884642</c:v>
                </c:pt>
                <c:pt idx="183">
                  <c:v>5.0753274116236979E-2</c:v>
                </c:pt>
                <c:pt idx="184">
                  <c:v>2.9264949784629825E-2</c:v>
                </c:pt>
                <c:pt idx="185">
                  <c:v>7.4389215871386971E-2</c:v>
                </c:pt>
                <c:pt idx="186">
                  <c:v>2.7692923072321119E-2</c:v>
                </c:pt>
                <c:pt idx="187">
                  <c:v>5.1348774092137076E-2</c:v>
                </c:pt>
                <c:pt idx="188">
                  <c:v>4.6549763392573433E-2</c:v>
                </c:pt>
                <c:pt idx="189">
                  <c:v>9.4370483408476175E-2</c:v>
                </c:pt>
                <c:pt idx="190">
                  <c:v>3.0119425264551403E-2</c:v>
                </c:pt>
                <c:pt idx="191">
                  <c:v>8.4660418751154681E-2</c:v>
                </c:pt>
                <c:pt idx="192">
                  <c:v>5.5170085742049756E-2</c:v>
                </c:pt>
                <c:pt idx="193">
                  <c:v>1.4329286083880143E-2</c:v>
                </c:pt>
                <c:pt idx="194">
                  <c:v>8.2060107251271705E-2</c:v>
                </c:pt>
                <c:pt idx="195">
                  <c:v>8.0568256390481707E-2</c:v>
                </c:pt>
                <c:pt idx="196">
                  <c:v>5.2245838459162849E-2</c:v>
                </c:pt>
                <c:pt idx="197">
                  <c:v>4.5685282337279212E-2</c:v>
                </c:pt>
                <c:pt idx="198">
                  <c:v>5.5247545649375854E-2</c:v>
                </c:pt>
                <c:pt idx="199">
                  <c:v>8.540268709882852E-2</c:v>
                </c:pt>
                <c:pt idx="200">
                  <c:v>5.4908957090189031E-2</c:v>
                </c:pt>
                <c:pt idx="201">
                  <c:v>3.4445266952894946E-2</c:v>
                </c:pt>
                <c:pt idx="202">
                  <c:v>6.7360723297590352E-2</c:v>
                </c:pt>
                <c:pt idx="203">
                  <c:v>-2.7515228740119742E-2</c:v>
                </c:pt>
                <c:pt idx="204">
                  <c:v>2.0762854671775056E-2</c:v>
                </c:pt>
                <c:pt idx="205">
                  <c:v>8.4205498352266012E-2</c:v>
                </c:pt>
                <c:pt idx="206">
                  <c:v>7.113512983030848E-2</c:v>
                </c:pt>
                <c:pt idx="207">
                  <c:v>4.1710893578198821E-2</c:v>
                </c:pt>
                <c:pt idx="208">
                  <c:v>3.6676457996149658E-2</c:v>
                </c:pt>
                <c:pt idx="209">
                  <c:v>0.14558661661005715</c:v>
                </c:pt>
                <c:pt idx="210">
                  <c:v>4.6799687542936959E-2</c:v>
                </c:pt>
                <c:pt idx="211">
                  <c:v>8.2245508865817468E-2</c:v>
                </c:pt>
                <c:pt idx="212">
                  <c:v>5.5520666913204286E-2</c:v>
                </c:pt>
                <c:pt idx="213">
                  <c:v>2.860619091668774E-2</c:v>
                </c:pt>
                <c:pt idx="214">
                  <c:v>4.3034753703556028E-2</c:v>
                </c:pt>
                <c:pt idx="215">
                  <c:v>0.10210754906782307</c:v>
                </c:pt>
                <c:pt idx="216">
                  <c:v>3.0648269946686214E-2</c:v>
                </c:pt>
                <c:pt idx="217">
                  <c:v>6.5527276195960382E-2</c:v>
                </c:pt>
                <c:pt idx="218">
                  <c:v>3.8410326136917E-2</c:v>
                </c:pt>
                <c:pt idx="219">
                  <c:v>1.583074871044338E-2</c:v>
                </c:pt>
                <c:pt idx="220">
                  <c:v>2.73025399191483E-2</c:v>
                </c:pt>
                <c:pt idx="221">
                  <c:v>3.947751335273899E-2</c:v>
                </c:pt>
                <c:pt idx="222">
                  <c:v>3.8514841733971725E-2</c:v>
                </c:pt>
                <c:pt idx="223">
                  <c:v>3.9026650614903749E-2</c:v>
                </c:pt>
                <c:pt idx="224">
                  <c:v>0.11785392454418178</c:v>
                </c:pt>
                <c:pt idx="225">
                  <c:v>6.6685369797049032E-2</c:v>
                </c:pt>
                <c:pt idx="226">
                  <c:v>9.7064350932295818E-2</c:v>
                </c:pt>
                <c:pt idx="227">
                  <c:v>5.2923767391941809E-2</c:v>
                </c:pt>
                <c:pt idx="228">
                  <c:v>4.2354661773533385E-2</c:v>
                </c:pt>
                <c:pt idx="229">
                  <c:v>2.2481715583250045E-3</c:v>
                </c:pt>
                <c:pt idx="230">
                  <c:v>5.1241038082320382E-2</c:v>
                </c:pt>
                <c:pt idx="231">
                  <c:v>8.264457779786312E-2</c:v>
                </c:pt>
                <c:pt idx="232">
                  <c:v>7.1989430905587806E-2</c:v>
                </c:pt>
                <c:pt idx="233">
                  <c:v>0.1121196241610046</c:v>
                </c:pt>
                <c:pt idx="234">
                  <c:v>9.1425915912365791E-2</c:v>
                </c:pt>
                <c:pt idx="235">
                  <c:v>5.0992419400244911E-2</c:v>
                </c:pt>
                <c:pt idx="236">
                  <c:v>7.8556722308580768E-2</c:v>
                </c:pt>
                <c:pt idx="237">
                  <c:v>2.3598000098765906E-2</c:v>
                </c:pt>
                <c:pt idx="238">
                  <c:v>-4.8846461583732098E-2</c:v>
                </c:pt>
                <c:pt idx="239">
                  <c:v>4.1355549108198962E-2</c:v>
                </c:pt>
                <c:pt idx="240">
                  <c:v>0.10311885068546021</c:v>
                </c:pt>
                <c:pt idx="241">
                  <c:v>6.5690276342338511E-2</c:v>
                </c:pt>
                <c:pt idx="242">
                  <c:v>7.6404084443455492E-2</c:v>
                </c:pt>
                <c:pt idx="243">
                  <c:v>8.5538142828743779E-2</c:v>
                </c:pt>
                <c:pt idx="244">
                  <c:v>3.2329397789877298E-2</c:v>
                </c:pt>
                <c:pt idx="245">
                  <c:v>5.9372610593752762E-2</c:v>
                </c:pt>
                <c:pt idx="246">
                  <c:v>6.1118210195616821E-2</c:v>
                </c:pt>
                <c:pt idx="247">
                  <c:v>0.14301566423886503</c:v>
                </c:pt>
                <c:pt idx="248">
                  <c:v>9.7127078284497681E-2</c:v>
                </c:pt>
                <c:pt idx="249">
                  <c:v>2.8210789612132837E-2</c:v>
                </c:pt>
                <c:pt idx="250">
                  <c:v>2.2003300055647115E-2</c:v>
                </c:pt>
                <c:pt idx="251">
                  <c:v>5.5858655746198596E-2</c:v>
                </c:pt>
                <c:pt idx="252">
                  <c:v>6.7972186281202648E-2</c:v>
                </c:pt>
                <c:pt idx="253">
                  <c:v>0.17102900636252213</c:v>
                </c:pt>
                <c:pt idx="254">
                  <c:v>2.1650038685214836E-2</c:v>
                </c:pt>
                <c:pt idx="255">
                  <c:v>7.3513419749123746E-2</c:v>
                </c:pt>
                <c:pt idx="256">
                  <c:v>5.3838701918876131E-2</c:v>
                </c:pt>
                <c:pt idx="257">
                  <c:v>4.5390671801054543E-2</c:v>
                </c:pt>
                <c:pt idx="258">
                  <c:v>0.10590146186433896</c:v>
                </c:pt>
                <c:pt idx="259">
                  <c:v>8.7876045276148729E-2</c:v>
                </c:pt>
                <c:pt idx="260">
                  <c:v>7.9328109950726394E-2</c:v>
                </c:pt>
                <c:pt idx="261">
                  <c:v>4.3204864136813549E-2</c:v>
                </c:pt>
                <c:pt idx="262">
                  <c:v>0.13770695980548137</c:v>
                </c:pt>
                <c:pt idx="263">
                  <c:v>1.4875420720460057E-2</c:v>
                </c:pt>
                <c:pt idx="264">
                  <c:v>2.9511072626950748E-2</c:v>
                </c:pt>
                <c:pt idx="265">
                  <c:v>8.6041998562056965E-2</c:v>
                </c:pt>
                <c:pt idx="266">
                  <c:v>-1.0916872085281856E-2</c:v>
                </c:pt>
                <c:pt idx="267">
                  <c:v>5.6855535689928668E-2</c:v>
                </c:pt>
                <c:pt idx="268">
                  <c:v>6.9298167265741978E-2</c:v>
                </c:pt>
                <c:pt idx="269">
                  <c:v>3.3770840626325176E-2</c:v>
                </c:pt>
                <c:pt idx="270">
                  <c:v>2.9246665858796816E-2</c:v>
                </c:pt>
                <c:pt idx="271">
                  <c:v>0.10660960588062027</c:v>
                </c:pt>
                <c:pt idx="272">
                  <c:v>7.2962811897758481E-2</c:v>
                </c:pt>
                <c:pt idx="273">
                  <c:v>4.7292056288895892E-2</c:v>
                </c:pt>
                <c:pt idx="274">
                  <c:v>0.14681255098732021</c:v>
                </c:pt>
                <c:pt idx="275">
                  <c:v>7.492289556409884E-2</c:v>
                </c:pt>
                <c:pt idx="276">
                  <c:v>5.3251137238696886E-2</c:v>
                </c:pt>
                <c:pt idx="277">
                  <c:v>1.179587536544993E-2</c:v>
                </c:pt>
                <c:pt idx="278">
                  <c:v>3.7746601356540253E-2</c:v>
                </c:pt>
                <c:pt idx="279">
                  <c:v>0.11129255969293433</c:v>
                </c:pt>
                <c:pt idx="280">
                  <c:v>-9.0536804078094821E-3</c:v>
                </c:pt>
                <c:pt idx="281">
                  <c:v>0.10621756094307745</c:v>
                </c:pt>
                <c:pt idx="282">
                  <c:v>1.641398472586296E-2</c:v>
                </c:pt>
                <c:pt idx="283">
                  <c:v>7.8579987109137411E-2</c:v>
                </c:pt>
                <c:pt idx="284">
                  <c:v>1.326602127417279E-2</c:v>
                </c:pt>
                <c:pt idx="285">
                  <c:v>-1.9122174873878753E-2</c:v>
                </c:pt>
                <c:pt idx="286">
                  <c:v>8.3687297519428341E-2</c:v>
                </c:pt>
                <c:pt idx="287">
                  <c:v>9.287394971289048E-2</c:v>
                </c:pt>
                <c:pt idx="288">
                  <c:v>4.6496058035013249E-2</c:v>
                </c:pt>
                <c:pt idx="289">
                  <c:v>5.0609176554896419E-2</c:v>
                </c:pt>
                <c:pt idx="290">
                  <c:v>3.7818491061275092E-2</c:v>
                </c:pt>
                <c:pt idx="291">
                  <c:v>5.581714899665971E-2</c:v>
                </c:pt>
                <c:pt idx="292">
                  <c:v>4.1029152010931658E-2</c:v>
                </c:pt>
                <c:pt idx="293">
                  <c:v>6.1175624635172475E-2</c:v>
                </c:pt>
                <c:pt idx="294">
                  <c:v>6.0201194232259198E-2</c:v>
                </c:pt>
                <c:pt idx="295">
                  <c:v>5.3803734412692164E-2</c:v>
                </c:pt>
                <c:pt idx="296">
                  <c:v>5.2858899281655193E-2</c:v>
                </c:pt>
                <c:pt idx="297">
                  <c:v>6.3924184007830953E-2</c:v>
                </c:pt>
                <c:pt idx="298">
                  <c:v>3.2397252372919558E-3</c:v>
                </c:pt>
                <c:pt idx="299">
                  <c:v>5.1823620917567599E-2</c:v>
                </c:pt>
                <c:pt idx="300">
                  <c:v>9.0091246530853958E-2</c:v>
                </c:pt>
                <c:pt idx="301">
                  <c:v>5.2928014030802738E-2</c:v>
                </c:pt>
                <c:pt idx="302">
                  <c:v>-3.4289435981532383E-2</c:v>
                </c:pt>
                <c:pt idx="303">
                  <c:v>2.6097570524540249E-2</c:v>
                </c:pt>
                <c:pt idx="304">
                  <c:v>4.4097965661737154E-2</c:v>
                </c:pt>
                <c:pt idx="305">
                  <c:v>2.3392518048436797E-2</c:v>
                </c:pt>
                <c:pt idx="306">
                  <c:v>8.8616759538367118E-2</c:v>
                </c:pt>
                <c:pt idx="307">
                  <c:v>6.1441081240092017E-2</c:v>
                </c:pt>
                <c:pt idx="308">
                  <c:v>3.2418122696585575E-2</c:v>
                </c:pt>
                <c:pt idx="309">
                  <c:v>0.13426850958866585</c:v>
                </c:pt>
                <c:pt idx="310">
                  <c:v>8.3748203424595602E-2</c:v>
                </c:pt>
                <c:pt idx="311">
                  <c:v>1.2802775136878171E-2</c:v>
                </c:pt>
                <c:pt idx="312">
                  <c:v>4.432996104157115E-2</c:v>
                </c:pt>
                <c:pt idx="313">
                  <c:v>9.553497814763777E-2</c:v>
                </c:pt>
                <c:pt idx="314">
                  <c:v>2.5157776553769898E-2</c:v>
                </c:pt>
                <c:pt idx="315">
                  <c:v>7.2236242500612502E-2</c:v>
                </c:pt>
                <c:pt idx="316">
                  <c:v>7.4088213887405246E-2</c:v>
                </c:pt>
                <c:pt idx="317">
                  <c:v>7.7015645094254362E-2</c:v>
                </c:pt>
                <c:pt idx="318">
                  <c:v>2.9393212700334077E-2</c:v>
                </c:pt>
                <c:pt idx="319">
                  <c:v>9.7588747414089336E-2</c:v>
                </c:pt>
                <c:pt idx="320">
                  <c:v>8.6711106959065837E-2</c:v>
                </c:pt>
                <c:pt idx="321">
                  <c:v>8.1586596862144659E-2</c:v>
                </c:pt>
                <c:pt idx="322">
                  <c:v>8.4815231535959379E-2</c:v>
                </c:pt>
                <c:pt idx="323">
                  <c:v>4.4999482603295032E-2</c:v>
                </c:pt>
                <c:pt idx="324">
                  <c:v>6.6013059787459832E-2</c:v>
                </c:pt>
                <c:pt idx="325">
                  <c:v>2.2812170328609736E-2</c:v>
                </c:pt>
                <c:pt idx="326">
                  <c:v>4.4898261158607761E-2</c:v>
                </c:pt>
                <c:pt idx="327">
                  <c:v>0.10726206779613452</c:v>
                </c:pt>
                <c:pt idx="328">
                  <c:v>4.7871510235763533E-2</c:v>
                </c:pt>
                <c:pt idx="329">
                  <c:v>9.7784112270361601E-2</c:v>
                </c:pt>
                <c:pt idx="330">
                  <c:v>9.1558277515205344E-2</c:v>
                </c:pt>
                <c:pt idx="331">
                  <c:v>7.5854994645578808E-2</c:v>
                </c:pt>
                <c:pt idx="332">
                  <c:v>3.0434394021541428E-2</c:v>
                </c:pt>
                <c:pt idx="333">
                  <c:v>5.073828837815942E-2</c:v>
                </c:pt>
                <c:pt idx="334">
                  <c:v>5.3634075317493E-2</c:v>
                </c:pt>
                <c:pt idx="335">
                  <c:v>0.10329505431006566</c:v>
                </c:pt>
                <c:pt idx="336">
                  <c:v>1.724454865714482E-2</c:v>
                </c:pt>
                <c:pt idx="337">
                  <c:v>0.11142530211506696</c:v>
                </c:pt>
                <c:pt idx="338">
                  <c:v>8.3871482017620555E-2</c:v>
                </c:pt>
                <c:pt idx="339">
                  <c:v>5.9794858708169349E-2</c:v>
                </c:pt>
                <c:pt idx="340">
                  <c:v>2.8167480040221238E-4</c:v>
                </c:pt>
                <c:pt idx="341">
                  <c:v>5.6955737169452764E-2</c:v>
                </c:pt>
                <c:pt idx="342">
                  <c:v>4.8601103014948965E-2</c:v>
                </c:pt>
                <c:pt idx="343">
                  <c:v>2.8023155869534553E-2</c:v>
                </c:pt>
                <c:pt idx="344">
                  <c:v>9.4696556023842568E-2</c:v>
                </c:pt>
                <c:pt idx="345">
                  <c:v>2.6925908202723239E-2</c:v>
                </c:pt>
                <c:pt idx="346">
                  <c:v>4.409557997022194E-2</c:v>
                </c:pt>
                <c:pt idx="347">
                  <c:v>5.1504543224927576E-2</c:v>
                </c:pt>
                <c:pt idx="348">
                  <c:v>8.1354383467168723E-3</c:v>
                </c:pt>
                <c:pt idx="349">
                  <c:v>0.11210245114209612</c:v>
                </c:pt>
                <c:pt idx="350">
                  <c:v>6.7573032373138137E-2</c:v>
                </c:pt>
                <c:pt idx="351">
                  <c:v>5.9403930926524795E-2</c:v>
                </c:pt>
                <c:pt idx="352">
                  <c:v>6.2985023929790038E-2</c:v>
                </c:pt>
                <c:pt idx="353">
                  <c:v>4.3490817979847836E-2</c:v>
                </c:pt>
                <c:pt idx="354">
                  <c:v>7.1478024307501706E-2</c:v>
                </c:pt>
                <c:pt idx="355">
                  <c:v>0.11000568689310117</c:v>
                </c:pt>
                <c:pt idx="356">
                  <c:v>5.3312901255885538E-2</c:v>
                </c:pt>
                <c:pt idx="357">
                  <c:v>-4.5298530061019748E-2</c:v>
                </c:pt>
                <c:pt idx="358">
                  <c:v>7.3048128547407679E-2</c:v>
                </c:pt>
                <c:pt idx="359">
                  <c:v>0.10873841494088933</c:v>
                </c:pt>
                <c:pt idx="360">
                  <c:v>3.1333726212983637E-2</c:v>
                </c:pt>
                <c:pt idx="361">
                  <c:v>8.7608864845309484E-2</c:v>
                </c:pt>
                <c:pt idx="362">
                  <c:v>-1.7629057931400349E-3</c:v>
                </c:pt>
                <c:pt idx="363">
                  <c:v>6.5334895334726695E-2</c:v>
                </c:pt>
                <c:pt idx="364">
                  <c:v>4.6070394239310544E-2</c:v>
                </c:pt>
                <c:pt idx="365">
                  <c:v>1.8399815688429928E-2</c:v>
                </c:pt>
                <c:pt idx="366">
                  <c:v>0.11605651655588578</c:v>
                </c:pt>
                <c:pt idx="367">
                  <c:v>4.646787397649494E-2</c:v>
                </c:pt>
                <c:pt idx="368">
                  <c:v>-3.5530013351798582E-2</c:v>
                </c:pt>
                <c:pt idx="369">
                  <c:v>2.679181247153483E-2</c:v>
                </c:pt>
                <c:pt idx="370">
                  <c:v>1.7009788674145654E-2</c:v>
                </c:pt>
                <c:pt idx="371">
                  <c:v>9.1096927434799732E-2</c:v>
                </c:pt>
                <c:pt idx="372">
                  <c:v>4.0723758736414643E-2</c:v>
                </c:pt>
                <c:pt idx="373">
                  <c:v>5.9658448957774307E-2</c:v>
                </c:pt>
                <c:pt idx="374">
                  <c:v>7.4065892988503745E-2</c:v>
                </c:pt>
                <c:pt idx="375">
                  <c:v>6.0490615096548107E-2</c:v>
                </c:pt>
                <c:pt idx="376">
                  <c:v>7.4903037294836133E-2</c:v>
                </c:pt>
                <c:pt idx="377">
                  <c:v>1.0887701754471815E-2</c:v>
                </c:pt>
                <c:pt idx="378">
                  <c:v>3.5350236098097815E-2</c:v>
                </c:pt>
                <c:pt idx="379">
                  <c:v>8.4047239569146712E-2</c:v>
                </c:pt>
                <c:pt idx="380">
                  <c:v>5.314275725189941E-2</c:v>
                </c:pt>
                <c:pt idx="381">
                  <c:v>2.6770828883876042E-2</c:v>
                </c:pt>
                <c:pt idx="382">
                  <c:v>9.5758361778705975E-2</c:v>
                </c:pt>
                <c:pt idx="383">
                  <c:v>2.6007062545949092E-2</c:v>
                </c:pt>
                <c:pt idx="384">
                  <c:v>4.7138295298705168E-2</c:v>
                </c:pt>
                <c:pt idx="385">
                  <c:v>1.1210782621547051E-2</c:v>
                </c:pt>
                <c:pt idx="386">
                  <c:v>2.2459696532288149E-2</c:v>
                </c:pt>
                <c:pt idx="387">
                  <c:v>0.13447373075990451</c:v>
                </c:pt>
                <c:pt idx="388">
                  <c:v>-1.1167646266166932E-2</c:v>
                </c:pt>
                <c:pt idx="389">
                  <c:v>9.3979399458347004E-2</c:v>
                </c:pt>
                <c:pt idx="390">
                  <c:v>2.9120117051322746E-2</c:v>
                </c:pt>
                <c:pt idx="391">
                  <c:v>-3.9328321276699114E-2</c:v>
                </c:pt>
                <c:pt idx="392">
                  <c:v>7.6721434375947153E-2</c:v>
                </c:pt>
                <c:pt idx="393">
                  <c:v>3.2009813034553455E-2</c:v>
                </c:pt>
                <c:pt idx="394">
                  <c:v>7.7132100068162318E-2</c:v>
                </c:pt>
                <c:pt idx="395">
                  <c:v>4.591932414017641E-2</c:v>
                </c:pt>
                <c:pt idx="396">
                  <c:v>4.1883952270339087E-2</c:v>
                </c:pt>
                <c:pt idx="397">
                  <c:v>5.6244468313039982E-2</c:v>
                </c:pt>
                <c:pt idx="398">
                  <c:v>2.9930773290380665E-2</c:v>
                </c:pt>
                <c:pt idx="399">
                  <c:v>6.3516296606822814E-2</c:v>
                </c:pt>
                <c:pt idx="400">
                  <c:v>1.0233684026656233E-2</c:v>
                </c:pt>
                <c:pt idx="401">
                  <c:v>6.0940346033068409E-2</c:v>
                </c:pt>
                <c:pt idx="402">
                  <c:v>3.2769381506988202E-2</c:v>
                </c:pt>
                <c:pt idx="403">
                  <c:v>0.14479837128414155</c:v>
                </c:pt>
                <c:pt idx="404">
                  <c:v>9.2071517679793172E-2</c:v>
                </c:pt>
                <c:pt idx="405">
                  <c:v>8.7356391113302165E-2</c:v>
                </c:pt>
                <c:pt idx="406">
                  <c:v>3.2124636972422765E-2</c:v>
                </c:pt>
                <c:pt idx="407">
                  <c:v>7.2865413173806709E-2</c:v>
                </c:pt>
                <c:pt idx="408">
                  <c:v>5.5062272026698403E-2</c:v>
                </c:pt>
                <c:pt idx="409">
                  <c:v>4.8014698636840172E-2</c:v>
                </c:pt>
                <c:pt idx="410">
                  <c:v>5.8056931482437943E-2</c:v>
                </c:pt>
                <c:pt idx="411">
                  <c:v>4.8417527197555515E-2</c:v>
                </c:pt>
                <c:pt idx="412">
                  <c:v>7.8004392256165109E-3</c:v>
                </c:pt>
                <c:pt idx="413">
                  <c:v>4.8679097977182964E-2</c:v>
                </c:pt>
                <c:pt idx="414">
                  <c:v>7.9200198569687505E-2</c:v>
                </c:pt>
                <c:pt idx="415">
                  <c:v>8.6865156400573462E-2</c:v>
                </c:pt>
                <c:pt idx="416">
                  <c:v>3.3180852639941957E-2</c:v>
                </c:pt>
                <c:pt idx="417">
                  <c:v>5.2144561090512291E-2</c:v>
                </c:pt>
                <c:pt idx="418">
                  <c:v>2.2747415413301397E-2</c:v>
                </c:pt>
                <c:pt idx="419">
                  <c:v>3.0950901274585635E-2</c:v>
                </c:pt>
                <c:pt idx="420">
                  <c:v>5.6145037083845377E-2</c:v>
                </c:pt>
                <c:pt idx="421">
                  <c:v>5.0622875012757029E-2</c:v>
                </c:pt>
                <c:pt idx="422">
                  <c:v>0.1085420334333089</c:v>
                </c:pt>
                <c:pt idx="423">
                  <c:v>4.6941053560815529E-2</c:v>
                </c:pt>
                <c:pt idx="424">
                  <c:v>7.300455752272933E-2</c:v>
                </c:pt>
                <c:pt idx="425">
                  <c:v>8.2159522972346355E-2</c:v>
                </c:pt>
                <c:pt idx="426">
                  <c:v>0.10217021285615877</c:v>
                </c:pt>
                <c:pt idx="427">
                  <c:v>-1.3738476842089412E-2</c:v>
                </c:pt>
                <c:pt idx="428">
                  <c:v>0.10082143612521294</c:v>
                </c:pt>
                <c:pt idx="429">
                  <c:v>3.1352976250161604E-2</c:v>
                </c:pt>
                <c:pt idx="430">
                  <c:v>7.0241055866209573E-2</c:v>
                </c:pt>
                <c:pt idx="431">
                  <c:v>3.6052671001373902E-2</c:v>
                </c:pt>
                <c:pt idx="432">
                  <c:v>7.86150528462944E-2</c:v>
                </c:pt>
                <c:pt idx="433">
                  <c:v>2.866393873443944E-3</c:v>
                </c:pt>
                <c:pt idx="434">
                  <c:v>1.5223866535200163E-2</c:v>
                </c:pt>
                <c:pt idx="435">
                  <c:v>8.2010211841969036E-3</c:v>
                </c:pt>
                <c:pt idx="436">
                  <c:v>6.6430633129282185E-2</c:v>
                </c:pt>
                <c:pt idx="437">
                  <c:v>6.6658905902745702E-2</c:v>
                </c:pt>
                <c:pt idx="438">
                  <c:v>3.1779246506884629E-2</c:v>
                </c:pt>
                <c:pt idx="439">
                  <c:v>5.8408353295004309E-2</c:v>
                </c:pt>
                <c:pt idx="440">
                  <c:v>9.6896144978624088E-2</c:v>
                </c:pt>
                <c:pt idx="441">
                  <c:v>3.3292963534847571E-2</c:v>
                </c:pt>
                <c:pt idx="442">
                  <c:v>1.8416286913211802E-2</c:v>
                </c:pt>
                <c:pt idx="443">
                  <c:v>7.7267775288461765E-2</c:v>
                </c:pt>
                <c:pt idx="444">
                  <c:v>0.10444079726567027</c:v>
                </c:pt>
                <c:pt idx="445">
                  <c:v>1.5841842355496315E-2</c:v>
                </c:pt>
                <c:pt idx="446">
                  <c:v>5.9842265304116286E-2</c:v>
                </c:pt>
                <c:pt idx="447">
                  <c:v>4.2941768531493049E-2</c:v>
                </c:pt>
                <c:pt idx="448">
                  <c:v>0.13947601530431056</c:v>
                </c:pt>
                <c:pt idx="449">
                  <c:v>5.2840031547744526E-2</c:v>
                </c:pt>
                <c:pt idx="450">
                  <c:v>5.2514940275006486E-2</c:v>
                </c:pt>
                <c:pt idx="451">
                  <c:v>3.5067773743835641E-3</c:v>
                </c:pt>
                <c:pt idx="452">
                  <c:v>3.1969450479298327E-2</c:v>
                </c:pt>
                <c:pt idx="453">
                  <c:v>1.31654835633473E-2</c:v>
                </c:pt>
                <c:pt idx="454">
                  <c:v>6.5642199434141013E-2</c:v>
                </c:pt>
                <c:pt idx="455">
                  <c:v>6.3743637373292736E-2</c:v>
                </c:pt>
                <c:pt idx="456">
                  <c:v>4.9526138159459651E-2</c:v>
                </c:pt>
                <c:pt idx="457">
                  <c:v>9.3853516211495125E-2</c:v>
                </c:pt>
                <c:pt idx="458">
                  <c:v>5.0167923561997292E-2</c:v>
                </c:pt>
                <c:pt idx="459">
                  <c:v>0.13235538109387848</c:v>
                </c:pt>
                <c:pt idx="460">
                  <c:v>1.6063337296073794E-2</c:v>
                </c:pt>
                <c:pt idx="461">
                  <c:v>3.4314910509002122E-2</c:v>
                </c:pt>
                <c:pt idx="462">
                  <c:v>5.0749802836189482E-2</c:v>
                </c:pt>
                <c:pt idx="463">
                  <c:v>5.4459743913941854E-3</c:v>
                </c:pt>
                <c:pt idx="464">
                  <c:v>1.5525093366858842E-2</c:v>
                </c:pt>
                <c:pt idx="465">
                  <c:v>5.9147547184798525E-2</c:v>
                </c:pt>
                <c:pt idx="466">
                  <c:v>0.12577736579611845</c:v>
                </c:pt>
                <c:pt idx="467">
                  <c:v>3.5299593941018163E-2</c:v>
                </c:pt>
                <c:pt idx="468">
                  <c:v>7.4631172096064236E-2</c:v>
                </c:pt>
                <c:pt idx="469">
                  <c:v>8.6699452258232071E-2</c:v>
                </c:pt>
                <c:pt idx="470">
                  <c:v>1.6350555395363588E-2</c:v>
                </c:pt>
                <c:pt idx="471">
                  <c:v>-2.726862611714596E-2</c:v>
                </c:pt>
                <c:pt idx="472">
                  <c:v>7.8766723715416931E-2</c:v>
                </c:pt>
                <c:pt idx="473">
                  <c:v>4.5117496086452935E-2</c:v>
                </c:pt>
                <c:pt idx="474">
                  <c:v>8.0879711327623185E-2</c:v>
                </c:pt>
                <c:pt idx="475">
                  <c:v>0.10523804720880882</c:v>
                </c:pt>
                <c:pt idx="476">
                  <c:v>7.168679039618174E-2</c:v>
                </c:pt>
                <c:pt idx="477">
                  <c:v>2.5755294876401878E-3</c:v>
                </c:pt>
                <c:pt idx="478">
                  <c:v>0.10777077854972122</c:v>
                </c:pt>
                <c:pt idx="479">
                  <c:v>9.4473423100565418E-2</c:v>
                </c:pt>
                <c:pt idx="480">
                  <c:v>0.12017164538379382</c:v>
                </c:pt>
                <c:pt idx="481">
                  <c:v>5.1700993983344497E-2</c:v>
                </c:pt>
                <c:pt idx="482">
                  <c:v>4.1382337646992069E-2</c:v>
                </c:pt>
                <c:pt idx="483">
                  <c:v>5.0122449510125344E-2</c:v>
                </c:pt>
                <c:pt idx="484">
                  <c:v>3.6085620980765509E-2</c:v>
                </c:pt>
                <c:pt idx="485">
                  <c:v>4.0112432310297E-2</c:v>
                </c:pt>
                <c:pt idx="486">
                  <c:v>2.4806950967249362E-2</c:v>
                </c:pt>
                <c:pt idx="487">
                  <c:v>3.0891505500532903E-2</c:v>
                </c:pt>
                <c:pt idx="488">
                  <c:v>1.3944860100842817E-2</c:v>
                </c:pt>
                <c:pt idx="489">
                  <c:v>8.8958274436996498E-2</c:v>
                </c:pt>
                <c:pt idx="490">
                  <c:v>8.4807730585448701E-2</c:v>
                </c:pt>
                <c:pt idx="491">
                  <c:v>9.3528805875708138E-2</c:v>
                </c:pt>
                <c:pt idx="492">
                  <c:v>3.2649782027131521E-2</c:v>
                </c:pt>
                <c:pt idx="493">
                  <c:v>7.5340367020996779E-2</c:v>
                </c:pt>
                <c:pt idx="494">
                  <c:v>5.1746762823658678E-2</c:v>
                </c:pt>
                <c:pt idx="495">
                  <c:v>1.8865118994491982E-2</c:v>
                </c:pt>
                <c:pt idx="496">
                  <c:v>8.1594392876969055E-2</c:v>
                </c:pt>
                <c:pt idx="497">
                  <c:v>6.1495644062970783E-2</c:v>
                </c:pt>
                <c:pt idx="498">
                  <c:v>0.10174857682917909</c:v>
                </c:pt>
                <c:pt idx="499">
                  <c:v>8.7472095986441435E-3</c:v>
                </c:pt>
                <c:pt idx="500">
                  <c:v>3.6032858699770902E-2</c:v>
                </c:pt>
                <c:pt idx="501">
                  <c:v>3.5931998433412868E-2</c:v>
                </c:pt>
                <c:pt idx="502">
                  <c:v>8.3273165059946613E-2</c:v>
                </c:pt>
                <c:pt idx="503">
                  <c:v>1.5407789969659181E-2</c:v>
                </c:pt>
                <c:pt idx="504">
                  <c:v>8.3103601797890322E-2</c:v>
                </c:pt>
                <c:pt idx="505">
                  <c:v>9.5580577103933334E-2</c:v>
                </c:pt>
                <c:pt idx="506">
                  <c:v>-1.6239969567501927E-2</c:v>
                </c:pt>
                <c:pt idx="507">
                  <c:v>2.0637313607786954E-2</c:v>
                </c:pt>
                <c:pt idx="508">
                  <c:v>0.10782508502023982</c:v>
                </c:pt>
                <c:pt idx="509">
                  <c:v>5.1678196996376366E-2</c:v>
                </c:pt>
                <c:pt idx="510">
                  <c:v>7.4674327094527662E-2</c:v>
                </c:pt>
                <c:pt idx="511">
                  <c:v>5.6893622685696268E-2</c:v>
                </c:pt>
                <c:pt idx="512">
                  <c:v>4.3803222071697713E-2</c:v>
                </c:pt>
                <c:pt idx="513">
                  <c:v>3.6435180673887457E-2</c:v>
                </c:pt>
                <c:pt idx="514">
                  <c:v>2.4785546066534683E-2</c:v>
                </c:pt>
                <c:pt idx="515">
                  <c:v>-2.2970778875215158E-2</c:v>
                </c:pt>
                <c:pt idx="516">
                  <c:v>8.8055873399013107E-2</c:v>
                </c:pt>
                <c:pt idx="517">
                  <c:v>6.6105143104103009E-2</c:v>
                </c:pt>
                <c:pt idx="518">
                  <c:v>0.11857722902797813</c:v>
                </c:pt>
                <c:pt idx="519">
                  <c:v>8.8381762306462441E-2</c:v>
                </c:pt>
                <c:pt idx="520">
                  <c:v>9.4685891234747604E-2</c:v>
                </c:pt>
                <c:pt idx="521">
                  <c:v>4.5551383444089856E-2</c:v>
                </c:pt>
                <c:pt idx="522">
                  <c:v>8.0729408545011597E-3</c:v>
                </c:pt>
                <c:pt idx="523">
                  <c:v>3.3058094734842412E-2</c:v>
                </c:pt>
                <c:pt idx="524">
                  <c:v>7.762428831182705E-2</c:v>
                </c:pt>
                <c:pt idx="525">
                  <c:v>4.9075798346265048E-2</c:v>
                </c:pt>
                <c:pt idx="526">
                  <c:v>-6.3625834653269556E-4</c:v>
                </c:pt>
                <c:pt idx="527">
                  <c:v>6.5800462673723858E-2</c:v>
                </c:pt>
                <c:pt idx="528">
                  <c:v>5.1632519087159559E-2</c:v>
                </c:pt>
                <c:pt idx="529">
                  <c:v>1.683453073598766E-2</c:v>
                </c:pt>
                <c:pt idx="530">
                  <c:v>3.3874626263759949E-2</c:v>
                </c:pt>
                <c:pt idx="531">
                  <c:v>4.4751134318305255E-2</c:v>
                </c:pt>
                <c:pt idx="532">
                  <c:v>0.10799571343420344</c:v>
                </c:pt>
                <c:pt idx="533">
                  <c:v>3.6602805379615369E-2</c:v>
                </c:pt>
                <c:pt idx="534">
                  <c:v>3.4474612413045051E-2</c:v>
                </c:pt>
                <c:pt idx="535">
                  <c:v>6.7758388451684137E-2</c:v>
                </c:pt>
                <c:pt idx="536">
                  <c:v>9.6202071818380142E-2</c:v>
                </c:pt>
                <c:pt idx="537">
                  <c:v>3.6185221455304957E-2</c:v>
                </c:pt>
                <c:pt idx="538">
                  <c:v>7.9458502076041521E-2</c:v>
                </c:pt>
                <c:pt idx="539">
                  <c:v>0.18023770168697922</c:v>
                </c:pt>
                <c:pt idx="540">
                  <c:v>8.8547067705814914E-2</c:v>
                </c:pt>
                <c:pt idx="541">
                  <c:v>0.13475328780866727</c:v>
                </c:pt>
                <c:pt idx="542">
                  <c:v>4.7554892454946207E-2</c:v>
                </c:pt>
                <c:pt idx="543">
                  <c:v>1.556681393486465E-2</c:v>
                </c:pt>
                <c:pt idx="544">
                  <c:v>3.1723909893436139E-2</c:v>
                </c:pt>
                <c:pt idx="545">
                  <c:v>3.3843249326688175E-2</c:v>
                </c:pt>
                <c:pt idx="546">
                  <c:v>5.8985048456959017E-2</c:v>
                </c:pt>
                <c:pt idx="547">
                  <c:v>6.1272925205601167E-2</c:v>
                </c:pt>
                <c:pt idx="548">
                  <c:v>9.4128123228361504E-2</c:v>
                </c:pt>
                <c:pt idx="549">
                  <c:v>3.9695769186294791E-2</c:v>
                </c:pt>
                <c:pt idx="550">
                  <c:v>8.0687955672888445E-2</c:v>
                </c:pt>
                <c:pt idx="551">
                  <c:v>-8.4511735256234954E-3</c:v>
                </c:pt>
                <c:pt idx="552">
                  <c:v>8.1716406395533195E-2</c:v>
                </c:pt>
                <c:pt idx="553">
                  <c:v>3.9373223755599526E-2</c:v>
                </c:pt>
                <c:pt idx="554">
                  <c:v>4.9319423388353545E-2</c:v>
                </c:pt>
                <c:pt idx="555">
                  <c:v>3.8213605211383159E-2</c:v>
                </c:pt>
                <c:pt idx="556">
                  <c:v>8.6850175608450597E-2</c:v>
                </c:pt>
                <c:pt idx="557">
                  <c:v>7.3353242959042123E-2</c:v>
                </c:pt>
                <c:pt idx="558">
                  <c:v>9.9759563144160256E-3</c:v>
                </c:pt>
                <c:pt idx="559">
                  <c:v>0.10883002958763652</c:v>
                </c:pt>
                <c:pt idx="560">
                  <c:v>7.0789186114739278E-2</c:v>
                </c:pt>
                <c:pt idx="561">
                  <c:v>2.4004288587998864E-2</c:v>
                </c:pt>
                <c:pt idx="562">
                  <c:v>3.2805620825589812E-2</c:v>
                </c:pt>
                <c:pt idx="563">
                  <c:v>2.2287844885606482E-2</c:v>
                </c:pt>
                <c:pt idx="564">
                  <c:v>0.1012136731120324</c:v>
                </c:pt>
                <c:pt idx="565">
                  <c:v>8.9809905475061569E-2</c:v>
                </c:pt>
                <c:pt idx="566">
                  <c:v>5.3151019957504084E-2</c:v>
                </c:pt>
                <c:pt idx="567">
                  <c:v>4.8549268898977316E-2</c:v>
                </c:pt>
                <c:pt idx="568">
                  <c:v>4.7755196457477486E-2</c:v>
                </c:pt>
                <c:pt idx="569">
                  <c:v>6.3136568235395152E-2</c:v>
                </c:pt>
                <c:pt idx="570">
                  <c:v>5.1484937996170939E-2</c:v>
                </c:pt>
                <c:pt idx="571">
                  <c:v>4.264932784052209E-2</c:v>
                </c:pt>
                <c:pt idx="572">
                  <c:v>4.2726288296727463E-2</c:v>
                </c:pt>
                <c:pt idx="573">
                  <c:v>6.900474309418006E-2</c:v>
                </c:pt>
                <c:pt idx="574">
                  <c:v>0.11947930518268254</c:v>
                </c:pt>
                <c:pt idx="575">
                  <c:v>5.7141979475751295E-2</c:v>
                </c:pt>
                <c:pt idx="576">
                  <c:v>4.8354568601574804E-2</c:v>
                </c:pt>
                <c:pt idx="577">
                  <c:v>-1.7671074823258748E-2</c:v>
                </c:pt>
                <c:pt idx="578">
                  <c:v>2.1254013176167E-2</c:v>
                </c:pt>
                <c:pt idx="579">
                  <c:v>-3.1210230492029825E-3</c:v>
                </c:pt>
                <c:pt idx="580">
                  <c:v>8.3095970604449787E-2</c:v>
                </c:pt>
                <c:pt idx="581">
                  <c:v>4.6808685015945185E-2</c:v>
                </c:pt>
                <c:pt idx="582">
                  <c:v>7.5315298176099388E-2</c:v>
                </c:pt>
                <c:pt idx="583">
                  <c:v>7.4267702213275236E-2</c:v>
                </c:pt>
                <c:pt idx="584">
                  <c:v>5.343933262267396E-2</c:v>
                </c:pt>
                <c:pt idx="585">
                  <c:v>7.3905322020556358E-2</c:v>
                </c:pt>
                <c:pt idx="586">
                  <c:v>4.660363953128159E-2</c:v>
                </c:pt>
                <c:pt idx="587">
                  <c:v>4.7648586353648409E-2</c:v>
                </c:pt>
                <c:pt idx="588">
                  <c:v>1.2672550495944294E-2</c:v>
                </c:pt>
                <c:pt idx="589">
                  <c:v>6.1512089569144987E-2</c:v>
                </c:pt>
                <c:pt idx="590">
                  <c:v>6.1483124024948675E-2</c:v>
                </c:pt>
                <c:pt idx="591">
                  <c:v>8.3481860772928129E-2</c:v>
                </c:pt>
                <c:pt idx="592">
                  <c:v>2.6645018360024041E-3</c:v>
                </c:pt>
                <c:pt idx="593">
                  <c:v>4.7022570950561393E-2</c:v>
                </c:pt>
                <c:pt idx="594">
                  <c:v>7.6990382626831416E-2</c:v>
                </c:pt>
                <c:pt idx="595">
                  <c:v>5.0561146188712845E-2</c:v>
                </c:pt>
                <c:pt idx="596">
                  <c:v>7.215494498861269E-2</c:v>
                </c:pt>
                <c:pt idx="597">
                  <c:v>0.10121838786083515</c:v>
                </c:pt>
                <c:pt idx="598">
                  <c:v>5.1549680389819635E-2</c:v>
                </c:pt>
                <c:pt idx="599">
                  <c:v>4.2017795060586303E-2</c:v>
                </c:pt>
                <c:pt idx="600">
                  <c:v>7.7970793340676151E-2</c:v>
                </c:pt>
                <c:pt idx="601">
                  <c:v>6.9788237047586132E-2</c:v>
                </c:pt>
                <c:pt idx="602">
                  <c:v>7.5042715238751972E-2</c:v>
                </c:pt>
                <c:pt idx="603">
                  <c:v>6.360242320995485E-2</c:v>
                </c:pt>
                <c:pt idx="604">
                  <c:v>8.2286023484967677E-2</c:v>
                </c:pt>
                <c:pt idx="605">
                  <c:v>3.0730221678023882E-2</c:v>
                </c:pt>
                <c:pt idx="606">
                  <c:v>5.38970008077546E-2</c:v>
                </c:pt>
                <c:pt idx="607">
                  <c:v>3.2059737185677596E-2</c:v>
                </c:pt>
                <c:pt idx="608">
                  <c:v>6.3771051425045952E-2</c:v>
                </c:pt>
                <c:pt idx="609">
                  <c:v>9.4201492202147782E-2</c:v>
                </c:pt>
                <c:pt idx="610">
                  <c:v>7.0357082582779562E-2</c:v>
                </c:pt>
                <c:pt idx="611">
                  <c:v>8.9534738132518096E-2</c:v>
                </c:pt>
                <c:pt idx="612">
                  <c:v>4.3875303205898823E-2</c:v>
                </c:pt>
                <c:pt idx="613">
                  <c:v>6.4405919851010573E-2</c:v>
                </c:pt>
                <c:pt idx="614">
                  <c:v>6.0989061687686558E-2</c:v>
                </c:pt>
                <c:pt idx="615">
                  <c:v>9.0221493999919924E-2</c:v>
                </c:pt>
                <c:pt idx="616">
                  <c:v>2.3267060204755038E-2</c:v>
                </c:pt>
                <c:pt idx="617">
                  <c:v>0.11139377014647958</c:v>
                </c:pt>
                <c:pt idx="618">
                  <c:v>0.10898337391311462</c:v>
                </c:pt>
                <c:pt idx="619">
                  <c:v>0.10240919904175587</c:v>
                </c:pt>
                <c:pt idx="620">
                  <c:v>6.6716482138466704E-2</c:v>
                </c:pt>
                <c:pt idx="621">
                  <c:v>5.6116225797854843E-2</c:v>
                </c:pt>
                <c:pt idx="622">
                  <c:v>5.1146427467571601E-2</c:v>
                </c:pt>
                <c:pt idx="623">
                  <c:v>7.7240722787648305E-2</c:v>
                </c:pt>
                <c:pt idx="624">
                  <c:v>6.7499319705914995E-2</c:v>
                </c:pt>
                <c:pt idx="625">
                  <c:v>8.9514186053626127E-2</c:v>
                </c:pt>
                <c:pt idx="626">
                  <c:v>2.6510723078868117E-2</c:v>
                </c:pt>
                <c:pt idx="627">
                  <c:v>6.9148990316501027E-2</c:v>
                </c:pt>
                <c:pt idx="628">
                  <c:v>5.7808049317432969E-2</c:v>
                </c:pt>
                <c:pt idx="629">
                  <c:v>2.6881343479902765E-2</c:v>
                </c:pt>
                <c:pt idx="630">
                  <c:v>-7.3501709203437279E-3</c:v>
                </c:pt>
                <c:pt idx="631">
                  <c:v>7.93445242944808E-2</c:v>
                </c:pt>
                <c:pt idx="632">
                  <c:v>3.5438221083272908E-2</c:v>
                </c:pt>
                <c:pt idx="633">
                  <c:v>4.6364531589972696E-2</c:v>
                </c:pt>
                <c:pt idx="634">
                  <c:v>7.4718670562874692E-2</c:v>
                </c:pt>
                <c:pt idx="635">
                  <c:v>2.1918816267254823E-2</c:v>
                </c:pt>
                <c:pt idx="636">
                  <c:v>1.3822657140883968E-2</c:v>
                </c:pt>
                <c:pt idx="637">
                  <c:v>5.3758675294042574E-2</c:v>
                </c:pt>
                <c:pt idx="638">
                  <c:v>7.9834893171912086E-2</c:v>
                </c:pt>
                <c:pt idx="639">
                  <c:v>7.1377550917427854E-2</c:v>
                </c:pt>
                <c:pt idx="640">
                  <c:v>0.10554116710557027</c:v>
                </c:pt>
                <c:pt idx="641">
                  <c:v>4.5107280163159277E-2</c:v>
                </c:pt>
                <c:pt idx="642">
                  <c:v>8.7179888786942328E-2</c:v>
                </c:pt>
                <c:pt idx="643">
                  <c:v>6.4631439333780571E-2</c:v>
                </c:pt>
                <c:pt idx="644">
                  <c:v>0.11809683145834109</c:v>
                </c:pt>
                <c:pt idx="645">
                  <c:v>8.9046141767377268E-2</c:v>
                </c:pt>
                <c:pt idx="646">
                  <c:v>2.8980215086151472E-2</c:v>
                </c:pt>
                <c:pt idx="647">
                  <c:v>1.8091999113133805E-2</c:v>
                </c:pt>
                <c:pt idx="648">
                  <c:v>9.1082681132158949E-2</c:v>
                </c:pt>
                <c:pt idx="649">
                  <c:v>0.12395849958078564</c:v>
                </c:pt>
                <c:pt idx="650">
                  <c:v>2.7810354043152574E-2</c:v>
                </c:pt>
                <c:pt idx="651">
                  <c:v>5.1568392702156671E-2</c:v>
                </c:pt>
                <c:pt idx="652">
                  <c:v>0.10915472422019597</c:v>
                </c:pt>
                <c:pt idx="653">
                  <c:v>8.0434791378926097E-3</c:v>
                </c:pt>
                <c:pt idx="654">
                  <c:v>0.11278606668182982</c:v>
                </c:pt>
                <c:pt idx="655">
                  <c:v>7.1527221108969266E-2</c:v>
                </c:pt>
                <c:pt idx="656">
                  <c:v>1.1921872352174973E-2</c:v>
                </c:pt>
                <c:pt idx="657">
                  <c:v>4.3995282526535173E-2</c:v>
                </c:pt>
                <c:pt idx="658">
                  <c:v>4.7625380098062331E-2</c:v>
                </c:pt>
                <c:pt idx="659">
                  <c:v>5.4024327439681885E-2</c:v>
                </c:pt>
                <c:pt idx="660">
                  <c:v>1.9393423406108071E-2</c:v>
                </c:pt>
                <c:pt idx="661">
                  <c:v>5.5103113654162456E-2</c:v>
                </c:pt>
                <c:pt idx="662">
                  <c:v>8.40269678637766E-2</c:v>
                </c:pt>
                <c:pt idx="663">
                  <c:v>3.0431264534388491E-3</c:v>
                </c:pt>
                <c:pt idx="664">
                  <c:v>5.8915896567206187E-2</c:v>
                </c:pt>
                <c:pt idx="665">
                  <c:v>3.9616010268431603E-2</c:v>
                </c:pt>
                <c:pt idx="666">
                  <c:v>8.2565403415855582E-2</c:v>
                </c:pt>
                <c:pt idx="667">
                  <c:v>3.6444136720699793E-2</c:v>
                </c:pt>
                <c:pt idx="668">
                  <c:v>4.5034224595419392E-2</c:v>
                </c:pt>
                <c:pt idx="669">
                  <c:v>9.6042089168557956E-2</c:v>
                </c:pt>
                <c:pt idx="670">
                  <c:v>4.4477005004443376E-2</c:v>
                </c:pt>
                <c:pt idx="671">
                  <c:v>2.1322133644179425E-2</c:v>
                </c:pt>
                <c:pt idx="672">
                  <c:v>1.4637050134846733E-2</c:v>
                </c:pt>
                <c:pt idx="673">
                  <c:v>0.11886686114798631</c:v>
                </c:pt>
                <c:pt idx="674">
                  <c:v>1.9570318675477087E-2</c:v>
                </c:pt>
                <c:pt idx="675">
                  <c:v>7.4826590715211805E-2</c:v>
                </c:pt>
                <c:pt idx="676">
                  <c:v>8.2686791512777996E-2</c:v>
                </c:pt>
                <c:pt idx="677">
                  <c:v>6.0872340666626813E-2</c:v>
                </c:pt>
                <c:pt idx="678">
                  <c:v>6.5285796732449011E-2</c:v>
                </c:pt>
                <c:pt idx="679">
                  <c:v>4.9102551367935912E-2</c:v>
                </c:pt>
                <c:pt idx="680">
                  <c:v>2.981426243264498E-2</c:v>
                </c:pt>
                <c:pt idx="681">
                  <c:v>9.3176641072563848E-2</c:v>
                </c:pt>
                <c:pt idx="682">
                  <c:v>7.7983630658314623E-2</c:v>
                </c:pt>
                <c:pt idx="683">
                  <c:v>6.2020283242050889E-2</c:v>
                </c:pt>
                <c:pt idx="684">
                  <c:v>6.3450955654185182E-2</c:v>
                </c:pt>
                <c:pt idx="685">
                  <c:v>4.8860412708916098E-2</c:v>
                </c:pt>
                <c:pt idx="686">
                  <c:v>6.5660823403773827E-2</c:v>
                </c:pt>
                <c:pt idx="687">
                  <c:v>2.0966023048673805E-2</c:v>
                </c:pt>
                <c:pt idx="688">
                  <c:v>0.11509751905343514</c:v>
                </c:pt>
                <c:pt idx="689">
                  <c:v>4.7395650113777353E-2</c:v>
                </c:pt>
                <c:pt idx="690">
                  <c:v>-1.8374551338733676E-2</c:v>
                </c:pt>
                <c:pt idx="691">
                  <c:v>6.1913427677143862E-2</c:v>
                </c:pt>
                <c:pt idx="692">
                  <c:v>5.6179249503180748E-2</c:v>
                </c:pt>
                <c:pt idx="693">
                  <c:v>5.1252117242042185E-4</c:v>
                </c:pt>
                <c:pt idx="694">
                  <c:v>3.6108224050603377E-2</c:v>
                </c:pt>
                <c:pt idx="695">
                  <c:v>5.5953986889682034E-2</c:v>
                </c:pt>
                <c:pt idx="696">
                  <c:v>7.1918086777605111E-2</c:v>
                </c:pt>
                <c:pt idx="697">
                  <c:v>9.1451436773055353E-2</c:v>
                </c:pt>
                <c:pt idx="698">
                  <c:v>5.3446076528805543E-2</c:v>
                </c:pt>
                <c:pt idx="699">
                  <c:v>7.9072258870801979E-2</c:v>
                </c:pt>
                <c:pt idx="700">
                  <c:v>7.5181801534631415E-2</c:v>
                </c:pt>
                <c:pt idx="701">
                  <c:v>5.7469335174139186E-2</c:v>
                </c:pt>
                <c:pt idx="702">
                  <c:v>1.1572446080199235E-2</c:v>
                </c:pt>
                <c:pt idx="703">
                  <c:v>5.0095575751926268E-2</c:v>
                </c:pt>
                <c:pt idx="704">
                  <c:v>1.0726675208539451E-2</c:v>
                </c:pt>
                <c:pt idx="705">
                  <c:v>3.1444124120486347E-2</c:v>
                </c:pt>
                <c:pt idx="706">
                  <c:v>-1.4209621034206633E-2</c:v>
                </c:pt>
                <c:pt idx="707">
                  <c:v>0.11970858766431376</c:v>
                </c:pt>
                <c:pt idx="708">
                  <c:v>4.7834643531047098E-2</c:v>
                </c:pt>
                <c:pt idx="709">
                  <c:v>8.9149444942691669E-2</c:v>
                </c:pt>
                <c:pt idx="710">
                  <c:v>4.4598201408382075E-2</c:v>
                </c:pt>
                <c:pt idx="711">
                  <c:v>7.3218711513460003E-2</c:v>
                </c:pt>
                <c:pt idx="712">
                  <c:v>2.2466150668058269E-3</c:v>
                </c:pt>
                <c:pt idx="713">
                  <c:v>0.12909429982324375</c:v>
                </c:pt>
                <c:pt idx="714">
                  <c:v>-1.9331887083669053E-2</c:v>
                </c:pt>
                <c:pt idx="715">
                  <c:v>6.051624222951682E-2</c:v>
                </c:pt>
                <c:pt idx="716">
                  <c:v>3.2097111226951212E-2</c:v>
                </c:pt>
                <c:pt idx="717">
                  <c:v>7.8918929530461632E-2</c:v>
                </c:pt>
                <c:pt idx="718">
                  <c:v>0.1175351785744751</c:v>
                </c:pt>
                <c:pt idx="719">
                  <c:v>8.2381028936659384E-2</c:v>
                </c:pt>
                <c:pt idx="720">
                  <c:v>8.0898477794937571E-2</c:v>
                </c:pt>
                <c:pt idx="721">
                  <c:v>3.2273291293381946E-2</c:v>
                </c:pt>
                <c:pt idx="722">
                  <c:v>1.5974490741787251E-2</c:v>
                </c:pt>
                <c:pt idx="723">
                  <c:v>1.7199936342097915E-2</c:v>
                </c:pt>
                <c:pt idx="724">
                  <c:v>3.6687132662897637E-2</c:v>
                </c:pt>
                <c:pt idx="725">
                  <c:v>-1.5437022681937114E-2</c:v>
                </c:pt>
                <c:pt idx="726">
                  <c:v>0.17216758753752681</c:v>
                </c:pt>
                <c:pt idx="727">
                  <c:v>3.4591417038440979E-2</c:v>
                </c:pt>
                <c:pt idx="728">
                  <c:v>5.3383940416437688E-2</c:v>
                </c:pt>
                <c:pt idx="729">
                  <c:v>5.8880559402746224E-2</c:v>
                </c:pt>
                <c:pt idx="730">
                  <c:v>8.6000760073331628E-2</c:v>
                </c:pt>
                <c:pt idx="731">
                  <c:v>0.11584513196984021</c:v>
                </c:pt>
                <c:pt idx="732">
                  <c:v>6.4566704749833559E-2</c:v>
                </c:pt>
                <c:pt idx="733">
                  <c:v>0.11338242446714353</c:v>
                </c:pt>
                <c:pt idx="734">
                  <c:v>2.6660376115663353E-2</c:v>
                </c:pt>
                <c:pt idx="735">
                  <c:v>3.5884312164020347E-3</c:v>
                </c:pt>
                <c:pt idx="736">
                  <c:v>0.11316699364097529</c:v>
                </c:pt>
                <c:pt idx="737">
                  <c:v>5.8582612102098537E-2</c:v>
                </c:pt>
                <c:pt idx="738">
                  <c:v>5.127562052608018E-2</c:v>
                </c:pt>
                <c:pt idx="739">
                  <c:v>4.5007408938518734E-2</c:v>
                </c:pt>
                <c:pt idx="740">
                  <c:v>1.1878270785544929E-2</c:v>
                </c:pt>
                <c:pt idx="741">
                  <c:v>4.8958886715064862E-2</c:v>
                </c:pt>
                <c:pt idx="742">
                  <c:v>5.8473064388973046E-2</c:v>
                </c:pt>
                <c:pt idx="743">
                  <c:v>9.0648036345612248E-2</c:v>
                </c:pt>
                <c:pt idx="744">
                  <c:v>5.7303450302707296E-2</c:v>
                </c:pt>
                <c:pt idx="745">
                  <c:v>6.770402820172039E-2</c:v>
                </c:pt>
                <c:pt idx="746">
                  <c:v>6.7284030672102868E-2</c:v>
                </c:pt>
                <c:pt idx="747">
                  <c:v>4.5261873179012278E-2</c:v>
                </c:pt>
                <c:pt idx="748">
                  <c:v>0.1032295072073362</c:v>
                </c:pt>
                <c:pt idx="749">
                  <c:v>4.0168422332299961E-2</c:v>
                </c:pt>
                <c:pt idx="750">
                  <c:v>7.945126872496858E-3</c:v>
                </c:pt>
                <c:pt idx="751">
                  <c:v>1.986927434490263E-2</c:v>
                </c:pt>
                <c:pt idx="752">
                  <c:v>2.1647064581853535E-2</c:v>
                </c:pt>
                <c:pt idx="753">
                  <c:v>6.5285309355992693E-2</c:v>
                </c:pt>
                <c:pt idx="754">
                  <c:v>8.6851650119809193E-2</c:v>
                </c:pt>
                <c:pt idx="755">
                  <c:v>1.6561650185291436E-2</c:v>
                </c:pt>
                <c:pt idx="756">
                  <c:v>8.4009855164107833E-2</c:v>
                </c:pt>
                <c:pt idx="757">
                  <c:v>2.3134045568910744E-2</c:v>
                </c:pt>
                <c:pt idx="758">
                  <c:v>1.8507008085568592E-2</c:v>
                </c:pt>
                <c:pt idx="759">
                  <c:v>5.4826269999740065E-2</c:v>
                </c:pt>
                <c:pt idx="760">
                  <c:v>7.6139036593841414E-2</c:v>
                </c:pt>
                <c:pt idx="761">
                  <c:v>4.4687749864644924E-2</c:v>
                </c:pt>
                <c:pt idx="762">
                  <c:v>0.10978454055322498</c:v>
                </c:pt>
                <c:pt idx="763">
                  <c:v>-1.0956069921440968E-2</c:v>
                </c:pt>
                <c:pt idx="764">
                  <c:v>1.0605818954721381E-2</c:v>
                </c:pt>
                <c:pt idx="765">
                  <c:v>5.6976421364565044E-2</c:v>
                </c:pt>
                <c:pt idx="766">
                  <c:v>6.7958382844999582E-2</c:v>
                </c:pt>
                <c:pt idx="767">
                  <c:v>0.10283667770595301</c:v>
                </c:pt>
                <c:pt idx="768">
                  <c:v>3.0741561517104055E-2</c:v>
                </c:pt>
                <c:pt idx="769">
                  <c:v>0.12075439484290573</c:v>
                </c:pt>
                <c:pt idx="770">
                  <c:v>3.1848727531588759E-2</c:v>
                </c:pt>
                <c:pt idx="771">
                  <c:v>9.0761300906695458E-2</c:v>
                </c:pt>
                <c:pt idx="772">
                  <c:v>8.2246642147570437E-2</c:v>
                </c:pt>
                <c:pt idx="773">
                  <c:v>1.2650685928816156E-3</c:v>
                </c:pt>
                <c:pt idx="774">
                  <c:v>7.5163156835573897E-2</c:v>
                </c:pt>
                <c:pt idx="775">
                  <c:v>7.2126990819727149E-2</c:v>
                </c:pt>
                <c:pt idx="776">
                  <c:v>1.8861398355486413E-2</c:v>
                </c:pt>
                <c:pt idx="777">
                  <c:v>5.3322090333256335E-2</c:v>
                </c:pt>
                <c:pt idx="778">
                  <c:v>5.1388343553710455E-2</c:v>
                </c:pt>
                <c:pt idx="779">
                  <c:v>7.9828997086832484E-2</c:v>
                </c:pt>
                <c:pt idx="780">
                  <c:v>8.0125885178905551E-2</c:v>
                </c:pt>
                <c:pt idx="781">
                  <c:v>2.5396083292336308E-2</c:v>
                </c:pt>
                <c:pt idx="782">
                  <c:v>3.6745145662407996E-2</c:v>
                </c:pt>
                <c:pt idx="783">
                  <c:v>6.7748641469290577E-2</c:v>
                </c:pt>
                <c:pt idx="784">
                  <c:v>8.968075551991854E-3</c:v>
                </c:pt>
                <c:pt idx="785">
                  <c:v>6.2390435837641908E-2</c:v>
                </c:pt>
                <c:pt idx="786">
                  <c:v>2.6170000565418627E-2</c:v>
                </c:pt>
                <c:pt idx="787">
                  <c:v>2.9170319867303861E-2</c:v>
                </c:pt>
                <c:pt idx="788">
                  <c:v>3.8811400945988214E-2</c:v>
                </c:pt>
                <c:pt idx="789">
                  <c:v>4.0756920523993843E-2</c:v>
                </c:pt>
                <c:pt idx="790">
                  <c:v>9.9657471084810531E-2</c:v>
                </c:pt>
                <c:pt idx="791">
                  <c:v>6.3448351226593203E-2</c:v>
                </c:pt>
                <c:pt idx="792">
                  <c:v>6.5005408492190969E-2</c:v>
                </c:pt>
                <c:pt idx="793">
                  <c:v>8.2183052007626115E-2</c:v>
                </c:pt>
                <c:pt idx="794">
                  <c:v>2.052562654226274E-2</c:v>
                </c:pt>
                <c:pt idx="795">
                  <c:v>2.8139234848976711E-2</c:v>
                </c:pt>
                <c:pt idx="796">
                  <c:v>2.9497230809985855E-2</c:v>
                </c:pt>
                <c:pt idx="797">
                  <c:v>-1.3242314257746683E-2</c:v>
                </c:pt>
                <c:pt idx="798">
                  <c:v>1.8865194379865169E-2</c:v>
                </c:pt>
                <c:pt idx="799">
                  <c:v>3.8789758480401327E-3</c:v>
                </c:pt>
                <c:pt idx="800">
                  <c:v>1.0278942995754412E-2</c:v>
                </c:pt>
                <c:pt idx="801">
                  <c:v>5.1262349194809487E-2</c:v>
                </c:pt>
                <c:pt idx="802">
                  <c:v>5.3943894370784198E-3</c:v>
                </c:pt>
                <c:pt idx="803">
                  <c:v>-1.8396264641347915E-2</c:v>
                </c:pt>
                <c:pt idx="804">
                  <c:v>4.6598786329450033E-2</c:v>
                </c:pt>
                <c:pt idx="805">
                  <c:v>9.255130473058043E-2</c:v>
                </c:pt>
                <c:pt idx="806">
                  <c:v>9.2398071627366435E-2</c:v>
                </c:pt>
                <c:pt idx="807">
                  <c:v>2.3722325120415947E-2</c:v>
                </c:pt>
                <c:pt idx="808">
                  <c:v>5.6831014417136935E-2</c:v>
                </c:pt>
                <c:pt idx="809">
                  <c:v>8.8907578345616078E-2</c:v>
                </c:pt>
                <c:pt idx="810">
                  <c:v>3.3923931175128139E-2</c:v>
                </c:pt>
                <c:pt idx="811">
                  <c:v>6.8023198022715212E-2</c:v>
                </c:pt>
                <c:pt idx="812">
                  <c:v>7.5850736676316866E-2</c:v>
                </c:pt>
                <c:pt idx="813">
                  <c:v>5.6841916028071177E-2</c:v>
                </c:pt>
                <c:pt idx="814">
                  <c:v>9.5854930008732547E-2</c:v>
                </c:pt>
                <c:pt idx="815">
                  <c:v>3.97643251738398E-2</c:v>
                </c:pt>
                <c:pt idx="816">
                  <c:v>3.6197686293113519E-2</c:v>
                </c:pt>
                <c:pt idx="817">
                  <c:v>8.5710227375078107E-2</c:v>
                </c:pt>
                <c:pt idx="818">
                  <c:v>0.10241958542058596</c:v>
                </c:pt>
                <c:pt idx="819">
                  <c:v>5.8312757721174446E-2</c:v>
                </c:pt>
                <c:pt idx="820">
                  <c:v>3.1484829520234084E-2</c:v>
                </c:pt>
                <c:pt idx="821">
                  <c:v>1.9603572166236011E-2</c:v>
                </c:pt>
                <c:pt idx="822">
                  <c:v>6.7212055812760671E-2</c:v>
                </c:pt>
                <c:pt idx="823">
                  <c:v>8.8799634678822237E-2</c:v>
                </c:pt>
                <c:pt idx="824">
                  <c:v>6.4089196295234907E-2</c:v>
                </c:pt>
                <c:pt idx="825">
                  <c:v>5.2167546299673989E-2</c:v>
                </c:pt>
                <c:pt idx="826">
                  <c:v>0.11055714941453249</c:v>
                </c:pt>
                <c:pt idx="827">
                  <c:v>4.4920442290055207E-2</c:v>
                </c:pt>
                <c:pt idx="828">
                  <c:v>-1.4950507142463465E-3</c:v>
                </c:pt>
                <c:pt idx="829">
                  <c:v>7.3070408270016762E-2</c:v>
                </c:pt>
                <c:pt idx="830">
                  <c:v>4.9825079583283083E-2</c:v>
                </c:pt>
                <c:pt idx="831">
                  <c:v>6.4264569757167087E-2</c:v>
                </c:pt>
                <c:pt idx="832">
                  <c:v>2.6084507294762381E-2</c:v>
                </c:pt>
                <c:pt idx="833">
                  <c:v>9.0814067936675513E-2</c:v>
                </c:pt>
                <c:pt idx="834">
                  <c:v>8.8442303103348899E-2</c:v>
                </c:pt>
                <c:pt idx="835">
                  <c:v>9.746447900919547E-2</c:v>
                </c:pt>
                <c:pt idx="836">
                  <c:v>9.8250027092347439E-2</c:v>
                </c:pt>
                <c:pt idx="837">
                  <c:v>7.435476726990535E-2</c:v>
                </c:pt>
                <c:pt idx="838">
                  <c:v>0.10739014529321531</c:v>
                </c:pt>
                <c:pt idx="839">
                  <c:v>5.2047447184579404E-2</c:v>
                </c:pt>
                <c:pt idx="840">
                  <c:v>0.10211302095896432</c:v>
                </c:pt>
                <c:pt idx="841">
                  <c:v>6.2398267677908813E-2</c:v>
                </c:pt>
                <c:pt idx="842">
                  <c:v>8.579523924905666E-2</c:v>
                </c:pt>
                <c:pt idx="843">
                  <c:v>8.6901614427225826E-2</c:v>
                </c:pt>
                <c:pt idx="844">
                  <c:v>4.5752545749034736E-2</c:v>
                </c:pt>
                <c:pt idx="845">
                  <c:v>-4.4710926131877257E-2</c:v>
                </c:pt>
                <c:pt idx="846">
                  <c:v>2.15350053959509E-2</c:v>
                </c:pt>
                <c:pt idx="847">
                  <c:v>7.0294444285171356E-2</c:v>
                </c:pt>
                <c:pt idx="848">
                  <c:v>-1.0213773058481704E-2</c:v>
                </c:pt>
                <c:pt idx="849">
                  <c:v>6.6503795079289343E-2</c:v>
                </c:pt>
                <c:pt idx="850">
                  <c:v>7.0916610960391119E-2</c:v>
                </c:pt>
                <c:pt idx="851">
                  <c:v>5.4666943183426839E-2</c:v>
                </c:pt>
                <c:pt idx="852">
                  <c:v>5.5781517340045862E-3</c:v>
                </c:pt>
                <c:pt idx="853">
                  <c:v>9.3413395483626649E-2</c:v>
                </c:pt>
                <c:pt idx="854">
                  <c:v>3.627596405369022E-2</c:v>
                </c:pt>
                <c:pt idx="855">
                  <c:v>4.9070999103040414E-2</c:v>
                </c:pt>
                <c:pt idx="856">
                  <c:v>9.4715992530404941E-2</c:v>
                </c:pt>
                <c:pt idx="857">
                  <c:v>4.3731984620574808E-2</c:v>
                </c:pt>
                <c:pt idx="858">
                  <c:v>6.3924822280999841E-2</c:v>
                </c:pt>
                <c:pt idx="859">
                  <c:v>9.1642247468309249E-2</c:v>
                </c:pt>
                <c:pt idx="860">
                  <c:v>7.8395997096742692E-2</c:v>
                </c:pt>
                <c:pt idx="861">
                  <c:v>5.5813493734074349E-2</c:v>
                </c:pt>
                <c:pt idx="862">
                  <c:v>5.381461058446637E-2</c:v>
                </c:pt>
                <c:pt idx="863">
                  <c:v>8.4649908296332968E-2</c:v>
                </c:pt>
                <c:pt idx="864">
                  <c:v>3.4302341093373004E-2</c:v>
                </c:pt>
                <c:pt idx="865">
                  <c:v>2.8304381667801005E-2</c:v>
                </c:pt>
                <c:pt idx="866">
                  <c:v>7.2301565580468505E-2</c:v>
                </c:pt>
                <c:pt idx="867">
                  <c:v>6.8645084494352124E-2</c:v>
                </c:pt>
                <c:pt idx="868">
                  <c:v>7.3333134119876242E-2</c:v>
                </c:pt>
                <c:pt idx="869">
                  <c:v>0.13004680104303576</c:v>
                </c:pt>
                <c:pt idx="870">
                  <c:v>0.11264327556679332</c:v>
                </c:pt>
                <c:pt idx="871">
                  <c:v>2.2753819656754562E-2</c:v>
                </c:pt>
                <c:pt idx="872">
                  <c:v>0.11631835874293744</c:v>
                </c:pt>
                <c:pt idx="873">
                  <c:v>-3.0108206566499887E-3</c:v>
                </c:pt>
                <c:pt idx="874">
                  <c:v>3.0818215284957109E-2</c:v>
                </c:pt>
                <c:pt idx="875">
                  <c:v>3.9046170869256117E-2</c:v>
                </c:pt>
                <c:pt idx="876">
                  <c:v>8.8650976476839838E-2</c:v>
                </c:pt>
                <c:pt idx="877">
                  <c:v>7.6566919082466003E-2</c:v>
                </c:pt>
                <c:pt idx="878">
                  <c:v>4.1752552311954273E-2</c:v>
                </c:pt>
                <c:pt idx="879">
                  <c:v>1.3402563145049819E-2</c:v>
                </c:pt>
                <c:pt idx="880">
                  <c:v>5.6877219328269994E-3</c:v>
                </c:pt>
                <c:pt idx="881">
                  <c:v>6.4034609264489784E-2</c:v>
                </c:pt>
                <c:pt idx="882">
                  <c:v>5.6617442098299137E-2</c:v>
                </c:pt>
                <c:pt idx="883">
                  <c:v>2.547540484763898E-2</c:v>
                </c:pt>
                <c:pt idx="884">
                  <c:v>3.0163078468607829E-2</c:v>
                </c:pt>
                <c:pt idx="885">
                  <c:v>4.9311523107050559E-2</c:v>
                </c:pt>
                <c:pt idx="886">
                  <c:v>9.2395155569612336E-2</c:v>
                </c:pt>
                <c:pt idx="887">
                  <c:v>7.2236279188841013E-2</c:v>
                </c:pt>
                <c:pt idx="888">
                  <c:v>3.9479766671949926E-2</c:v>
                </c:pt>
                <c:pt idx="889">
                  <c:v>2.0255147666445726E-2</c:v>
                </c:pt>
                <c:pt idx="890">
                  <c:v>6.8223962573914165E-2</c:v>
                </c:pt>
                <c:pt idx="891">
                  <c:v>4.4192688015129662E-2</c:v>
                </c:pt>
                <c:pt idx="892">
                  <c:v>7.0135610114984856E-2</c:v>
                </c:pt>
                <c:pt idx="893">
                  <c:v>8.4197898421544473E-2</c:v>
                </c:pt>
                <c:pt idx="894">
                  <c:v>8.3185034663398799E-2</c:v>
                </c:pt>
                <c:pt idx="895">
                  <c:v>2.4278327174315672E-2</c:v>
                </c:pt>
                <c:pt idx="896">
                  <c:v>5.5670163710005834E-2</c:v>
                </c:pt>
                <c:pt idx="897">
                  <c:v>1.5880912290780827E-3</c:v>
                </c:pt>
                <c:pt idx="898">
                  <c:v>5.4016545037570425E-2</c:v>
                </c:pt>
                <c:pt idx="899">
                  <c:v>7.1182784906059643E-2</c:v>
                </c:pt>
                <c:pt idx="900">
                  <c:v>7.2987983907293691E-2</c:v>
                </c:pt>
                <c:pt idx="901">
                  <c:v>0.10628466691336019</c:v>
                </c:pt>
                <c:pt idx="902">
                  <c:v>4.2026156202832232E-2</c:v>
                </c:pt>
                <c:pt idx="903">
                  <c:v>9.701671094176964E-2</c:v>
                </c:pt>
                <c:pt idx="904">
                  <c:v>3.3935207207760436E-3</c:v>
                </c:pt>
                <c:pt idx="905">
                  <c:v>0.10403234527196983</c:v>
                </c:pt>
                <c:pt idx="906">
                  <c:v>2.7124702286369748E-2</c:v>
                </c:pt>
                <c:pt idx="907">
                  <c:v>5.6557104778484323E-2</c:v>
                </c:pt>
                <c:pt idx="908">
                  <c:v>-4.7025693044435903E-3</c:v>
                </c:pt>
                <c:pt idx="909">
                  <c:v>2.0178739544531515E-2</c:v>
                </c:pt>
                <c:pt idx="910">
                  <c:v>0.13694467258322307</c:v>
                </c:pt>
                <c:pt idx="911">
                  <c:v>0.10924013533515965</c:v>
                </c:pt>
                <c:pt idx="912">
                  <c:v>0.10064978059141724</c:v>
                </c:pt>
                <c:pt idx="913">
                  <c:v>9.5220155645020829E-2</c:v>
                </c:pt>
                <c:pt idx="914">
                  <c:v>-1.4918684097269125E-3</c:v>
                </c:pt>
                <c:pt idx="915">
                  <c:v>4.1619593993150794E-2</c:v>
                </c:pt>
                <c:pt idx="916">
                  <c:v>-7.7921220435632627E-3</c:v>
                </c:pt>
                <c:pt idx="917">
                  <c:v>3.9706291283950736E-2</c:v>
                </c:pt>
                <c:pt idx="918">
                  <c:v>4.7310317681065445E-2</c:v>
                </c:pt>
                <c:pt idx="919">
                  <c:v>3.6882598587145321E-2</c:v>
                </c:pt>
                <c:pt idx="920">
                  <c:v>0.11658396890081943</c:v>
                </c:pt>
                <c:pt idx="921">
                  <c:v>3.6006876601789924E-2</c:v>
                </c:pt>
                <c:pt idx="922">
                  <c:v>0.11198809456966283</c:v>
                </c:pt>
                <c:pt idx="923">
                  <c:v>5.7207095164843819E-2</c:v>
                </c:pt>
                <c:pt idx="924">
                  <c:v>-7.0443374849099728E-3</c:v>
                </c:pt>
                <c:pt idx="925">
                  <c:v>6.7891944918051991E-2</c:v>
                </c:pt>
                <c:pt idx="926">
                  <c:v>5.144100007850369E-2</c:v>
                </c:pt>
                <c:pt idx="927">
                  <c:v>9.2092213942032874E-2</c:v>
                </c:pt>
                <c:pt idx="928">
                  <c:v>0.11085507113673962</c:v>
                </c:pt>
                <c:pt idx="929">
                  <c:v>3.6868332256468433E-2</c:v>
                </c:pt>
                <c:pt idx="930">
                  <c:v>4.3294481638284248E-2</c:v>
                </c:pt>
                <c:pt idx="931">
                  <c:v>6.6408184555538249E-2</c:v>
                </c:pt>
                <c:pt idx="932">
                  <c:v>5.5137780386713631E-2</c:v>
                </c:pt>
                <c:pt idx="933">
                  <c:v>7.7808442756630333E-2</c:v>
                </c:pt>
                <c:pt idx="934">
                  <c:v>3.0968587940955396E-2</c:v>
                </c:pt>
                <c:pt idx="935">
                  <c:v>8.3246628721300286E-2</c:v>
                </c:pt>
                <c:pt idx="936">
                  <c:v>6.5492570806883643E-2</c:v>
                </c:pt>
                <c:pt idx="937">
                  <c:v>7.8656943426010151E-2</c:v>
                </c:pt>
                <c:pt idx="938">
                  <c:v>4.0663868489390832E-2</c:v>
                </c:pt>
                <c:pt idx="939">
                  <c:v>5.2780421027390063E-2</c:v>
                </c:pt>
                <c:pt idx="940">
                  <c:v>2.9707658346832463E-2</c:v>
                </c:pt>
                <c:pt idx="941">
                  <c:v>3.2042197650208909E-2</c:v>
                </c:pt>
                <c:pt idx="942">
                  <c:v>0.10808889846616598</c:v>
                </c:pt>
                <c:pt idx="943">
                  <c:v>-9.3009911470219829E-3</c:v>
                </c:pt>
                <c:pt idx="944">
                  <c:v>8.6804195293086653E-2</c:v>
                </c:pt>
                <c:pt idx="945">
                  <c:v>5.1384786104601142E-2</c:v>
                </c:pt>
                <c:pt idx="946">
                  <c:v>5.6842976509492459E-2</c:v>
                </c:pt>
                <c:pt idx="947">
                  <c:v>1.5537003839770087E-2</c:v>
                </c:pt>
                <c:pt idx="948">
                  <c:v>2.5010616404776146E-2</c:v>
                </c:pt>
                <c:pt idx="949">
                  <c:v>5.176512635415869E-2</c:v>
                </c:pt>
                <c:pt idx="950">
                  <c:v>5.7374237835219846E-2</c:v>
                </c:pt>
                <c:pt idx="951">
                  <c:v>5.5538959912899671E-2</c:v>
                </c:pt>
                <c:pt idx="952">
                  <c:v>9.7794139388082846E-2</c:v>
                </c:pt>
                <c:pt idx="953">
                  <c:v>7.0598478512625115E-2</c:v>
                </c:pt>
                <c:pt idx="954">
                  <c:v>4.3628196770204616E-2</c:v>
                </c:pt>
                <c:pt idx="955">
                  <c:v>0.10055264543037404</c:v>
                </c:pt>
                <c:pt idx="956">
                  <c:v>4.1007436579654527E-2</c:v>
                </c:pt>
                <c:pt idx="957">
                  <c:v>9.5645247272118566E-2</c:v>
                </c:pt>
                <c:pt idx="958">
                  <c:v>1.8833016761532942E-2</c:v>
                </c:pt>
                <c:pt idx="959">
                  <c:v>1.3667504465306218E-2</c:v>
                </c:pt>
                <c:pt idx="960">
                  <c:v>8.9407369264527123E-2</c:v>
                </c:pt>
                <c:pt idx="961">
                  <c:v>8.2730180919231594E-2</c:v>
                </c:pt>
                <c:pt idx="962">
                  <c:v>-9.7473232767231466E-3</c:v>
                </c:pt>
                <c:pt idx="963">
                  <c:v>5.1004809152131424E-3</c:v>
                </c:pt>
                <c:pt idx="964">
                  <c:v>6.488549797659568E-2</c:v>
                </c:pt>
                <c:pt idx="965">
                  <c:v>3.5114752719611772E-2</c:v>
                </c:pt>
                <c:pt idx="966">
                  <c:v>7.3636599758630544E-2</c:v>
                </c:pt>
                <c:pt idx="967">
                  <c:v>6.6380378978806387E-2</c:v>
                </c:pt>
                <c:pt idx="968">
                  <c:v>9.3170885816113616E-2</c:v>
                </c:pt>
                <c:pt idx="969">
                  <c:v>4.3740104321781853E-2</c:v>
                </c:pt>
                <c:pt idx="970">
                  <c:v>0.11074621247033281</c:v>
                </c:pt>
                <c:pt idx="971">
                  <c:v>8.295865704668566E-2</c:v>
                </c:pt>
                <c:pt idx="972">
                  <c:v>1.7868693782476928E-2</c:v>
                </c:pt>
                <c:pt idx="973">
                  <c:v>2.9401338112327972E-2</c:v>
                </c:pt>
                <c:pt idx="974">
                  <c:v>2.052074669895522E-2</c:v>
                </c:pt>
                <c:pt idx="975">
                  <c:v>9.5323036495249064E-2</c:v>
                </c:pt>
                <c:pt idx="976">
                  <c:v>3.5248749597692065E-2</c:v>
                </c:pt>
                <c:pt idx="977">
                  <c:v>6.5131594141705496E-2</c:v>
                </c:pt>
                <c:pt idx="978">
                  <c:v>4.7284388102846533E-2</c:v>
                </c:pt>
                <c:pt idx="979">
                  <c:v>4.4469392157761245E-2</c:v>
                </c:pt>
                <c:pt idx="980">
                  <c:v>6.3358363421663802E-2</c:v>
                </c:pt>
                <c:pt idx="981">
                  <c:v>3.0081887922139113E-2</c:v>
                </c:pt>
                <c:pt idx="982">
                  <c:v>5.0570937979713945E-2</c:v>
                </c:pt>
                <c:pt idx="983">
                  <c:v>5.4012170529122695E-2</c:v>
                </c:pt>
                <c:pt idx="984">
                  <c:v>-4.525165004686417E-2</c:v>
                </c:pt>
                <c:pt idx="985">
                  <c:v>5.3638218745403629E-2</c:v>
                </c:pt>
                <c:pt idx="986">
                  <c:v>0.1164226349921158</c:v>
                </c:pt>
                <c:pt idx="987">
                  <c:v>7.1090572342250177E-2</c:v>
                </c:pt>
                <c:pt idx="988">
                  <c:v>3.3937942887562786E-2</c:v>
                </c:pt>
                <c:pt idx="989">
                  <c:v>4.5333704791621375E-2</c:v>
                </c:pt>
                <c:pt idx="990">
                  <c:v>2.4586384145386879E-2</c:v>
                </c:pt>
                <c:pt idx="991">
                  <c:v>2.5505946799860048E-2</c:v>
                </c:pt>
                <c:pt idx="992">
                  <c:v>9.1782816419344188E-2</c:v>
                </c:pt>
                <c:pt idx="993">
                  <c:v>8.5420633213075053E-2</c:v>
                </c:pt>
                <c:pt idx="994">
                  <c:v>8.7465779786620124E-2</c:v>
                </c:pt>
                <c:pt idx="995">
                  <c:v>8.9388594469902855E-2</c:v>
                </c:pt>
                <c:pt idx="996">
                  <c:v>-4.2605570895238899E-3</c:v>
                </c:pt>
                <c:pt idx="997">
                  <c:v>2.4681656173686593E-2</c:v>
                </c:pt>
                <c:pt idx="998">
                  <c:v>3.0000057495919691E-2</c:v>
                </c:pt>
                <c:pt idx="999">
                  <c:v>1.4782393798858259E-2</c:v>
                </c:pt>
                <c:pt idx="1000">
                  <c:v>7.4882198258195642E-2</c:v>
                </c:pt>
                <c:pt idx="1001">
                  <c:v>-4.6542679552390928E-3</c:v>
                </c:pt>
                <c:pt idx="1002">
                  <c:v>9.2429041723418148E-2</c:v>
                </c:pt>
                <c:pt idx="1003">
                  <c:v>0.14174500031973222</c:v>
                </c:pt>
                <c:pt idx="1004">
                  <c:v>0.10313937871674964</c:v>
                </c:pt>
                <c:pt idx="1005">
                  <c:v>7.1855182421515618E-2</c:v>
                </c:pt>
                <c:pt idx="1006">
                  <c:v>2.3712700695197458E-2</c:v>
                </c:pt>
                <c:pt idx="1007">
                  <c:v>5.0272392853498979E-2</c:v>
                </c:pt>
                <c:pt idx="1008">
                  <c:v>6.3378878448114934E-2</c:v>
                </c:pt>
                <c:pt idx="1009">
                  <c:v>1.0879415338008128E-3</c:v>
                </c:pt>
                <c:pt idx="1010">
                  <c:v>0.12600877117604301</c:v>
                </c:pt>
                <c:pt idx="1011">
                  <c:v>7.7360459497950868E-2</c:v>
                </c:pt>
                <c:pt idx="1012">
                  <c:v>9.2789138644686325E-2</c:v>
                </c:pt>
                <c:pt idx="1013">
                  <c:v>7.6592449762386383E-2</c:v>
                </c:pt>
                <c:pt idx="1014">
                  <c:v>3.8542492752055429E-3</c:v>
                </c:pt>
                <c:pt idx="1015">
                  <c:v>6.7410555128771463E-4</c:v>
                </c:pt>
                <c:pt idx="1016">
                  <c:v>-1.263738857817423E-2</c:v>
                </c:pt>
                <c:pt idx="1017">
                  <c:v>3.6844678133786272E-2</c:v>
                </c:pt>
                <c:pt idx="1018">
                  <c:v>5.4387330398999179E-2</c:v>
                </c:pt>
                <c:pt idx="1019">
                  <c:v>5.4566905060454855E-2</c:v>
                </c:pt>
                <c:pt idx="1020">
                  <c:v>7.0529690588458316E-2</c:v>
                </c:pt>
                <c:pt idx="1021">
                  <c:v>1.9337645789066382E-2</c:v>
                </c:pt>
                <c:pt idx="1022">
                  <c:v>5.3621689002138283E-2</c:v>
                </c:pt>
                <c:pt idx="1023">
                  <c:v>5.8466254492521741E-2</c:v>
                </c:pt>
                <c:pt idx="1024">
                  <c:v>1.5551182053662288E-2</c:v>
                </c:pt>
                <c:pt idx="1025">
                  <c:v>4.7663866188804374E-2</c:v>
                </c:pt>
                <c:pt idx="1026">
                  <c:v>6.1151644302951953E-2</c:v>
                </c:pt>
                <c:pt idx="1027">
                  <c:v>9.2006186785355271E-2</c:v>
                </c:pt>
                <c:pt idx="1028">
                  <c:v>4.4716006558606136E-2</c:v>
                </c:pt>
                <c:pt idx="1029">
                  <c:v>4.3600808997591015E-2</c:v>
                </c:pt>
                <c:pt idx="1030">
                  <c:v>6.2279566191222699E-2</c:v>
                </c:pt>
                <c:pt idx="1031">
                  <c:v>3.0879740551526751E-2</c:v>
                </c:pt>
                <c:pt idx="1032">
                  <c:v>0.10017437011444162</c:v>
                </c:pt>
                <c:pt idx="1033">
                  <c:v>8.0842285890078525E-2</c:v>
                </c:pt>
                <c:pt idx="1034">
                  <c:v>9.8535192315520881E-2</c:v>
                </c:pt>
                <c:pt idx="1035">
                  <c:v>2.3131583481506679E-2</c:v>
                </c:pt>
                <c:pt idx="1036">
                  <c:v>1.3385521496767978E-2</c:v>
                </c:pt>
                <c:pt idx="1037">
                  <c:v>3.0986077223708716E-2</c:v>
                </c:pt>
                <c:pt idx="1038">
                  <c:v>1.486162360386159E-2</c:v>
                </c:pt>
                <c:pt idx="1039">
                  <c:v>3.7954345288100863E-2</c:v>
                </c:pt>
                <c:pt idx="1040">
                  <c:v>6.5058946688021951E-2</c:v>
                </c:pt>
                <c:pt idx="1041">
                  <c:v>1.5597565082699105E-2</c:v>
                </c:pt>
                <c:pt idx="1042">
                  <c:v>9.920945161041772E-2</c:v>
                </c:pt>
                <c:pt idx="1043">
                  <c:v>8.4432515641589434E-2</c:v>
                </c:pt>
                <c:pt idx="1044">
                  <c:v>4.4818835897163525E-2</c:v>
                </c:pt>
                <c:pt idx="1045">
                  <c:v>5.9661732947903265E-2</c:v>
                </c:pt>
                <c:pt idx="1046">
                  <c:v>7.0560335722917963E-2</c:v>
                </c:pt>
                <c:pt idx="1047">
                  <c:v>5.0974383094479783E-2</c:v>
                </c:pt>
                <c:pt idx="1048">
                  <c:v>8.238870359257322E-2</c:v>
                </c:pt>
                <c:pt idx="1049">
                  <c:v>-1.9398048378018121E-2</c:v>
                </c:pt>
                <c:pt idx="1050">
                  <c:v>7.7773518187475993E-2</c:v>
                </c:pt>
                <c:pt idx="1051">
                  <c:v>5.2111789668265789E-2</c:v>
                </c:pt>
                <c:pt idx="1052">
                  <c:v>1.7667530299798156E-2</c:v>
                </c:pt>
                <c:pt idx="1053">
                  <c:v>0.10419590850507199</c:v>
                </c:pt>
                <c:pt idx="1054">
                  <c:v>0.10292412653085137</c:v>
                </c:pt>
                <c:pt idx="1055">
                  <c:v>6.8880971967262922E-2</c:v>
                </c:pt>
                <c:pt idx="1056">
                  <c:v>8.8228885691696457E-2</c:v>
                </c:pt>
                <c:pt idx="1057">
                  <c:v>2.4093088748182924E-2</c:v>
                </c:pt>
                <c:pt idx="1058">
                  <c:v>0.10936047872537755</c:v>
                </c:pt>
                <c:pt idx="1059">
                  <c:v>4.0726009752703879E-2</c:v>
                </c:pt>
                <c:pt idx="1060">
                  <c:v>4.5181589535026136E-2</c:v>
                </c:pt>
                <c:pt idx="1061">
                  <c:v>6.0921607197615531E-2</c:v>
                </c:pt>
                <c:pt idx="1062">
                  <c:v>-6.4877760683465912E-3</c:v>
                </c:pt>
                <c:pt idx="1063">
                  <c:v>4.8456364237805562E-2</c:v>
                </c:pt>
                <c:pt idx="1064">
                  <c:v>3.9754081265728908E-2</c:v>
                </c:pt>
                <c:pt idx="1065">
                  <c:v>2.7645343137992516E-2</c:v>
                </c:pt>
                <c:pt idx="1066">
                  <c:v>2.3319016759143246E-2</c:v>
                </c:pt>
                <c:pt idx="1067">
                  <c:v>5.0245561536767736E-2</c:v>
                </c:pt>
                <c:pt idx="1068">
                  <c:v>6.8555909406199267E-2</c:v>
                </c:pt>
                <c:pt idx="1069">
                  <c:v>8.7956094508333027E-2</c:v>
                </c:pt>
                <c:pt idx="1070">
                  <c:v>9.8192412376734733E-2</c:v>
                </c:pt>
                <c:pt idx="1071">
                  <c:v>3.2599080868988703E-2</c:v>
                </c:pt>
                <c:pt idx="1072">
                  <c:v>3.9658044051439433E-2</c:v>
                </c:pt>
                <c:pt idx="1073">
                  <c:v>2.919363256921045E-2</c:v>
                </c:pt>
                <c:pt idx="1074">
                  <c:v>5.4733601697031009E-2</c:v>
                </c:pt>
                <c:pt idx="1075">
                  <c:v>9.7464098632715962E-2</c:v>
                </c:pt>
                <c:pt idx="1076">
                  <c:v>-2.9172971998705777E-2</c:v>
                </c:pt>
                <c:pt idx="1077">
                  <c:v>6.7635590830773515E-2</c:v>
                </c:pt>
                <c:pt idx="1078">
                  <c:v>4.4127654178525308E-2</c:v>
                </c:pt>
                <c:pt idx="1079">
                  <c:v>1.4792963817484652E-2</c:v>
                </c:pt>
                <c:pt idx="1080">
                  <c:v>-1.6859028297577575E-2</c:v>
                </c:pt>
                <c:pt idx="1081">
                  <c:v>6.4686187850878332E-2</c:v>
                </c:pt>
                <c:pt idx="1082">
                  <c:v>5.2695183359254383E-2</c:v>
                </c:pt>
                <c:pt idx="1083">
                  <c:v>7.6522083488839987E-2</c:v>
                </c:pt>
                <c:pt idx="1084">
                  <c:v>6.2002987435563699E-2</c:v>
                </c:pt>
                <c:pt idx="1085">
                  <c:v>6.2896303627117747E-2</c:v>
                </c:pt>
                <c:pt idx="1086">
                  <c:v>9.2859355376241723E-2</c:v>
                </c:pt>
                <c:pt idx="1087">
                  <c:v>-3.0399354117761797E-3</c:v>
                </c:pt>
                <c:pt idx="1088">
                  <c:v>2.9533833716677116E-2</c:v>
                </c:pt>
                <c:pt idx="1089">
                  <c:v>7.0573853127808742E-2</c:v>
                </c:pt>
                <c:pt idx="1090">
                  <c:v>5.1945128718243515E-3</c:v>
                </c:pt>
                <c:pt idx="1091">
                  <c:v>6.4042646116934068E-2</c:v>
                </c:pt>
                <c:pt idx="1092">
                  <c:v>4.7337750191276444E-2</c:v>
                </c:pt>
                <c:pt idx="1093">
                  <c:v>5.2327426714466857E-2</c:v>
                </c:pt>
                <c:pt idx="1094">
                  <c:v>0.10304789004434986</c:v>
                </c:pt>
                <c:pt idx="1095">
                  <c:v>1.8438902666512824E-2</c:v>
                </c:pt>
                <c:pt idx="1096">
                  <c:v>1.4648049866166872E-2</c:v>
                </c:pt>
                <c:pt idx="1097">
                  <c:v>6.2147568630268407E-2</c:v>
                </c:pt>
                <c:pt idx="1098">
                  <c:v>9.5535746324431625E-2</c:v>
                </c:pt>
                <c:pt idx="1099">
                  <c:v>9.3877032662754545E-2</c:v>
                </c:pt>
                <c:pt idx="1100">
                  <c:v>6.974076263016625E-2</c:v>
                </c:pt>
                <c:pt idx="1101">
                  <c:v>-1.5308622793723196E-2</c:v>
                </c:pt>
                <c:pt idx="1102">
                  <c:v>3.40550837156266E-2</c:v>
                </c:pt>
                <c:pt idx="1103">
                  <c:v>4.3727237188391124E-2</c:v>
                </c:pt>
                <c:pt idx="1104">
                  <c:v>0.10755770879486146</c:v>
                </c:pt>
                <c:pt idx="1105">
                  <c:v>2.8996429812687369E-2</c:v>
                </c:pt>
                <c:pt idx="1106">
                  <c:v>0.1062640257818035</c:v>
                </c:pt>
                <c:pt idx="1107">
                  <c:v>9.7431004311190839E-2</c:v>
                </c:pt>
                <c:pt idx="1108">
                  <c:v>4.8211750631290913E-2</c:v>
                </c:pt>
                <c:pt idx="1109">
                  <c:v>6.7216740936856603E-2</c:v>
                </c:pt>
                <c:pt idx="1110">
                  <c:v>0.11280026187756872</c:v>
                </c:pt>
                <c:pt idx="1111">
                  <c:v>4.787621867569631E-2</c:v>
                </c:pt>
                <c:pt idx="1112">
                  <c:v>4.4154192323679307E-3</c:v>
                </c:pt>
                <c:pt idx="1113">
                  <c:v>8.5146369416392351E-2</c:v>
                </c:pt>
                <c:pt idx="1114">
                  <c:v>7.4387037668224049E-2</c:v>
                </c:pt>
                <c:pt idx="1115">
                  <c:v>6.9098921057916804E-2</c:v>
                </c:pt>
                <c:pt idx="1116">
                  <c:v>9.074372755686258E-2</c:v>
                </c:pt>
                <c:pt idx="1117">
                  <c:v>1.1902431566488824E-2</c:v>
                </c:pt>
                <c:pt idx="1118">
                  <c:v>9.7031840182236623E-2</c:v>
                </c:pt>
                <c:pt idx="1119">
                  <c:v>3.9592346547744205E-2</c:v>
                </c:pt>
                <c:pt idx="1120">
                  <c:v>4.1488274569930123E-2</c:v>
                </c:pt>
                <c:pt idx="1121">
                  <c:v>6.3945955827179754E-2</c:v>
                </c:pt>
                <c:pt idx="1122">
                  <c:v>6.4859752724480441E-2</c:v>
                </c:pt>
                <c:pt idx="1123">
                  <c:v>3.6387453948155714E-2</c:v>
                </c:pt>
                <c:pt idx="1124">
                  <c:v>0.15605793847935048</c:v>
                </c:pt>
                <c:pt idx="1125">
                  <c:v>4.3567420059179802E-2</c:v>
                </c:pt>
                <c:pt idx="1126">
                  <c:v>2.2943264468230754E-2</c:v>
                </c:pt>
                <c:pt idx="1127">
                  <c:v>0.11970750350857556</c:v>
                </c:pt>
                <c:pt idx="1128">
                  <c:v>-3.792905373066608E-3</c:v>
                </c:pt>
                <c:pt idx="1129">
                  <c:v>0.11468268865859649</c:v>
                </c:pt>
                <c:pt idx="1130">
                  <c:v>6.7742455132843021E-2</c:v>
                </c:pt>
                <c:pt idx="1131">
                  <c:v>9.55412847121965E-2</c:v>
                </c:pt>
                <c:pt idx="1132">
                  <c:v>8.9187523024361032E-2</c:v>
                </c:pt>
                <c:pt idx="1133">
                  <c:v>8.2458885045859354E-2</c:v>
                </c:pt>
                <c:pt idx="1134">
                  <c:v>3.7651530977173456E-2</c:v>
                </c:pt>
                <c:pt idx="1135">
                  <c:v>0.10884976613713364</c:v>
                </c:pt>
                <c:pt idx="1136">
                  <c:v>5.0105605963438583E-2</c:v>
                </c:pt>
                <c:pt idx="1137">
                  <c:v>0.11023087389831004</c:v>
                </c:pt>
                <c:pt idx="1138">
                  <c:v>1.1400730300582907E-2</c:v>
                </c:pt>
                <c:pt idx="1139">
                  <c:v>1.216740102141861E-2</c:v>
                </c:pt>
                <c:pt idx="1140">
                  <c:v>0.11517756980272975</c:v>
                </c:pt>
                <c:pt idx="1141">
                  <c:v>4.0157779169396814E-2</c:v>
                </c:pt>
                <c:pt idx="1142">
                  <c:v>9.0019388223825492E-2</c:v>
                </c:pt>
                <c:pt idx="1143">
                  <c:v>6.3316185554409349E-2</c:v>
                </c:pt>
                <c:pt idx="1144">
                  <c:v>2.9395542804157411E-2</c:v>
                </c:pt>
                <c:pt idx="1145">
                  <c:v>0.10280912173631035</c:v>
                </c:pt>
                <c:pt idx="1146">
                  <c:v>9.2573919894285456E-2</c:v>
                </c:pt>
                <c:pt idx="1147">
                  <c:v>9.3868884164440114E-2</c:v>
                </c:pt>
                <c:pt idx="1148">
                  <c:v>5.1067299254462184E-2</c:v>
                </c:pt>
                <c:pt idx="1149">
                  <c:v>2.4051148896411433E-2</c:v>
                </c:pt>
                <c:pt idx="1150">
                  <c:v>8.4674087711341522E-2</c:v>
                </c:pt>
                <c:pt idx="1151">
                  <c:v>6.8808424619821784E-2</c:v>
                </c:pt>
                <c:pt idx="1152">
                  <c:v>1.7195717336386349E-2</c:v>
                </c:pt>
                <c:pt idx="1153">
                  <c:v>5.8721548453786382E-2</c:v>
                </c:pt>
                <c:pt idx="1154">
                  <c:v>6.6704100190464938E-2</c:v>
                </c:pt>
                <c:pt idx="1155">
                  <c:v>4.3547282738906366E-2</c:v>
                </c:pt>
                <c:pt idx="1156">
                  <c:v>4.647142991713904E-2</c:v>
                </c:pt>
                <c:pt idx="1157">
                  <c:v>3.2190191502720303E-2</c:v>
                </c:pt>
                <c:pt idx="1158">
                  <c:v>-5.7937137544685144E-3</c:v>
                </c:pt>
                <c:pt idx="1159">
                  <c:v>0.11801099068069774</c:v>
                </c:pt>
                <c:pt idx="1160">
                  <c:v>4.7733398407816839E-2</c:v>
                </c:pt>
                <c:pt idx="1161">
                  <c:v>5.6246085280742854E-2</c:v>
                </c:pt>
                <c:pt idx="1162">
                  <c:v>4.7576873367934737E-2</c:v>
                </c:pt>
                <c:pt idx="1163">
                  <c:v>4.0974886333334598E-2</c:v>
                </c:pt>
                <c:pt idx="1164">
                  <c:v>4.0786000742386128E-2</c:v>
                </c:pt>
                <c:pt idx="1165">
                  <c:v>6.3876470533231963E-2</c:v>
                </c:pt>
                <c:pt idx="1166">
                  <c:v>9.639771391930757E-2</c:v>
                </c:pt>
                <c:pt idx="1167">
                  <c:v>4.3418321737577079E-2</c:v>
                </c:pt>
                <c:pt idx="1168">
                  <c:v>-5.0077339700019523E-3</c:v>
                </c:pt>
                <c:pt idx="1169">
                  <c:v>5.5095467301599435E-2</c:v>
                </c:pt>
                <c:pt idx="1170">
                  <c:v>1.8908127779066614E-2</c:v>
                </c:pt>
                <c:pt idx="1171">
                  <c:v>5.3988624336938143E-2</c:v>
                </c:pt>
                <c:pt idx="1172">
                  <c:v>3.5599485612894458E-2</c:v>
                </c:pt>
                <c:pt idx="1173">
                  <c:v>2.0935323914895981E-2</c:v>
                </c:pt>
                <c:pt idx="1174">
                  <c:v>7.4247321425678445E-3</c:v>
                </c:pt>
                <c:pt idx="1175">
                  <c:v>6.6678247883634495E-2</c:v>
                </c:pt>
                <c:pt idx="1176">
                  <c:v>-9.4066064794340078E-3</c:v>
                </c:pt>
                <c:pt idx="1177">
                  <c:v>0.11572196911669916</c:v>
                </c:pt>
                <c:pt idx="1178">
                  <c:v>4.2149943060555362E-2</c:v>
                </c:pt>
                <c:pt idx="1179">
                  <c:v>2.6667201046916403E-2</c:v>
                </c:pt>
                <c:pt idx="1180">
                  <c:v>6.9121371671868798E-2</c:v>
                </c:pt>
                <c:pt idx="1181">
                  <c:v>3.7153505826101302E-2</c:v>
                </c:pt>
                <c:pt idx="1182">
                  <c:v>2.2633922130778493E-2</c:v>
                </c:pt>
                <c:pt idx="1183">
                  <c:v>2.5127604193819278E-3</c:v>
                </c:pt>
                <c:pt idx="1184">
                  <c:v>7.4488109203240407E-2</c:v>
                </c:pt>
                <c:pt idx="1185">
                  <c:v>0.13540084613768777</c:v>
                </c:pt>
                <c:pt idx="1186">
                  <c:v>7.6607061932918982E-2</c:v>
                </c:pt>
                <c:pt idx="1187">
                  <c:v>0.11575147344953005</c:v>
                </c:pt>
                <c:pt idx="1188">
                  <c:v>2.6513672886648909E-2</c:v>
                </c:pt>
                <c:pt idx="1189">
                  <c:v>2.2727063153032634E-2</c:v>
                </c:pt>
                <c:pt idx="1190">
                  <c:v>7.9805274260972142E-2</c:v>
                </c:pt>
                <c:pt idx="1191">
                  <c:v>5.5716876202871503E-2</c:v>
                </c:pt>
                <c:pt idx="1192">
                  <c:v>0.10291631089290407</c:v>
                </c:pt>
                <c:pt idx="1193">
                  <c:v>-3.653745529042348E-2</c:v>
                </c:pt>
                <c:pt idx="1194">
                  <c:v>5.181400111133419E-2</c:v>
                </c:pt>
                <c:pt idx="1195">
                  <c:v>4.2274213904622035E-2</c:v>
                </c:pt>
                <c:pt idx="1196">
                  <c:v>8.3375082260823352E-2</c:v>
                </c:pt>
                <c:pt idx="1197">
                  <c:v>0.12467035110588057</c:v>
                </c:pt>
                <c:pt idx="1198">
                  <c:v>2.0553965193557948E-2</c:v>
                </c:pt>
                <c:pt idx="1199">
                  <c:v>6.5665183737309146E-2</c:v>
                </c:pt>
                <c:pt idx="1200">
                  <c:v>4.111631090594231E-2</c:v>
                </c:pt>
                <c:pt idx="1201">
                  <c:v>7.889859817609024E-2</c:v>
                </c:pt>
                <c:pt idx="1202">
                  <c:v>7.6852204392426682E-2</c:v>
                </c:pt>
                <c:pt idx="1203">
                  <c:v>9.5600048923046188E-2</c:v>
                </c:pt>
                <c:pt idx="1204">
                  <c:v>5.4045097481113802E-2</c:v>
                </c:pt>
                <c:pt idx="1205">
                  <c:v>7.8135037088503903E-2</c:v>
                </c:pt>
                <c:pt idx="1206">
                  <c:v>6.3203454719613208E-2</c:v>
                </c:pt>
                <c:pt idx="1207">
                  <c:v>6.8025237450359446E-2</c:v>
                </c:pt>
                <c:pt idx="1208">
                  <c:v>9.0144654068557789E-2</c:v>
                </c:pt>
                <c:pt idx="1209">
                  <c:v>5.1897890672855905E-2</c:v>
                </c:pt>
                <c:pt idx="1210">
                  <c:v>6.6847948167971016E-2</c:v>
                </c:pt>
                <c:pt idx="1211">
                  <c:v>4.8698279391320737E-2</c:v>
                </c:pt>
                <c:pt idx="1212">
                  <c:v>8.1792726938043542E-2</c:v>
                </c:pt>
                <c:pt idx="1213">
                  <c:v>9.7787983774109605E-2</c:v>
                </c:pt>
                <c:pt idx="1214">
                  <c:v>7.8622351230409365E-2</c:v>
                </c:pt>
                <c:pt idx="1215">
                  <c:v>7.8748384319946796E-2</c:v>
                </c:pt>
                <c:pt idx="1216">
                  <c:v>0.11624549144010411</c:v>
                </c:pt>
                <c:pt idx="1217">
                  <c:v>1.7673915901021926E-2</c:v>
                </c:pt>
                <c:pt idx="1218">
                  <c:v>1.436315637427355E-2</c:v>
                </c:pt>
                <c:pt idx="1219">
                  <c:v>7.0816443681047128E-2</c:v>
                </c:pt>
                <c:pt idx="1220">
                  <c:v>7.0723399129267006E-2</c:v>
                </c:pt>
                <c:pt idx="1221">
                  <c:v>3.7850111521473905E-2</c:v>
                </c:pt>
                <c:pt idx="1222">
                  <c:v>5.6780021466179761E-2</c:v>
                </c:pt>
                <c:pt idx="1223">
                  <c:v>9.5608572476784059E-2</c:v>
                </c:pt>
                <c:pt idx="1224">
                  <c:v>1.6372275494576906E-2</c:v>
                </c:pt>
                <c:pt idx="1225">
                  <c:v>0.12917830193630103</c:v>
                </c:pt>
                <c:pt idx="1226">
                  <c:v>3.5620499045826051E-2</c:v>
                </c:pt>
                <c:pt idx="1227">
                  <c:v>-1.8491680128167653E-2</c:v>
                </c:pt>
                <c:pt idx="1228">
                  <c:v>4.0325272106706035E-2</c:v>
                </c:pt>
                <c:pt idx="1229">
                  <c:v>-2.4376773553043629E-2</c:v>
                </c:pt>
                <c:pt idx="1230">
                  <c:v>6.0746619516087445E-2</c:v>
                </c:pt>
                <c:pt idx="1231">
                  <c:v>7.1655707363710963E-2</c:v>
                </c:pt>
                <c:pt idx="1232">
                  <c:v>8.5983296856531388E-2</c:v>
                </c:pt>
                <c:pt idx="1233">
                  <c:v>4.6024170583496352E-2</c:v>
                </c:pt>
                <c:pt idx="1234">
                  <c:v>3.9703850490882556E-2</c:v>
                </c:pt>
                <c:pt idx="1235">
                  <c:v>9.0856076829429464E-2</c:v>
                </c:pt>
                <c:pt idx="1236">
                  <c:v>5.9128512987735658E-2</c:v>
                </c:pt>
                <c:pt idx="1237">
                  <c:v>3.0025747858224868E-2</c:v>
                </c:pt>
                <c:pt idx="1238">
                  <c:v>1.2112403194158756E-2</c:v>
                </c:pt>
                <c:pt idx="1239">
                  <c:v>3.4197555796987196E-3</c:v>
                </c:pt>
                <c:pt idx="1240">
                  <c:v>0.1032018391726803</c:v>
                </c:pt>
                <c:pt idx="1241">
                  <c:v>9.1592551559077487E-2</c:v>
                </c:pt>
                <c:pt idx="1242">
                  <c:v>7.382520457997388E-2</c:v>
                </c:pt>
                <c:pt idx="1243">
                  <c:v>-5.8746804142074296E-2</c:v>
                </c:pt>
                <c:pt idx="1244">
                  <c:v>2.3702977188628079E-2</c:v>
                </c:pt>
                <c:pt idx="1245">
                  <c:v>1.5792418327502677E-2</c:v>
                </c:pt>
                <c:pt idx="1246">
                  <c:v>4.2146469963463523E-2</c:v>
                </c:pt>
                <c:pt idx="1247">
                  <c:v>-3.7508697546904168E-2</c:v>
                </c:pt>
                <c:pt idx="1248">
                  <c:v>4.0098862684649732E-2</c:v>
                </c:pt>
                <c:pt idx="1249">
                  <c:v>5.409845089057496E-2</c:v>
                </c:pt>
                <c:pt idx="1250">
                  <c:v>9.1305513987923095E-2</c:v>
                </c:pt>
                <c:pt idx="1251">
                  <c:v>0.10391708296693219</c:v>
                </c:pt>
                <c:pt idx="1252">
                  <c:v>4.4606046196537907E-2</c:v>
                </c:pt>
                <c:pt idx="1253">
                  <c:v>8.1837758879494377E-2</c:v>
                </c:pt>
                <c:pt idx="1254">
                  <c:v>0.1197325588138676</c:v>
                </c:pt>
                <c:pt idx="1255">
                  <c:v>1.1647619804488193E-2</c:v>
                </c:pt>
                <c:pt idx="1256">
                  <c:v>6.2424501061967314E-2</c:v>
                </c:pt>
                <c:pt idx="1257">
                  <c:v>-2.343218608448504E-3</c:v>
                </c:pt>
                <c:pt idx="1258">
                  <c:v>7.5307338709635629E-2</c:v>
                </c:pt>
                <c:pt idx="1259">
                  <c:v>1.7985265654920757E-2</c:v>
                </c:pt>
                <c:pt idx="1260">
                  <c:v>7.4591276513658045E-2</c:v>
                </c:pt>
                <c:pt idx="1261">
                  <c:v>0.10261572976598746</c:v>
                </c:pt>
                <c:pt idx="1262">
                  <c:v>5.9354170558653621E-2</c:v>
                </c:pt>
                <c:pt idx="1263">
                  <c:v>1.1265070376720455E-2</c:v>
                </c:pt>
                <c:pt idx="1264">
                  <c:v>0.1140986834409448</c:v>
                </c:pt>
                <c:pt idx="1265">
                  <c:v>6.5318565126785091E-2</c:v>
                </c:pt>
                <c:pt idx="1266">
                  <c:v>4.8404227285198539E-2</c:v>
                </c:pt>
                <c:pt idx="1267">
                  <c:v>3.0044961147803518E-2</c:v>
                </c:pt>
                <c:pt idx="1268">
                  <c:v>6.6260545257012221E-2</c:v>
                </c:pt>
                <c:pt idx="1269">
                  <c:v>8.5065089564697466E-2</c:v>
                </c:pt>
                <c:pt idx="1270">
                  <c:v>0.13382426938654279</c:v>
                </c:pt>
                <c:pt idx="1271">
                  <c:v>2.5118287636294763E-2</c:v>
                </c:pt>
                <c:pt idx="1272">
                  <c:v>4.8023018138687069E-2</c:v>
                </c:pt>
                <c:pt idx="1273">
                  <c:v>4.4111113009958222E-2</c:v>
                </c:pt>
                <c:pt idx="1274">
                  <c:v>4.7648318545189208E-2</c:v>
                </c:pt>
                <c:pt idx="1275">
                  <c:v>4.1655341025900773E-2</c:v>
                </c:pt>
                <c:pt idx="1276">
                  <c:v>4.0577233157892703E-2</c:v>
                </c:pt>
                <c:pt idx="1277">
                  <c:v>5.9003502423208107E-2</c:v>
                </c:pt>
                <c:pt idx="1278">
                  <c:v>7.3765105936616809E-2</c:v>
                </c:pt>
                <c:pt idx="1279">
                  <c:v>3.3322243189122837E-2</c:v>
                </c:pt>
                <c:pt idx="1280">
                  <c:v>4.4927094165911993E-2</c:v>
                </c:pt>
                <c:pt idx="1281">
                  <c:v>7.4640308156744384E-2</c:v>
                </c:pt>
                <c:pt idx="1282">
                  <c:v>0.10136580977800083</c:v>
                </c:pt>
                <c:pt idx="1283">
                  <c:v>3.0921678667887031E-2</c:v>
                </c:pt>
                <c:pt idx="1284">
                  <c:v>0.11679783612685787</c:v>
                </c:pt>
                <c:pt idx="1285">
                  <c:v>8.0858520027163039E-2</c:v>
                </c:pt>
                <c:pt idx="1286">
                  <c:v>2.8439867704131656E-2</c:v>
                </c:pt>
                <c:pt idx="1287">
                  <c:v>4.0569407315243056E-2</c:v>
                </c:pt>
                <c:pt idx="1288">
                  <c:v>0.10041693485591882</c:v>
                </c:pt>
                <c:pt idx="1289">
                  <c:v>-2.5083574123330662E-3</c:v>
                </c:pt>
                <c:pt idx="1290">
                  <c:v>1.5835393411707286E-2</c:v>
                </c:pt>
                <c:pt idx="1291">
                  <c:v>0.13694351098343255</c:v>
                </c:pt>
                <c:pt idx="1292">
                  <c:v>0.11856273360418357</c:v>
                </c:pt>
                <c:pt idx="1293">
                  <c:v>3.085462538669697E-2</c:v>
                </c:pt>
                <c:pt idx="1294">
                  <c:v>0.13002801003648917</c:v>
                </c:pt>
                <c:pt idx="1295">
                  <c:v>1.4057841316105053E-2</c:v>
                </c:pt>
                <c:pt idx="1296">
                  <c:v>0.16173469356745451</c:v>
                </c:pt>
                <c:pt idx="1297">
                  <c:v>3.6419085357554677E-2</c:v>
                </c:pt>
                <c:pt idx="1298">
                  <c:v>9.8300736211722722E-2</c:v>
                </c:pt>
                <c:pt idx="1299">
                  <c:v>6.2295250732179848E-2</c:v>
                </c:pt>
                <c:pt idx="1300">
                  <c:v>7.2818234388670591E-2</c:v>
                </c:pt>
                <c:pt idx="1301">
                  <c:v>7.7877789931359145E-2</c:v>
                </c:pt>
                <c:pt idx="1302">
                  <c:v>2.9575918559044054E-3</c:v>
                </c:pt>
                <c:pt idx="1303">
                  <c:v>7.4970568355093303E-2</c:v>
                </c:pt>
                <c:pt idx="1304">
                  <c:v>7.5251968589177376E-2</c:v>
                </c:pt>
                <c:pt idx="1305">
                  <c:v>-1.1115300037456519E-2</c:v>
                </c:pt>
                <c:pt idx="1306">
                  <c:v>7.2074263749469125E-2</c:v>
                </c:pt>
                <c:pt idx="1307">
                  <c:v>7.4691559526970805E-2</c:v>
                </c:pt>
                <c:pt idx="1308">
                  <c:v>5.7887605568238694E-2</c:v>
                </c:pt>
                <c:pt idx="1309">
                  <c:v>3.604242788610755E-2</c:v>
                </c:pt>
                <c:pt idx="1310">
                  <c:v>3.9890413167313905E-2</c:v>
                </c:pt>
                <c:pt idx="1311">
                  <c:v>6.4289992526207124E-2</c:v>
                </c:pt>
                <c:pt idx="1312">
                  <c:v>0.11767671886440631</c:v>
                </c:pt>
                <c:pt idx="1313">
                  <c:v>5.6059762871293981E-2</c:v>
                </c:pt>
                <c:pt idx="1314">
                  <c:v>8.4974621474781659E-2</c:v>
                </c:pt>
                <c:pt idx="1315">
                  <c:v>3.5135893553963682E-2</c:v>
                </c:pt>
                <c:pt idx="1316">
                  <c:v>2.9177601009567834E-2</c:v>
                </c:pt>
                <c:pt idx="1317">
                  <c:v>0.11538726293570822</c:v>
                </c:pt>
                <c:pt idx="1318">
                  <c:v>6.6215673172729403E-2</c:v>
                </c:pt>
                <c:pt idx="1319">
                  <c:v>-3.576024904156891E-3</c:v>
                </c:pt>
                <c:pt idx="1320">
                  <c:v>9.1170895285737227E-2</c:v>
                </c:pt>
                <c:pt idx="1321">
                  <c:v>0.140268563142736</c:v>
                </c:pt>
                <c:pt idx="1322">
                  <c:v>5.3152252983424818E-2</c:v>
                </c:pt>
                <c:pt idx="1323">
                  <c:v>4.2401916569152862E-2</c:v>
                </c:pt>
                <c:pt idx="1324">
                  <c:v>5.8317067743508665E-2</c:v>
                </c:pt>
                <c:pt idx="1325">
                  <c:v>0.11521355779677481</c:v>
                </c:pt>
                <c:pt idx="1326">
                  <c:v>1.4404693598536494E-2</c:v>
                </c:pt>
                <c:pt idx="1327">
                  <c:v>5.6190431609115694E-2</c:v>
                </c:pt>
                <c:pt idx="1328">
                  <c:v>6.0418432558601298E-2</c:v>
                </c:pt>
                <c:pt idx="1329">
                  <c:v>7.61896712871869E-2</c:v>
                </c:pt>
                <c:pt idx="1330">
                  <c:v>3.3916221573977473E-2</c:v>
                </c:pt>
                <c:pt idx="1331">
                  <c:v>1.6256609359875489E-2</c:v>
                </c:pt>
                <c:pt idx="1332">
                  <c:v>9.2385098043611474E-2</c:v>
                </c:pt>
                <c:pt idx="1333">
                  <c:v>6.4115728325795599E-3</c:v>
                </c:pt>
                <c:pt idx="1334">
                  <c:v>1.9412190404873575E-3</c:v>
                </c:pt>
                <c:pt idx="1335">
                  <c:v>-5.0892982858981722E-3</c:v>
                </c:pt>
                <c:pt idx="1336">
                  <c:v>9.462014500570233E-2</c:v>
                </c:pt>
                <c:pt idx="1337">
                  <c:v>7.6683390068064267E-2</c:v>
                </c:pt>
                <c:pt idx="1338">
                  <c:v>7.2932098114192087E-2</c:v>
                </c:pt>
                <c:pt idx="1339">
                  <c:v>-3.5641646031626638E-3</c:v>
                </c:pt>
                <c:pt idx="1340">
                  <c:v>5.2211209476499404E-2</c:v>
                </c:pt>
                <c:pt idx="1341">
                  <c:v>2.0242873011512438E-2</c:v>
                </c:pt>
                <c:pt idx="1342">
                  <c:v>7.8319918669554997E-2</c:v>
                </c:pt>
                <c:pt idx="1343">
                  <c:v>5.9702331738048793E-2</c:v>
                </c:pt>
                <c:pt idx="1344">
                  <c:v>5.5340294187935721E-2</c:v>
                </c:pt>
                <c:pt idx="1345">
                  <c:v>-9.22801451002115E-4</c:v>
                </c:pt>
                <c:pt idx="1346">
                  <c:v>9.7603002695380636E-2</c:v>
                </c:pt>
                <c:pt idx="1347">
                  <c:v>-2.3790608820527526E-3</c:v>
                </c:pt>
                <c:pt idx="1348">
                  <c:v>4.6442111076271629E-2</c:v>
                </c:pt>
                <c:pt idx="1349">
                  <c:v>4.0635445817735732E-2</c:v>
                </c:pt>
                <c:pt idx="1350">
                  <c:v>0.13423519127129976</c:v>
                </c:pt>
                <c:pt idx="1351">
                  <c:v>-2.610271842378812E-2</c:v>
                </c:pt>
                <c:pt idx="1352">
                  <c:v>5.2147740854035535E-2</c:v>
                </c:pt>
                <c:pt idx="1353">
                  <c:v>2.101823764377192E-2</c:v>
                </c:pt>
                <c:pt idx="1354">
                  <c:v>5.6972980641525769E-2</c:v>
                </c:pt>
                <c:pt idx="1355">
                  <c:v>4.0685874493211142E-2</c:v>
                </c:pt>
                <c:pt idx="1356">
                  <c:v>3.7805563329202499E-2</c:v>
                </c:pt>
                <c:pt idx="1357">
                  <c:v>1.3385089363594171E-2</c:v>
                </c:pt>
                <c:pt idx="1358">
                  <c:v>4.8522464936522132E-2</c:v>
                </c:pt>
                <c:pt idx="1359">
                  <c:v>5.3404299396812072E-2</c:v>
                </c:pt>
                <c:pt idx="1360">
                  <c:v>1.8843137487909143E-2</c:v>
                </c:pt>
                <c:pt idx="1361">
                  <c:v>8.2344911528553111E-2</c:v>
                </c:pt>
                <c:pt idx="1362">
                  <c:v>1.8503357422865699E-2</c:v>
                </c:pt>
                <c:pt idx="1363">
                  <c:v>9.0124122140218033E-2</c:v>
                </c:pt>
                <c:pt idx="1364">
                  <c:v>8.0426365424881852E-2</c:v>
                </c:pt>
                <c:pt idx="1365">
                  <c:v>8.3026218380764918E-2</c:v>
                </c:pt>
                <c:pt idx="1366">
                  <c:v>8.493931741761919E-2</c:v>
                </c:pt>
                <c:pt idx="1367">
                  <c:v>9.2635934900150665E-2</c:v>
                </c:pt>
                <c:pt idx="1368">
                  <c:v>8.9321828685351878E-2</c:v>
                </c:pt>
                <c:pt idx="1369">
                  <c:v>5.1660295812196805E-2</c:v>
                </c:pt>
                <c:pt idx="1370">
                  <c:v>7.9464403102594353E-2</c:v>
                </c:pt>
                <c:pt idx="1371">
                  <c:v>1.8393501732992423E-2</c:v>
                </c:pt>
                <c:pt idx="1372">
                  <c:v>4.7875406830763786E-2</c:v>
                </c:pt>
                <c:pt idx="1373">
                  <c:v>6.5908713055717175E-2</c:v>
                </c:pt>
                <c:pt idx="1374">
                  <c:v>5.4804101026473193E-3</c:v>
                </c:pt>
                <c:pt idx="1375">
                  <c:v>1.7166059701001227E-2</c:v>
                </c:pt>
                <c:pt idx="1376">
                  <c:v>9.7968297255931397E-2</c:v>
                </c:pt>
                <c:pt idx="1377">
                  <c:v>7.1071236458096543E-2</c:v>
                </c:pt>
                <c:pt idx="1378">
                  <c:v>6.9845696334901496E-3</c:v>
                </c:pt>
                <c:pt idx="1379">
                  <c:v>9.4669809177897968E-2</c:v>
                </c:pt>
                <c:pt idx="1380">
                  <c:v>2.5253852646877455E-3</c:v>
                </c:pt>
                <c:pt idx="1381">
                  <c:v>8.1275578107458141E-2</c:v>
                </c:pt>
                <c:pt idx="1382">
                  <c:v>8.1986788469977437E-2</c:v>
                </c:pt>
                <c:pt idx="1383">
                  <c:v>5.4675526305365311E-2</c:v>
                </c:pt>
                <c:pt idx="1384">
                  <c:v>0.11311337784457023</c:v>
                </c:pt>
                <c:pt idx="1385">
                  <c:v>5.5886810690861842E-2</c:v>
                </c:pt>
                <c:pt idx="1386">
                  <c:v>5.6597710984012978E-2</c:v>
                </c:pt>
                <c:pt idx="1387">
                  <c:v>7.0369404830396026E-2</c:v>
                </c:pt>
                <c:pt idx="1388">
                  <c:v>9.5683012162217779E-2</c:v>
                </c:pt>
                <c:pt idx="1389">
                  <c:v>4.5737883016032738E-2</c:v>
                </c:pt>
                <c:pt idx="1390">
                  <c:v>4.4492466498958667E-2</c:v>
                </c:pt>
                <c:pt idx="1391">
                  <c:v>-4.8418876514697687E-2</c:v>
                </c:pt>
                <c:pt idx="1392">
                  <c:v>8.4366221739009095E-2</c:v>
                </c:pt>
                <c:pt idx="1393">
                  <c:v>9.8769631039478362E-2</c:v>
                </c:pt>
                <c:pt idx="1394">
                  <c:v>5.2190752751237142E-2</c:v>
                </c:pt>
                <c:pt idx="1395">
                  <c:v>2.7337699233178431E-2</c:v>
                </c:pt>
                <c:pt idx="1396">
                  <c:v>8.3007760697906191E-2</c:v>
                </c:pt>
                <c:pt idx="1397">
                  <c:v>0.11866123111075993</c:v>
                </c:pt>
                <c:pt idx="1398">
                  <c:v>4.8948236478558532E-2</c:v>
                </c:pt>
                <c:pt idx="1399">
                  <c:v>5.5204036054727741E-2</c:v>
                </c:pt>
                <c:pt idx="1400">
                  <c:v>5.4451531279122306E-2</c:v>
                </c:pt>
                <c:pt idx="1401">
                  <c:v>6.6566577678564429E-2</c:v>
                </c:pt>
                <c:pt idx="1402">
                  <c:v>-4.8329312669946967E-3</c:v>
                </c:pt>
                <c:pt idx="1403">
                  <c:v>8.7346487853937491E-2</c:v>
                </c:pt>
                <c:pt idx="1404">
                  <c:v>8.0506049512169789E-2</c:v>
                </c:pt>
                <c:pt idx="1405">
                  <c:v>0.12530173020191501</c:v>
                </c:pt>
                <c:pt idx="1406">
                  <c:v>7.1955229217194064E-2</c:v>
                </c:pt>
                <c:pt idx="1407">
                  <c:v>0.10036377565822077</c:v>
                </c:pt>
                <c:pt idx="1408">
                  <c:v>3.6308124195553217E-3</c:v>
                </c:pt>
                <c:pt idx="1409">
                  <c:v>-1.9023757833223149E-2</c:v>
                </c:pt>
                <c:pt idx="1410">
                  <c:v>2.1074050788448713E-2</c:v>
                </c:pt>
                <c:pt idx="1411">
                  <c:v>5.8177382012341967E-2</c:v>
                </c:pt>
                <c:pt idx="1412">
                  <c:v>7.0073635780935478E-2</c:v>
                </c:pt>
                <c:pt idx="1413">
                  <c:v>5.5707240815424205E-2</c:v>
                </c:pt>
                <c:pt idx="1414">
                  <c:v>3.3499270908595578E-2</c:v>
                </c:pt>
                <c:pt idx="1415">
                  <c:v>2.702142834888227E-2</c:v>
                </c:pt>
                <c:pt idx="1416">
                  <c:v>8.0411002659175113E-2</c:v>
                </c:pt>
                <c:pt idx="1417">
                  <c:v>2.4294259819486741E-2</c:v>
                </c:pt>
                <c:pt idx="1418">
                  <c:v>8.826519436158467E-2</c:v>
                </c:pt>
                <c:pt idx="1419">
                  <c:v>5.3802866188302184E-2</c:v>
                </c:pt>
                <c:pt idx="1420">
                  <c:v>9.3067578575679998E-3</c:v>
                </c:pt>
                <c:pt idx="1421">
                  <c:v>7.0229661613806393E-2</c:v>
                </c:pt>
                <c:pt idx="1422">
                  <c:v>0.11681176514473904</c:v>
                </c:pt>
                <c:pt idx="1423">
                  <c:v>5.9809813693753204E-2</c:v>
                </c:pt>
                <c:pt idx="1424">
                  <c:v>3.2516867482871942E-2</c:v>
                </c:pt>
                <c:pt idx="1425">
                  <c:v>3.3315064198822901E-3</c:v>
                </c:pt>
                <c:pt idx="1426">
                  <c:v>7.2631926065913996E-2</c:v>
                </c:pt>
                <c:pt idx="1427">
                  <c:v>5.4079451893622121E-2</c:v>
                </c:pt>
                <c:pt idx="1428">
                  <c:v>4.8380874603225765E-2</c:v>
                </c:pt>
                <c:pt idx="1429">
                  <c:v>7.98043816298903E-2</c:v>
                </c:pt>
                <c:pt idx="1430">
                  <c:v>4.4639206843313725E-2</c:v>
                </c:pt>
                <c:pt idx="1431">
                  <c:v>0.15284255586678616</c:v>
                </c:pt>
                <c:pt idx="1432">
                  <c:v>2.734648909186E-2</c:v>
                </c:pt>
                <c:pt idx="1433">
                  <c:v>-2.5936780215299295E-2</c:v>
                </c:pt>
                <c:pt idx="1434">
                  <c:v>1.4804753105878365E-2</c:v>
                </c:pt>
                <c:pt idx="1435">
                  <c:v>9.2578228803610815E-2</c:v>
                </c:pt>
                <c:pt idx="1436">
                  <c:v>2.6611245679196944E-2</c:v>
                </c:pt>
                <c:pt idx="1437">
                  <c:v>4.6929801954458207E-2</c:v>
                </c:pt>
                <c:pt idx="1438">
                  <c:v>2.3108755982608274E-2</c:v>
                </c:pt>
                <c:pt idx="1439">
                  <c:v>5.732531581880998E-2</c:v>
                </c:pt>
                <c:pt idx="1440">
                  <c:v>0.10901434842097663</c:v>
                </c:pt>
                <c:pt idx="1441">
                  <c:v>8.3007168482245902E-2</c:v>
                </c:pt>
                <c:pt idx="1442">
                  <c:v>9.9088947895100948E-2</c:v>
                </c:pt>
                <c:pt idx="1443">
                  <c:v>3.6694342158076737E-2</c:v>
                </c:pt>
                <c:pt idx="1444">
                  <c:v>9.6593752758421636E-2</c:v>
                </c:pt>
                <c:pt idx="1445">
                  <c:v>4.1481760513207032E-2</c:v>
                </c:pt>
                <c:pt idx="1446">
                  <c:v>8.6603479734247688E-2</c:v>
                </c:pt>
                <c:pt idx="1447">
                  <c:v>6.7555454415484759E-2</c:v>
                </c:pt>
                <c:pt idx="1448">
                  <c:v>1.0626043961033033E-2</c:v>
                </c:pt>
                <c:pt idx="1449">
                  <c:v>3.5992066279278132E-2</c:v>
                </c:pt>
                <c:pt idx="1450">
                  <c:v>8.7747717976255774E-2</c:v>
                </c:pt>
                <c:pt idx="1451">
                  <c:v>5.1170204607299138E-2</c:v>
                </c:pt>
                <c:pt idx="1452">
                  <c:v>5.3114484803676067E-2</c:v>
                </c:pt>
                <c:pt idx="1453">
                  <c:v>8.4456093284808353E-2</c:v>
                </c:pt>
                <c:pt idx="1454">
                  <c:v>0.13919856352085885</c:v>
                </c:pt>
                <c:pt idx="1455">
                  <c:v>-1.0089698926469992E-2</c:v>
                </c:pt>
                <c:pt idx="1456">
                  <c:v>3.3356116909880384E-2</c:v>
                </c:pt>
                <c:pt idx="1457">
                  <c:v>7.1596802688520353E-2</c:v>
                </c:pt>
                <c:pt idx="1458">
                  <c:v>4.6642164679255284E-2</c:v>
                </c:pt>
                <c:pt idx="1459">
                  <c:v>0.10766542515772737</c:v>
                </c:pt>
                <c:pt idx="1460">
                  <c:v>4.8800040225047768E-2</c:v>
                </c:pt>
                <c:pt idx="1461">
                  <c:v>1.8983917754493543E-2</c:v>
                </c:pt>
                <c:pt idx="1462">
                  <c:v>5.4754452527863533E-2</c:v>
                </c:pt>
                <c:pt idx="1463">
                  <c:v>9.4921501427856783E-2</c:v>
                </c:pt>
                <c:pt idx="1464">
                  <c:v>8.7177573556460192E-3</c:v>
                </c:pt>
                <c:pt idx="1465">
                  <c:v>9.8855939083235367E-2</c:v>
                </c:pt>
                <c:pt idx="1466">
                  <c:v>4.0397998283461981E-2</c:v>
                </c:pt>
                <c:pt idx="1467">
                  <c:v>4.6371543150807173E-2</c:v>
                </c:pt>
                <c:pt idx="1468">
                  <c:v>4.5258908347093028E-2</c:v>
                </c:pt>
                <c:pt idx="1469">
                  <c:v>5.8005709658512955E-2</c:v>
                </c:pt>
                <c:pt idx="1470">
                  <c:v>1.4607402142496933E-2</c:v>
                </c:pt>
                <c:pt idx="1471">
                  <c:v>2.0860019988989387E-2</c:v>
                </c:pt>
                <c:pt idx="1472">
                  <c:v>5.8188284841929588E-2</c:v>
                </c:pt>
                <c:pt idx="1473">
                  <c:v>1.357901489410035E-2</c:v>
                </c:pt>
                <c:pt idx="1474">
                  <c:v>9.6437713882224996E-2</c:v>
                </c:pt>
                <c:pt idx="1475">
                  <c:v>0.14299883491695944</c:v>
                </c:pt>
                <c:pt idx="1476">
                  <c:v>-3.6615280709975479E-3</c:v>
                </c:pt>
                <c:pt idx="1477">
                  <c:v>-6.1957573269029696E-2</c:v>
                </c:pt>
                <c:pt idx="1478">
                  <c:v>8.3947497656606182E-2</c:v>
                </c:pt>
                <c:pt idx="1479">
                  <c:v>7.7327294873224595E-2</c:v>
                </c:pt>
                <c:pt idx="1480">
                  <c:v>3.769330360944545E-2</c:v>
                </c:pt>
                <c:pt idx="1481">
                  <c:v>0.1092969345498616</c:v>
                </c:pt>
                <c:pt idx="1482">
                  <c:v>5.3223095339411705E-2</c:v>
                </c:pt>
                <c:pt idx="1483">
                  <c:v>7.8821144166907608E-2</c:v>
                </c:pt>
                <c:pt idx="1484">
                  <c:v>5.8081300600032339E-2</c:v>
                </c:pt>
                <c:pt idx="1485">
                  <c:v>0.10125400248109676</c:v>
                </c:pt>
                <c:pt idx="1486">
                  <c:v>8.9014710401833938E-2</c:v>
                </c:pt>
                <c:pt idx="1487">
                  <c:v>0.15457243417975564</c:v>
                </c:pt>
                <c:pt idx="1488">
                  <c:v>8.0214678504703943E-2</c:v>
                </c:pt>
                <c:pt idx="1489">
                  <c:v>9.1594057437533155E-2</c:v>
                </c:pt>
                <c:pt idx="1490">
                  <c:v>7.8123948210297278E-2</c:v>
                </c:pt>
                <c:pt idx="1491">
                  <c:v>7.1816941266036119E-2</c:v>
                </c:pt>
                <c:pt idx="1492">
                  <c:v>1.5339316768442135E-2</c:v>
                </c:pt>
                <c:pt idx="1493">
                  <c:v>0.10028725991338658</c:v>
                </c:pt>
                <c:pt idx="1494">
                  <c:v>-1.1933555172053356E-2</c:v>
                </c:pt>
                <c:pt idx="1495">
                  <c:v>-4.4038439709217302E-2</c:v>
                </c:pt>
                <c:pt idx="1496">
                  <c:v>6.3891627523163588E-2</c:v>
                </c:pt>
                <c:pt idx="1497">
                  <c:v>5.0423102327947313E-2</c:v>
                </c:pt>
                <c:pt idx="1498">
                  <c:v>3.6700526844630196E-2</c:v>
                </c:pt>
                <c:pt idx="1499">
                  <c:v>4.0583921502341691E-2</c:v>
                </c:pt>
                <c:pt idx="1500">
                  <c:v>5.5739879280614399E-2</c:v>
                </c:pt>
                <c:pt idx="1501">
                  <c:v>7.9861512506544954E-2</c:v>
                </c:pt>
                <c:pt idx="1502">
                  <c:v>6.4828284321733862E-2</c:v>
                </c:pt>
                <c:pt idx="1503">
                  <c:v>-3.5048188788536511E-3</c:v>
                </c:pt>
                <c:pt idx="1504">
                  <c:v>8.1496043198130502E-2</c:v>
                </c:pt>
                <c:pt idx="1505">
                  <c:v>8.0089163208654363E-2</c:v>
                </c:pt>
                <c:pt idx="1506">
                  <c:v>0.13906537755116502</c:v>
                </c:pt>
                <c:pt idx="1507">
                  <c:v>9.0512494854845471E-2</c:v>
                </c:pt>
                <c:pt idx="1508">
                  <c:v>-3.1446772270121437E-2</c:v>
                </c:pt>
                <c:pt idx="1509">
                  <c:v>6.6487328101824034E-2</c:v>
                </c:pt>
                <c:pt idx="1510">
                  <c:v>-7.2882292206149189E-3</c:v>
                </c:pt>
                <c:pt idx="1511">
                  <c:v>8.5522679544296293E-2</c:v>
                </c:pt>
                <c:pt idx="1512">
                  <c:v>6.7434733544343844E-2</c:v>
                </c:pt>
                <c:pt idx="1513">
                  <c:v>7.6344186740302911E-2</c:v>
                </c:pt>
                <c:pt idx="1514">
                  <c:v>1.3844342106453626E-2</c:v>
                </c:pt>
                <c:pt idx="1515">
                  <c:v>9.7985259050407642E-2</c:v>
                </c:pt>
                <c:pt idx="1516">
                  <c:v>6.3643822863449884E-2</c:v>
                </c:pt>
                <c:pt idx="1517">
                  <c:v>7.0843518204003836E-2</c:v>
                </c:pt>
                <c:pt idx="1518">
                  <c:v>-2.6489577213248197E-3</c:v>
                </c:pt>
                <c:pt idx="1519">
                  <c:v>7.7684454270398412E-2</c:v>
                </c:pt>
                <c:pt idx="1520">
                  <c:v>4.5962080516162726E-2</c:v>
                </c:pt>
                <c:pt idx="1521">
                  <c:v>4.4204809650366002E-2</c:v>
                </c:pt>
                <c:pt idx="1522">
                  <c:v>0.17817755258434903</c:v>
                </c:pt>
                <c:pt idx="1523">
                  <c:v>0.12191578927882568</c:v>
                </c:pt>
                <c:pt idx="1524">
                  <c:v>8.8601418714672489E-2</c:v>
                </c:pt>
                <c:pt idx="1525">
                  <c:v>8.8315743079322218E-2</c:v>
                </c:pt>
                <c:pt idx="1526">
                  <c:v>6.8125303329380077E-2</c:v>
                </c:pt>
                <c:pt idx="1527">
                  <c:v>5.6345867997262683E-2</c:v>
                </c:pt>
                <c:pt idx="1528">
                  <c:v>6.5677698424327885E-2</c:v>
                </c:pt>
                <c:pt idx="1529">
                  <c:v>4.513170833527249E-2</c:v>
                </c:pt>
                <c:pt idx="1530">
                  <c:v>3.0473078759523747E-2</c:v>
                </c:pt>
                <c:pt idx="1531">
                  <c:v>0.10271926674008311</c:v>
                </c:pt>
                <c:pt idx="1532">
                  <c:v>9.0454433876655249E-2</c:v>
                </c:pt>
                <c:pt idx="1533">
                  <c:v>1.9875329249364613E-2</c:v>
                </c:pt>
                <c:pt idx="1534">
                  <c:v>3.8310553224624087E-2</c:v>
                </c:pt>
                <c:pt idx="1535">
                  <c:v>3.0629077296041047E-2</c:v>
                </c:pt>
                <c:pt idx="1536">
                  <c:v>1.9725140080041181E-2</c:v>
                </c:pt>
                <c:pt idx="1537">
                  <c:v>4.3297661744714066E-3</c:v>
                </c:pt>
                <c:pt idx="1538">
                  <c:v>9.4484010047865136E-3</c:v>
                </c:pt>
                <c:pt idx="1539">
                  <c:v>3.5756805875162681E-2</c:v>
                </c:pt>
                <c:pt idx="1540">
                  <c:v>6.3747057980303473E-2</c:v>
                </c:pt>
                <c:pt idx="1541">
                  <c:v>0.11215220003364978</c:v>
                </c:pt>
                <c:pt idx="1542">
                  <c:v>8.4286507394651211E-2</c:v>
                </c:pt>
                <c:pt idx="1543">
                  <c:v>9.6568875030084045E-2</c:v>
                </c:pt>
                <c:pt idx="1544">
                  <c:v>5.5361912583213484E-2</c:v>
                </c:pt>
                <c:pt idx="1545">
                  <c:v>6.0247733935352626E-2</c:v>
                </c:pt>
                <c:pt idx="1546">
                  <c:v>4.4785239422252952E-2</c:v>
                </c:pt>
                <c:pt idx="1547">
                  <c:v>3.1551230427142495E-2</c:v>
                </c:pt>
                <c:pt idx="1548">
                  <c:v>0.19584767444743634</c:v>
                </c:pt>
                <c:pt idx="1549">
                  <c:v>9.5169559825332525E-2</c:v>
                </c:pt>
                <c:pt idx="1550">
                  <c:v>9.9928978068380449E-3</c:v>
                </c:pt>
                <c:pt idx="1551">
                  <c:v>6.3150419065213986E-2</c:v>
                </c:pt>
                <c:pt idx="1552">
                  <c:v>7.1924819022888067E-2</c:v>
                </c:pt>
                <c:pt idx="1553">
                  <c:v>5.7811138572899476E-2</c:v>
                </c:pt>
                <c:pt idx="1554">
                  <c:v>9.9996836696242042E-2</c:v>
                </c:pt>
                <c:pt idx="1555">
                  <c:v>3.6296010210943579E-2</c:v>
                </c:pt>
                <c:pt idx="1556">
                  <c:v>9.2389016775141858E-2</c:v>
                </c:pt>
                <c:pt idx="1557">
                  <c:v>9.2272343883852026E-2</c:v>
                </c:pt>
                <c:pt idx="1558">
                  <c:v>9.4954202431681914E-2</c:v>
                </c:pt>
                <c:pt idx="1559">
                  <c:v>7.5146334430588602E-2</c:v>
                </c:pt>
                <c:pt idx="1560">
                  <c:v>4.5327136933284599E-2</c:v>
                </c:pt>
                <c:pt idx="1561">
                  <c:v>0.10357358410267348</c:v>
                </c:pt>
                <c:pt idx="1562">
                  <c:v>8.7203454816693754E-2</c:v>
                </c:pt>
                <c:pt idx="1563">
                  <c:v>2.7923524066489892E-2</c:v>
                </c:pt>
                <c:pt idx="1564">
                  <c:v>7.0300377912680359E-2</c:v>
                </c:pt>
                <c:pt idx="1565">
                  <c:v>1.9046004829431949E-2</c:v>
                </c:pt>
                <c:pt idx="1566">
                  <c:v>6.3748296892062489E-2</c:v>
                </c:pt>
                <c:pt idx="1567">
                  <c:v>3.5831286102612173E-2</c:v>
                </c:pt>
                <c:pt idx="1568">
                  <c:v>7.6282490146082044E-2</c:v>
                </c:pt>
                <c:pt idx="1569">
                  <c:v>7.6062011242266719E-2</c:v>
                </c:pt>
                <c:pt idx="1570">
                  <c:v>8.7064441327967118E-2</c:v>
                </c:pt>
                <c:pt idx="1571">
                  <c:v>0.11591402883229125</c:v>
                </c:pt>
                <c:pt idx="1572">
                  <c:v>8.8109907217122224E-2</c:v>
                </c:pt>
                <c:pt idx="1573">
                  <c:v>5.6232585314112023E-2</c:v>
                </c:pt>
                <c:pt idx="1574">
                  <c:v>0.1324667495236154</c:v>
                </c:pt>
                <c:pt idx="1575">
                  <c:v>-7.5180499711772035E-3</c:v>
                </c:pt>
                <c:pt idx="1576">
                  <c:v>3.9613284632581347E-2</c:v>
                </c:pt>
                <c:pt idx="1577">
                  <c:v>6.6779655540690971E-2</c:v>
                </c:pt>
                <c:pt idx="1578">
                  <c:v>7.1341112436167961E-2</c:v>
                </c:pt>
                <c:pt idx="1579">
                  <c:v>0.11523375861503338</c:v>
                </c:pt>
                <c:pt idx="1580">
                  <c:v>0.11772926756357099</c:v>
                </c:pt>
                <c:pt idx="1581">
                  <c:v>3.3789678845162111E-2</c:v>
                </c:pt>
                <c:pt idx="1582">
                  <c:v>5.2828768321015664E-2</c:v>
                </c:pt>
                <c:pt idx="1583">
                  <c:v>7.4670036099451692E-2</c:v>
                </c:pt>
                <c:pt idx="1584">
                  <c:v>0.15950075314562023</c:v>
                </c:pt>
                <c:pt idx="1585">
                  <c:v>8.2694892802278805E-2</c:v>
                </c:pt>
                <c:pt idx="1586">
                  <c:v>0.11519292321917102</c:v>
                </c:pt>
                <c:pt idx="1587">
                  <c:v>1.3406202224884648E-2</c:v>
                </c:pt>
                <c:pt idx="1588">
                  <c:v>0.10935267185783779</c:v>
                </c:pt>
                <c:pt idx="1589">
                  <c:v>5.5903873234998479E-2</c:v>
                </c:pt>
                <c:pt idx="1590">
                  <c:v>3.8016811943961254E-2</c:v>
                </c:pt>
                <c:pt idx="1591">
                  <c:v>7.3175890138150457E-2</c:v>
                </c:pt>
                <c:pt idx="1592">
                  <c:v>5.2015807918552322E-2</c:v>
                </c:pt>
                <c:pt idx="1593">
                  <c:v>6.9070032565392805E-2</c:v>
                </c:pt>
                <c:pt idx="1594">
                  <c:v>9.2612080409789466E-2</c:v>
                </c:pt>
                <c:pt idx="1595">
                  <c:v>6.8913776445959696E-2</c:v>
                </c:pt>
                <c:pt idx="1596">
                  <c:v>5.0493326273228695E-2</c:v>
                </c:pt>
                <c:pt idx="1597">
                  <c:v>0.1034646569754885</c:v>
                </c:pt>
                <c:pt idx="1598">
                  <c:v>4.0932182641516199E-2</c:v>
                </c:pt>
                <c:pt idx="1599">
                  <c:v>1.7895807819898017E-3</c:v>
                </c:pt>
                <c:pt idx="1600">
                  <c:v>8.2434936626559749E-2</c:v>
                </c:pt>
                <c:pt idx="1601">
                  <c:v>5.904865690027538E-2</c:v>
                </c:pt>
                <c:pt idx="1602">
                  <c:v>-1.7055780674347237E-3</c:v>
                </c:pt>
                <c:pt idx="1603">
                  <c:v>3.1824351662485983E-2</c:v>
                </c:pt>
                <c:pt idx="1604">
                  <c:v>8.1060893527879679E-2</c:v>
                </c:pt>
                <c:pt idx="1605">
                  <c:v>1.3767129381837436E-2</c:v>
                </c:pt>
                <c:pt idx="1606">
                  <c:v>0.11874504855196058</c:v>
                </c:pt>
                <c:pt idx="1607">
                  <c:v>2.0404889937662322E-2</c:v>
                </c:pt>
                <c:pt idx="1608">
                  <c:v>2.9247992645924134E-2</c:v>
                </c:pt>
                <c:pt idx="1609">
                  <c:v>6.4565986515228657E-2</c:v>
                </c:pt>
                <c:pt idx="1610">
                  <c:v>1.735706899384213E-2</c:v>
                </c:pt>
                <c:pt idx="1611">
                  <c:v>6.8335366573246917E-2</c:v>
                </c:pt>
                <c:pt idx="1612">
                  <c:v>5.7400091523083299E-2</c:v>
                </c:pt>
                <c:pt idx="1613">
                  <c:v>5.3480002257759784E-2</c:v>
                </c:pt>
                <c:pt idx="1614">
                  <c:v>6.186255265353513E-2</c:v>
                </c:pt>
                <c:pt idx="1615">
                  <c:v>-9.9920339747802366E-3</c:v>
                </c:pt>
                <c:pt idx="1616">
                  <c:v>6.6218824116135153E-2</c:v>
                </c:pt>
                <c:pt idx="1617">
                  <c:v>3.220574422897042E-2</c:v>
                </c:pt>
                <c:pt idx="1618">
                  <c:v>4.5907647854931184E-2</c:v>
                </c:pt>
                <c:pt idx="1619">
                  <c:v>2.2480448280704026E-2</c:v>
                </c:pt>
                <c:pt idx="1620">
                  <c:v>7.5613141029043457E-2</c:v>
                </c:pt>
                <c:pt idx="1621">
                  <c:v>6.6779752220187519E-2</c:v>
                </c:pt>
                <c:pt idx="1622">
                  <c:v>6.8137169881984372E-2</c:v>
                </c:pt>
                <c:pt idx="1623">
                  <c:v>2.8890357942861589E-2</c:v>
                </c:pt>
                <c:pt idx="1624">
                  <c:v>2.1923385371177675E-2</c:v>
                </c:pt>
                <c:pt idx="1625">
                  <c:v>8.1224587211716853E-2</c:v>
                </c:pt>
                <c:pt idx="1626">
                  <c:v>3.3195985200442167E-2</c:v>
                </c:pt>
                <c:pt idx="1627">
                  <c:v>5.904402168922801E-2</c:v>
                </c:pt>
                <c:pt idx="1628">
                  <c:v>3.3864296234563093E-2</c:v>
                </c:pt>
                <c:pt idx="1629">
                  <c:v>9.8133403796587249E-2</c:v>
                </c:pt>
                <c:pt idx="1630">
                  <c:v>-7.7862047225209473E-3</c:v>
                </c:pt>
                <c:pt idx="1631">
                  <c:v>8.2775097955151034E-2</c:v>
                </c:pt>
                <c:pt idx="1632">
                  <c:v>6.5802097468605963E-2</c:v>
                </c:pt>
                <c:pt idx="1633">
                  <c:v>3.8225207423662554E-2</c:v>
                </c:pt>
                <c:pt idx="1634">
                  <c:v>7.9860582678538086E-2</c:v>
                </c:pt>
                <c:pt idx="1635">
                  <c:v>9.6131909361341833E-2</c:v>
                </c:pt>
                <c:pt idx="1636">
                  <c:v>3.0511480372614745E-2</c:v>
                </c:pt>
                <c:pt idx="1637">
                  <c:v>9.3190311559719713E-2</c:v>
                </c:pt>
                <c:pt idx="1638">
                  <c:v>7.1955081594500814E-2</c:v>
                </c:pt>
                <c:pt idx="1639">
                  <c:v>5.0868263124145802E-2</c:v>
                </c:pt>
                <c:pt idx="1640">
                  <c:v>7.342460001725104E-2</c:v>
                </c:pt>
                <c:pt idx="1641">
                  <c:v>1.8162967691149785E-2</c:v>
                </c:pt>
                <c:pt idx="1642">
                  <c:v>3.0623798310541475E-2</c:v>
                </c:pt>
                <c:pt idx="1643">
                  <c:v>0.10982122795406069</c:v>
                </c:pt>
                <c:pt idx="1644">
                  <c:v>9.5105294536065227E-2</c:v>
                </c:pt>
                <c:pt idx="1645">
                  <c:v>5.5262934001959613E-2</c:v>
                </c:pt>
                <c:pt idx="1646">
                  <c:v>0.12147673577848325</c:v>
                </c:pt>
                <c:pt idx="1647">
                  <c:v>5.9905093326703261E-2</c:v>
                </c:pt>
                <c:pt idx="1648">
                  <c:v>4.3433660569842464E-2</c:v>
                </c:pt>
                <c:pt idx="1649">
                  <c:v>9.437303954777522E-2</c:v>
                </c:pt>
                <c:pt idx="1650">
                  <c:v>5.0615431617690464E-2</c:v>
                </c:pt>
                <c:pt idx="1651">
                  <c:v>4.8909449292516831E-2</c:v>
                </c:pt>
                <c:pt idx="1652">
                  <c:v>6.4801639642204187E-2</c:v>
                </c:pt>
                <c:pt idx="1653">
                  <c:v>7.4690362169588867E-2</c:v>
                </c:pt>
                <c:pt idx="1654">
                  <c:v>2.6091036386613038E-2</c:v>
                </c:pt>
                <c:pt idx="1655">
                  <c:v>8.9673561946497504E-2</c:v>
                </c:pt>
                <c:pt idx="1656">
                  <c:v>6.9004876128605341E-2</c:v>
                </c:pt>
                <c:pt idx="1657">
                  <c:v>2.3614042901645572E-2</c:v>
                </c:pt>
                <c:pt idx="1658">
                  <c:v>6.3452844503329373E-2</c:v>
                </c:pt>
                <c:pt idx="1659">
                  <c:v>6.3552631316476704E-2</c:v>
                </c:pt>
                <c:pt idx="1660">
                  <c:v>4.4686166746461108E-2</c:v>
                </c:pt>
                <c:pt idx="1661">
                  <c:v>6.0691102991772633E-2</c:v>
                </c:pt>
                <c:pt idx="1662">
                  <c:v>4.1265052475462624E-2</c:v>
                </c:pt>
                <c:pt idx="1663">
                  <c:v>-3.3610129290835202E-3</c:v>
                </c:pt>
                <c:pt idx="1664">
                  <c:v>6.2273396506717815E-2</c:v>
                </c:pt>
                <c:pt idx="1665">
                  <c:v>0.11720056114703417</c:v>
                </c:pt>
                <c:pt idx="1666">
                  <c:v>4.6421601775629491E-2</c:v>
                </c:pt>
                <c:pt idx="1667">
                  <c:v>4.730479271844034E-2</c:v>
                </c:pt>
                <c:pt idx="1668">
                  <c:v>1.3334070101240506E-2</c:v>
                </c:pt>
                <c:pt idx="1669">
                  <c:v>5.7080568049897411E-2</c:v>
                </c:pt>
                <c:pt idx="1670">
                  <c:v>3.7148603660069612E-2</c:v>
                </c:pt>
                <c:pt idx="1671">
                  <c:v>6.2005190431449995E-2</c:v>
                </c:pt>
                <c:pt idx="1672">
                  <c:v>7.991535669164862E-2</c:v>
                </c:pt>
                <c:pt idx="1673">
                  <c:v>5.1205171139794906E-2</c:v>
                </c:pt>
                <c:pt idx="1674">
                  <c:v>8.3215381971366409E-2</c:v>
                </c:pt>
                <c:pt idx="1675">
                  <c:v>0.11238642399962143</c:v>
                </c:pt>
                <c:pt idx="1676">
                  <c:v>1.2988647717215716E-2</c:v>
                </c:pt>
                <c:pt idx="1677">
                  <c:v>8.5224194731169003E-2</c:v>
                </c:pt>
                <c:pt idx="1678">
                  <c:v>3.1954925357590078E-2</c:v>
                </c:pt>
                <c:pt idx="1679">
                  <c:v>6.7552649890463459E-2</c:v>
                </c:pt>
                <c:pt idx="1680">
                  <c:v>8.9455967220076898E-3</c:v>
                </c:pt>
                <c:pt idx="1681">
                  <c:v>4.0792352963412229E-4</c:v>
                </c:pt>
                <c:pt idx="1682">
                  <c:v>6.3093578028440914E-2</c:v>
                </c:pt>
                <c:pt idx="1683">
                  <c:v>9.293824937157899E-2</c:v>
                </c:pt>
                <c:pt idx="1684">
                  <c:v>6.188454580575492E-2</c:v>
                </c:pt>
                <c:pt idx="1685">
                  <c:v>6.6823991584658737E-2</c:v>
                </c:pt>
                <c:pt idx="1686">
                  <c:v>4.1206784552451116E-2</c:v>
                </c:pt>
                <c:pt idx="1687">
                  <c:v>5.0554638030786886E-2</c:v>
                </c:pt>
                <c:pt idx="1688">
                  <c:v>2.9381736858202365E-2</c:v>
                </c:pt>
                <c:pt idx="1689">
                  <c:v>5.2404161464525173E-2</c:v>
                </c:pt>
                <c:pt idx="1690">
                  <c:v>3.606565326913285E-3</c:v>
                </c:pt>
                <c:pt idx="1691">
                  <c:v>0.1023161705331066</c:v>
                </c:pt>
                <c:pt idx="1692">
                  <c:v>3.5552474126099527E-2</c:v>
                </c:pt>
                <c:pt idx="1693">
                  <c:v>2.3989035085643665E-2</c:v>
                </c:pt>
                <c:pt idx="1694">
                  <c:v>2.4914404836184029E-2</c:v>
                </c:pt>
                <c:pt idx="1695">
                  <c:v>3.963657234235432E-2</c:v>
                </c:pt>
                <c:pt idx="1696">
                  <c:v>1.151273090284357E-2</c:v>
                </c:pt>
                <c:pt idx="1697">
                  <c:v>4.9902897496698836E-2</c:v>
                </c:pt>
                <c:pt idx="1698">
                  <c:v>3.6735542704762716E-2</c:v>
                </c:pt>
                <c:pt idx="1699">
                  <c:v>9.1807710800077741E-2</c:v>
                </c:pt>
                <c:pt idx="1700">
                  <c:v>6.1785721814029818E-2</c:v>
                </c:pt>
                <c:pt idx="1701">
                  <c:v>0.10299421866340616</c:v>
                </c:pt>
                <c:pt idx="1702">
                  <c:v>7.6157319418049305E-2</c:v>
                </c:pt>
                <c:pt idx="1703">
                  <c:v>0.11247740627825295</c:v>
                </c:pt>
                <c:pt idx="1704">
                  <c:v>2.1809834086938797E-2</c:v>
                </c:pt>
                <c:pt idx="1705">
                  <c:v>1.0196984170172486E-2</c:v>
                </c:pt>
                <c:pt idx="1706">
                  <c:v>3.1437913029880776E-2</c:v>
                </c:pt>
                <c:pt idx="1707">
                  <c:v>0.11501603483392001</c:v>
                </c:pt>
                <c:pt idx="1708">
                  <c:v>5.7868731614317312E-2</c:v>
                </c:pt>
                <c:pt idx="1709">
                  <c:v>6.45439582279973E-2</c:v>
                </c:pt>
                <c:pt idx="1710">
                  <c:v>2.7855261775305382E-2</c:v>
                </c:pt>
                <c:pt idx="1711">
                  <c:v>-2.6006185709294947E-2</c:v>
                </c:pt>
                <c:pt idx="1712">
                  <c:v>0.11117717786264913</c:v>
                </c:pt>
                <c:pt idx="1713">
                  <c:v>9.2654158916157733E-2</c:v>
                </c:pt>
                <c:pt idx="1714">
                  <c:v>0.10160005716014042</c:v>
                </c:pt>
                <c:pt idx="1715">
                  <c:v>2.3963453261303173E-2</c:v>
                </c:pt>
                <c:pt idx="1716">
                  <c:v>0.12483721403747482</c:v>
                </c:pt>
                <c:pt idx="1717">
                  <c:v>2.9803029417308981E-2</c:v>
                </c:pt>
                <c:pt idx="1718">
                  <c:v>3.8304940712761207E-2</c:v>
                </c:pt>
                <c:pt idx="1719">
                  <c:v>2.4953358441028861E-2</c:v>
                </c:pt>
                <c:pt idx="1720">
                  <c:v>1.5227741915685541E-2</c:v>
                </c:pt>
                <c:pt idx="1721">
                  <c:v>-2.1781343877205699E-2</c:v>
                </c:pt>
                <c:pt idx="1722">
                  <c:v>1.6617265341181676E-2</c:v>
                </c:pt>
                <c:pt idx="1723">
                  <c:v>8.2104202468304702E-2</c:v>
                </c:pt>
                <c:pt idx="1724">
                  <c:v>5.7431622949712241E-2</c:v>
                </c:pt>
                <c:pt idx="1725">
                  <c:v>0.10503367144765084</c:v>
                </c:pt>
                <c:pt idx="1726">
                  <c:v>8.5320386003514714E-2</c:v>
                </c:pt>
                <c:pt idx="1727">
                  <c:v>-1.8148895221648219E-2</c:v>
                </c:pt>
                <c:pt idx="1728">
                  <c:v>3.6116294994554543E-2</c:v>
                </c:pt>
                <c:pt idx="1729">
                  <c:v>5.7832898638597537E-2</c:v>
                </c:pt>
                <c:pt idx="1730">
                  <c:v>4.8990782091758195E-2</c:v>
                </c:pt>
                <c:pt idx="1731">
                  <c:v>3.5689071718639734E-2</c:v>
                </c:pt>
                <c:pt idx="1732">
                  <c:v>0.10673707672383853</c:v>
                </c:pt>
                <c:pt idx="1733">
                  <c:v>0.10797079068828891</c:v>
                </c:pt>
                <c:pt idx="1734">
                  <c:v>6.8373755894520369E-2</c:v>
                </c:pt>
                <c:pt idx="1735">
                  <c:v>7.7168208453747195E-2</c:v>
                </c:pt>
                <c:pt idx="1736">
                  <c:v>5.8436073676574517E-2</c:v>
                </c:pt>
                <c:pt idx="1737">
                  <c:v>-3.5546169565854992E-3</c:v>
                </c:pt>
                <c:pt idx="1738">
                  <c:v>4.4520104363582072E-2</c:v>
                </c:pt>
                <c:pt idx="1739">
                  <c:v>0.11652828384137684</c:v>
                </c:pt>
                <c:pt idx="1740">
                  <c:v>-1.6835330096768287E-2</c:v>
                </c:pt>
                <c:pt idx="1741">
                  <c:v>5.1662374835011647E-2</c:v>
                </c:pt>
                <c:pt idx="1742">
                  <c:v>5.0575829002020331E-2</c:v>
                </c:pt>
                <c:pt idx="1743">
                  <c:v>3.8315057337363997E-2</c:v>
                </c:pt>
                <c:pt idx="1744">
                  <c:v>8.3582375649999485E-2</c:v>
                </c:pt>
                <c:pt idx="1745">
                  <c:v>0.1081218915704858</c:v>
                </c:pt>
                <c:pt idx="1746">
                  <c:v>6.9780820412250671E-2</c:v>
                </c:pt>
                <c:pt idx="1747">
                  <c:v>0.105097272130384</c:v>
                </c:pt>
                <c:pt idx="1748">
                  <c:v>0.11384231534353244</c:v>
                </c:pt>
                <c:pt idx="1749">
                  <c:v>9.6940643432499113E-2</c:v>
                </c:pt>
                <c:pt idx="1750">
                  <c:v>-9.0291931774615E-3</c:v>
                </c:pt>
                <c:pt idx="1751">
                  <c:v>2.0378175910484506E-4</c:v>
                </c:pt>
                <c:pt idx="1752">
                  <c:v>6.9235659906929078E-2</c:v>
                </c:pt>
                <c:pt idx="1753">
                  <c:v>1.3195026707958616E-2</c:v>
                </c:pt>
                <c:pt idx="1754">
                  <c:v>8.6514168853980486E-2</c:v>
                </c:pt>
                <c:pt idx="1755">
                  <c:v>3.5805074053248537E-2</c:v>
                </c:pt>
                <c:pt idx="1756">
                  <c:v>4.9430553542305494E-2</c:v>
                </c:pt>
                <c:pt idx="1757">
                  <c:v>7.9763571657446602E-2</c:v>
                </c:pt>
                <c:pt idx="1758">
                  <c:v>9.3693857880234127E-2</c:v>
                </c:pt>
                <c:pt idx="1759">
                  <c:v>0.10208789595218111</c:v>
                </c:pt>
                <c:pt idx="1760">
                  <c:v>5.1980762643256996E-2</c:v>
                </c:pt>
                <c:pt idx="1761">
                  <c:v>4.9868175237081008E-2</c:v>
                </c:pt>
                <c:pt idx="1762">
                  <c:v>0.11927547919330013</c:v>
                </c:pt>
                <c:pt idx="1763">
                  <c:v>5.7303889797106072E-2</c:v>
                </c:pt>
                <c:pt idx="1764">
                  <c:v>2.9178988370587945E-2</c:v>
                </c:pt>
                <c:pt idx="1765">
                  <c:v>7.3866466056076607E-2</c:v>
                </c:pt>
                <c:pt idx="1766">
                  <c:v>7.8604762525729052E-2</c:v>
                </c:pt>
                <c:pt idx="1767">
                  <c:v>7.2366126440621847E-2</c:v>
                </c:pt>
                <c:pt idx="1768">
                  <c:v>5.6489187086182113E-2</c:v>
                </c:pt>
                <c:pt idx="1769">
                  <c:v>9.4182365371702201E-2</c:v>
                </c:pt>
                <c:pt idx="1770">
                  <c:v>7.5700472879838096E-2</c:v>
                </c:pt>
                <c:pt idx="1771">
                  <c:v>0.17343699043452687</c:v>
                </c:pt>
                <c:pt idx="1772">
                  <c:v>2.0922596291847329E-2</c:v>
                </c:pt>
                <c:pt idx="1773">
                  <c:v>9.4259191641016871E-2</c:v>
                </c:pt>
                <c:pt idx="1774">
                  <c:v>4.706953094328177E-2</c:v>
                </c:pt>
                <c:pt idx="1775">
                  <c:v>5.6807952094811119E-2</c:v>
                </c:pt>
                <c:pt idx="1776">
                  <c:v>2.1801109550105169E-2</c:v>
                </c:pt>
                <c:pt idx="1777">
                  <c:v>-1.7579024674436242E-2</c:v>
                </c:pt>
                <c:pt idx="1778">
                  <c:v>5.3589725195835602E-3</c:v>
                </c:pt>
                <c:pt idx="1779">
                  <c:v>3.9970236505140887E-2</c:v>
                </c:pt>
                <c:pt idx="1780">
                  <c:v>4.1108717027569741E-2</c:v>
                </c:pt>
                <c:pt idx="1781">
                  <c:v>5.2045797021869525E-2</c:v>
                </c:pt>
                <c:pt idx="1782">
                  <c:v>7.0981581904481048E-2</c:v>
                </c:pt>
                <c:pt idx="1783">
                  <c:v>4.2352252040453127E-2</c:v>
                </c:pt>
                <c:pt idx="1784">
                  <c:v>8.1017346882363714E-2</c:v>
                </c:pt>
                <c:pt idx="1785">
                  <c:v>0.11516774597443102</c:v>
                </c:pt>
                <c:pt idx="1786">
                  <c:v>4.3290023289817903E-2</c:v>
                </c:pt>
                <c:pt idx="1787">
                  <c:v>1.5289792155025763E-2</c:v>
                </c:pt>
                <c:pt idx="1788">
                  <c:v>6.4958675622751677E-2</c:v>
                </c:pt>
                <c:pt idx="1789">
                  <c:v>7.1219382662025196E-2</c:v>
                </c:pt>
                <c:pt idx="1790">
                  <c:v>7.2973994618994925E-2</c:v>
                </c:pt>
                <c:pt idx="1791">
                  <c:v>8.3470895646731408E-2</c:v>
                </c:pt>
                <c:pt idx="1792">
                  <c:v>1.7816906989727769E-2</c:v>
                </c:pt>
                <c:pt idx="1793">
                  <c:v>1.8876025134680612E-2</c:v>
                </c:pt>
                <c:pt idx="1794">
                  <c:v>0.15380642452640603</c:v>
                </c:pt>
                <c:pt idx="1795">
                  <c:v>6.9712375189555906E-2</c:v>
                </c:pt>
                <c:pt idx="1796">
                  <c:v>6.298840904510293E-2</c:v>
                </c:pt>
                <c:pt idx="1797">
                  <c:v>7.1486733564921703E-2</c:v>
                </c:pt>
                <c:pt idx="1798">
                  <c:v>5.4317796419827272E-2</c:v>
                </c:pt>
                <c:pt idx="1799">
                  <c:v>8.9507101421816893E-2</c:v>
                </c:pt>
                <c:pt idx="1800">
                  <c:v>7.7673177420819375E-2</c:v>
                </c:pt>
                <c:pt idx="1801">
                  <c:v>3.9352108613472159E-2</c:v>
                </c:pt>
                <c:pt idx="1802">
                  <c:v>8.523897622975446E-2</c:v>
                </c:pt>
                <c:pt idx="1803">
                  <c:v>3.776362462143263E-2</c:v>
                </c:pt>
                <c:pt idx="1804">
                  <c:v>8.5173811715002073E-2</c:v>
                </c:pt>
                <c:pt idx="1805">
                  <c:v>0.10559714891538743</c:v>
                </c:pt>
                <c:pt idx="1806">
                  <c:v>1.9036459401041227E-2</c:v>
                </c:pt>
                <c:pt idx="1807">
                  <c:v>2.4175586942386432E-2</c:v>
                </c:pt>
                <c:pt idx="1808">
                  <c:v>0.10498676839117876</c:v>
                </c:pt>
                <c:pt idx="1809">
                  <c:v>3.4367475833637501E-2</c:v>
                </c:pt>
                <c:pt idx="1810">
                  <c:v>2.5625630020448591E-2</c:v>
                </c:pt>
                <c:pt idx="1811">
                  <c:v>9.4586652875215255E-2</c:v>
                </c:pt>
                <c:pt idx="1812">
                  <c:v>7.0488263224387615E-2</c:v>
                </c:pt>
                <c:pt idx="1813">
                  <c:v>6.049968621155348E-2</c:v>
                </c:pt>
                <c:pt idx="1814">
                  <c:v>3.9654005507300867E-2</c:v>
                </c:pt>
                <c:pt idx="1815">
                  <c:v>6.5234019522649539E-2</c:v>
                </c:pt>
                <c:pt idx="1816">
                  <c:v>6.8523731480297959E-2</c:v>
                </c:pt>
                <c:pt idx="1817">
                  <c:v>5.9648799737619398E-2</c:v>
                </c:pt>
                <c:pt idx="1818">
                  <c:v>9.2702756479449713E-2</c:v>
                </c:pt>
                <c:pt idx="1819">
                  <c:v>8.0330510810757108E-2</c:v>
                </c:pt>
                <c:pt idx="1820">
                  <c:v>7.0124989227221074E-2</c:v>
                </c:pt>
                <c:pt idx="1821">
                  <c:v>-2.0272599179592801E-2</c:v>
                </c:pt>
                <c:pt idx="1822">
                  <c:v>5.2036822680661551E-2</c:v>
                </c:pt>
                <c:pt idx="1823">
                  <c:v>8.5326864789011303E-2</c:v>
                </c:pt>
                <c:pt idx="1824">
                  <c:v>5.6461506332356338E-2</c:v>
                </c:pt>
                <c:pt idx="1825">
                  <c:v>2.0170743633680037E-2</c:v>
                </c:pt>
                <c:pt idx="1826">
                  <c:v>9.5489874450197243E-3</c:v>
                </c:pt>
                <c:pt idx="1827">
                  <c:v>-7.4039334845311215E-3</c:v>
                </c:pt>
                <c:pt idx="1828">
                  <c:v>0.14695752235889098</c:v>
                </c:pt>
                <c:pt idx="1829">
                  <c:v>4.3080170440288383E-2</c:v>
                </c:pt>
                <c:pt idx="1830">
                  <c:v>0.10081772342646135</c:v>
                </c:pt>
                <c:pt idx="1831">
                  <c:v>7.7477231282373119E-2</c:v>
                </c:pt>
                <c:pt idx="1832">
                  <c:v>2.7687016848348511E-2</c:v>
                </c:pt>
                <c:pt idx="1833">
                  <c:v>4.8240446933336942E-2</c:v>
                </c:pt>
                <c:pt idx="1834">
                  <c:v>8.4762832784877007E-2</c:v>
                </c:pt>
                <c:pt idx="1835">
                  <c:v>3.5823284086090076E-2</c:v>
                </c:pt>
                <c:pt idx="1836">
                  <c:v>0.10724222504273048</c:v>
                </c:pt>
                <c:pt idx="1837">
                  <c:v>5.9599237192212128E-2</c:v>
                </c:pt>
                <c:pt idx="1838">
                  <c:v>3.8492235659482059E-2</c:v>
                </c:pt>
                <c:pt idx="1839">
                  <c:v>4.3445631571846499E-2</c:v>
                </c:pt>
                <c:pt idx="1840">
                  <c:v>6.5264198481673238E-2</c:v>
                </c:pt>
                <c:pt idx="1841">
                  <c:v>0.12736198256397141</c:v>
                </c:pt>
                <c:pt idx="1842">
                  <c:v>6.0326272360386159E-2</c:v>
                </c:pt>
                <c:pt idx="1843">
                  <c:v>8.5059098171496469E-2</c:v>
                </c:pt>
                <c:pt idx="1844">
                  <c:v>7.0086331152572998E-2</c:v>
                </c:pt>
                <c:pt idx="1845">
                  <c:v>3.2853882891271044E-2</c:v>
                </c:pt>
                <c:pt idx="1846">
                  <c:v>3.5448667549090158E-2</c:v>
                </c:pt>
                <c:pt idx="1847">
                  <c:v>6.6844932820966457E-2</c:v>
                </c:pt>
                <c:pt idx="1848">
                  <c:v>0.11831027968585983</c:v>
                </c:pt>
                <c:pt idx="1849">
                  <c:v>5.4277380076659873E-4</c:v>
                </c:pt>
                <c:pt idx="1850">
                  <c:v>6.0814570482465455E-2</c:v>
                </c:pt>
                <c:pt idx="1851">
                  <c:v>6.2548168282627992E-2</c:v>
                </c:pt>
                <c:pt idx="1852">
                  <c:v>2.246291902276221E-2</c:v>
                </c:pt>
                <c:pt idx="1853">
                  <c:v>0.13402981540581055</c:v>
                </c:pt>
                <c:pt idx="1854">
                  <c:v>5.4287474331462048E-2</c:v>
                </c:pt>
                <c:pt idx="1855">
                  <c:v>4.5626823838283578E-2</c:v>
                </c:pt>
                <c:pt idx="1856">
                  <c:v>8.5924420756501016E-2</c:v>
                </c:pt>
                <c:pt idx="1857">
                  <c:v>7.1896810316091894E-2</c:v>
                </c:pt>
                <c:pt idx="1858">
                  <c:v>7.6875111892873202E-2</c:v>
                </c:pt>
                <c:pt idx="1859">
                  <c:v>6.7856715942758467E-2</c:v>
                </c:pt>
                <c:pt idx="1860">
                  <c:v>6.5828888825352871E-2</c:v>
                </c:pt>
                <c:pt idx="1861">
                  <c:v>8.282931148198952E-2</c:v>
                </c:pt>
                <c:pt idx="1862">
                  <c:v>7.3382569532590772E-2</c:v>
                </c:pt>
                <c:pt idx="1863">
                  <c:v>5.6352505103195394E-2</c:v>
                </c:pt>
                <c:pt idx="1864">
                  <c:v>5.8559035746884279E-2</c:v>
                </c:pt>
                <c:pt idx="1865">
                  <c:v>0.13934330730853892</c:v>
                </c:pt>
                <c:pt idx="1866">
                  <c:v>3.2715980222956229E-2</c:v>
                </c:pt>
                <c:pt idx="1867">
                  <c:v>7.1940483212827241E-2</c:v>
                </c:pt>
                <c:pt idx="1868">
                  <c:v>8.8389817442995219E-2</c:v>
                </c:pt>
                <c:pt idx="1869">
                  <c:v>0.11475825471628608</c:v>
                </c:pt>
                <c:pt idx="1870">
                  <c:v>4.819349196052437E-3</c:v>
                </c:pt>
                <c:pt idx="1871">
                  <c:v>6.8504006513231255E-2</c:v>
                </c:pt>
                <c:pt idx="1872">
                  <c:v>7.8229627950705788E-2</c:v>
                </c:pt>
                <c:pt idx="1873">
                  <c:v>5.6006828906753993E-2</c:v>
                </c:pt>
                <c:pt idx="1874">
                  <c:v>4.6123700963714834E-2</c:v>
                </c:pt>
                <c:pt idx="1875">
                  <c:v>5.2406963490936473E-2</c:v>
                </c:pt>
                <c:pt idx="1876">
                  <c:v>3.2120139425650673E-2</c:v>
                </c:pt>
                <c:pt idx="1877">
                  <c:v>6.2336964495203491E-2</c:v>
                </c:pt>
                <c:pt idx="1878">
                  <c:v>4.0482497877033959E-2</c:v>
                </c:pt>
                <c:pt idx="1879">
                  <c:v>3.0949600891374524E-2</c:v>
                </c:pt>
                <c:pt idx="1880">
                  <c:v>2.5370175357037963E-2</c:v>
                </c:pt>
                <c:pt idx="1881">
                  <c:v>5.0093492310584103E-2</c:v>
                </c:pt>
                <c:pt idx="1882">
                  <c:v>9.5792361636239012E-2</c:v>
                </c:pt>
                <c:pt idx="1883">
                  <c:v>0.1068010794746527</c:v>
                </c:pt>
                <c:pt idx="1884">
                  <c:v>3.7416918898556299E-2</c:v>
                </c:pt>
                <c:pt idx="1885">
                  <c:v>6.3638113668783719E-2</c:v>
                </c:pt>
                <c:pt idx="1886">
                  <c:v>5.083277278778485E-2</c:v>
                </c:pt>
                <c:pt idx="1887">
                  <c:v>1.8132613801674698E-2</c:v>
                </c:pt>
                <c:pt idx="1888">
                  <c:v>4.2907487544930054E-2</c:v>
                </c:pt>
                <c:pt idx="1889">
                  <c:v>8.3889316891198051E-2</c:v>
                </c:pt>
                <c:pt idx="1890">
                  <c:v>0.13585220522072494</c:v>
                </c:pt>
                <c:pt idx="1891">
                  <c:v>1.0946284940941459E-2</c:v>
                </c:pt>
                <c:pt idx="1892">
                  <c:v>7.0299317577431686E-2</c:v>
                </c:pt>
                <c:pt idx="1893">
                  <c:v>7.7679485552639163E-2</c:v>
                </c:pt>
                <c:pt idx="1894">
                  <c:v>4.3832219453952437E-2</c:v>
                </c:pt>
                <c:pt idx="1895">
                  <c:v>0.13163831390496294</c:v>
                </c:pt>
                <c:pt idx="1896">
                  <c:v>2.8727584462500677E-2</c:v>
                </c:pt>
                <c:pt idx="1897">
                  <c:v>7.8049224215486879E-2</c:v>
                </c:pt>
                <c:pt idx="1898">
                  <c:v>0.13040645580127078</c:v>
                </c:pt>
                <c:pt idx="1899">
                  <c:v>7.4823668829896217E-2</c:v>
                </c:pt>
                <c:pt idx="1900">
                  <c:v>4.7974262086658337E-2</c:v>
                </c:pt>
                <c:pt idx="1901">
                  <c:v>9.4924855495623184E-2</c:v>
                </c:pt>
                <c:pt idx="1902">
                  <c:v>0.12432138083775246</c:v>
                </c:pt>
                <c:pt idx="1903">
                  <c:v>6.9348459932425374E-2</c:v>
                </c:pt>
                <c:pt idx="1904">
                  <c:v>2.0610305201382604E-2</c:v>
                </c:pt>
                <c:pt idx="1905">
                  <c:v>5.3610840192177968E-2</c:v>
                </c:pt>
                <c:pt idx="1906">
                  <c:v>9.6452073134635427E-2</c:v>
                </c:pt>
                <c:pt idx="1907">
                  <c:v>5.1370166872283074E-2</c:v>
                </c:pt>
                <c:pt idx="1908">
                  <c:v>1.3516278748696695E-2</c:v>
                </c:pt>
                <c:pt idx="1909">
                  <c:v>6.7241901582166988E-2</c:v>
                </c:pt>
                <c:pt idx="1910">
                  <c:v>5.9939604221681542E-2</c:v>
                </c:pt>
                <c:pt idx="1911">
                  <c:v>3.7480339580500656E-2</c:v>
                </c:pt>
                <c:pt idx="1912">
                  <c:v>4.6024558436640606E-2</c:v>
                </c:pt>
                <c:pt idx="1913">
                  <c:v>6.2299696873709398E-2</c:v>
                </c:pt>
                <c:pt idx="1914">
                  <c:v>6.2197835243837374E-2</c:v>
                </c:pt>
                <c:pt idx="1915">
                  <c:v>2.4974841416216191E-2</c:v>
                </c:pt>
                <c:pt idx="1916">
                  <c:v>4.0530288403534308E-2</c:v>
                </c:pt>
                <c:pt idx="1917">
                  <c:v>-1.0606785287256566E-2</c:v>
                </c:pt>
                <c:pt idx="1918">
                  <c:v>9.3311233015706707E-2</c:v>
                </c:pt>
                <c:pt idx="1919">
                  <c:v>0.11393295613406526</c:v>
                </c:pt>
                <c:pt idx="1920">
                  <c:v>6.6737177687346494E-2</c:v>
                </c:pt>
                <c:pt idx="1921">
                  <c:v>8.0383161393686398E-2</c:v>
                </c:pt>
                <c:pt idx="1922">
                  <c:v>3.892902086620785E-2</c:v>
                </c:pt>
                <c:pt idx="1923">
                  <c:v>8.0441956953588745E-2</c:v>
                </c:pt>
                <c:pt idx="1924">
                  <c:v>4.2290377572918411E-2</c:v>
                </c:pt>
                <c:pt idx="1925">
                  <c:v>8.5857960860916488E-2</c:v>
                </c:pt>
                <c:pt idx="1926">
                  <c:v>3.7764950820158703E-2</c:v>
                </c:pt>
                <c:pt idx="1927">
                  <c:v>7.3872464381116568E-2</c:v>
                </c:pt>
                <c:pt idx="1928">
                  <c:v>1.2245481410514297E-2</c:v>
                </c:pt>
                <c:pt idx="1929">
                  <c:v>8.6896466844535059E-2</c:v>
                </c:pt>
                <c:pt idx="1930">
                  <c:v>9.9156039685338558E-3</c:v>
                </c:pt>
                <c:pt idx="1931">
                  <c:v>8.3329427238706136E-2</c:v>
                </c:pt>
                <c:pt idx="1932">
                  <c:v>8.7269180451037015E-2</c:v>
                </c:pt>
                <c:pt idx="1933">
                  <c:v>0.11173164202496688</c:v>
                </c:pt>
                <c:pt idx="1934">
                  <c:v>9.6581195911528098E-2</c:v>
                </c:pt>
                <c:pt idx="1935">
                  <c:v>7.2776526307809369E-2</c:v>
                </c:pt>
                <c:pt idx="1936">
                  <c:v>7.1255532166078397E-2</c:v>
                </c:pt>
                <c:pt idx="1937">
                  <c:v>7.8119595979730977E-2</c:v>
                </c:pt>
                <c:pt idx="1938">
                  <c:v>2.0431755274702198E-3</c:v>
                </c:pt>
                <c:pt idx="1939">
                  <c:v>5.719900039823015E-2</c:v>
                </c:pt>
                <c:pt idx="1940">
                  <c:v>7.229858498449572E-2</c:v>
                </c:pt>
                <c:pt idx="1941">
                  <c:v>-1.6633274616129561E-2</c:v>
                </c:pt>
                <c:pt idx="1942">
                  <c:v>9.0956484653964026E-2</c:v>
                </c:pt>
                <c:pt idx="1943">
                  <c:v>3.7217036098644546E-2</c:v>
                </c:pt>
                <c:pt idx="1944">
                  <c:v>0.13285881269374816</c:v>
                </c:pt>
                <c:pt idx="1945">
                  <c:v>8.5715172829151851E-2</c:v>
                </c:pt>
                <c:pt idx="1946">
                  <c:v>8.4070661157638241E-2</c:v>
                </c:pt>
                <c:pt idx="1947">
                  <c:v>9.2067038160908568E-2</c:v>
                </c:pt>
                <c:pt idx="1948">
                  <c:v>0.11119421806450669</c:v>
                </c:pt>
                <c:pt idx="1949">
                  <c:v>6.8455533558178849E-2</c:v>
                </c:pt>
                <c:pt idx="1950">
                  <c:v>7.6558475989743802E-2</c:v>
                </c:pt>
                <c:pt idx="1951">
                  <c:v>7.2626565918530159E-2</c:v>
                </c:pt>
                <c:pt idx="1952">
                  <c:v>3.3299066977385321E-2</c:v>
                </c:pt>
                <c:pt idx="1953">
                  <c:v>5.3163569899788335E-2</c:v>
                </c:pt>
                <c:pt idx="1954">
                  <c:v>8.9402998712706766E-2</c:v>
                </c:pt>
                <c:pt idx="1955">
                  <c:v>6.5313452329289645E-2</c:v>
                </c:pt>
                <c:pt idx="1956">
                  <c:v>1.5422938939235414E-2</c:v>
                </c:pt>
                <c:pt idx="1957">
                  <c:v>3.4752014202384926E-2</c:v>
                </c:pt>
                <c:pt idx="1958">
                  <c:v>6.1497730396838014E-2</c:v>
                </c:pt>
                <c:pt idx="1959">
                  <c:v>5.4702848767587138E-2</c:v>
                </c:pt>
                <c:pt idx="1960">
                  <c:v>5.0305988955847633E-2</c:v>
                </c:pt>
                <c:pt idx="1961">
                  <c:v>7.7483665613960195E-2</c:v>
                </c:pt>
                <c:pt idx="1962">
                  <c:v>7.8791499230399062E-2</c:v>
                </c:pt>
                <c:pt idx="1963">
                  <c:v>0.11192465296388462</c:v>
                </c:pt>
                <c:pt idx="1964">
                  <c:v>8.1866422966928587E-2</c:v>
                </c:pt>
                <c:pt idx="1965">
                  <c:v>1.9885131855440052E-2</c:v>
                </c:pt>
                <c:pt idx="1966">
                  <c:v>9.1366986402152184E-2</c:v>
                </c:pt>
                <c:pt idx="1967">
                  <c:v>5.3587895166880173E-2</c:v>
                </c:pt>
                <c:pt idx="1968">
                  <c:v>7.3954956718637221E-2</c:v>
                </c:pt>
                <c:pt idx="1969">
                  <c:v>2.2528763826942407E-2</c:v>
                </c:pt>
                <c:pt idx="1970">
                  <c:v>7.6218506396020791E-2</c:v>
                </c:pt>
                <c:pt idx="1971">
                  <c:v>7.6393577576162885E-2</c:v>
                </c:pt>
                <c:pt idx="1972">
                  <c:v>3.7825902355154185E-2</c:v>
                </c:pt>
                <c:pt idx="1973">
                  <c:v>2.4971957985485696E-2</c:v>
                </c:pt>
                <c:pt idx="1974">
                  <c:v>3.9160611643350399E-2</c:v>
                </c:pt>
                <c:pt idx="1975">
                  <c:v>1.9571788839681692E-2</c:v>
                </c:pt>
                <c:pt idx="1976">
                  <c:v>2.8556927933277923E-2</c:v>
                </c:pt>
                <c:pt idx="1977">
                  <c:v>2.2989461085361713E-2</c:v>
                </c:pt>
                <c:pt idx="1978">
                  <c:v>0.12149612391518147</c:v>
                </c:pt>
                <c:pt idx="1979">
                  <c:v>6.3860842111430824E-2</c:v>
                </c:pt>
                <c:pt idx="1980">
                  <c:v>2.9711516445613602E-2</c:v>
                </c:pt>
                <c:pt idx="1981">
                  <c:v>4.7164777050441864E-2</c:v>
                </c:pt>
                <c:pt idx="1982">
                  <c:v>5.8453362411365825E-2</c:v>
                </c:pt>
                <c:pt idx="1983">
                  <c:v>-2.6124901404651187E-2</c:v>
                </c:pt>
                <c:pt idx="1984">
                  <c:v>5.6325035217338865E-2</c:v>
                </c:pt>
                <c:pt idx="1985">
                  <c:v>4.9312996766257292E-2</c:v>
                </c:pt>
                <c:pt idx="1986">
                  <c:v>0.17517635617021277</c:v>
                </c:pt>
                <c:pt idx="1987">
                  <c:v>7.9712859376990367E-2</c:v>
                </c:pt>
                <c:pt idx="1988">
                  <c:v>8.0572656932513809E-2</c:v>
                </c:pt>
                <c:pt idx="1989">
                  <c:v>6.8601571271387357E-2</c:v>
                </c:pt>
                <c:pt idx="1990">
                  <c:v>0.14570614614996791</c:v>
                </c:pt>
                <c:pt idx="1991">
                  <c:v>7.9493653582669146E-2</c:v>
                </c:pt>
                <c:pt idx="1992">
                  <c:v>8.4415490018458023E-2</c:v>
                </c:pt>
                <c:pt idx="1993">
                  <c:v>0.10269910812452966</c:v>
                </c:pt>
                <c:pt idx="1994">
                  <c:v>0.1216925227902228</c:v>
                </c:pt>
                <c:pt idx="1995">
                  <c:v>5.8021686647188014E-2</c:v>
                </c:pt>
                <c:pt idx="1996">
                  <c:v>7.3706833724066292E-2</c:v>
                </c:pt>
                <c:pt idx="1997">
                  <c:v>1.9802517957617536E-2</c:v>
                </c:pt>
                <c:pt idx="1998">
                  <c:v>1.9849600130446135E-2</c:v>
                </c:pt>
                <c:pt idx="1999">
                  <c:v>1.4527064742697365E-2</c:v>
                </c:pt>
                <c:pt idx="2000">
                  <c:v>-3.4329092329828705E-3</c:v>
                </c:pt>
                <c:pt idx="2001">
                  <c:v>0.10129008372567666</c:v>
                </c:pt>
                <c:pt idx="2002">
                  <c:v>1.8652094311955407E-3</c:v>
                </c:pt>
                <c:pt idx="2003">
                  <c:v>6.8117384759527555E-2</c:v>
                </c:pt>
                <c:pt idx="2004">
                  <c:v>5.6009342189418707E-2</c:v>
                </c:pt>
                <c:pt idx="2005">
                  <c:v>3.4629788177772756E-2</c:v>
                </c:pt>
                <c:pt idx="2006">
                  <c:v>9.8126320321094751E-2</c:v>
                </c:pt>
                <c:pt idx="2007">
                  <c:v>6.3892949895743942E-2</c:v>
                </c:pt>
                <c:pt idx="2008">
                  <c:v>0.11058998615469762</c:v>
                </c:pt>
                <c:pt idx="2009">
                  <c:v>9.9202346936735852E-2</c:v>
                </c:pt>
                <c:pt idx="2010">
                  <c:v>3.7719178089455463E-2</c:v>
                </c:pt>
                <c:pt idx="2011">
                  <c:v>0.10659136116008985</c:v>
                </c:pt>
                <c:pt idx="2012">
                  <c:v>6.8029976042977683E-2</c:v>
                </c:pt>
                <c:pt idx="2013">
                  <c:v>6.837878008403836E-2</c:v>
                </c:pt>
                <c:pt idx="2014">
                  <c:v>3.0738503041042566E-2</c:v>
                </c:pt>
                <c:pt idx="2015">
                  <c:v>7.6616310169598148E-2</c:v>
                </c:pt>
                <c:pt idx="2016">
                  <c:v>4.7621738607071383E-2</c:v>
                </c:pt>
                <c:pt idx="2017">
                  <c:v>0.11531455285221137</c:v>
                </c:pt>
                <c:pt idx="2018">
                  <c:v>4.0653878996450496E-2</c:v>
                </c:pt>
                <c:pt idx="2019">
                  <c:v>7.7481368654927052E-2</c:v>
                </c:pt>
                <c:pt idx="2020">
                  <c:v>4.7620819586537078E-2</c:v>
                </c:pt>
                <c:pt idx="2021">
                  <c:v>7.3785015818473867E-2</c:v>
                </c:pt>
                <c:pt idx="2022">
                  <c:v>9.361921526599204E-2</c:v>
                </c:pt>
                <c:pt idx="2023">
                  <c:v>6.9568517844775607E-2</c:v>
                </c:pt>
                <c:pt idx="2024">
                  <c:v>1.2469101570766849E-2</c:v>
                </c:pt>
                <c:pt idx="2025">
                  <c:v>6.9915260522833977E-2</c:v>
                </c:pt>
                <c:pt idx="2026">
                  <c:v>2.9078237101117108E-2</c:v>
                </c:pt>
                <c:pt idx="2027">
                  <c:v>3.5025950599012867E-2</c:v>
                </c:pt>
                <c:pt idx="2028">
                  <c:v>7.3951432786029586E-2</c:v>
                </c:pt>
                <c:pt idx="2029">
                  <c:v>0.10377341186758313</c:v>
                </c:pt>
                <c:pt idx="2030">
                  <c:v>4.2020718961222552E-2</c:v>
                </c:pt>
                <c:pt idx="2031">
                  <c:v>7.1729221168948559E-2</c:v>
                </c:pt>
                <c:pt idx="2032">
                  <c:v>3.6815522465228366E-2</c:v>
                </c:pt>
                <c:pt idx="2033">
                  <c:v>9.4125707647637502E-2</c:v>
                </c:pt>
                <c:pt idx="2034">
                  <c:v>3.4171661277450457E-2</c:v>
                </c:pt>
                <c:pt idx="2035">
                  <c:v>0.11535994103144195</c:v>
                </c:pt>
                <c:pt idx="2036">
                  <c:v>8.9111618897245018E-2</c:v>
                </c:pt>
                <c:pt idx="2037">
                  <c:v>6.3968886474452064E-2</c:v>
                </c:pt>
                <c:pt idx="2038">
                  <c:v>4.1487422085374634E-2</c:v>
                </c:pt>
                <c:pt idx="2039">
                  <c:v>1.5269564038295248E-2</c:v>
                </c:pt>
                <c:pt idx="2040">
                  <c:v>9.4929428477100758E-2</c:v>
                </c:pt>
                <c:pt idx="2041">
                  <c:v>5.9522233004116479E-2</c:v>
                </c:pt>
                <c:pt idx="2042">
                  <c:v>0.13819473132702126</c:v>
                </c:pt>
                <c:pt idx="2043">
                  <c:v>3.3525311886513642E-2</c:v>
                </c:pt>
                <c:pt idx="2044">
                  <c:v>5.7785573380139128E-2</c:v>
                </c:pt>
                <c:pt idx="2045">
                  <c:v>1.9250151860977942E-2</c:v>
                </c:pt>
                <c:pt idx="2046">
                  <c:v>5.2690262692972653E-2</c:v>
                </c:pt>
                <c:pt idx="2047">
                  <c:v>1.3401639580903821E-2</c:v>
                </c:pt>
                <c:pt idx="2048">
                  <c:v>5.5074716822036587E-2</c:v>
                </c:pt>
                <c:pt idx="2049">
                  <c:v>5.1430064388431097E-2</c:v>
                </c:pt>
                <c:pt idx="2050">
                  <c:v>4.4968158882827985E-2</c:v>
                </c:pt>
                <c:pt idx="2051">
                  <c:v>1.8236285347827209E-2</c:v>
                </c:pt>
                <c:pt idx="2052">
                  <c:v>9.2544227489562356E-2</c:v>
                </c:pt>
                <c:pt idx="2053">
                  <c:v>7.2545606808595106E-2</c:v>
                </c:pt>
                <c:pt idx="2054">
                  <c:v>3.6608812650719018E-2</c:v>
                </c:pt>
                <c:pt idx="2055">
                  <c:v>8.4874792194744864E-2</c:v>
                </c:pt>
                <c:pt idx="2056">
                  <c:v>4.7318902227811113E-2</c:v>
                </c:pt>
                <c:pt idx="2057">
                  <c:v>5.0267856185521174E-2</c:v>
                </c:pt>
                <c:pt idx="2058">
                  <c:v>6.0477131043096599E-2</c:v>
                </c:pt>
                <c:pt idx="2059">
                  <c:v>-4.6776450269667069E-3</c:v>
                </c:pt>
                <c:pt idx="2060">
                  <c:v>6.7562244781983596E-2</c:v>
                </c:pt>
                <c:pt idx="2061">
                  <c:v>9.6602198694547434E-2</c:v>
                </c:pt>
                <c:pt idx="2062">
                  <c:v>-3.400188345929521E-2</c:v>
                </c:pt>
                <c:pt idx="2063">
                  <c:v>8.4226906080850067E-2</c:v>
                </c:pt>
                <c:pt idx="2064">
                  <c:v>5.5616508244479335E-2</c:v>
                </c:pt>
                <c:pt idx="2065">
                  <c:v>6.7783062676411057E-2</c:v>
                </c:pt>
                <c:pt idx="2066">
                  <c:v>8.7375745220009543E-2</c:v>
                </c:pt>
                <c:pt idx="2067">
                  <c:v>5.4638309628625308E-2</c:v>
                </c:pt>
                <c:pt idx="2068">
                  <c:v>2.1272897289190743E-2</c:v>
                </c:pt>
                <c:pt idx="2069">
                  <c:v>9.7833274371849091E-2</c:v>
                </c:pt>
                <c:pt idx="2070">
                  <c:v>4.9367448469052007E-2</c:v>
                </c:pt>
                <c:pt idx="2071">
                  <c:v>3.4224138554791811E-2</c:v>
                </c:pt>
                <c:pt idx="2072">
                  <c:v>2.1505017094336262E-2</c:v>
                </c:pt>
                <c:pt idx="2073">
                  <c:v>0.13293410331054425</c:v>
                </c:pt>
                <c:pt idx="2074">
                  <c:v>5.5775552469441519E-2</c:v>
                </c:pt>
                <c:pt idx="2075">
                  <c:v>6.6868309526119191E-2</c:v>
                </c:pt>
                <c:pt idx="2076">
                  <c:v>8.9708723512419902E-2</c:v>
                </c:pt>
                <c:pt idx="2077">
                  <c:v>7.0628844952716263E-2</c:v>
                </c:pt>
                <c:pt idx="2078">
                  <c:v>3.8932159619689946E-2</c:v>
                </c:pt>
                <c:pt idx="2079">
                  <c:v>4.1287309469215688E-2</c:v>
                </c:pt>
                <c:pt idx="2080">
                  <c:v>5.3100137587213034E-2</c:v>
                </c:pt>
                <c:pt idx="2081">
                  <c:v>6.2675628168502265E-2</c:v>
                </c:pt>
                <c:pt idx="2082">
                  <c:v>3.8001636641314882E-3</c:v>
                </c:pt>
                <c:pt idx="2083">
                  <c:v>4.4620896453690273E-2</c:v>
                </c:pt>
                <c:pt idx="2084">
                  <c:v>3.332392491677362E-2</c:v>
                </c:pt>
                <c:pt idx="2085">
                  <c:v>3.4803863266560202E-2</c:v>
                </c:pt>
                <c:pt idx="2086">
                  <c:v>4.4500135912069298E-2</c:v>
                </c:pt>
                <c:pt idx="2087">
                  <c:v>5.4147948777654116E-2</c:v>
                </c:pt>
                <c:pt idx="2088">
                  <c:v>7.241025419227945E-2</c:v>
                </c:pt>
                <c:pt idx="2089">
                  <c:v>6.0343807862421356E-2</c:v>
                </c:pt>
                <c:pt idx="2090">
                  <c:v>8.9527731904276764E-2</c:v>
                </c:pt>
                <c:pt idx="2091">
                  <c:v>0.11033833231706047</c:v>
                </c:pt>
                <c:pt idx="2092">
                  <c:v>5.3947265570201998E-2</c:v>
                </c:pt>
                <c:pt idx="2093">
                  <c:v>2.0041676608598527E-2</c:v>
                </c:pt>
                <c:pt idx="2094">
                  <c:v>9.3640815773315969E-2</c:v>
                </c:pt>
                <c:pt idx="2095">
                  <c:v>4.6547629506703644E-2</c:v>
                </c:pt>
                <c:pt idx="2096">
                  <c:v>8.7130131190982368E-2</c:v>
                </c:pt>
                <c:pt idx="2097">
                  <c:v>3.6683989085435569E-2</c:v>
                </c:pt>
                <c:pt idx="2098">
                  <c:v>8.8733846058215108E-4</c:v>
                </c:pt>
                <c:pt idx="2099">
                  <c:v>6.7733976116863923E-2</c:v>
                </c:pt>
                <c:pt idx="2100">
                  <c:v>8.1887411981180061E-2</c:v>
                </c:pt>
                <c:pt idx="2101">
                  <c:v>2.2615950993623464E-2</c:v>
                </c:pt>
                <c:pt idx="2102">
                  <c:v>1.8989579610791632E-2</c:v>
                </c:pt>
                <c:pt idx="2103">
                  <c:v>4.1975368079474884E-2</c:v>
                </c:pt>
                <c:pt idx="2104">
                  <c:v>-2.2956773243730015E-2</c:v>
                </c:pt>
                <c:pt idx="2105">
                  <c:v>7.6212235752475072E-2</c:v>
                </c:pt>
                <c:pt idx="2106">
                  <c:v>0.12414964064477216</c:v>
                </c:pt>
                <c:pt idx="2107">
                  <c:v>5.44750024556536E-2</c:v>
                </c:pt>
                <c:pt idx="2108">
                  <c:v>3.9265629077547118E-2</c:v>
                </c:pt>
                <c:pt idx="2109">
                  <c:v>0.11587133792288189</c:v>
                </c:pt>
                <c:pt idx="2110">
                  <c:v>9.0340240206803854E-2</c:v>
                </c:pt>
                <c:pt idx="2111">
                  <c:v>8.3780596459923473E-2</c:v>
                </c:pt>
                <c:pt idx="2112">
                  <c:v>8.6509053565984678E-2</c:v>
                </c:pt>
                <c:pt idx="2113">
                  <c:v>7.1345119903572535E-2</c:v>
                </c:pt>
                <c:pt idx="2114">
                  <c:v>0.11038785359656678</c:v>
                </c:pt>
                <c:pt idx="2115">
                  <c:v>-1.3691593085555514E-2</c:v>
                </c:pt>
                <c:pt idx="2116">
                  <c:v>4.8793655600679386E-2</c:v>
                </c:pt>
                <c:pt idx="2117">
                  <c:v>8.8083181436005853E-2</c:v>
                </c:pt>
                <c:pt idx="2118">
                  <c:v>6.5863233388308379E-2</c:v>
                </c:pt>
                <c:pt idx="2119">
                  <c:v>4.9255950737926192E-3</c:v>
                </c:pt>
                <c:pt idx="2120">
                  <c:v>3.8662886363402447E-2</c:v>
                </c:pt>
                <c:pt idx="2121">
                  <c:v>6.5865835203602757E-2</c:v>
                </c:pt>
                <c:pt idx="2122">
                  <c:v>6.2941354316842363E-2</c:v>
                </c:pt>
                <c:pt idx="2123">
                  <c:v>5.3475649531886361E-2</c:v>
                </c:pt>
                <c:pt idx="2124">
                  <c:v>3.7787114738779229E-2</c:v>
                </c:pt>
                <c:pt idx="2125">
                  <c:v>8.2746592905097047E-2</c:v>
                </c:pt>
                <c:pt idx="2126">
                  <c:v>8.2189543928245318E-2</c:v>
                </c:pt>
                <c:pt idx="2127">
                  <c:v>5.3687922702976967E-2</c:v>
                </c:pt>
                <c:pt idx="2128">
                  <c:v>1.0305769495339439E-2</c:v>
                </c:pt>
                <c:pt idx="2129">
                  <c:v>4.757586894780115E-2</c:v>
                </c:pt>
                <c:pt idx="2130">
                  <c:v>3.5885729789105952E-2</c:v>
                </c:pt>
                <c:pt idx="2131">
                  <c:v>0.11493198731207008</c:v>
                </c:pt>
                <c:pt idx="2132">
                  <c:v>3.2719109396676202E-2</c:v>
                </c:pt>
                <c:pt idx="2133">
                  <c:v>-3.5148608777831103E-2</c:v>
                </c:pt>
                <c:pt idx="2134">
                  <c:v>3.0459152578579687E-2</c:v>
                </c:pt>
                <c:pt idx="2135">
                  <c:v>7.0216684430459878E-2</c:v>
                </c:pt>
                <c:pt idx="2136">
                  <c:v>3.4358967838074454E-2</c:v>
                </c:pt>
                <c:pt idx="2137">
                  <c:v>3.2488338145816566E-2</c:v>
                </c:pt>
                <c:pt idx="2138">
                  <c:v>2.7581083447323133E-2</c:v>
                </c:pt>
                <c:pt idx="2139">
                  <c:v>2.7902814648444629E-2</c:v>
                </c:pt>
                <c:pt idx="2140">
                  <c:v>8.7128642197830578E-2</c:v>
                </c:pt>
                <c:pt idx="2141">
                  <c:v>2.4667820648766395E-3</c:v>
                </c:pt>
                <c:pt idx="2142">
                  <c:v>-1.3016556646007236E-2</c:v>
                </c:pt>
                <c:pt idx="2143">
                  <c:v>1.4421847988111513E-2</c:v>
                </c:pt>
                <c:pt idx="2144">
                  <c:v>1.0350987470961784E-2</c:v>
                </c:pt>
                <c:pt idx="2145">
                  <c:v>0.13311501876805112</c:v>
                </c:pt>
                <c:pt idx="2146">
                  <c:v>9.5452901466329079E-2</c:v>
                </c:pt>
                <c:pt idx="2147">
                  <c:v>-1.3302858177148026E-3</c:v>
                </c:pt>
                <c:pt idx="2148">
                  <c:v>7.0481513595448145E-2</c:v>
                </c:pt>
                <c:pt idx="2149">
                  <c:v>5.2297298987554183E-2</c:v>
                </c:pt>
                <c:pt idx="2150">
                  <c:v>6.4080154282099028E-3</c:v>
                </c:pt>
                <c:pt idx="2151">
                  <c:v>0.16827878136278898</c:v>
                </c:pt>
                <c:pt idx="2152">
                  <c:v>2.9456391720998683E-2</c:v>
                </c:pt>
                <c:pt idx="2153">
                  <c:v>3.4902964333368015E-2</c:v>
                </c:pt>
                <c:pt idx="2154">
                  <c:v>9.3019840830803308E-2</c:v>
                </c:pt>
                <c:pt idx="2155">
                  <c:v>0.13070848729800172</c:v>
                </c:pt>
                <c:pt idx="2156">
                  <c:v>7.3596252209980284E-2</c:v>
                </c:pt>
                <c:pt idx="2157">
                  <c:v>5.2626529356452914E-2</c:v>
                </c:pt>
                <c:pt idx="2158">
                  <c:v>3.4329342007007567E-2</c:v>
                </c:pt>
                <c:pt idx="2159">
                  <c:v>7.2649297078220279E-2</c:v>
                </c:pt>
                <c:pt idx="2160">
                  <c:v>7.7062965769236519E-2</c:v>
                </c:pt>
                <c:pt idx="2161">
                  <c:v>9.0673584772146099E-2</c:v>
                </c:pt>
                <c:pt idx="2162">
                  <c:v>5.9289233708344186E-2</c:v>
                </c:pt>
                <c:pt idx="2163">
                  <c:v>5.4183345692041515E-2</c:v>
                </c:pt>
                <c:pt idx="2164">
                  <c:v>4.8681799232128058E-2</c:v>
                </c:pt>
                <c:pt idx="2165">
                  <c:v>3.3354088021873556E-2</c:v>
                </c:pt>
                <c:pt idx="2166">
                  <c:v>5.4873082502075995E-2</c:v>
                </c:pt>
                <c:pt idx="2167">
                  <c:v>5.2315127916880325E-2</c:v>
                </c:pt>
                <c:pt idx="2168">
                  <c:v>-9.6784671115168371E-3</c:v>
                </c:pt>
                <c:pt idx="2169">
                  <c:v>4.510537702775487E-2</c:v>
                </c:pt>
                <c:pt idx="2170">
                  <c:v>4.7582879008586904E-2</c:v>
                </c:pt>
                <c:pt idx="2171">
                  <c:v>5.0589388637792457E-2</c:v>
                </c:pt>
                <c:pt idx="2172">
                  <c:v>2.0479654496487084E-2</c:v>
                </c:pt>
                <c:pt idx="2173">
                  <c:v>5.1473880090545349E-2</c:v>
                </c:pt>
                <c:pt idx="2174">
                  <c:v>2.5583248758304252E-2</c:v>
                </c:pt>
                <c:pt idx="2175">
                  <c:v>4.4929211319447174E-2</c:v>
                </c:pt>
                <c:pt idx="2176">
                  <c:v>3.3650512110697126E-2</c:v>
                </c:pt>
                <c:pt idx="2177">
                  <c:v>4.3100130504277273E-2</c:v>
                </c:pt>
                <c:pt idx="2178">
                  <c:v>2.4068709665532553E-2</c:v>
                </c:pt>
                <c:pt idx="2179">
                  <c:v>4.5343334650532224E-2</c:v>
                </c:pt>
                <c:pt idx="2180">
                  <c:v>4.0076483689381402E-2</c:v>
                </c:pt>
                <c:pt idx="2181">
                  <c:v>8.848879958116658E-2</c:v>
                </c:pt>
                <c:pt idx="2182">
                  <c:v>2.0235203739118725E-2</c:v>
                </c:pt>
                <c:pt idx="2183">
                  <c:v>0.10501075998395618</c:v>
                </c:pt>
                <c:pt idx="2184">
                  <c:v>6.2050978331530719E-2</c:v>
                </c:pt>
                <c:pt idx="2185">
                  <c:v>4.428353260576981E-2</c:v>
                </c:pt>
                <c:pt idx="2186">
                  <c:v>4.1964894597750393E-2</c:v>
                </c:pt>
                <c:pt idx="2187">
                  <c:v>6.2054792641783769E-2</c:v>
                </c:pt>
                <c:pt idx="2188">
                  <c:v>-2.0239998472495104E-2</c:v>
                </c:pt>
                <c:pt idx="2189">
                  <c:v>0.14783187508837464</c:v>
                </c:pt>
                <c:pt idx="2190">
                  <c:v>5.6648386903603999E-2</c:v>
                </c:pt>
                <c:pt idx="2191">
                  <c:v>4.2333532737662737E-2</c:v>
                </c:pt>
                <c:pt idx="2192">
                  <c:v>5.5228753012211924E-2</c:v>
                </c:pt>
                <c:pt idx="2193">
                  <c:v>-1.0409777569741093E-2</c:v>
                </c:pt>
                <c:pt idx="2194">
                  <c:v>2.1202181493983632E-2</c:v>
                </c:pt>
                <c:pt idx="2195">
                  <c:v>6.9285426145882942E-2</c:v>
                </c:pt>
                <c:pt idx="2196">
                  <c:v>8.1240691411544205E-2</c:v>
                </c:pt>
                <c:pt idx="2197">
                  <c:v>0.1441127993520025</c:v>
                </c:pt>
                <c:pt idx="2198">
                  <c:v>3.7810949959695583E-2</c:v>
                </c:pt>
                <c:pt idx="2199">
                  <c:v>8.6755680484574826E-2</c:v>
                </c:pt>
                <c:pt idx="2200">
                  <c:v>7.1756594309153182E-2</c:v>
                </c:pt>
                <c:pt idx="2201">
                  <c:v>4.4981101798236757E-2</c:v>
                </c:pt>
                <c:pt idx="2202">
                  <c:v>3.8552059636670299E-2</c:v>
                </c:pt>
                <c:pt idx="2203">
                  <c:v>3.2809851699227024E-2</c:v>
                </c:pt>
                <c:pt idx="2204">
                  <c:v>3.3748640886435491E-2</c:v>
                </c:pt>
                <c:pt idx="2205">
                  <c:v>6.6880102635550498E-2</c:v>
                </c:pt>
                <c:pt idx="2206">
                  <c:v>6.8160910809301131E-2</c:v>
                </c:pt>
                <c:pt idx="2207">
                  <c:v>7.69370289516563E-2</c:v>
                </c:pt>
                <c:pt idx="2208">
                  <c:v>0.10786044203422877</c:v>
                </c:pt>
                <c:pt idx="2209">
                  <c:v>2.6151780613456209E-2</c:v>
                </c:pt>
                <c:pt idx="2210">
                  <c:v>6.0538809638173624E-2</c:v>
                </c:pt>
                <c:pt idx="2211">
                  <c:v>7.7035311823417219E-2</c:v>
                </c:pt>
                <c:pt idx="2212">
                  <c:v>3.8239760244825463E-2</c:v>
                </c:pt>
                <c:pt idx="2213">
                  <c:v>5.9799688575820402E-2</c:v>
                </c:pt>
                <c:pt idx="2214">
                  <c:v>7.4833008926606465E-2</c:v>
                </c:pt>
                <c:pt idx="2215">
                  <c:v>3.3754530451007216E-2</c:v>
                </c:pt>
                <c:pt idx="2216">
                  <c:v>6.8450236530914227E-2</c:v>
                </c:pt>
                <c:pt idx="2217">
                  <c:v>5.1788270155667768E-2</c:v>
                </c:pt>
                <c:pt idx="2218">
                  <c:v>2.8706140220645902E-2</c:v>
                </c:pt>
                <c:pt idx="2219">
                  <c:v>1.8420794018992617E-2</c:v>
                </c:pt>
                <c:pt idx="2220">
                  <c:v>8.9669042737716712E-2</c:v>
                </c:pt>
                <c:pt idx="2221">
                  <c:v>4.7366955890482176E-2</c:v>
                </c:pt>
                <c:pt idx="2222">
                  <c:v>7.2936303046669732E-2</c:v>
                </c:pt>
                <c:pt idx="2223">
                  <c:v>4.4772874751900768E-2</c:v>
                </c:pt>
                <c:pt idx="2224">
                  <c:v>6.801391108842661E-2</c:v>
                </c:pt>
                <c:pt idx="2225">
                  <c:v>6.6672183960434381E-2</c:v>
                </c:pt>
                <c:pt idx="2226">
                  <c:v>3.5970800319061705E-2</c:v>
                </c:pt>
                <c:pt idx="2227">
                  <c:v>6.7231108036240772E-2</c:v>
                </c:pt>
                <c:pt idx="2228">
                  <c:v>5.5801287123356719E-2</c:v>
                </c:pt>
                <c:pt idx="2229">
                  <c:v>5.7475680977385063E-2</c:v>
                </c:pt>
                <c:pt idx="2230">
                  <c:v>-1.6745984300410927E-2</c:v>
                </c:pt>
                <c:pt idx="2231">
                  <c:v>5.2433375365522013E-2</c:v>
                </c:pt>
                <c:pt idx="2232">
                  <c:v>5.8713559497595047E-2</c:v>
                </c:pt>
                <c:pt idx="2233">
                  <c:v>0.18537609407582778</c:v>
                </c:pt>
                <c:pt idx="2234">
                  <c:v>3.5797326134016497E-2</c:v>
                </c:pt>
                <c:pt idx="2235">
                  <c:v>4.3869027966803115E-2</c:v>
                </c:pt>
                <c:pt idx="2236">
                  <c:v>0.12453851398015947</c:v>
                </c:pt>
                <c:pt idx="2237">
                  <c:v>2.6785150922615131E-2</c:v>
                </c:pt>
                <c:pt idx="2238">
                  <c:v>0.10492784395005607</c:v>
                </c:pt>
                <c:pt idx="2239">
                  <c:v>5.5604722637883831E-2</c:v>
                </c:pt>
                <c:pt idx="2240">
                  <c:v>-6.520848506369083E-3</c:v>
                </c:pt>
                <c:pt idx="2241">
                  <c:v>7.1665546795366908E-2</c:v>
                </c:pt>
                <c:pt idx="2242">
                  <c:v>3.3158166984112621E-2</c:v>
                </c:pt>
                <c:pt idx="2243">
                  <c:v>8.4955242619138019E-2</c:v>
                </c:pt>
                <c:pt idx="2244">
                  <c:v>3.3390387584326671E-2</c:v>
                </c:pt>
                <c:pt idx="2245">
                  <c:v>6.2304357070425087E-2</c:v>
                </c:pt>
                <c:pt idx="2246">
                  <c:v>6.7706211841737501E-2</c:v>
                </c:pt>
                <c:pt idx="2247">
                  <c:v>5.5925098283449853E-2</c:v>
                </c:pt>
                <c:pt idx="2248">
                  <c:v>0.13784926702136036</c:v>
                </c:pt>
                <c:pt idx="2249">
                  <c:v>6.2802044468110815E-2</c:v>
                </c:pt>
                <c:pt idx="2250">
                  <c:v>2.052296674750044E-2</c:v>
                </c:pt>
                <c:pt idx="2251">
                  <c:v>6.5997413249925863E-2</c:v>
                </c:pt>
                <c:pt idx="2252">
                  <c:v>7.2000426957924246E-2</c:v>
                </c:pt>
                <c:pt idx="2253">
                  <c:v>5.1379396619507009E-2</c:v>
                </c:pt>
                <c:pt idx="2254">
                  <c:v>7.4401829753290891E-2</c:v>
                </c:pt>
                <c:pt idx="2255">
                  <c:v>6.5590899523558746E-2</c:v>
                </c:pt>
                <c:pt idx="2256">
                  <c:v>5.5411677811980108E-2</c:v>
                </c:pt>
                <c:pt idx="2257">
                  <c:v>6.7724186816505799E-2</c:v>
                </c:pt>
                <c:pt idx="2258">
                  <c:v>0.11855035047566465</c:v>
                </c:pt>
                <c:pt idx="2259">
                  <c:v>6.5905606740082751E-2</c:v>
                </c:pt>
                <c:pt idx="2260">
                  <c:v>0.11225326277704697</c:v>
                </c:pt>
                <c:pt idx="2261">
                  <c:v>2.0592625422585525E-2</c:v>
                </c:pt>
                <c:pt idx="2262">
                  <c:v>0.10172746060996238</c:v>
                </c:pt>
                <c:pt idx="2263">
                  <c:v>9.7271856506139537E-2</c:v>
                </c:pt>
                <c:pt idx="2264">
                  <c:v>5.8541926682505387E-2</c:v>
                </c:pt>
                <c:pt idx="2265">
                  <c:v>0.11248264459559669</c:v>
                </c:pt>
                <c:pt idx="2266">
                  <c:v>2.0680975284009143E-2</c:v>
                </c:pt>
                <c:pt idx="2267">
                  <c:v>9.7321763480885531E-3</c:v>
                </c:pt>
                <c:pt idx="2268">
                  <c:v>0.1266140569432069</c:v>
                </c:pt>
                <c:pt idx="2269">
                  <c:v>8.1748824800556258E-2</c:v>
                </c:pt>
                <c:pt idx="2270">
                  <c:v>0.10580435458676016</c:v>
                </c:pt>
                <c:pt idx="2271">
                  <c:v>3.1466724340256352E-2</c:v>
                </c:pt>
                <c:pt idx="2272">
                  <c:v>6.7632332786775537E-3</c:v>
                </c:pt>
                <c:pt idx="2273">
                  <c:v>2.3149428252228314E-3</c:v>
                </c:pt>
                <c:pt idx="2274">
                  <c:v>0.1082739433350116</c:v>
                </c:pt>
                <c:pt idx="2275">
                  <c:v>5.868134894053887E-2</c:v>
                </c:pt>
                <c:pt idx="2276">
                  <c:v>8.2603046683934117E-2</c:v>
                </c:pt>
                <c:pt idx="2277">
                  <c:v>2.0218666849896778E-2</c:v>
                </c:pt>
                <c:pt idx="2278">
                  <c:v>7.7725057310607054E-2</c:v>
                </c:pt>
                <c:pt idx="2279">
                  <c:v>4.2957887239501932E-3</c:v>
                </c:pt>
                <c:pt idx="2280">
                  <c:v>9.552502629264753E-2</c:v>
                </c:pt>
                <c:pt idx="2281">
                  <c:v>9.1477880661294447E-2</c:v>
                </c:pt>
                <c:pt idx="2282">
                  <c:v>8.4898312860052463E-2</c:v>
                </c:pt>
                <c:pt idx="2283">
                  <c:v>0.11231077452617796</c:v>
                </c:pt>
                <c:pt idx="2284">
                  <c:v>5.9416867940049072E-2</c:v>
                </c:pt>
                <c:pt idx="2285">
                  <c:v>5.9788773814617807E-2</c:v>
                </c:pt>
                <c:pt idx="2286">
                  <c:v>5.9886623755503465E-4</c:v>
                </c:pt>
                <c:pt idx="2287">
                  <c:v>7.5425030130489609E-2</c:v>
                </c:pt>
                <c:pt idx="2288">
                  <c:v>4.6900770770475407E-2</c:v>
                </c:pt>
                <c:pt idx="2289">
                  <c:v>0.11497141685532861</c:v>
                </c:pt>
                <c:pt idx="2290">
                  <c:v>3.3107953522039518E-2</c:v>
                </c:pt>
                <c:pt idx="2291">
                  <c:v>0.13130604208803681</c:v>
                </c:pt>
                <c:pt idx="2292">
                  <c:v>8.4699455259030068E-2</c:v>
                </c:pt>
                <c:pt idx="2293">
                  <c:v>9.1785599879792901E-2</c:v>
                </c:pt>
                <c:pt idx="2294">
                  <c:v>0.10925103396460129</c:v>
                </c:pt>
                <c:pt idx="2295">
                  <c:v>9.4695738185397921E-2</c:v>
                </c:pt>
                <c:pt idx="2296">
                  <c:v>4.4589157155617086E-2</c:v>
                </c:pt>
                <c:pt idx="2297">
                  <c:v>1.2685226869952311E-2</c:v>
                </c:pt>
                <c:pt idx="2298">
                  <c:v>0.10872892640034186</c:v>
                </c:pt>
                <c:pt idx="2299">
                  <c:v>9.934248827059966E-2</c:v>
                </c:pt>
                <c:pt idx="2300">
                  <c:v>8.5291755362204347E-2</c:v>
                </c:pt>
                <c:pt idx="2301">
                  <c:v>1.8842081983481612E-2</c:v>
                </c:pt>
                <c:pt idx="2302">
                  <c:v>0.1208464264373621</c:v>
                </c:pt>
                <c:pt idx="2303">
                  <c:v>5.5682469004943995E-2</c:v>
                </c:pt>
                <c:pt idx="2304">
                  <c:v>0.10912833341558142</c:v>
                </c:pt>
                <c:pt idx="2305">
                  <c:v>7.1510843744750863E-2</c:v>
                </c:pt>
                <c:pt idx="2306">
                  <c:v>3.0264967151213892E-2</c:v>
                </c:pt>
                <c:pt idx="2307">
                  <c:v>4.9092867580515023E-2</c:v>
                </c:pt>
                <c:pt idx="2308">
                  <c:v>6.6869027408864551E-2</c:v>
                </c:pt>
                <c:pt idx="2309">
                  <c:v>7.2584297963868422E-2</c:v>
                </c:pt>
                <c:pt idx="2310">
                  <c:v>2.7095118659850669E-2</c:v>
                </c:pt>
                <c:pt idx="2311">
                  <c:v>8.6819083814107648E-2</c:v>
                </c:pt>
                <c:pt idx="2312">
                  <c:v>5.8632591663528209E-2</c:v>
                </c:pt>
                <c:pt idx="2313">
                  <c:v>0.10197923935141229</c:v>
                </c:pt>
                <c:pt idx="2314">
                  <c:v>8.6548976926021981E-2</c:v>
                </c:pt>
                <c:pt idx="2315">
                  <c:v>6.6668390365093047E-2</c:v>
                </c:pt>
                <c:pt idx="2316">
                  <c:v>0.11402523880057061</c:v>
                </c:pt>
                <c:pt idx="2317">
                  <c:v>3.5047893365199624E-2</c:v>
                </c:pt>
                <c:pt idx="2318">
                  <c:v>6.2848785908854662E-2</c:v>
                </c:pt>
                <c:pt idx="2319">
                  <c:v>6.4297633528805284E-2</c:v>
                </c:pt>
                <c:pt idx="2320">
                  <c:v>5.6126141661776735E-2</c:v>
                </c:pt>
                <c:pt idx="2321">
                  <c:v>0.13800975143761876</c:v>
                </c:pt>
                <c:pt idx="2322">
                  <c:v>-2.3326968671543158E-3</c:v>
                </c:pt>
                <c:pt idx="2323">
                  <c:v>4.5329455101637883E-2</c:v>
                </c:pt>
                <c:pt idx="2324">
                  <c:v>5.3224956556380293E-2</c:v>
                </c:pt>
                <c:pt idx="2325">
                  <c:v>3.9143789906157841E-2</c:v>
                </c:pt>
                <c:pt idx="2326">
                  <c:v>8.0452708235773412E-2</c:v>
                </c:pt>
                <c:pt idx="2327">
                  <c:v>3.8873005317062004E-2</c:v>
                </c:pt>
                <c:pt idx="2328">
                  <c:v>6.4560545032262384E-2</c:v>
                </c:pt>
                <c:pt idx="2329">
                  <c:v>5.2720279479230713E-2</c:v>
                </c:pt>
                <c:pt idx="2330">
                  <c:v>7.0924324719024504E-2</c:v>
                </c:pt>
                <c:pt idx="2331">
                  <c:v>1.6564846020771577E-2</c:v>
                </c:pt>
                <c:pt idx="2332">
                  <c:v>6.4021319630642309E-2</c:v>
                </c:pt>
                <c:pt idx="2333">
                  <c:v>5.5767326869388345E-2</c:v>
                </c:pt>
                <c:pt idx="2334">
                  <c:v>2.0898515155928728E-2</c:v>
                </c:pt>
                <c:pt idx="2335">
                  <c:v>4.1455146766830819E-2</c:v>
                </c:pt>
                <c:pt idx="2336">
                  <c:v>4.2471969520643707E-2</c:v>
                </c:pt>
                <c:pt idx="2337">
                  <c:v>8.1597782468432578E-2</c:v>
                </c:pt>
                <c:pt idx="2338">
                  <c:v>-1.2558837529737282E-2</c:v>
                </c:pt>
                <c:pt idx="2339">
                  <c:v>0.101100810279996</c:v>
                </c:pt>
                <c:pt idx="2340">
                  <c:v>4.9123476965776541E-2</c:v>
                </c:pt>
                <c:pt idx="2341">
                  <c:v>-4.7131310363617805E-3</c:v>
                </c:pt>
                <c:pt idx="2342">
                  <c:v>7.3021327488394461E-2</c:v>
                </c:pt>
                <c:pt idx="2343">
                  <c:v>-1.024158012241541E-2</c:v>
                </c:pt>
                <c:pt idx="2344">
                  <c:v>8.5785950566674207E-2</c:v>
                </c:pt>
                <c:pt idx="2345">
                  <c:v>5.2779430075443182E-2</c:v>
                </c:pt>
                <c:pt idx="2346">
                  <c:v>1.0174362540030006E-2</c:v>
                </c:pt>
                <c:pt idx="2347">
                  <c:v>3.3726339255827818E-2</c:v>
                </c:pt>
                <c:pt idx="2348">
                  <c:v>7.6995033155647138E-2</c:v>
                </c:pt>
                <c:pt idx="2349">
                  <c:v>7.68946614500612E-2</c:v>
                </c:pt>
                <c:pt idx="2350">
                  <c:v>8.2831883963464151E-2</c:v>
                </c:pt>
                <c:pt idx="2351">
                  <c:v>6.6848059787571884E-2</c:v>
                </c:pt>
                <c:pt idx="2352">
                  <c:v>-1.5079309706998771E-2</c:v>
                </c:pt>
                <c:pt idx="2353">
                  <c:v>0.10215892350423571</c:v>
                </c:pt>
                <c:pt idx="2354">
                  <c:v>5.0017692288491622E-2</c:v>
                </c:pt>
                <c:pt idx="2355">
                  <c:v>6.5556697816375006E-2</c:v>
                </c:pt>
                <c:pt idx="2356">
                  <c:v>7.1607163848915495E-2</c:v>
                </c:pt>
                <c:pt idx="2357">
                  <c:v>-1.4576153823006003E-2</c:v>
                </c:pt>
                <c:pt idx="2358">
                  <c:v>7.4440744255930169E-2</c:v>
                </c:pt>
                <c:pt idx="2359">
                  <c:v>-2.2931478208800586E-2</c:v>
                </c:pt>
                <c:pt idx="2360">
                  <c:v>-3.1905228303419991E-2</c:v>
                </c:pt>
                <c:pt idx="2361">
                  <c:v>0.10325293949869191</c:v>
                </c:pt>
                <c:pt idx="2362">
                  <c:v>0.13951511176688974</c:v>
                </c:pt>
                <c:pt idx="2363">
                  <c:v>0.12384760258716845</c:v>
                </c:pt>
                <c:pt idx="2364">
                  <c:v>7.9652907481235907E-2</c:v>
                </c:pt>
                <c:pt idx="2365">
                  <c:v>1.0493994970590295E-2</c:v>
                </c:pt>
                <c:pt idx="2366">
                  <c:v>6.667015097511772E-2</c:v>
                </c:pt>
                <c:pt idx="2367">
                  <c:v>8.3562310117803351E-2</c:v>
                </c:pt>
                <c:pt idx="2368">
                  <c:v>9.5915461271015218E-2</c:v>
                </c:pt>
                <c:pt idx="2369">
                  <c:v>5.677558288277644E-2</c:v>
                </c:pt>
                <c:pt idx="2370">
                  <c:v>5.1481325312586868E-2</c:v>
                </c:pt>
                <c:pt idx="2371">
                  <c:v>6.5837717028044057E-2</c:v>
                </c:pt>
                <c:pt idx="2372">
                  <c:v>5.2928094428753764E-2</c:v>
                </c:pt>
                <c:pt idx="2373">
                  <c:v>0.10457475852632481</c:v>
                </c:pt>
                <c:pt idx="2374">
                  <c:v>7.7318695641009363E-2</c:v>
                </c:pt>
                <c:pt idx="2375">
                  <c:v>5.1739653772854839E-2</c:v>
                </c:pt>
                <c:pt idx="2376">
                  <c:v>5.409727613170022E-2</c:v>
                </c:pt>
                <c:pt idx="2377">
                  <c:v>5.0576498525278103E-2</c:v>
                </c:pt>
                <c:pt idx="2378">
                  <c:v>0.10622718454151636</c:v>
                </c:pt>
                <c:pt idx="2379">
                  <c:v>4.2570910722293569E-2</c:v>
                </c:pt>
                <c:pt idx="2380">
                  <c:v>8.5979237989004254E-3</c:v>
                </c:pt>
                <c:pt idx="2381">
                  <c:v>4.0449827189950119E-2</c:v>
                </c:pt>
                <c:pt idx="2382">
                  <c:v>0.12284787167421957</c:v>
                </c:pt>
                <c:pt idx="2383">
                  <c:v>5.038687516270815E-2</c:v>
                </c:pt>
                <c:pt idx="2384">
                  <c:v>6.9516022563442512E-2</c:v>
                </c:pt>
                <c:pt idx="2385">
                  <c:v>7.4461771426239165E-2</c:v>
                </c:pt>
                <c:pt idx="2386">
                  <c:v>5.1191844641406581E-2</c:v>
                </c:pt>
                <c:pt idx="2387">
                  <c:v>5.692245384631435E-2</c:v>
                </c:pt>
                <c:pt idx="2388">
                  <c:v>3.7266643772432086E-2</c:v>
                </c:pt>
                <c:pt idx="2389">
                  <c:v>3.7884303359173227E-2</c:v>
                </c:pt>
                <c:pt idx="2390">
                  <c:v>7.9572636384636963E-2</c:v>
                </c:pt>
                <c:pt idx="2391">
                  <c:v>0.11402952128756105</c:v>
                </c:pt>
                <c:pt idx="2392">
                  <c:v>9.1035237021240584E-2</c:v>
                </c:pt>
                <c:pt idx="2393">
                  <c:v>7.6196927598072811E-2</c:v>
                </c:pt>
                <c:pt idx="2394">
                  <c:v>8.0814299893325336E-2</c:v>
                </c:pt>
                <c:pt idx="2395">
                  <c:v>7.1879156593543103E-2</c:v>
                </c:pt>
                <c:pt idx="2396">
                  <c:v>5.3529310665393473E-2</c:v>
                </c:pt>
                <c:pt idx="2397">
                  <c:v>8.5993824776782135E-2</c:v>
                </c:pt>
                <c:pt idx="2398">
                  <c:v>3.3761130424733325E-2</c:v>
                </c:pt>
                <c:pt idx="2399">
                  <c:v>2.8828196400325985E-2</c:v>
                </c:pt>
                <c:pt idx="2400">
                  <c:v>6.6545829927872641E-2</c:v>
                </c:pt>
                <c:pt idx="2401">
                  <c:v>4.2966862137142028E-2</c:v>
                </c:pt>
                <c:pt idx="2402">
                  <c:v>2.6527250365884457E-2</c:v>
                </c:pt>
                <c:pt idx="2403">
                  <c:v>8.9554926265185616E-2</c:v>
                </c:pt>
                <c:pt idx="2404">
                  <c:v>-1.5429697826684897E-2</c:v>
                </c:pt>
                <c:pt idx="2405">
                  <c:v>6.4448675373566577E-2</c:v>
                </c:pt>
                <c:pt idx="2406">
                  <c:v>7.7232992505766318E-2</c:v>
                </c:pt>
                <c:pt idx="2407">
                  <c:v>4.3520198245039485E-2</c:v>
                </c:pt>
                <c:pt idx="2408">
                  <c:v>-3.6707105941609017E-4</c:v>
                </c:pt>
                <c:pt idx="2409">
                  <c:v>3.2574259743894961E-2</c:v>
                </c:pt>
                <c:pt idx="2410">
                  <c:v>5.0593363357623017E-2</c:v>
                </c:pt>
                <c:pt idx="2411">
                  <c:v>7.5458696059912095E-2</c:v>
                </c:pt>
                <c:pt idx="2412">
                  <c:v>6.627712416325636E-2</c:v>
                </c:pt>
                <c:pt idx="2413">
                  <c:v>9.4401284430062266E-2</c:v>
                </c:pt>
                <c:pt idx="2414">
                  <c:v>-4.4999958737834168E-3</c:v>
                </c:pt>
                <c:pt idx="2415">
                  <c:v>0.1086405717135864</c:v>
                </c:pt>
                <c:pt idx="2416">
                  <c:v>5.194825380741637E-2</c:v>
                </c:pt>
                <c:pt idx="2417">
                  <c:v>2.4376324187514661E-2</c:v>
                </c:pt>
                <c:pt idx="2418">
                  <c:v>4.2331190031424715E-2</c:v>
                </c:pt>
                <c:pt idx="2419">
                  <c:v>1.9035795244030804E-2</c:v>
                </c:pt>
                <c:pt idx="2420">
                  <c:v>9.3400160546780686E-2</c:v>
                </c:pt>
                <c:pt idx="2421">
                  <c:v>8.8901994644931009E-2</c:v>
                </c:pt>
                <c:pt idx="2422">
                  <c:v>5.4814907123482609E-2</c:v>
                </c:pt>
                <c:pt idx="2423">
                  <c:v>4.0658663827921521E-2</c:v>
                </c:pt>
                <c:pt idx="2424">
                  <c:v>8.3141369689246875E-2</c:v>
                </c:pt>
                <c:pt idx="2425">
                  <c:v>-1.0375838360356812E-2</c:v>
                </c:pt>
                <c:pt idx="2426">
                  <c:v>6.1903284618755591E-2</c:v>
                </c:pt>
                <c:pt idx="2427">
                  <c:v>-1.1884208012747564E-2</c:v>
                </c:pt>
                <c:pt idx="2428">
                  <c:v>1.8447908201195358E-2</c:v>
                </c:pt>
                <c:pt idx="2429">
                  <c:v>2.8195806059619102E-2</c:v>
                </c:pt>
                <c:pt idx="2430">
                  <c:v>6.4154516062730829E-2</c:v>
                </c:pt>
                <c:pt idx="2431">
                  <c:v>2.2777231905942961E-2</c:v>
                </c:pt>
                <c:pt idx="2432">
                  <c:v>8.3219796406955426E-2</c:v>
                </c:pt>
                <c:pt idx="2433">
                  <c:v>7.7982563156812623E-2</c:v>
                </c:pt>
                <c:pt idx="2434">
                  <c:v>0.11449884757118753</c:v>
                </c:pt>
                <c:pt idx="2435">
                  <c:v>3.1435766449322389E-2</c:v>
                </c:pt>
                <c:pt idx="2436">
                  <c:v>0.14436716813739617</c:v>
                </c:pt>
                <c:pt idx="2437">
                  <c:v>3.7469326382725335E-2</c:v>
                </c:pt>
                <c:pt idx="2438">
                  <c:v>-1.4672698106203121E-2</c:v>
                </c:pt>
                <c:pt idx="2439">
                  <c:v>5.3861760720964685E-2</c:v>
                </c:pt>
                <c:pt idx="2440">
                  <c:v>6.9804108829737435E-2</c:v>
                </c:pt>
                <c:pt idx="2441">
                  <c:v>8.1433159042485409E-2</c:v>
                </c:pt>
                <c:pt idx="2442">
                  <c:v>8.0762034501375701E-2</c:v>
                </c:pt>
                <c:pt idx="2443">
                  <c:v>1.9053319470704291E-2</c:v>
                </c:pt>
                <c:pt idx="2444">
                  <c:v>0.10611201894391481</c:v>
                </c:pt>
                <c:pt idx="2445">
                  <c:v>6.6375644483160329E-2</c:v>
                </c:pt>
                <c:pt idx="2446">
                  <c:v>0.11001641580442553</c:v>
                </c:pt>
                <c:pt idx="2447">
                  <c:v>4.6713113700176362E-2</c:v>
                </c:pt>
                <c:pt idx="2448">
                  <c:v>7.1403116674032124E-2</c:v>
                </c:pt>
                <c:pt idx="2449">
                  <c:v>4.7162595642627814E-2</c:v>
                </c:pt>
                <c:pt idx="2450">
                  <c:v>9.0871563034790354E-2</c:v>
                </c:pt>
                <c:pt idx="2451">
                  <c:v>5.6454797596977455E-2</c:v>
                </c:pt>
                <c:pt idx="2452">
                  <c:v>0.13309320595227209</c:v>
                </c:pt>
                <c:pt idx="2453">
                  <c:v>8.6622374492243085E-3</c:v>
                </c:pt>
                <c:pt idx="2454">
                  <c:v>6.7174197166389588E-2</c:v>
                </c:pt>
                <c:pt idx="2455">
                  <c:v>7.3791560197096179E-2</c:v>
                </c:pt>
                <c:pt idx="2456">
                  <c:v>7.9285023836191251E-2</c:v>
                </c:pt>
                <c:pt idx="2457">
                  <c:v>0.14292574725651058</c:v>
                </c:pt>
                <c:pt idx="2458">
                  <c:v>7.9832282178271971E-2</c:v>
                </c:pt>
                <c:pt idx="2459">
                  <c:v>0.10750092655797502</c:v>
                </c:pt>
                <c:pt idx="2460">
                  <c:v>4.9555028535312573E-2</c:v>
                </c:pt>
                <c:pt idx="2461">
                  <c:v>2.9832342141761562E-2</c:v>
                </c:pt>
                <c:pt idx="2462">
                  <c:v>2.8677650488897012E-2</c:v>
                </c:pt>
                <c:pt idx="2463">
                  <c:v>9.2755993657791053E-2</c:v>
                </c:pt>
                <c:pt idx="2464">
                  <c:v>5.0214298635652729E-2</c:v>
                </c:pt>
                <c:pt idx="2465">
                  <c:v>6.1191770146120761E-2</c:v>
                </c:pt>
                <c:pt idx="2466">
                  <c:v>0.11975258814381806</c:v>
                </c:pt>
                <c:pt idx="2467">
                  <c:v>6.1222647439124735E-2</c:v>
                </c:pt>
                <c:pt idx="2468">
                  <c:v>-9.6130438144774837E-3</c:v>
                </c:pt>
                <c:pt idx="2469">
                  <c:v>0.10956105038387037</c:v>
                </c:pt>
                <c:pt idx="2470">
                  <c:v>9.9208732867986343E-2</c:v>
                </c:pt>
                <c:pt idx="2471">
                  <c:v>5.5963011353536138E-2</c:v>
                </c:pt>
                <c:pt idx="2472">
                  <c:v>3.461874914822053E-2</c:v>
                </c:pt>
                <c:pt idx="2473">
                  <c:v>6.9617149323169689E-2</c:v>
                </c:pt>
                <c:pt idx="2474">
                  <c:v>8.0983586689858909E-3</c:v>
                </c:pt>
                <c:pt idx="2475">
                  <c:v>0.1003629559445796</c:v>
                </c:pt>
                <c:pt idx="2476">
                  <c:v>2.8838086592300409E-2</c:v>
                </c:pt>
                <c:pt idx="2477">
                  <c:v>6.0339755720326724E-2</c:v>
                </c:pt>
                <c:pt idx="2478">
                  <c:v>8.199177140124364E-2</c:v>
                </c:pt>
                <c:pt idx="2479">
                  <c:v>1.8526827368767838E-2</c:v>
                </c:pt>
                <c:pt idx="2480">
                  <c:v>8.2546493650360514E-2</c:v>
                </c:pt>
                <c:pt idx="2481">
                  <c:v>1.8210533428961548E-2</c:v>
                </c:pt>
                <c:pt idx="2482">
                  <c:v>7.3577519704712407E-3</c:v>
                </c:pt>
                <c:pt idx="2483">
                  <c:v>5.8895059705672576E-2</c:v>
                </c:pt>
                <c:pt idx="2484">
                  <c:v>5.4007105518162103E-2</c:v>
                </c:pt>
                <c:pt idx="2485">
                  <c:v>8.4870472570677313E-2</c:v>
                </c:pt>
                <c:pt idx="2486">
                  <c:v>6.3241157828192257E-2</c:v>
                </c:pt>
                <c:pt idx="2487">
                  <c:v>6.301631414831263E-2</c:v>
                </c:pt>
                <c:pt idx="2488">
                  <c:v>5.8016122071670423E-2</c:v>
                </c:pt>
                <c:pt idx="2489">
                  <c:v>7.5773697323504197E-2</c:v>
                </c:pt>
                <c:pt idx="2490">
                  <c:v>4.4865176414928438E-2</c:v>
                </c:pt>
                <c:pt idx="2491">
                  <c:v>5.0560413760955797E-2</c:v>
                </c:pt>
                <c:pt idx="2492">
                  <c:v>4.5233423306724807E-2</c:v>
                </c:pt>
                <c:pt idx="2493">
                  <c:v>9.6767410094326406E-2</c:v>
                </c:pt>
                <c:pt idx="2494">
                  <c:v>7.8496590527953825E-2</c:v>
                </c:pt>
                <c:pt idx="2495">
                  <c:v>7.4512269309885526E-2</c:v>
                </c:pt>
                <c:pt idx="2496">
                  <c:v>0.11807018818669016</c:v>
                </c:pt>
                <c:pt idx="2497">
                  <c:v>6.6338555484252118E-2</c:v>
                </c:pt>
                <c:pt idx="2498">
                  <c:v>5.7789427992417167E-2</c:v>
                </c:pt>
                <c:pt idx="2499">
                  <c:v>1.7803424892168292E-2</c:v>
                </c:pt>
                <c:pt idx="2500">
                  <c:v>3.163559512139752E-2</c:v>
                </c:pt>
                <c:pt idx="2501">
                  <c:v>0.1158405273212037</c:v>
                </c:pt>
                <c:pt idx="2502">
                  <c:v>5.0274791366404906E-2</c:v>
                </c:pt>
                <c:pt idx="2503">
                  <c:v>2.4889574915104636E-2</c:v>
                </c:pt>
                <c:pt idx="2504">
                  <c:v>0.10523215159867241</c:v>
                </c:pt>
                <c:pt idx="2505">
                  <c:v>6.7215978225112757E-2</c:v>
                </c:pt>
                <c:pt idx="2506">
                  <c:v>5.4349281369994375E-2</c:v>
                </c:pt>
                <c:pt idx="2507">
                  <c:v>-2.4938097664445335E-2</c:v>
                </c:pt>
                <c:pt idx="2508">
                  <c:v>6.120195533643534E-2</c:v>
                </c:pt>
                <c:pt idx="2509">
                  <c:v>6.4470679964981639E-2</c:v>
                </c:pt>
                <c:pt idx="2510">
                  <c:v>0.16604934279254516</c:v>
                </c:pt>
                <c:pt idx="2511">
                  <c:v>5.661425231199705E-2</c:v>
                </c:pt>
                <c:pt idx="2512">
                  <c:v>3.0913495390349922E-2</c:v>
                </c:pt>
                <c:pt idx="2513">
                  <c:v>8.1195590839689927E-2</c:v>
                </c:pt>
                <c:pt idx="2514">
                  <c:v>5.9218293609183105E-2</c:v>
                </c:pt>
                <c:pt idx="2515">
                  <c:v>6.4925390161958307E-2</c:v>
                </c:pt>
                <c:pt idx="2516">
                  <c:v>7.7532217900686512E-2</c:v>
                </c:pt>
                <c:pt idx="2517">
                  <c:v>1.3678917809154274E-3</c:v>
                </c:pt>
                <c:pt idx="2518">
                  <c:v>6.5965116807387258E-2</c:v>
                </c:pt>
                <c:pt idx="2519">
                  <c:v>8.5890340458913889E-2</c:v>
                </c:pt>
                <c:pt idx="2520">
                  <c:v>2.1255754746422616E-2</c:v>
                </c:pt>
                <c:pt idx="2521">
                  <c:v>0.10526454323586421</c:v>
                </c:pt>
                <c:pt idx="2522">
                  <c:v>0.13460253725366922</c:v>
                </c:pt>
                <c:pt idx="2523">
                  <c:v>4.0730115655978463E-2</c:v>
                </c:pt>
                <c:pt idx="2524">
                  <c:v>5.1821797966698398E-2</c:v>
                </c:pt>
                <c:pt idx="2525">
                  <c:v>7.0110836315780953E-2</c:v>
                </c:pt>
                <c:pt idx="2526">
                  <c:v>8.00178557198441E-2</c:v>
                </c:pt>
                <c:pt idx="2527">
                  <c:v>9.1056127566151793E-2</c:v>
                </c:pt>
                <c:pt idx="2528">
                  <c:v>3.076665514754158E-2</c:v>
                </c:pt>
                <c:pt idx="2529">
                  <c:v>0.127546094073268</c:v>
                </c:pt>
                <c:pt idx="2530">
                  <c:v>5.4871808008821743E-2</c:v>
                </c:pt>
                <c:pt idx="2531">
                  <c:v>1.6375266286080943E-2</c:v>
                </c:pt>
                <c:pt idx="2532">
                  <c:v>1.6479736526439588E-2</c:v>
                </c:pt>
                <c:pt idx="2533">
                  <c:v>1.7623421048905907E-2</c:v>
                </c:pt>
                <c:pt idx="2534">
                  <c:v>5.3228859294510593E-2</c:v>
                </c:pt>
                <c:pt idx="2535">
                  <c:v>3.9605239979599929E-2</c:v>
                </c:pt>
                <c:pt idx="2536">
                  <c:v>-3.1819022695480807E-2</c:v>
                </c:pt>
                <c:pt idx="2537">
                  <c:v>0.12517264040496234</c:v>
                </c:pt>
                <c:pt idx="2538">
                  <c:v>7.9205387747109002E-2</c:v>
                </c:pt>
                <c:pt idx="2539">
                  <c:v>6.2528639059990648E-2</c:v>
                </c:pt>
                <c:pt idx="2540">
                  <c:v>1.1819414605389799E-2</c:v>
                </c:pt>
                <c:pt idx="2541">
                  <c:v>1.9124242586437818E-2</c:v>
                </c:pt>
                <c:pt idx="2542">
                  <c:v>3.7580386820285319E-2</c:v>
                </c:pt>
                <c:pt idx="2543">
                  <c:v>-5.3953723326286562E-3</c:v>
                </c:pt>
                <c:pt idx="2544">
                  <c:v>8.4783224606594029E-3</c:v>
                </c:pt>
                <c:pt idx="2545">
                  <c:v>1.9209935613519254E-2</c:v>
                </c:pt>
                <c:pt idx="2546">
                  <c:v>-8.1775868669181698E-3</c:v>
                </c:pt>
                <c:pt idx="2547">
                  <c:v>0.12226141473815684</c:v>
                </c:pt>
                <c:pt idx="2548">
                  <c:v>2.123715789085192E-2</c:v>
                </c:pt>
                <c:pt idx="2549">
                  <c:v>8.8859724811960375E-2</c:v>
                </c:pt>
                <c:pt idx="2550">
                  <c:v>6.359729514556392E-2</c:v>
                </c:pt>
                <c:pt idx="2551">
                  <c:v>9.3863354252975428E-2</c:v>
                </c:pt>
                <c:pt idx="2552">
                  <c:v>5.0960425228794605E-2</c:v>
                </c:pt>
                <c:pt idx="2553">
                  <c:v>2.6564143232253978E-2</c:v>
                </c:pt>
                <c:pt idx="2554">
                  <c:v>-8.5322473605373393E-3</c:v>
                </c:pt>
                <c:pt idx="2555">
                  <c:v>9.074257472876085E-2</c:v>
                </c:pt>
                <c:pt idx="2556">
                  <c:v>5.2571181591086369E-2</c:v>
                </c:pt>
                <c:pt idx="2557">
                  <c:v>7.3637763923540239E-2</c:v>
                </c:pt>
                <c:pt idx="2558">
                  <c:v>3.6896381321223679E-2</c:v>
                </c:pt>
                <c:pt idx="2559">
                  <c:v>5.3998792357269038E-2</c:v>
                </c:pt>
                <c:pt idx="2560">
                  <c:v>7.1089661074386884E-2</c:v>
                </c:pt>
                <c:pt idx="2561">
                  <c:v>8.8028284296420428E-2</c:v>
                </c:pt>
                <c:pt idx="2562">
                  <c:v>-1.0107109638048731E-2</c:v>
                </c:pt>
                <c:pt idx="2563">
                  <c:v>4.1798255193642872E-2</c:v>
                </c:pt>
                <c:pt idx="2564">
                  <c:v>0.14829664483643756</c:v>
                </c:pt>
                <c:pt idx="2565">
                  <c:v>5.9349287813182099E-2</c:v>
                </c:pt>
                <c:pt idx="2566">
                  <c:v>6.0536653629734975E-2</c:v>
                </c:pt>
                <c:pt idx="2567">
                  <c:v>7.5786183668706042E-2</c:v>
                </c:pt>
                <c:pt idx="2568">
                  <c:v>8.0341609965630306E-2</c:v>
                </c:pt>
                <c:pt idx="2569">
                  <c:v>1.2746623544501408E-2</c:v>
                </c:pt>
                <c:pt idx="2570">
                  <c:v>8.0165212082486323E-2</c:v>
                </c:pt>
                <c:pt idx="2571">
                  <c:v>2.7061180650147697E-2</c:v>
                </c:pt>
                <c:pt idx="2572">
                  <c:v>3.4942525502560516E-2</c:v>
                </c:pt>
                <c:pt idx="2573">
                  <c:v>7.0071817678141662E-2</c:v>
                </c:pt>
                <c:pt idx="2574">
                  <c:v>4.7531806532741278E-2</c:v>
                </c:pt>
                <c:pt idx="2575">
                  <c:v>0.10497111545866045</c:v>
                </c:pt>
                <c:pt idx="2576">
                  <c:v>0.11599293290467257</c:v>
                </c:pt>
                <c:pt idx="2577">
                  <c:v>4.2787830883551856E-2</c:v>
                </c:pt>
                <c:pt idx="2578">
                  <c:v>3.6292370875110856E-2</c:v>
                </c:pt>
                <c:pt idx="2579">
                  <c:v>7.9342002267707323E-2</c:v>
                </c:pt>
                <c:pt idx="2580">
                  <c:v>9.7324210917795501E-2</c:v>
                </c:pt>
                <c:pt idx="2581">
                  <c:v>5.4969874832321679E-2</c:v>
                </c:pt>
                <c:pt idx="2582">
                  <c:v>8.4565364208940841E-2</c:v>
                </c:pt>
                <c:pt idx="2583">
                  <c:v>7.0674700396460316E-2</c:v>
                </c:pt>
                <c:pt idx="2584">
                  <c:v>0.11721302816160778</c:v>
                </c:pt>
                <c:pt idx="2585">
                  <c:v>4.4763032169600266E-2</c:v>
                </c:pt>
                <c:pt idx="2586">
                  <c:v>5.6419457427990455E-2</c:v>
                </c:pt>
                <c:pt idx="2587">
                  <c:v>6.5614512993965077E-2</c:v>
                </c:pt>
                <c:pt idx="2588">
                  <c:v>3.0503809717985012E-2</c:v>
                </c:pt>
                <c:pt idx="2589">
                  <c:v>6.3732523124474721E-2</c:v>
                </c:pt>
                <c:pt idx="2590">
                  <c:v>6.2545901840993678E-2</c:v>
                </c:pt>
                <c:pt idx="2591">
                  <c:v>0.13647384893759795</c:v>
                </c:pt>
                <c:pt idx="2592">
                  <c:v>4.664953980377174E-2</c:v>
                </c:pt>
                <c:pt idx="2593">
                  <c:v>-3.7722888103482524E-3</c:v>
                </c:pt>
                <c:pt idx="2594">
                  <c:v>7.9972960149373648E-2</c:v>
                </c:pt>
                <c:pt idx="2595">
                  <c:v>6.2124474727032003E-2</c:v>
                </c:pt>
                <c:pt idx="2596">
                  <c:v>1.4802303004143893E-2</c:v>
                </c:pt>
                <c:pt idx="2597">
                  <c:v>1.2787819900102155E-2</c:v>
                </c:pt>
                <c:pt idx="2598">
                  <c:v>0.11071574787069445</c:v>
                </c:pt>
                <c:pt idx="2599">
                  <c:v>0.11219123420932697</c:v>
                </c:pt>
                <c:pt idx="2600">
                  <c:v>1.1033692303426157E-2</c:v>
                </c:pt>
                <c:pt idx="2601">
                  <c:v>5.0637100951601531E-2</c:v>
                </c:pt>
                <c:pt idx="2602">
                  <c:v>3.9766363683416184E-2</c:v>
                </c:pt>
                <c:pt idx="2603">
                  <c:v>8.6361526256470769E-2</c:v>
                </c:pt>
                <c:pt idx="2604">
                  <c:v>5.2497343050782817E-2</c:v>
                </c:pt>
                <c:pt idx="2605">
                  <c:v>9.2966234759890867E-2</c:v>
                </c:pt>
                <c:pt idx="2606">
                  <c:v>-4.4414618187956258E-3</c:v>
                </c:pt>
                <c:pt idx="2607">
                  <c:v>6.1781131018311189E-2</c:v>
                </c:pt>
                <c:pt idx="2608">
                  <c:v>0.12422172583679653</c:v>
                </c:pt>
                <c:pt idx="2609">
                  <c:v>4.269638581691898E-2</c:v>
                </c:pt>
                <c:pt idx="2610">
                  <c:v>8.3822120616752704E-2</c:v>
                </c:pt>
                <c:pt idx="2611">
                  <c:v>6.1364350571920502E-2</c:v>
                </c:pt>
                <c:pt idx="2612">
                  <c:v>6.98803435501235E-3</c:v>
                </c:pt>
                <c:pt idx="2613">
                  <c:v>6.594570555212044E-2</c:v>
                </c:pt>
                <c:pt idx="2614">
                  <c:v>7.4760660491775516E-2</c:v>
                </c:pt>
                <c:pt idx="2615">
                  <c:v>4.3546979620338738E-2</c:v>
                </c:pt>
                <c:pt idx="2616">
                  <c:v>6.9227759422608809E-2</c:v>
                </c:pt>
                <c:pt idx="2617">
                  <c:v>9.7257627510601699E-2</c:v>
                </c:pt>
                <c:pt idx="2618">
                  <c:v>5.5565397542210057E-2</c:v>
                </c:pt>
                <c:pt idx="2619">
                  <c:v>1.0529722413909638E-3</c:v>
                </c:pt>
                <c:pt idx="2620">
                  <c:v>3.192690844394426E-2</c:v>
                </c:pt>
                <c:pt idx="2621">
                  <c:v>5.2758068132804974E-2</c:v>
                </c:pt>
                <c:pt idx="2622">
                  <c:v>7.2038683604078876E-2</c:v>
                </c:pt>
                <c:pt idx="2623">
                  <c:v>5.9041487345809801E-2</c:v>
                </c:pt>
                <c:pt idx="2624">
                  <c:v>3.8085347531025229E-2</c:v>
                </c:pt>
                <c:pt idx="2625">
                  <c:v>4.8230331990142268E-2</c:v>
                </c:pt>
                <c:pt idx="2626">
                  <c:v>2.741732261729065E-2</c:v>
                </c:pt>
                <c:pt idx="2627">
                  <c:v>4.9861675513591851E-2</c:v>
                </c:pt>
                <c:pt idx="2628">
                  <c:v>2.3808498098491816E-2</c:v>
                </c:pt>
                <c:pt idx="2629">
                  <c:v>5.6864377058478952E-2</c:v>
                </c:pt>
                <c:pt idx="2630">
                  <c:v>3.2428317008856219E-3</c:v>
                </c:pt>
                <c:pt idx="2631">
                  <c:v>0.10696509349348357</c:v>
                </c:pt>
                <c:pt idx="2632">
                  <c:v>8.6936470988058956E-2</c:v>
                </c:pt>
                <c:pt idx="2633">
                  <c:v>3.9275950952298966E-2</c:v>
                </c:pt>
                <c:pt idx="2634">
                  <c:v>9.5324203523607348E-2</c:v>
                </c:pt>
                <c:pt idx="2635">
                  <c:v>3.7580607730927001E-2</c:v>
                </c:pt>
                <c:pt idx="2636">
                  <c:v>5.2723817881488638E-2</c:v>
                </c:pt>
                <c:pt idx="2637">
                  <c:v>7.4754048148923363E-2</c:v>
                </c:pt>
                <c:pt idx="2638">
                  <c:v>2.5032116711823399E-2</c:v>
                </c:pt>
                <c:pt idx="2639">
                  <c:v>6.580743841549333E-2</c:v>
                </c:pt>
                <c:pt idx="2640">
                  <c:v>9.3426878686231424E-2</c:v>
                </c:pt>
                <c:pt idx="2641">
                  <c:v>5.2853023264560872E-2</c:v>
                </c:pt>
                <c:pt idx="2642">
                  <c:v>6.722806878788487E-2</c:v>
                </c:pt>
                <c:pt idx="2643">
                  <c:v>0.10007208563108602</c:v>
                </c:pt>
                <c:pt idx="2644">
                  <c:v>9.2508865061513346E-2</c:v>
                </c:pt>
                <c:pt idx="2645">
                  <c:v>2.4997804891470476E-2</c:v>
                </c:pt>
                <c:pt idx="2646">
                  <c:v>9.1547177243172975E-2</c:v>
                </c:pt>
                <c:pt idx="2647">
                  <c:v>7.5742743895181985E-2</c:v>
                </c:pt>
                <c:pt idx="2648">
                  <c:v>9.3132457430913279E-2</c:v>
                </c:pt>
                <c:pt idx="2649">
                  <c:v>7.8757078009734777E-2</c:v>
                </c:pt>
                <c:pt idx="2650">
                  <c:v>4.9215901640027995E-2</c:v>
                </c:pt>
                <c:pt idx="2651">
                  <c:v>2.1005435286166309E-2</c:v>
                </c:pt>
                <c:pt idx="2652">
                  <c:v>1.2084510897149604E-2</c:v>
                </c:pt>
                <c:pt idx="2653">
                  <c:v>0.11090052649260516</c:v>
                </c:pt>
                <c:pt idx="2654">
                  <c:v>6.089381088932997E-2</c:v>
                </c:pt>
                <c:pt idx="2655">
                  <c:v>3.6258466310805301E-2</c:v>
                </c:pt>
                <c:pt idx="2656">
                  <c:v>1.8476772485312556E-2</c:v>
                </c:pt>
                <c:pt idx="2657">
                  <c:v>7.7792686386310178E-2</c:v>
                </c:pt>
                <c:pt idx="2658">
                  <c:v>8.2744590199791718E-2</c:v>
                </c:pt>
                <c:pt idx="2659">
                  <c:v>8.5029950682164596E-2</c:v>
                </c:pt>
                <c:pt idx="2660">
                  <c:v>2.1440060734392925E-2</c:v>
                </c:pt>
                <c:pt idx="2661">
                  <c:v>0.10605976861514874</c:v>
                </c:pt>
                <c:pt idx="2662">
                  <c:v>6.4784633985574616E-2</c:v>
                </c:pt>
                <c:pt idx="2663">
                  <c:v>5.0294116584265094E-2</c:v>
                </c:pt>
                <c:pt idx="2664">
                  <c:v>-9.4660230012600377E-3</c:v>
                </c:pt>
                <c:pt idx="2665">
                  <c:v>2.0212423054400987E-2</c:v>
                </c:pt>
                <c:pt idx="2666">
                  <c:v>0.10415300360068441</c:v>
                </c:pt>
                <c:pt idx="2667">
                  <c:v>6.0151726925591099E-2</c:v>
                </c:pt>
                <c:pt idx="2668">
                  <c:v>3.7737564339092672E-2</c:v>
                </c:pt>
                <c:pt idx="2669">
                  <c:v>4.7539423306172869E-2</c:v>
                </c:pt>
                <c:pt idx="2670">
                  <c:v>0.11751061155392681</c:v>
                </c:pt>
                <c:pt idx="2671">
                  <c:v>5.1837728592976626E-2</c:v>
                </c:pt>
                <c:pt idx="2672">
                  <c:v>7.6383507794105132E-2</c:v>
                </c:pt>
                <c:pt idx="2673">
                  <c:v>7.1996311861970266E-2</c:v>
                </c:pt>
                <c:pt idx="2674">
                  <c:v>2.0406684811452903E-2</c:v>
                </c:pt>
                <c:pt idx="2675">
                  <c:v>7.986187624258928E-2</c:v>
                </c:pt>
                <c:pt idx="2676">
                  <c:v>9.1013197856479683E-2</c:v>
                </c:pt>
                <c:pt idx="2677">
                  <c:v>5.1822803923703767E-2</c:v>
                </c:pt>
                <c:pt idx="2678">
                  <c:v>9.1139552874182794E-2</c:v>
                </c:pt>
                <c:pt idx="2679">
                  <c:v>9.0871025716475498E-2</c:v>
                </c:pt>
                <c:pt idx="2680">
                  <c:v>4.3175050568334171E-2</c:v>
                </c:pt>
                <c:pt idx="2681">
                  <c:v>5.1248156587780813E-2</c:v>
                </c:pt>
                <c:pt idx="2682">
                  <c:v>6.0609749327042908E-3</c:v>
                </c:pt>
                <c:pt idx="2683">
                  <c:v>6.8336451528389505E-2</c:v>
                </c:pt>
                <c:pt idx="2684">
                  <c:v>3.4500489159683859E-2</c:v>
                </c:pt>
                <c:pt idx="2685">
                  <c:v>6.3485516015880275E-2</c:v>
                </c:pt>
                <c:pt idx="2686">
                  <c:v>7.8109441088464529E-3</c:v>
                </c:pt>
                <c:pt idx="2687">
                  <c:v>4.2862081020555082E-2</c:v>
                </c:pt>
                <c:pt idx="2688">
                  <c:v>3.6227628519957103E-2</c:v>
                </c:pt>
                <c:pt idx="2689">
                  <c:v>-1.0849979153193426E-2</c:v>
                </c:pt>
                <c:pt idx="2690">
                  <c:v>9.1631666880921253E-2</c:v>
                </c:pt>
                <c:pt idx="2691">
                  <c:v>6.9923338705608351E-2</c:v>
                </c:pt>
                <c:pt idx="2692">
                  <c:v>3.4165850374590787E-2</c:v>
                </c:pt>
                <c:pt idx="2693">
                  <c:v>7.8201715879144262E-2</c:v>
                </c:pt>
                <c:pt idx="2694">
                  <c:v>7.0488638817372676E-2</c:v>
                </c:pt>
                <c:pt idx="2695">
                  <c:v>5.4765515221144423E-2</c:v>
                </c:pt>
                <c:pt idx="2696">
                  <c:v>7.7514371963464515E-2</c:v>
                </c:pt>
                <c:pt idx="2697">
                  <c:v>2.9177859583330405E-2</c:v>
                </c:pt>
                <c:pt idx="2698">
                  <c:v>9.6949527540305697E-2</c:v>
                </c:pt>
                <c:pt idx="2699">
                  <c:v>8.9621847260525633E-2</c:v>
                </c:pt>
                <c:pt idx="2700">
                  <c:v>6.3020259507943766E-2</c:v>
                </c:pt>
                <c:pt idx="2701">
                  <c:v>1.1843729611543639E-2</c:v>
                </c:pt>
                <c:pt idx="2702">
                  <c:v>7.4017349353579315E-2</c:v>
                </c:pt>
                <c:pt idx="2703">
                  <c:v>6.4278692368742424E-2</c:v>
                </c:pt>
                <c:pt idx="2704">
                  <c:v>8.0405686429488116E-2</c:v>
                </c:pt>
                <c:pt idx="2705">
                  <c:v>5.0999776556716697E-2</c:v>
                </c:pt>
                <c:pt idx="2706">
                  <c:v>-2.0756040613187542E-2</c:v>
                </c:pt>
                <c:pt idx="2707">
                  <c:v>5.2571397804362388E-2</c:v>
                </c:pt>
                <c:pt idx="2708">
                  <c:v>4.4114083923091768E-2</c:v>
                </c:pt>
                <c:pt idx="2709">
                  <c:v>7.2157854151935361E-2</c:v>
                </c:pt>
                <c:pt idx="2710">
                  <c:v>5.1908367729921273E-2</c:v>
                </c:pt>
                <c:pt idx="2711">
                  <c:v>4.1571757025550451E-2</c:v>
                </c:pt>
                <c:pt idx="2712">
                  <c:v>6.197046138593458E-2</c:v>
                </c:pt>
                <c:pt idx="2713">
                  <c:v>0.11428964605451336</c:v>
                </c:pt>
                <c:pt idx="2714">
                  <c:v>2.742045192763666E-2</c:v>
                </c:pt>
                <c:pt idx="2715">
                  <c:v>2.7910691446339828E-2</c:v>
                </c:pt>
                <c:pt idx="2716">
                  <c:v>-2.4230865232843162E-2</c:v>
                </c:pt>
                <c:pt idx="2717">
                  <c:v>4.4495280609838733E-2</c:v>
                </c:pt>
                <c:pt idx="2718">
                  <c:v>4.1071335907557821E-2</c:v>
                </c:pt>
                <c:pt idx="2719">
                  <c:v>-2.7680350282405022E-3</c:v>
                </c:pt>
                <c:pt idx="2720">
                  <c:v>7.122907887484993E-3</c:v>
                </c:pt>
                <c:pt idx="2721">
                  <c:v>6.0612054807552031E-2</c:v>
                </c:pt>
                <c:pt idx="2722">
                  <c:v>4.7784658774574738E-2</c:v>
                </c:pt>
                <c:pt idx="2723">
                  <c:v>6.034687849465066E-2</c:v>
                </c:pt>
                <c:pt idx="2724">
                  <c:v>3.7999354653652839E-2</c:v>
                </c:pt>
                <c:pt idx="2725">
                  <c:v>7.1859232963025002E-3</c:v>
                </c:pt>
                <c:pt idx="2726">
                  <c:v>0.11325567787227936</c:v>
                </c:pt>
                <c:pt idx="2727">
                  <c:v>9.0309278735008561E-2</c:v>
                </c:pt>
                <c:pt idx="2728">
                  <c:v>6.5553831092870274E-2</c:v>
                </c:pt>
                <c:pt idx="2729">
                  <c:v>6.3580246538648549E-2</c:v>
                </c:pt>
                <c:pt idx="2730">
                  <c:v>5.9517772258438906E-2</c:v>
                </c:pt>
                <c:pt idx="2731">
                  <c:v>8.1819296998767443E-2</c:v>
                </c:pt>
                <c:pt idx="2732">
                  <c:v>2.4406262543400638E-2</c:v>
                </c:pt>
                <c:pt idx="2733">
                  <c:v>5.1388725753205897E-2</c:v>
                </c:pt>
                <c:pt idx="2734">
                  <c:v>4.3767468631698309E-2</c:v>
                </c:pt>
                <c:pt idx="2735">
                  <c:v>9.5009022077467697E-2</c:v>
                </c:pt>
                <c:pt idx="2736">
                  <c:v>5.427180860730825E-2</c:v>
                </c:pt>
                <c:pt idx="2737">
                  <c:v>0.10057742536981644</c:v>
                </c:pt>
                <c:pt idx="2738">
                  <c:v>0.11424928628465646</c:v>
                </c:pt>
                <c:pt idx="2739">
                  <c:v>7.179435720974077E-2</c:v>
                </c:pt>
                <c:pt idx="2740">
                  <c:v>1.7653454074045963E-2</c:v>
                </c:pt>
                <c:pt idx="2741">
                  <c:v>8.3577191483309679E-2</c:v>
                </c:pt>
                <c:pt idx="2742">
                  <c:v>8.9911966088927542E-2</c:v>
                </c:pt>
                <c:pt idx="2743">
                  <c:v>0.11981878859045675</c:v>
                </c:pt>
                <c:pt idx="2744">
                  <c:v>4.8098736774948567E-2</c:v>
                </c:pt>
                <c:pt idx="2745">
                  <c:v>6.4467635735422024E-2</c:v>
                </c:pt>
                <c:pt idx="2746">
                  <c:v>4.3903882481568707E-2</c:v>
                </c:pt>
                <c:pt idx="2747">
                  <c:v>6.0165125854971163E-2</c:v>
                </c:pt>
                <c:pt idx="2748">
                  <c:v>2.0567531098815643E-2</c:v>
                </c:pt>
                <c:pt idx="2749">
                  <c:v>4.9285628968341016E-2</c:v>
                </c:pt>
                <c:pt idx="2750">
                  <c:v>7.0513708025531377E-2</c:v>
                </c:pt>
                <c:pt idx="2751">
                  <c:v>0.11808800748149159</c:v>
                </c:pt>
                <c:pt idx="2752">
                  <c:v>9.5256059537128651E-2</c:v>
                </c:pt>
                <c:pt idx="2753">
                  <c:v>3.7674223077365891E-2</c:v>
                </c:pt>
                <c:pt idx="2754">
                  <c:v>6.3159351061420857E-2</c:v>
                </c:pt>
                <c:pt idx="2755">
                  <c:v>5.446307949490542E-2</c:v>
                </c:pt>
                <c:pt idx="2756">
                  <c:v>9.7155430645323226E-2</c:v>
                </c:pt>
                <c:pt idx="2757">
                  <c:v>4.4128707580932201E-2</c:v>
                </c:pt>
                <c:pt idx="2758">
                  <c:v>5.4498359426984479E-2</c:v>
                </c:pt>
                <c:pt idx="2759">
                  <c:v>4.3332527580463076E-2</c:v>
                </c:pt>
                <c:pt idx="2760">
                  <c:v>6.088480828616151E-2</c:v>
                </c:pt>
                <c:pt idx="2761">
                  <c:v>5.2842948174288931E-2</c:v>
                </c:pt>
                <c:pt idx="2762">
                  <c:v>9.5090630421200723E-2</c:v>
                </c:pt>
                <c:pt idx="2763">
                  <c:v>0.10880823727863416</c:v>
                </c:pt>
                <c:pt idx="2764">
                  <c:v>6.6573037274785779E-2</c:v>
                </c:pt>
                <c:pt idx="2765">
                  <c:v>1.5652160495201194E-2</c:v>
                </c:pt>
                <c:pt idx="2766">
                  <c:v>6.5893462905922934E-2</c:v>
                </c:pt>
                <c:pt idx="2767">
                  <c:v>5.4651295277532309E-3</c:v>
                </c:pt>
                <c:pt idx="2768">
                  <c:v>3.8031625827979657E-2</c:v>
                </c:pt>
                <c:pt idx="2769">
                  <c:v>8.8577905359312037E-2</c:v>
                </c:pt>
                <c:pt idx="2770">
                  <c:v>4.5934561453739711E-2</c:v>
                </c:pt>
                <c:pt idx="2771">
                  <c:v>5.3348768383182671E-2</c:v>
                </c:pt>
                <c:pt idx="2772">
                  <c:v>4.6596277383855772E-2</c:v>
                </c:pt>
                <c:pt idx="2773">
                  <c:v>7.8359083946518887E-2</c:v>
                </c:pt>
                <c:pt idx="2774">
                  <c:v>7.323466563866704E-2</c:v>
                </c:pt>
                <c:pt idx="2775">
                  <c:v>7.3043136514389345E-2</c:v>
                </c:pt>
                <c:pt idx="2776">
                  <c:v>3.8615426064826444E-2</c:v>
                </c:pt>
                <c:pt idx="2777">
                  <c:v>3.3523244931171252E-2</c:v>
                </c:pt>
                <c:pt idx="2778">
                  <c:v>-1.0511847379375487E-2</c:v>
                </c:pt>
                <c:pt idx="2779">
                  <c:v>6.0009551191644139E-2</c:v>
                </c:pt>
                <c:pt idx="2780">
                  <c:v>8.6800560229631563E-2</c:v>
                </c:pt>
                <c:pt idx="2781">
                  <c:v>8.147628716654233E-2</c:v>
                </c:pt>
                <c:pt idx="2782">
                  <c:v>8.3264169147867384E-2</c:v>
                </c:pt>
                <c:pt idx="2783">
                  <c:v>2.7922694675942026E-2</c:v>
                </c:pt>
                <c:pt idx="2784">
                  <c:v>9.7232562560599325E-2</c:v>
                </c:pt>
                <c:pt idx="2785">
                  <c:v>8.8660488860356629E-2</c:v>
                </c:pt>
                <c:pt idx="2786">
                  <c:v>4.5544408373512132E-2</c:v>
                </c:pt>
                <c:pt idx="2787">
                  <c:v>0.14247637667258503</c:v>
                </c:pt>
                <c:pt idx="2788">
                  <c:v>9.6106982807400737E-2</c:v>
                </c:pt>
                <c:pt idx="2789">
                  <c:v>2.3778855609639243E-2</c:v>
                </c:pt>
                <c:pt idx="2790">
                  <c:v>7.5760919287746892E-2</c:v>
                </c:pt>
                <c:pt idx="2791">
                  <c:v>0.15261625327113687</c:v>
                </c:pt>
                <c:pt idx="2792">
                  <c:v>0.1106786826716815</c:v>
                </c:pt>
                <c:pt idx="2793">
                  <c:v>6.8609171931528198E-2</c:v>
                </c:pt>
                <c:pt idx="2794">
                  <c:v>5.0593116771275204E-2</c:v>
                </c:pt>
                <c:pt idx="2795">
                  <c:v>0.10133386384441422</c:v>
                </c:pt>
                <c:pt idx="2796">
                  <c:v>4.9111174495887915E-2</c:v>
                </c:pt>
                <c:pt idx="2797">
                  <c:v>0.11113650347376339</c:v>
                </c:pt>
                <c:pt idx="2798">
                  <c:v>4.2734558677980122E-2</c:v>
                </c:pt>
                <c:pt idx="2799">
                  <c:v>2.4192460651828448E-2</c:v>
                </c:pt>
                <c:pt idx="2800">
                  <c:v>4.3546912960970491E-2</c:v>
                </c:pt>
                <c:pt idx="2801">
                  <c:v>8.3597474338421157E-3</c:v>
                </c:pt>
                <c:pt idx="2802">
                  <c:v>1.9903255487426826E-2</c:v>
                </c:pt>
                <c:pt idx="2803">
                  <c:v>8.7830150942164592E-2</c:v>
                </c:pt>
                <c:pt idx="2804">
                  <c:v>9.5161189815141767E-2</c:v>
                </c:pt>
                <c:pt idx="2805">
                  <c:v>5.4283725251645494E-2</c:v>
                </c:pt>
                <c:pt idx="2806">
                  <c:v>3.1361313193317961E-2</c:v>
                </c:pt>
                <c:pt idx="2807">
                  <c:v>7.5377827713586809E-2</c:v>
                </c:pt>
                <c:pt idx="2808">
                  <c:v>3.3264420440557545E-2</c:v>
                </c:pt>
                <c:pt idx="2809">
                  <c:v>5.8966994140243277E-2</c:v>
                </c:pt>
                <c:pt idx="2810">
                  <c:v>7.0187796526379714E-2</c:v>
                </c:pt>
                <c:pt idx="2811">
                  <c:v>1.4354403978542461E-2</c:v>
                </c:pt>
                <c:pt idx="2812">
                  <c:v>2.9079341257468128E-2</c:v>
                </c:pt>
                <c:pt idx="2813">
                  <c:v>3.7884740011373264E-2</c:v>
                </c:pt>
                <c:pt idx="2814">
                  <c:v>1.12778174655273E-2</c:v>
                </c:pt>
                <c:pt idx="2815">
                  <c:v>3.2656924610671906E-2</c:v>
                </c:pt>
                <c:pt idx="2816">
                  <c:v>6.6687212267097964E-2</c:v>
                </c:pt>
                <c:pt idx="2817">
                  <c:v>1.6154489690272739E-2</c:v>
                </c:pt>
                <c:pt idx="2818">
                  <c:v>6.7671539340407774E-2</c:v>
                </c:pt>
                <c:pt idx="2819">
                  <c:v>0.14090998375242808</c:v>
                </c:pt>
                <c:pt idx="2820">
                  <c:v>4.2620267321066899E-2</c:v>
                </c:pt>
                <c:pt idx="2821">
                  <c:v>5.9015605737258954E-2</c:v>
                </c:pt>
                <c:pt idx="2822">
                  <c:v>7.7852529255405617E-2</c:v>
                </c:pt>
                <c:pt idx="2823">
                  <c:v>5.8498915923529696E-2</c:v>
                </c:pt>
                <c:pt idx="2824">
                  <c:v>2.0145403655037152E-2</c:v>
                </c:pt>
                <c:pt idx="2825">
                  <c:v>6.8143785511190283E-2</c:v>
                </c:pt>
                <c:pt idx="2826">
                  <c:v>5.5350394744148747E-2</c:v>
                </c:pt>
                <c:pt idx="2827">
                  <c:v>5.2290371517750435E-2</c:v>
                </c:pt>
                <c:pt idx="2828">
                  <c:v>7.5662092308922485E-2</c:v>
                </c:pt>
                <c:pt idx="2829">
                  <c:v>2.6339707127257982E-2</c:v>
                </c:pt>
                <c:pt idx="2830">
                  <c:v>0.10426933844865942</c:v>
                </c:pt>
                <c:pt idx="2831">
                  <c:v>3.9362115460154848E-3</c:v>
                </c:pt>
                <c:pt idx="2832">
                  <c:v>-1.3976183363037267E-2</c:v>
                </c:pt>
                <c:pt idx="2833">
                  <c:v>1.5848846990609171E-2</c:v>
                </c:pt>
                <c:pt idx="2834">
                  <c:v>0.10176276637401277</c:v>
                </c:pt>
                <c:pt idx="2835">
                  <c:v>3.8699355181043164E-2</c:v>
                </c:pt>
                <c:pt idx="2836">
                  <c:v>2.5078221926233005E-2</c:v>
                </c:pt>
                <c:pt idx="2837">
                  <c:v>2.6024441497972055E-2</c:v>
                </c:pt>
                <c:pt idx="2838">
                  <c:v>4.309051450690389E-2</c:v>
                </c:pt>
                <c:pt idx="2839">
                  <c:v>5.458701564102407E-2</c:v>
                </c:pt>
                <c:pt idx="2840">
                  <c:v>3.1486086889479764E-2</c:v>
                </c:pt>
                <c:pt idx="2841">
                  <c:v>4.7828398841398813E-2</c:v>
                </c:pt>
                <c:pt idx="2842">
                  <c:v>4.703900260969919E-2</c:v>
                </c:pt>
                <c:pt idx="2843">
                  <c:v>9.0337547947205998E-2</c:v>
                </c:pt>
                <c:pt idx="2844">
                  <c:v>8.1659542546402591E-2</c:v>
                </c:pt>
                <c:pt idx="2845">
                  <c:v>-1.9894997589715694E-2</c:v>
                </c:pt>
                <c:pt idx="2846">
                  <c:v>8.4509981204264784E-2</c:v>
                </c:pt>
                <c:pt idx="2847">
                  <c:v>8.4944367365278675E-2</c:v>
                </c:pt>
                <c:pt idx="2848">
                  <c:v>2.6654281551362451E-2</c:v>
                </c:pt>
                <c:pt idx="2849">
                  <c:v>4.0757172049760731E-2</c:v>
                </c:pt>
                <c:pt idx="2850">
                  <c:v>0.1200984958543975</c:v>
                </c:pt>
                <c:pt idx="2851">
                  <c:v>0.11291156186385468</c:v>
                </c:pt>
                <c:pt idx="2852">
                  <c:v>4.4066383544354604E-2</c:v>
                </c:pt>
                <c:pt idx="2853">
                  <c:v>5.259774585540257E-2</c:v>
                </c:pt>
                <c:pt idx="2854">
                  <c:v>3.9871409927585172E-2</c:v>
                </c:pt>
                <c:pt idx="2855">
                  <c:v>4.1649270897997803E-2</c:v>
                </c:pt>
                <c:pt idx="2856">
                  <c:v>4.258017060139016E-2</c:v>
                </c:pt>
                <c:pt idx="2857">
                  <c:v>0.11496103549635675</c:v>
                </c:pt>
                <c:pt idx="2858">
                  <c:v>2.4402178520660713E-2</c:v>
                </c:pt>
                <c:pt idx="2859">
                  <c:v>7.801144406798044E-2</c:v>
                </c:pt>
                <c:pt idx="2860">
                  <c:v>5.5428316467077791E-2</c:v>
                </c:pt>
                <c:pt idx="2861">
                  <c:v>5.219432940472498E-2</c:v>
                </c:pt>
                <c:pt idx="2862">
                  <c:v>-3.792098277719283E-2</c:v>
                </c:pt>
                <c:pt idx="2863">
                  <c:v>1.3665732732475816E-2</c:v>
                </c:pt>
                <c:pt idx="2864">
                  <c:v>0.13199381224881571</c:v>
                </c:pt>
                <c:pt idx="2865">
                  <c:v>6.0838546474534447E-2</c:v>
                </c:pt>
                <c:pt idx="2866">
                  <c:v>0.13250064527706581</c:v>
                </c:pt>
                <c:pt idx="2867">
                  <c:v>-1.0986505193353596E-2</c:v>
                </c:pt>
                <c:pt idx="2868">
                  <c:v>7.0199401084116764E-2</c:v>
                </c:pt>
                <c:pt idx="2869">
                  <c:v>2.2698958361734248E-2</c:v>
                </c:pt>
                <c:pt idx="2870">
                  <c:v>0.10465953361809666</c:v>
                </c:pt>
                <c:pt idx="2871">
                  <c:v>6.1830084365532792E-2</c:v>
                </c:pt>
                <c:pt idx="2872">
                  <c:v>3.3106571260853673E-2</c:v>
                </c:pt>
                <c:pt idx="2873">
                  <c:v>8.6954175670917053E-2</c:v>
                </c:pt>
                <c:pt idx="2874">
                  <c:v>7.5078398327241558E-2</c:v>
                </c:pt>
                <c:pt idx="2875">
                  <c:v>5.7602515398329224E-4</c:v>
                </c:pt>
                <c:pt idx="2876">
                  <c:v>5.8431653773023159E-2</c:v>
                </c:pt>
                <c:pt idx="2877">
                  <c:v>2.0391589290306211E-2</c:v>
                </c:pt>
                <c:pt idx="2878">
                  <c:v>4.409148617416285E-2</c:v>
                </c:pt>
                <c:pt idx="2879">
                  <c:v>2.6209369400871017E-2</c:v>
                </c:pt>
                <c:pt idx="2880">
                  <c:v>7.4528421929008368E-2</c:v>
                </c:pt>
                <c:pt idx="2881">
                  <c:v>5.6706467279509239E-2</c:v>
                </c:pt>
                <c:pt idx="2882">
                  <c:v>-8.3625859018257604E-3</c:v>
                </c:pt>
                <c:pt idx="2883">
                  <c:v>8.9678672754876579E-2</c:v>
                </c:pt>
                <c:pt idx="2884">
                  <c:v>7.129036620821895E-2</c:v>
                </c:pt>
                <c:pt idx="2885">
                  <c:v>5.0271010667194589E-2</c:v>
                </c:pt>
                <c:pt idx="2886">
                  <c:v>3.6157349400330496E-2</c:v>
                </c:pt>
                <c:pt idx="2887">
                  <c:v>2.2538431607471886E-2</c:v>
                </c:pt>
                <c:pt idx="2888">
                  <c:v>8.7893518865914247E-2</c:v>
                </c:pt>
                <c:pt idx="2889">
                  <c:v>8.6944579432768454E-2</c:v>
                </c:pt>
                <c:pt idx="2890">
                  <c:v>7.1729710496982776E-2</c:v>
                </c:pt>
                <c:pt idx="2891">
                  <c:v>5.5811214298993744E-2</c:v>
                </c:pt>
                <c:pt idx="2892">
                  <c:v>5.9559571487853152E-2</c:v>
                </c:pt>
                <c:pt idx="2893">
                  <c:v>4.0776744566315214E-2</c:v>
                </c:pt>
                <c:pt idx="2894">
                  <c:v>7.5114902305454909E-2</c:v>
                </c:pt>
                <c:pt idx="2895">
                  <c:v>0.15761149213997727</c:v>
                </c:pt>
                <c:pt idx="2896">
                  <c:v>6.4047304787203177E-2</c:v>
                </c:pt>
                <c:pt idx="2897">
                  <c:v>7.8973015897699866E-2</c:v>
                </c:pt>
                <c:pt idx="2898">
                  <c:v>3.8994915741123015E-2</c:v>
                </c:pt>
                <c:pt idx="2899">
                  <c:v>6.2217202083847123E-3</c:v>
                </c:pt>
                <c:pt idx="2900">
                  <c:v>7.1011732250049933E-2</c:v>
                </c:pt>
                <c:pt idx="2901">
                  <c:v>1.3445717795682668E-2</c:v>
                </c:pt>
                <c:pt idx="2902">
                  <c:v>6.5342786264881339E-2</c:v>
                </c:pt>
                <c:pt idx="2903">
                  <c:v>7.2994572909613961E-2</c:v>
                </c:pt>
                <c:pt idx="2904">
                  <c:v>6.6285488863260383E-2</c:v>
                </c:pt>
                <c:pt idx="2905">
                  <c:v>9.6558129322056457E-2</c:v>
                </c:pt>
                <c:pt idx="2906">
                  <c:v>8.8499059524539611E-2</c:v>
                </c:pt>
                <c:pt idx="2907">
                  <c:v>4.1974299235625845E-2</c:v>
                </c:pt>
                <c:pt idx="2908">
                  <c:v>7.9194416072841778E-2</c:v>
                </c:pt>
                <c:pt idx="2909">
                  <c:v>2.5195255879233217E-2</c:v>
                </c:pt>
                <c:pt idx="2910">
                  <c:v>4.4860118847675753E-2</c:v>
                </c:pt>
                <c:pt idx="2911">
                  <c:v>9.4854026444058326E-2</c:v>
                </c:pt>
                <c:pt idx="2912">
                  <c:v>5.8168035566068449E-2</c:v>
                </c:pt>
                <c:pt idx="2913">
                  <c:v>9.9545076246830372E-2</c:v>
                </c:pt>
                <c:pt idx="2914">
                  <c:v>7.0924579151298933E-2</c:v>
                </c:pt>
                <c:pt idx="2915">
                  <c:v>2.3729608330507808E-2</c:v>
                </c:pt>
                <c:pt idx="2916">
                  <c:v>0.1021130558413566</c:v>
                </c:pt>
                <c:pt idx="2917">
                  <c:v>4.6694602461186285E-2</c:v>
                </c:pt>
                <c:pt idx="2918">
                  <c:v>3.5885448015588524E-2</c:v>
                </c:pt>
                <c:pt idx="2919">
                  <c:v>2.9803482907939095E-2</c:v>
                </c:pt>
                <c:pt idx="2920">
                  <c:v>7.8581600755296285E-2</c:v>
                </c:pt>
                <c:pt idx="2921">
                  <c:v>2.8775934145549411E-3</c:v>
                </c:pt>
                <c:pt idx="2922">
                  <c:v>6.9653667684993759E-2</c:v>
                </c:pt>
                <c:pt idx="2923">
                  <c:v>-3.3904472925267735E-2</c:v>
                </c:pt>
                <c:pt idx="2924">
                  <c:v>5.4673854828744504E-2</c:v>
                </c:pt>
                <c:pt idx="2925">
                  <c:v>9.777817495399091E-2</c:v>
                </c:pt>
                <c:pt idx="2926">
                  <c:v>0.17586567081191071</c:v>
                </c:pt>
                <c:pt idx="2927">
                  <c:v>7.0364067923675985E-2</c:v>
                </c:pt>
                <c:pt idx="2928">
                  <c:v>2.0147097971351675E-2</c:v>
                </c:pt>
                <c:pt idx="2929">
                  <c:v>2.8123502958928001E-2</c:v>
                </c:pt>
                <c:pt idx="2930">
                  <c:v>8.2046284880873427E-2</c:v>
                </c:pt>
                <c:pt idx="2931">
                  <c:v>0.11581932568636273</c:v>
                </c:pt>
                <c:pt idx="2932">
                  <c:v>7.8835886311089481E-2</c:v>
                </c:pt>
                <c:pt idx="2933">
                  <c:v>2.4432535552168226E-2</c:v>
                </c:pt>
                <c:pt idx="2934">
                  <c:v>0.10531192741323683</c:v>
                </c:pt>
                <c:pt idx="2935">
                  <c:v>2.442258987902016E-2</c:v>
                </c:pt>
                <c:pt idx="2936">
                  <c:v>8.9946285610074589E-2</c:v>
                </c:pt>
                <c:pt idx="2937">
                  <c:v>9.9497690323738147E-2</c:v>
                </c:pt>
                <c:pt idx="2938">
                  <c:v>0.15872651282807393</c:v>
                </c:pt>
                <c:pt idx="2939">
                  <c:v>6.3041731153468283E-2</c:v>
                </c:pt>
                <c:pt idx="2940">
                  <c:v>9.0632140481806164E-2</c:v>
                </c:pt>
                <c:pt idx="2941">
                  <c:v>2.8552771547755734E-2</c:v>
                </c:pt>
                <c:pt idx="2942">
                  <c:v>2.9385823962857438E-2</c:v>
                </c:pt>
                <c:pt idx="2943">
                  <c:v>7.0915443796987804E-2</c:v>
                </c:pt>
                <c:pt idx="2944">
                  <c:v>5.0393190498368906E-2</c:v>
                </c:pt>
                <c:pt idx="2945">
                  <c:v>6.517851206535144E-2</c:v>
                </c:pt>
                <c:pt idx="2946">
                  <c:v>2.6277428369372892E-2</c:v>
                </c:pt>
                <c:pt idx="2947">
                  <c:v>5.6791857128587281E-2</c:v>
                </c:pt>
                <c:pt idx="2948">
                  <c:v>8.5643445080716918E-2</c:v>
                </c:pt>
                <c:pt idx="2949">
                  <c:v>3.3434757241627401E-2</c:v>
                </c:pt>
                <c:pt idx="2950">
                  <c:v>2.835531934894021E-2</c:v>
                </c:pt>
                <c:pt idx="2951">
                  <c:v>9.736704529742414E-2</c:v>
                </c:pt>
                <c:pt idx="2952">
                  <c:v>5.3382954851574738E-2</c:v>
                </c:pt>
                <c:pt idx="2953">
                  <c:v>8.1282407294181347E-2</c:v>
                </c:pt>
                <c:pt idx="2954">
                  <c:v>4.595480274619005E-2</c:v>
                </c:pt>
                <c:pt idx="2955">
                  <c:v>2.3625416661722045E-2</c:v>
                </c:pt>
                <c:pt idx="2956">
                  <c:v>2.5157882712002252E-2</c:v>
                </c:pt>
                <c:pt idx="2957">
                  <c:v>0.11548042108425458</c:v>
                </c:pt>
                <c:pt idx="2958">
                  <c:v>7.6192901579406003E-2</c:v>
                </c:pt>
                <c:pt idx="2959">
                  <c:v>3.7751990843819111E-2</c:v>
                </c:pt>
                <c:pt idx="2960">
                  <c:v>8.259581080649793E-2</c:v>
                </c:pt>
                <c:pt idx="2961">
                  <c:v>9.2588404389636503E-2</c:v>
                </c:pt>
                <c:pt idx="2962">
                  <c:v>2.0431734974655107E-2</c:v>
                </c:pt>
                <c:pt idx="2963">
                  <c:v>5.9383650152248169E-2</c:v>
                </c:pt>
                <c:pt idx="2964">
                  <c:v>5.2922703444255863E-2</c:v>
                </c:pt>
                <c:pt idx="2965">
                  <c:v>2.477931134465328E-2</c:v>
                </c:pt>
                <c:pt idx="2966">
                  <c:v>0.1074643918071425</c:v>
                </c:pt>
                <c:pt idx="2967">
                  <c:v>5.5488321748881582E-2</c:v>
                </c:pt>
                <c:pt idx="2968">
                  <c:v>1.7613272454268074E-2</c:v>
                </c:pt>
                <c:pt idx="2969">
                  <c:v>1.7501076031266986E-2</c:v>
                </c:pt>
                <c:pt idx="2970">
                  <c:v>8.4901568648736644E-2</c:v>
                </c:pt>
                <c:pt idx="2971">
                  <c:v>0.12322613427102171</c:v>
                </c:pt>
                <c:pt idx="2972">
                  <c:v>0.11532511068346055</c:v>
                </c:pt>
                <c:pt idx="2973">
                  <c:v>8.9443961860749141E-2</c:v>
                </c:pt>
                <c:pt idx="2974">
                  <c:v>8.1331208607974381E-2</c:v>
                </c:pt>
                <c:pt idx="2975">
                  <c:v>3.3341451683725085E-2</c:v>
                </c:pt>
                <c:pt idx="2976">
                  <c:v>6.6151463018452164E-2</c:v>
                </c:pt>
                <c:pt idx="2977">
                  <c:v>0.12360111947956408</c:v>
                </c:pt>
                <c:pt idx="2978">
                  <c:v>3.3487452061585612E-2</c:v>
                </c:pt>
                <c:pt idx="2979">
                  <c:v>-6.0076579850663336E-3</c:v>
                </c:pt>
                <c:pt idx="2980">
                  <c:v>6.1269620741092497E-3</c:v>
                </c:pt>
                <c:pt idx="2981">
                  <c:v>4.2767349193938278E-2</c:v>
                </c:pt>
                <c:pt idx="2982">
                  <c:v>6.1545289203674775E-2</c:v>
                </c:pt>
                <c:pt idx="2983">
                  <c:v>3.0572736958477863E-2</c:v>
                </c:pt>
                <c:pt idx="2984">
                  <c:v>5.5887619316866248E-2</c:v>
                </c:pt>
                <c:pt idx="2985">
                  <c:v>7.1028033909992377E-2</c:v>
                </c:pt>
                <c:pt idx="2986">
                  <c:v>8.2729027207347219E-2</c:v>
                </c:pt>
                <c:pt idx="2987">
                  <c:v>6.4277633565713518E-2</c:v>
                </c:pt>
                <c:pt idx="2988">
                  <c:v>3.7144156956546104E-2</c:v>
                </c:pt>
                <c:pt idx="2989">
                  <c:v>5.9897244343812939E-2</c:v>
                </c:pt>
                <c:pt idx="2990">
                  <c:v>7.9911004555510215E-2</c:v>
                </c:pt>
                <c:pt idx="2991">
                  <c:v>8.9852606453374676E-3</c:v>
                </c:pt>
                <c:pt idx="2992">
                  <c:v>6.6572225302789542E-2</c:v>
                </c:pt>
                <c:pt idx="2993">
                  <c:v>7.2793164926737056E-2</c:v>
                </c:pt>
                <c:pt idx="2994">
                  <c:v>7.9932919696336327E-2</c:v>
                </c:pt>
                <c:pt idx="2995">
                  <c:v>6.0628622677277449E-3</c:v>
                </c:pt>
                <c:pt idx="2996">
                  <c:v>-1.8646832901108495E-2</c:v>
                </c:pt>
                <c:pt idx="2997">
                  <c:v>0.10972694839502137</c:v>
                </c:pt>
                <c:pt idx="2998">
                  <c:v>9.7877576827394008E-2</c:v>
                </c:pt>
                <c:pt idx="2999">
                  <c:v>5.4612328468903876E-2</c:v>
                </c:pt>
                <c:pt idx="3000">
                  <c:v>7.06239440588525E-2</c:v>
                </c:pt>
                <c:pt idx="3001">
                  <c:v>0.13132629931451598</c:v>
                </c:pt>
                <c:pt idx="3002">
                  <c:v>2.1941160917984662E-2</c:v>
                </c:pt>
                <c:pt idx="3003">
                  <c:v>2.1673579923484093E-2</c:v>
                </c:pt>
                <c:pt idx="3004">
                  <c:v>2.433571969585507E-2</c:v>
                </c:pt>
                <c:pt idx="3005">
                  <c:v>5.2807770837202977E-2</c:v>
                </c:pt>
                <c:pt idx="3006">
                  <c:v>8.0571328804536574E-2</c:v>
                </c:pt>
                <c:pt idx="3007">
                  <c:v>5.3078535378250566E-2</c:v>
                </c:pt>
                <c:pt idx="3008">
                  <c:v>1.695077718870994E-2</c:v>
                </c:pt>
                <c:pt idx="3009">
                  <c:v>2.7483878318060373E-2</c:v>
                </c:pt>
                <c:pt idx="3010">
                  <c:v>0.11770774500094998</c:v>
                </c:pt>
                <c:pt idx="3011">
                  <c:v>6.2855723329007587E-2</c:v>
                </c:pt>
                <c:pt idx="3012">
                  <c:v>5.4277265096718E-2</c:v>
                </c:pt>
                <c:pt idx="3013">
                  <c:v>5.3436949375676446E-2</c:v>
                </c:pt>
                <c:pt idx="3014">
                  <c:v>1.5797966461203711E-2</c:v>
                </c:pt>
                <c:pt idx="3015">
                  <c:v>5.5508493278393883E-2</c:v>
                </c:pt>
                <c:pt idx="3016">
                  <c:v>6.7052437362362952E-2</c:v>
                </c:pt>
                <c:pt idx="3017">
                  <c:v>9.5296633783287468E-2</c:v>
                </c:pt>
                <c:pt idx="3018">
                  <c:v>1.0713284308103945E-2</c:v>
                </c:pt>
                <c:pt idx="3019">
                  <c:v>4.8881349031535661E-2</c:v>
                </c:pt>
                <c:pt idx="3020">
                  <c:v>7.4908491496511478E-2</c:v>
                </c:pt>
                <c:pt idx="3021">
                  <c:v>3.2004422048382386E-2</c:v>
                </c:pt>
                <c:pt idx="3022">
                  <c:v>6.0482649739374207E-2</c:v>
                </c:pt>
                <c:pt idx="3023">
                  <c:v>3.1186320457174815E-2</c:v>
                </c:pt>
                <c:pt idx="3024">
                  <c:v>7.6932182127340709E-2</c:v>
                </c:pt>
                <c:pt idx="3025">
                  <c:v>5.1679690060036851E-2</c:v>
                </c:pt>
                <c:pt idx="3026">
                  <c:v>7.0771438725505301E-2</c:v>
                </c:pt>
                <c:pt idx="3027">
                  <c:v>6.7128965504010346E-2</c:v>
                </c:pt>
                <c:pt idx="3028">
                  <c:v>0.10185839833639154</c:v>
                </c:pt>
                <c:pt idx="3029">
                  <c:v>6.2167930996292531E-2</c:v>
                </c:pt>
                <c:pt idx="3030">
                  <c:v>0.14109327677943531</c:v>
                </c:pt>
                <c:pt idx="3031">
                  <c:v>7.6479130422631159E-2</c:v>
                </c:pt>
                <c:pt idx="3032">
                  <c:v>3.1880657579868563E-2</c:v>
                </c:pt>
                <c:pt idx="3033">
                  <c:v>4.9413810544021212E-2</c:v>
                </c:pt>
                <c:pt idx="3034">
                  <c:v>7.7527079609299943E-2</c:v>
                </c:pt>
                <c:pt idx="3035">
                  <c:v>5.7835326533562166E-2</c:v>
                </c:pt>
                <c:pt idx="3036">
                  <c:v>8.3822781039990329E-2</c:v>
                </c:pt>
                <c:pt idx="3037">
                  <c:v>2.9075441466187353E-2</c:v>
                </c:pt>
                <c:pt idx="3038">
                  <c:v>0.12435102357873452</c:v>
                </c:pt>
                <c:pt idx="3039">
                  <c:v>5.6163196281785482E-2</c:v>
                </c:pt>
                <c:pt idx="3040">
                  <c:v>5.3955595446712662E-2</c:v>
                </c:pt>
                <c:pt idx="3041">
                  <c:v>7.7641685847376171E-2</c:v>
                </c:pt>
                <c:pt idx="3042">
                  <c:v>0.13200659438692106</c:v>
                </c:pt>
                <c:pt idx="3043">
                  <c:v>-3.3178327373865363E-2</c:v>
                </c:pt>
                <c:pt idx="3044">
                  <c:v>6.9494731678422433E-2</c:v>
                </c:pt>
                <c:pt idx="3045">
                  <c:v>9.3642422480806509E-2</c:v>
                </c:pt>
                <c:pt idx="3046">
                  <c:v>5.7362809475395654E-2</c:v>
                </c:pt>
                <c:pt idx="3047">
                  <c:v>6.2939181098927419E-2</c:v>
                </c:pt>
                <c:pt idx="3048">
                  <c:v>0.10820675832831542</c:v>
                </c:pt>
                <c:pt idx="3049">
                  <c:v>5.2522611105088809E-2</c:v>
                </c:pt>
                <c:pt idx="3050">
                  <c:v>9.8672811677520733E-2</c:v>
                </c:pt>
                <c:pt idx="3051">
                  <c:v>5.281716120057274E-2</c:v>
                </c:pt>
                <c:pt idx="3052">
                  <c:v>0.12220817499835845</c:v>
                </c:pt>
                <c:pt idx="3053">
                  <c:v>0.1080774795686528</c:v>
                </c:pt>
                <c:pt idx="3054">
                  <c:v>0.13470160368599862</c:v>
                </c:pt>
                <c:pt idx="3055">
                  <c:v>6.5780959547372564E-2</c:v>
                </c:pt>
                <c:pt idx="3056">
                  <c:v>4.4669450342341856E-2</c:v>
                </c:pt>
                <c:pt idx="3057">
                  <c:v>6.3446877053336626E-2</c:v>
                </c:pt>
                <c:pt idx="3058">
                  <c:v>-7.0996918631513022E-3</c:v>
                </c:pt>
                <c:pt idx="3059">
                  <c:v>0.13022572527676127</c:v>
                </c:pt>
                <c:pt idx="3060">
                  <c:v>1.8399235739991887E-2</c:v>
                </c:pt>
                <c:pt idx="3061">
                  <c:v>-1.5327118595510111E-2</c:v>
                </c:pt>
                <c:pt idx="3062">
                  <c:v>3.4287551680631835E-2</c:v>
                </c:pt>
                <c:pt idx="3063">
                  <c:v>2.9738291864519078E-2</c:v>
                </c:pt>
                <c:pt idx="3064">
                  <c:v>6.6531568201029678E-2</c:v>
                </c:pt>
                <c:pt idx="3065">
                  <c:v>5.8337017740671633E-2</c:v>
                </c:pt>
                <c:pt idx="3066">
                  <c:v>0.11036598371429142</c:v>
                </c:pt>
                <c:pt idx="3067">
                  <c:v>-4.4499471666416698E-2</c:v>
                </c:pt>
                <c:pt idx="3068">
                  <c:v>9.5141433704900094E-2</c:v>
                </c:pt>
                <c:pt idx="3069">
                  <c:v>1.8000836831490463E-2</c:v>
                </c:pt>
                <c:pt idx="3070">
                  <c:v>-1.3460899101588188E-2</c:v>
                </c:pt>
                <c:pt idx="3071">
                  <c:v>9.4234793000673417E-2</c:v>
                </c:pt>
                <c:pt idx="3072">
                  <c:v>2.6793695083031102E-2</c:v>
                </c:pt>
                <c:pt idx="3073">
                  <c:v>3.3983387886995398E-2</c:v>
                </c:pt>
                <c:pt idx="3074">
                  <c:v>9.2378753554117222E-3</c:v>
                </c:pt>
                <c:pt idx="3075">
                  <c:v>2.5203440378888317E-3</c:v>
                </c:pt>
                <c:pt idx="3076">
                  <c:v>5.442467615455459E-2</c:v>
                </c:pt>
                <c:pt idx="3077">
                  <c:v>8.6747276671922668E-2</c:v>
                </c:pt>
                <c:pt idx="3078">
                  <c:v>6.8211263652497051E-2</c:v>
                </c:pt>
                <c:pt idx="3079">
                  <c:v>9.0192282716393096E-2</c:v>
                </c:pt>
                <c:pt idx="3080">
                  <c:v>7.8154716423087273E-2</c:v>
                </c:pt>
                <c:pt idx="3081">
                  <c:v>8.6554566648190306E-2</c:v>
                </c:pt>
                <c:pt idx="3082">
                  <c:v>0.14358804352331087</c:v>
                </c:pt>
                <c:pt idx="3083">
                  <c:v>0.11952256722962909</c:v>
                </c:pt>
                <c:pt idx="3084">
                  <c:v>6.9272033735240365E-2</c:v>
                </c:pt>
                <c:pt idx="3085">
                  <c:v>6.3585320816593752E-2</c:v>
                </c:pt>
                <c:pt idx="3086">
                  <c:v>8.7019811595740362E-2</c:v>
                </c:pt>
                <c:pt idx="3087">
                  <c:v>-2.6314295344283055E-2</c:v>
                </c:pt>
                <c:pt idx="3088">
                  <c:v>-2.2464965571179198E-2</c:v>
                </c:pt>
                <c:pt idx="3089">
                  <c:v>9.3643955559994912E-2</c:v>
                </c:pt>
                <c:pt idx="3090">
                  <c:v>3.633881258141921E-2</c:v>
                </c:pt>
                <c:pt idx="3091">
                  <c:v>5.4013345537966606E-2</c:v>
                </c:pt>
                <c:pt idx="3092">
                  <c:v>1.9638894091948283E-2</c:v>
                </c:pt>
                <c:pt idx="3093">
                  <c:v>6.4994551327065248E-2</c:v>
                </c:pt>
                <c:pt idx="3094">
                  <c:v>3.7845223844696865E-2</c:v>
                </c:pt>
                <c:pt idx="3095">
                  <c:v>7.8975863828045043E-2</c:v>
                </c:pt>
                <c:pt idx="3096">
                  <c:v>5.2164466111021962E-2</c:v>
                </c:pt>
                <c:pt idx="3097">
                  <c:v>3.5443126259129598E-2</c:v>
                </c:pt>
                <c:pt idx="3098">
                  <c:v>0.1020237380455626</c:v>
                </c:pt>
                <c:pt idx="3099">
                  <c:v>8.4984668477520481E-2</c:v>
                </c:pt>
                <c:pt idx="3100">
                  <c:v>9.5145827246317219E-2</c:v>
                </c:pt>
                <c:pt idx="3101">
                  <c:v>3.8678879334036957E-2</c:v>
                </c:pt>
                <c:pt idx="3102">
                  <c:v>-3.1099617444028595E-2</c:v>
                </c:pt>
                <c:pt idx="3103">
                  <c:v>7.3163455259076415E-2</c:v>
                </c:pt>
                <c:pt idx="3104">
                  <c:v>3.5129028241896267E-2</c:v>
                </c:pt>
                <c:pt idx="3105">
                  <c:v>7.580630935774689E-2</c:v>
                </c:pt>
                <c:pt idx="3106">
                  <c:v>2.6192622842882613E-2</c:v>
                </c:pt>
                <c:pt idx="3107">
                  <c:v>6.7946375225063541E-2</c:v>
                </c:pt>
                <c:pt idx="3108">
                  <c:v>5.6906141521447087E-2</c:v>
                </c:pt>
                <c:pt idx="3109">
                  <c:v>4.5328334229532981E-2</c:v>
                </c:pt>
                <c:pt idx="3110">
                  <c:v>4.9166237198464149E-2</c:v>
                </c:pt>
                <c:pt idx="3111">
                  <c:v>3.9132991579235651E-2</c:v>
                </c:pt>
                <c:pt idx="3112">
                  <c:v>-1.5785388644906719E-2</c:v>
                </c:pt>
                <c:pt idx="3113">
                  <c:v>7.3908981502232712E-2</c:v>
                </c:pt>
                <c:pt idx="3114">
                  <c:v>7.4628636844559906E-2</c:v>
                </c:pt>
                <c:pt idx="3115">
                  <c:v>2.9645688787247965E-2</c:v>
                </c:pt>
                <c:pt idx="3116">
                  <c:v>9.9640289403354329E-2</c:v>
                </c:pt>
                <c:pt idx="3117">
                  <c:v>7.5462965619775557E-2</c:v>
                </c:pt>
                <c:pt idx="3118">
                  <c:v>8.9483281786290891E-2</c:v>
                </c:pt>
                <c:pt idx="3119">
                  <c:v>1.9502612866008358E-2</c:v>
                </c:pt>
                <c:pt idx="3120">
                  <c:v>5.927749153340215E-2</c:v>
                </c:pt>
                <c:pt idx="3121">
                  <c:v>4.1694137552884245E-2</c:v>
                </c:pt>
                <c:pt idx="3122">
                  <c:v>3.57890607927486E-2</c:v>
                </c:pt>
                <c:pt idx="3123">
                  <c:v>7.9298383098092409E-2</c:v>
                </c:pt>
                <c:pt idx="3124">
                  <c:v>0.15413398357015029</c:v>
                </c:pt>
                <c:pt idx="3125">
                  <c:v>3.6169546309515375E-2</c:v>
                </c:pt>
                <c:pt idx="3126">
                  <c:v>7.3566370605006981E-2</c:v>
                </c:pt>
                <c:pt idx="3127">
                  <c:v>-8.3577960674023968E-4</c:v>
                </c:pt>
                <c:pt idx="3128">
                  <c:v>7.6307999057965425E-2</c:v>
                </c:pt>
                <c:pt idx="3129">
                  <c:v>9.4257151865627151E-2</c:v>
                </c:pt>
                <c:pt idx="3130">
                  <c:v>2.7307034745593182E-3</c:v>
                </c:pt>
                <c:pt idx="3131">
                  <c:v>0.10583545887554373</c:v>
                </c:pt>
                <c:pt idx="3132">
                  <c:v>3.1857267882464554E-2</c:v>
                </c:pt>
                <c:pt idx="3133">
                  <c:v>0.11540389957478665</c:v>
                </c:pt>
                <c:pt idx="3134">
                  <c:v>8.6314515518073398E-2</c:v>
                </c:pt>
                <c:pt idx="3135">
                  <c:v>1.9095125391223097E-2</c:v>
                </c:pt>
                <c:pt idx="3136">
                  <c:v>6.6889978493436433E-2</c:v>
                </c:pt>
                <c:pt idx="3137">
                  <c:v>5.5890791421496139E-2</c:v>
                </c:pt>
                <c:pt idx="3138">
                  <c:v>4.9983025966664749E-2</c:v>
                </c:pt>
                <c:pt idx="3139">
                  <c:v>8.4997403183947523E-2</c:v>
                </c:pt>
                <c:pt idx="3140">
                  <c:v>4.1232710212201207E-2</c:v>
                </c:pt>
                <c:pt idx="3141">
                  <c:v>7.0034034576379953E-3</c:v>
                </c:pt>
                <c:pt idx="3142">
                  <c:v>3.6490738615508292E-2</c:v>
                </c:pt>
                <c:pt idx="3143">
                  <c:v>0.12356711526230299</c:v>
                </c:pt>
                <c:pt idx="3144">
                  <c:v>2.9438540660309591E-2</c:v>
                </c:pt>
                <c:pt idx="3145">
                  <c:v>4.4847498925067772E-2</c:v>
                </c:pt>
                <c:pt idx="3146">
                  <c:v>3.4939232283000485E-2</c:v>
                </c:pt>
                <c:pt idx="3147">
                  <c:v>2.5942080948736082E-2</c:v>
                </c:pt>
                <c:pt idx="3148">
                  <c:v>7.8673004535508351E-2</c:v>
                </c:pt>
                <c:pt idx="3149">
                  <c:v>0.10709268660813755</c:v>
                </c:pt>
                <c:pt idx="3150">
                  <c:v>5.4756650541570279E-2</c:v>
                </c:pt>
                <c:pt idx="3151">
                  <c:v>1.3050670163542624E-2</c:v>
                </c:pt>
                <c:pt idx="3152">
                  <c:v>7.1706241941955878E-2</c:v>
                </c:pt>
                <c:pt idx="3153">
                  <c:v>5.8428313475362453E-2</c:v>
                </c:pt>
                <c:pt idx="3154">
                  <c:v>0.10031634673357295</c:v>
                </c:pt>
                <c:pt idx="3155">
                  <c:v>7.6037674484636913E-2</c:v>
                </c:pt>
                <c:pt idx="3156">
                  <c:v>1.0044652168214109E-2</c:v>
                </c:pt>
                <c:pt idx="3157">
                  <c:v>3.0575668090062492E-2</c:v>
                </c:pt>
                <c:pt idx="3158">
                  <c:v>7.8611830009678516E-2</c:v>
                </c:pt>
                <c:pt idx="3159">
                  <c:v>2.6839274104103049E-2</c:v>
                </c:pt>
                <c:pt idx="3160">
                  <c:v>2.0959937803606658E-3</c:v>
                </c:pt>
                <c:pt idx="3161">
                  <c:v>4.4649083604573522E-2</c:v>
                </c:pt>
                <c:pt idx="3162">
                  <c:v>1.1591812212282726E-2</c:v>
                </c:pt>
                <c:pt idx="3163">
                  <c:v>4.5116743296395381E-2</c:v>
                </c:pt>
                <c:pt idx="3164">
                  <c:v>2.0142632076152606E-3</c:v>
                </c:pt>
                <c:pt idx="3165">
                  <c:v>7.7167449184839171E-2</c:v>
                </c:pt>
                <c:pt idx="3166">
                  <c:v>5.3444877477870918E-2</c:v>
                </c:pt>
                <c:pt idx="3167">
                  <c:v>5.7797451328551158E-2</c:v>
                </c:pt>
                <c:pt idx="3168">
                  <c:v>2.7691394907361687E-2</c:v>
                </c:pt>
                <c:pt idx="3169">
                  <c:v>7.2132636504704431E-2</c:v>
                </c:pt>
                <c:pt idx="3170">
                  <c:v>8.5012645506161652E-2</c:v>
                </c:pt>
                <c:pt idx="3171">
                  <c:v>4.7386139231858672E-2</c:v>
                </c:pt>
                <c:pt idx="3172">
                  <c:v>5.0848344097153747E-2</c:v>
                </c:pt>
                <c:pt idx="3173">
                  <c:v>7.5078730542655917E-2</c:v>
                </c:pt>
                <c:pt idx="3174">
                  <c:v>0.15166387958207758</c:v>
                </c:pt>
                <c:pt idx="3175">
                  <c:v>-1.7573550017156124E-2</c:v>
                </c:pt>
                <c:pt idx="3176">
                  <c:v>5.5001203266258639E-2</c:v>
                </c:pt>
                <c:pt idx="3177">
                  <c:v>8.8750335152616155E-2</c:v>
                </c:pt>
                <c:pt idx="3178">
                  <c:v>9.4396834358480647E-2</c:v>
                </c:pt>
                <c:pt idx="3179">
                  <c:v>8.6198054954941428E-2</c:v>
                </c:pt>
                <c:pt idx="3180">
                  <c:v>4.9398274815601453E-2</c:v>
                </c:pt>
                <c:pt idx="3181">
                  <c:v>5.9669357567777533E-2</c:v>
                </c:pt>
                <c:pt idx="3182">
                  <c:v>2.8237458241182622E-2</c:v>
                </c:pt>
                <c:pt idx="3183">
                  <c:v>5.2272439007696944E-2</c:v>
                </c:pt>
                <c:pt idx="3184">
                  <c:v>8.7918117713568361E-2</c:v>
                </c:pt>
                <c:pt idx="3185">
                  <c:v>1.7000252761906323E-2</c:v>
                </c:pt>
                <c:pt idx="3186">
                  <c:v>-2.1756265408645642E-2</c:v>
                </c:pt>
                <c:pt idx="3187">
                  <c:v>4.8111266213189056E-2</c:v>
                </c:pt>
                <c:pt idx="3188">
                  <c:v>3.9254959689772412E-2</c:v>
                </c:pt>
                <c:pt idx="3189">
                  <c:v>5.5521223425771579E-2</c:v>
                </c:pt>
                <c:pt idx="3190">
                  <c:v>8.0264170881433644E-2</c:v>
                </c:pt>
                <c:pt idx="3191">
                  <c:v>2.8179922207037994E-2</c:v>
                </c:pt>
                <c:pt idx="3192">
                  <c:v>5.3231818761859132E-2</c:v>
                </c:pt>
                <c:pt idx="3193">
                  <c:v>4.6908209411726919E-3</c:v>
                </c:pt>
                <c:pt idx="3194">
                  <c:v>5.1069170078061082E-2</c:v>
                </c:pt>
                <c:pt idx="3195">
                  <c:v>6.0107826589013043E-2</c:v>
                </c:pt>
                <c:pt idx="3196">
                  <c:v>0.10392017628287145</c:v>
                </c:pt>
                <c:pt idx="3197">
                  <c:v>5.2614769426662683E-2</c:v>
                </c:pt>
                <c:pt idx="3198">
                  <c:v>4.5400375154466543E-2</c:v>
                </c:pt>
                <c:pt idx="3199">
                  <c:v>6.084883927010673E-2</c:v>
                </c:pt>
                <c:pt idx="3200">
                  <c:v>3.226077454137067E-2</c:v>
                </c:pt>
                <c:pt idx="3201">
                  <c:v>3.7950916028615028E-2</c:v>
                </c:pt>
                <c:pt idx="3202">
                  <c:v>4.026274134165414E-2</c:v>
                </c:pt>
                <c:pt idx="3203">
                  <c:v>0.12816306535929434</c:v>
                </c:pt>
                <c:pt idx="3204">
                  <c:v>3.6451554815515125E-2</c:v>
                </c:pt>
                <c:pt idx="3205">
                  <c:v>0.10197714193523391</c:v>
                </c:pt>
                <c:pt idx="3206">
                  <c:v>2.6516799519996553E-2</c:v>
                </c:pt>
                <c:pt idx="3207">
                  <c:v>2.2757869292441703E-2</c:v>
                </c:pt>
                <c:pt idx="3208">
                  <c:v>2.0401555163388915E-2</c:v>
                </c:pt>
                <c:pt idx="3209">
                  <c:v>8.8535513000574911E-2</c:v>
                </c:pt>
                <c:pt idx="3210">
                  <c:v>0.10561716148586132</c:v>
                </c:pt>
                <c:pt idx="3211">
                  <c:v>6.7518262625881523E-2</c:v>
                </c:pt>
                <c:pt idx="3212">
                  <c:v>6.9969715280418274E-2</c:v>
                </c:pt>
                <c:pt idx="3213">
                  <c:v>2.7603846763134647E-2</c:v>
                </c:pt>
                <c:pt idx="3214">
                  <c:v>-1.4570671534553051E-2</c:v>
                </c:pt>
                <c:pt idx="3215">
                  <c:v>4.9070979614061386E-2</c:v>
                </c:pt>
                <c:pt idx="3216">
                  <c:v>3.7132648406656053E-2</c:v>
                </c:pt>
                <c:pt idx="3217">
                  <c:v>9.3577310208160375E-2</c:v>
                </c:pt>
                <c:pt idx="3218">
                  <c:v>9.1697066028945548E-2</c:v>
                </c:pt>
                <c:pt idx="3219">
                  <c:v>3.9241830220876017E-2</c:v>
                </c:pt>
                <c:pt idx="3220">
                  <c:v>4.0322120014110806E-2</c:v>
                </c:pt>
                <c:pt idx="3221">
                  <c:v>4.9934833963354387E-2</c:v>
                </c:pt>
                <c:pt idx="3222">
                  <c:v>2.0692357492786997E-2</c:v>
                </c:pt>
                <c:pt idx="3223">
                  <c:v>6.074351100184569E-2</c:v>
                </c:pt>
                <c:pt idx="3224">
                  <c:v>6.8314856484511854E-2</c:v>
                </c:pt>
                <c:pt idx="3225">
                  <c:v>0.11663821406000166</c:v>
                </c:pt>
                <c:pt idx="3226">
                  <c:v>6.3428421832320447E-2</c:v>
                </c:pt>
                <c:pt idx="3227">
                  <c:v>7.5752219410609625E-2</c:v>
                </c:pt>
                <c:pt idx="3228">
                  <c:v>6.5373392651295159E-2</c:v>
                </c:pt>
                <c:pt idx="3229">
                  <c:v>-4.0536647018988563E-2</c:v>
                </c:pt>
                <c:pt idx="3230">
                  <c:v>9.5285335215526387E-2</c:v>
                </c:pt>
                <c:pt idx="3231">
                  <c:v>-2.4265870669719129E-2</c:v>
                </c:pt>
                <c:pt idx="3232">
                  <c:v>7.145845608147916E-2</c:v>
                </c:pt>
                <c:pt idx="3233">
                  <c:v>7.6687967404591106E-2</c:v>
                </c:pt>
                <c:pt idx="3234">
                  <c:v>9.1446758789865537E-2</c:v>
                </c:pt>
                <c:pt idx="3235">
                  <c:v>8.6618552873545557E-2</c:v>
                </c:pt>
                <c:pt idx="3236">
                  <c:v>0.10458174063820941</c:v>
                </c:pt>
                <c:pt idx="3237">
                  <c:v>2.8730036244933813E-2</c:v>
                </c:pt>
                <c:pt idx="3238">
                  <c:v>5.8846156283342478E-2</c:v>
                </c:pt>
                <c:pt idx="3239">
                  <c:v>4.7148260965726538E-2</c:v>
                </c:pt>
                <c:pt idx="3240">
                  <c:v>0.10568717533719758</c:v>
                </c:pt>
                <c:pt idx="3241">
                  <c:v>7.4152452028951002E-2</c:v>
                </c:pt>
                <c:pt idx="3242">
                  <c:v>4.8914410154836191E-2</c:v>
                </c:pt>
                <c:pt idx="3243">
                  <c:v>1.4389549326601234E-2</c:v>
                </c:pt>
                <c:pt idx="3244">
                  <c:v>7.616671520315911E-2</c:v>
                </c:pt>
                <c:pt idx="3245">
                  <c:v>8.2922968532940677E-2</c:v>
                </c:pt>
                <c:pt idx="3246">
                  <c:v>9.1678844570743268E-2</c:v>
                </c:pt>
                <c:pt idx="3247">
                  <c:v>7.5661496707971537E-2</c:v>
                </c:pt>
                <c:pt idx="3248">
                  <c:v>7.186814114183443E-2</c:v>
                </c:pt>
                <c:pt idx="3249">
                  <c:v>1.1541685469531951E-3</c:v>
                </c:pt>
                <c:pt idx="3250">
                  <c:v>4.68268376099958E-2</c:v>
                </c:pt>
                <c:pt idx="3251">
                  <c:v>7.9678177290280969E-3</c:v>
                </c:pt>
                <c:pt idx="3252">
                  <c:v>5.9676965647653568E-2</c:v>
                </c:pt>
                <c:pt idx="3253">
                  <c:v>7.6263468292398606E-2</c:v>
                </c:pt>
                <c:pt idx="3254">
                  <c:v>3.9929184210035967E-2</c:v>
                </c:pt>
                <c:pt idx="3255">
                  <c:v>6.2861154470618866E-2</c:v>
                </c:pt>
                <c:pt idx="3256">
                  <c:v>3.8874280509928361E-2</c:v>
                </c:pt>
                <c:pt idx="3257">
                  <c:v>5.4901622360473433E-2</c:v>
                </c:pt>
                <c:pt idx="3258">
                  <c:v>6.8564434662451601E-2</c:v>
                </c:pt>
                <c:pt idx="3259">
                  <c:v>9.7994931886139128E-2</c:v>
                </c:pt>
                <c:pt idx="3260">
                  <c:v>1.9685405108657659E-2</c:v>
                </c:pt>
                <c:pt idx="3261">
                  <c:v>4.1153525515411002E-2</c:v>
                </c:pt>
                <c:pt idx="3262">
                  <c:v>7.9730760058069505E-2</c:v>
                </c:pt>
                <c:pt idx="3263">
                  <c:v>2.8096831889857024E-2</c:v>
                </c:pt>
                <c:pt idx="3264">
                  <c:v>8.1766775766906941E-2</c:v>
                </c:pt>
                <c:pt idx="3265">
                  <c:v>3.4293250216955992E-2</c:v>
                </c:pt>
                <c:pt idx="3266">
                  <c:v>8.8552345050082443E-2</c:v>
                </c:pt>
                <c:pt idx="3267">
                  <c:v>-1.9595919806259091E-2</c:v>
                </c:pt>
                <c:pt idx="3268">
                  <c:v>7.8526547052150369E-2</c:v>
                </c:pt>
                <c:pt idx="3269">
                  <c:v>6.9530105715687074E-2</c:v>
                </c:pt>
                <c:pt idx="3270">
                  <c:v>5.3719944094700808E-2</c:v>
                </c:pt>
                <c:pt idx="3271">
                  <c:v>8.3168081022154519E-2</c:v>
                </c:pt>
                <c:pt idx="3272">
                  <c:v>3.6166009994350053E-2</c:v>
                </c:pt>
                <c:pt idx="3273">
                  <c:v>2.9492850688447392E-4</c:v>
                </c:pt>
                <c:pt idx="3274">
                  <c:v>1.3923490637509306E-2</c:v>
                </c:pt>
                <c:pt idx="3275">
                  <c:v>3.6279497682565692E-2</c:v>
                </c:pt>
                <c:pt idx="3276">
                  <c:v>3.8427605969651793E-4</c:v>
                </c:pt>
                <c:pt idx="3277">
                  <c:v>9.5621897326755759E-2</c:v>
                </c:pt>
                <c:pt idx="3278">
                  <c:v>9.2359865872470762E-2</c:v>
                </c:pt>
                <c:pt idx="3279">
                  <c:v>4.4700551419323456E-2</c:v>
                </c:pt>
                <c:pt idx="3280">
                  <c:v>6.9546096791941597E-2</c:v>
                </c:pt>
                <c:pt idx="3281">
                  <c:v>4.5718343340657559E-2</c:v>
                </c:pt>
                <c:pt idx="3282">
                  <c:v>8.8866584188979691E-2</c:v>
                </c:pt>
                <c:pt idx="3283">
                  <c:v>5.1795677475396006E-2</c:v>
                </c:pt>
                <c:pt idx="3284">
                  <c:v>6.1856067700722155E-2</c:v>
                </c:pt>
                <c:pt idx="3285">
                  <c:v>5.9630839672878341E-2</c:v>
                </c:pt>
                <c:pt idx="3286">
                  <c:v>4.1893075240006988E-2</c:v>
                </c:pt>
                <c:pt idx="3287">
                  <c:v>7.6902834045989979E-2</c:v>
                </c:pt>
                <c:pt idx="3288">
                  <c:v>7.9081135255920892E-2</c:v>
                </c:pt>
                <c:pt idx="3289">
                  <c:v>6.4419106565655859E-2</c:v>
                </c:pt>
                <c:pt idx="3290">
                  <c:v>4.8331039984235595E-2</c:v>
                </c:pt>
                <c:pt idx="3291">
                  <c:v>4.9939396174674383E-2</c:v>
                </c:pt>
                <c:pt idx="3292">
                  <c:v>8.8831159663603859E-2</c:v>
                </c:pt>
                <c:pt idx="3293">
                  <c:v>3.7851395974365563E-2</c:v>
                </c:pt>
                <c:pt idx="3294">
                  <c:v>9.9059482155270787E-2</c:v>
                </c:pt>
                <c:pt idx="3295">
                  <c:v>9.2405482551708398E-2</c:v>
                </c:pt>
                <c:pt idx="3296">
                  <c:v>6.8568618041101481E-2</c:v>
                </c:pt>
                <c:pt idx="3297">
                  <c:v>8.0579541537685748E-2</c:v>
                </c:pt>
                <c:pt idx="3298">
                  <c:v>-1.3337523743347832E-2</c:v>
                </c:pt>
                <c:pt idx="3299">
                  <c:v>2.5466619023959677E-2</c:v>
                </c:pt>
                <c:pt idx="3300">
                  <c:v>7.4036380707530075E-2</c:v>
                </c:pt>
                <c:pt idx="3301">
                  <c:v>-2.621323829137167E-3</c:v>
                </c:pt>
                <c:pt idx="3302">
                  <c:v>4.7729177624295419E-2</c:v>
                </c:pt>
                <c:pt idx="3303">
                  <c:v>4.7866836196842039E-2</c:v>
                </c:pt>
                <c:pt idx="3304">
                  <c:v>5.055855517227395E-2</c:v>
                </c:pt>
                <c:pt idx="3305">
                  <c:v>6.937254123693079E-2</c:v>
                </c:pt>
                <c:pt idx="3306">
                  <c:v>1.6377625312871194E-2</c:v>
                </c:pt>
                <c:pt idx="3307">
                  <c:v>7.4033092418217442E-2</c:v>
                </c:pt>
                <c:pt idx="3308">
                  <c:v>7.2417870408462925E-2</c:v>
                </c:pt>
                <c:pt idx="3309">
                  <c:v>0.10201707497941784</c:v>
                </c:pt>
                <c:pt idx="3310">
                  <c:v>2.786230321762604E-2</c:v>
                </c:pt>
                <c:pt idx="3311">
                  <c:v>4.9519313638069384E-2</c:v>
                </c:pt>
                <c:pt idx="3312">
                  <c:v>5.0628849208295246E-2</c:v>
                </c:pt>
                <c:pt idx="3313">
                  <c:v>2.1671902914962349E-2</c:v>
                </c:pt>
                <c:pt idx="3314">
                  <c:v>5.5650728740038978E-2</c:v>
                </c:pt>
                <c:pt idx="3315">
                  <c:v>6.455101098232123E-2</c:v>
                </c:pt>
                <c:pt idx="3316">
                  <c:v>2.4248863312634459E-2</c:v>
                </c:pt>
                <c:pt idx="3317">
                  <c:v>6.2361498717218675E-2</c:v>
                </c:pt>
                <c:pt idx="3318">
                  <c:v>6.3918578907134239E-3</c:v>
                </c:pt>
                <c:pt idx="3319">
                  <c:v>6.1277508782730264E-2</c:v>
                </c:pt>
                <c:pt idx="3320">
                  <c:v>6.5996695323092769E-2</c:v>
                </c:pt>
                <c:pt idx="3321">
                  <c:v>-2.5296869482374872E-2</c:v>
                </c:pt>
                <c:pt idx="3322">
                  <c:v>3.3770301457824226E-2</c:v>
                </c:pt>
                <c:pt idx="3323">
                  <c:v>2.1117861336039018E-2</c:v>
                </c:pt>
                <c:pt idx="3324">
                  <c:v>6.3307078942655193E-2</c:v>
                </c:pt>
                <c:pt idx="3325">
                  <c:v>-3.9400416152695211E-3</c:v>
                </c:pt>
                <c:pt idx="3326">
                  <c:v>4.4815168099873709E-2</c:v>
                </c:pt>
                <c:pt idx="3327">
                  <c:v>6.5757265083784378E-2</c:v>
                </c:pt>
                <c:pt idx="3328">
                  <c:v>0.15715832517797668</c:v>
                </c:pt>
                <c:pt idx="3329">
                  <c:v>6.4835823764241421E-2</c:v>
                </c:pt>
                <c:pt idx="3330">
                  <c:v>4.403629009667348E-2</c:v>
                </c:pt>
                <c:pt idx="3331">
                  <c:v>3.7722412941909325E-2</c:v>
                </c:pt>
                <c:pt idx="3332">
                  <c:v>1.7623229720843847E-2</c:v>
                </c:pt>
                <c:pt idx="3333">
                  <c:v>8.0444030263291846E-2</c:v>
                </c:pt>
                <c:pt idx="3334">
                  <c:v>7.5094796913950546E-2</c:v>
                </c:pt>
                <c:pt idx="3335">
                  <c:v>3.9475749666618341E-2</c:v>
                </c:pt>
                <c:pt idx="3336">
                  <c:v>7.2946414099231083E-2</c:v>
                </c:pt>
                <c:pt idx="3337">
                  <c:v>3.0171924221777079E-2</c:v>
                </c:pt>
                <c:pt idx="3338">
                  <c:v>8.4202292964868752E-2</c:v>
                </c:pt>
                <c:pt idx="3339">
                  <c:v>7.0993726873324697E-2</c:v>
                </c:pt>
                <c:pt idx="3340">
                  <c:v>3.9247977666691448E-2</c:v>
                </c:pt>
                <c:pt idx="3341">
                  <c:v>6.662908986844604E-2</c:v>
                </c:pt>
                <c:pt idx="3342">
                  <c:v>9.0266545102399662E-2</c:v>
                </c:pt>
                <c:pt idx="3343">
                  <c:v>-1.4762101343240644E-3</c:v>
                </c:pt>
                <c:pt idx="3344">
                  <c:v>0.10309810796208992</c:v>
                </c:pt>
                <c:pt idx="3345">
                  <c:v>6.9796726666255596E-2</c:v>
                </c:pt>
                <c:pt idx="3346">
                  <c:v>1.7353260183377947E-2</c:v>
                </c:pt>
                <c:pt idx="3347">
                  <c:v>9.8223913701316751E-2</c:v>
                </c:pt>
                <c:pt idx="3348">
                  <c:v>7.1271311966747339E-2</c:v>
                </c:pt>
                <c:pt idx="3349">
                  <c:v>5.3625097073134349E-2</c:v>
                </c:pt>
                <c:pt idx="3350">
                  <c:v>9.6295623726678825E-2</c:v>
                </c:pt>
                <c:pt idx="3351">
                  <c:v>8.2233604527681164E-2</c:v>
                </c:pt>
                <c:pt idx="3352">
                  <c:v>7.7444245682061888E-2</c:v>
                </c:pt>
                <c:pt idx="3353">
                  <c:v>5.7013171761408554E-3</c:v>
                </c:pt>
                <c:pt idx="3354">
                  <c:v>6.1615524083195532E-2</c:v>
                </c:pt>
                <c:pt idx="3355">
                  <c:v>7.439728535344925E-2</c:v>
                </c:pt>
                <c:pt idx="3356">
                  <c:v>5.2296848636701004E-2</c:v>
                </c:pt>
                <c:pt idx="3357">
                  <c:v>3.311575080604494E-4</c:v>
                </c:pt>
                <c:pt idx="3358">
                  <c:v>9.3418770242380655E-2</c:v>
                </c:pt>
                <c:pt idx="3359">
                  <c:v>9.2502400386200861E-2</c:v>
                </c:pt>
                <c:pt idx="3360">
                  <c:v>4.7548418112620582E-2</c:v>
                </c:pt>
                <c:pt idx="3361">
                  <c:v>7.1935219680735851E-2</c:v>
                </c:pt>
                <c:pt idx="3362">
                  <c:v>6.151213082765708E-2</c:v>
                </c:pt>
                <c:pt idx="3363">
                  <c:v>4.8395328867415946E-2</c:v>
                </c:pt>
                <c:pt idx="3364">
                  <c:v>7.5466838276938647E-2</c:v>
                </c:pt>
                <c:pt idx="3365">
                  <c:v>5.8113901726346617E-2</c:v>
                </c:pt>
                <c:pt idx="3366">
                  <c:v>1.983572741900283E-2</c:v>
                </c:pt>
                <c:pt idx="3367">
                  <c:v>4.3709125475019088E-2</c:v>
                </c:pt>
                <c:pt idx="3368">
                  <c:v>4.8822837529593863E-2</c:v>
                </c:pt>
                <c:pt idx="3369">
                  <c:v>5.2325949210289997E-2</c:v>
                </c:pt>
                <c:pt idx="3370">
                  <c:v>7.2276295464209578E-2</c:v>
                </c:pt>
                <c:pt idx="3371">
                  <c:v>0.10314948565567425</c:v>
                </c:pt>
                <c:pt idx="3372">
                  <c:v>1.3192444613313658E-2</c:v>
                </c:pt>
                <c:pt idx="3373">
                  <c:v>0.10834336808330483</c:v>
                </c:pt>
                <c:pt idx="3374">
                  <c:v>0.10675186978969811</c:v>
                </c:pt>
                <c:pt idx="3375">
                  <c:v>7.2497633953879953E-2</c:v>
                </c:pt>
                <c:pt idx="3376">
                  <c:v>1.4351151472002253E-2</c:v>
                </c:pt>
                <c:pt idx="3377">
                  <c:v>8.8860718259979585E-2</c:v>
                </c:pt>
                <c:pt idx="3378">
                  <c:v>5.3979448487774077E-2</c:v>
                </c:pt>
                <c:pt idx="3379">
                  <c:v>9.9220267347897656E-2</c:v>
                </c:pt>
                <c:pt idx="3380">
                  <c:v>2.378415699617575E-2</c:v>
                </c:pt>
                <c:pt idx="3381">
                  <c:v>6.212514987970523E-2</c:v>
                </c:pt>
                <c:pt idx="3382">
                  <c:v>8.0889701680850121E-2</c:v>
                </c:pt>
                <c:pt idx="3383">
                  <c:v>0.10293664678231129</c:v>
                </c:pt>
                <c:pt idx="3384">
                  <c:v>2.3498956076218575E-2</c:v>
                </c:pt>
                <c:pt idx="3385">
                  <c:v>0.10174581466854243</c:v>
                </c:pt>
                <c:pt idx="3386">
                  <c:v>3.9748653684214139E-2</c:v>
                </c:pt>
                <c:pt idx="3387">
                  <c:v>0.10922699924617593</c:v>
                </c:pt>
                <c:pt idx="3388">
                  <c:v>7.414108027113217E-2</c:v>
                </c:pt>
                <c:pt idx="3389">
                  <c:v>-1.7804631788873381E-2</c:v>
                </c:pt>
                <c:pt idx="3390">
                  <c:v>8.7021940811215004E-2</c:v>
                </c:pt>
                <c:pt idx="3391">
                  <c:v>4.7206096952442149E-2</c:v>
                </c:pt>
                <c:pt idx="3392">
                  <c:v>5.7815770811789048E-2</c:v>
                </c:pt>
                <c:pt idx="3393">
                  <c:v>0.14258450210483314</c:v>
                </c:pt>
                <c:pt idx="3394">
                  <c:v>3.4272189400725864E-2</c:v>
                </c:pt>
                <c:pt idx="3395">
                  <c:v>5.6706851605571595E-2</c:v>
                </c:pt>
                <c:pt idx="3396">
                  <c:v>6.8810428488241468E-2</c:v>
                </c:pt>
                <c:pt idx="3397">
                  <c:v>6.3826616339996395E-2</c:v>
                </c:pt>
                <c:pt idx="3398">
                  <c:v>5.0905158853716444E-2</c:v>
                </c:pt>
                <c:pt idx="3399">
                  <c:v>9.0570597446877621E-2</c:v>
                </c:pt>
                <c:pt idx="3400">
                  <c:v>4.412127419030519E-2</c:v>
                </c:pt>
                <c:pt idx="3401">
                  <c:v>1.186745906694419E-2</c:v>
                </c:pt>
                <c:pt idx="3402">
                  <c:v>7.1989347031457318E-2</c:v>
                </c:pt>
                <c:pt idx="3403">
                  <c:v>2.3608908271227344E-2</c:v>
                </c:pt>
                <c:pt idx="3404">
                  <c:v>2.3663730352416854E-2</c:v>
                </c:pt>
                <c:pt idx="3405">
                  <c:v>9.502800395261958E-2</c:v>
                </c:pt>
                <c:pt idx="3406">
                  <c:v>2.3327603305463046E-2</c:v>
                </c:pt>
                <c:pt idx="3407">
                  <c:v>7.4011558532492985E-2</c:v>
                </c:pt>
                <c:pt idx="3408">
                  <c:v>9.2235883356778389E-2</c:v>
                </c:pt>
                <c:pt idx="3409">
                  <c:v>4.3819737519611782E-2</c:v>
                </c:pt>
                <c:pt idx="3410">
                  <c:v>5.0354515039155265E-2</c:v>
                </c:pt>
                <c:pt idx="3411">
                  <c:v>4.670729754622429E-2</c:v>
                </c:pt>
                <c:pt idx="3412">
                  <c:v>6.2337159702954267E-2</c:v>
                </c:pt>
                <c:pt idx="3413">
                  <c:v>3.7931371742125776E-2</c:v>
                </c:pt>
                <c:pt idx="3414">
                  <c:v>8.3031103348545202E-2</c:v>
                </c:pt>
                <c:pt idx="3415">
                  <c:v>1.8930011837215974E-2</c:v>
                </c:pt>
                <c:pt idx="3416">
                  <c:v>5.4440270111766838E-2</c:v>
                </c:pt>
                <c:pt idx="3417">
                  <c:v>-2.2209484245740409E-2</c:v>
                </c:pt>
                <c:pt idx="3418">
                  <c:v>4.7372446013986984E-2</c:v>
                </c:pt>
                <c:pt idx="3419">
                  <c:v>6.9450516241182064E-2</c:v>
                </c:pt>
                <c:pt idx="3420">
                  <c:v>0.10563592539720888</c:v>
                </c:pt>
                <c:pt idx="3421">
                  <c:v>5.874874327182289E-2</c:v>
                </c:pt>
                <c:pt idx="3422">
                  <c:v>2.9929697864939361E-2</c:v>
                </c:pt>
                <c:pt idx="3423">
                  <c:v>3.9107959509496193E-2</c:v>
                </c:pt>
                <c:pt idx="3424">
                  <c:v>8.1452809006262644E-2</c:v>
                </c:pt>
                <c:pt idx="3425">
                  <c:v>7.1667171723941686E-2</c:v>
                </c:pt>
                <c:pt idx="3426">
                  <c:v>2.9241303183882586E-2</c:v>
                </c:pt>
                <c:pt idx="3427">
                  <c:v>2.4370680789574384E-2</c:v>
                </c:pt>
                <c:pt idx="3428">
                  <c:v>0.12604708163973707</c:v>
                </c:pt>
                <c:pt idx="3429">
                  <c:v>5.4900937632026692E-2</c:v>
                </c:pt>
                <c:pt idx="3430">
                  <c:v>5.9698150478489115E-2</c:v>
                </c:pt>
                <c:pt idx="3431">
                  <c:v>2.9374064460566333E-2</c:v>
                </c:pt>
                <c:pt idx="3432">
                  <c:v>3.5094660951259307E-2</c:v>
                </c:pt>
                <c:pt idx="3433">
                  <c:v>9.4432937136416983E-2</c:v>
                </c:pt>
                <c:pt idx="3434">
                  <c:v>3.6652998184260779E-2</c:v>
                </c:pt>
                <c:pt idx="3435">
                  <c:v>1.8787513432117091E-2</c:v>
                </c:pt>
                <c:pt idx="3436">
                  <c:v>6.5983716069235365E-2</c:v>
                </c:pt>
                <c:pt idx="3437">
                  <c:v>5.5771391481323401E-2</c:v>
                </c:pt>
                <c:pt idx="3438">
                  <c:v>7.2793884637619349E-2</c:v>
                </c:pt>
                <c:pt idx="3439">
                  <c:v>0.11875049783184721</c:v>
                </c:pt>
                <c:pt idx="3440">
                  <c:v>6.9108027109595516E-2</c:v>
                </c:pt>
                <c:pt idx="3441">
                  <c:v>5.0202554998531677E-2</c:v>
                </c:pt>
                <c:pt idx="3442">
                  <c:v>4.3654512008233282E-2</c:v>
                </c:pt>
                <c:pt idx="3443">
                  <c:v>8.5156126527292889E-2</c:v>
                </c:pt>
                <c:pt idx="3444">
                  <c:v>-4.8058562179069828E-2</c:v>
                </c:pt>
                <c:pt idx="3445">
                  <c:v>0.10202337095728894</c:v>
                </c:pt>
                <c:pt idx="3446">
                  <c:v>7.5377727711510772E-2</c:v>
                </c:pt>
                <c:pt idx="3447">
                  <c:v>-1.449608705886651E-2</c:v>
                </c:pt>
                <c:pt idx="3448">
                  <c:v>9.610955611547381E-2</c:v>
                </c:pt>
                <c:pt idx="3449">
                  <c:v>4.4893416127586475E-2</c:v>
                </c:pt>
                <c:pt idx="3450">
                  <c:v>5.8881592992667105E-2</c:v>
                </c:pt>
                <c:pt idx="3451">
                  <c:v>0.10890624389215864</c:v>
                </c:pt>
                <c:pt idx="3452">
                  <c:v>6.5760513041870514E-2</c:v>
                </c:pt>
                <c:pt idx="3453">
                  <c:v>0.11480869352513165</c:v>
                </c:pt>
                <c:pt idx="3454">
                  <c:v>4.0770828211961006E-2</c:v>
                </c:pt>
                <c:pt idx="3455">
                  <c:v>0.12495065472708025</c:v>
                </c:pt>
                <c:pt idx="3456">
                  <c:v>5.1182655102509141E-2</c:v>
                </c:pt>
                <c:pt idx="3457">
                  <c:v>9.9710417217350467E-2</c:v>
                </c:pt>
                <c:pt idx="3458">
                  <c:v>0.16886012307360704</c:v>
                </c:pt>
                <c:pt idx="3459">
                  <c:v>0.10661490125986953</c:v>
                </c:pt>
                <c:pt idx="3460">
                  <c:v>6.3577227742175668E-2</c:v>
                </c:pt>
                <c:pt idx="3461">
                  <c:v>4.3576476588879157E-2</c:v>
                </c:pt>
                <c:pt idx="3462">
                  <c:v>7.5791540236949687E-2</c:v>
                </c:pt>
                <c:pt idx="3463">
                  <c:v>4.967717832121557E-2</c:v>
                </c:pt>
                <c:pt idx="3464">
                  <c:v>8.4261666922900158E-2</c:v>
                </c:pt>
                <c:pt idx="3465">
                  <c:v>4.5882053320387889E-2</c:v>
                </c:pt>
                <c:pt idx="3466">
                  <c:v>-3.791856896116684E-3</c:v>
                </c:pt>
                <c:pt idx="3467">
                  <c:v>6.6541807779221654E-2</c:v>
                </c:pt>
                <c:pt idx="3468">
                  <c:v>0.10873667230446123</c:v>
                </c:pt>
                <c:pt idx="3469">
                  <c:v>6.8007919331543029E-2</c:v>
                </c:pt>
                <c:pt idx="3470">
                  <c:v>6.0072406111012035E-2</c:v>
                </c:pt>
                <c:pt idx="3471">
                  <c:v>6.5892864636869303E-2</c:v>
                </c:pt>
                <c:pt idx="3472">
                  <c:v>7.4512898985044485E-2</c:v>
                </c:pt>
                <c:pt idx="3473">
                  <c:v>0.10415882943503023</c:v>
                </c:pt>
                <c:pt idx="3474">
                  <c:v>5.528997661910779E-2</c:v>
                </c:pt>
                <c:pt idx="3475">
                  <c:v>4.8969261144522304E-2</c:v>
                </c:pt>
                <c:pt idx="3476">
                  <c:v>-2.1452379498917245E-2</c:v>
                </c:pt>
                <c:pt idx="3477">
                  <c:v>5.537342022084113E-2</c:v>
                </c:pt>
                <c:pt idx="3478">
                  <c:v>7.6744690029357396E-2</c:v>
                </c:pt>
                <c:pt idx="3479">
                  <c:v>6.9866617311208717E-2</c:v>
                </c:pt>
                <c:pt idx="3480">
                  <c:v>3.0488223015288501E-2</c:v>
                </c:pt>
                <c:pt idx="3481">
                  <c:v>6.0136792794688219E-2</c:v>
                </c:pt>
                <c:pt idx="3482">
                  <c:v>7.97093715582845E-3</c:v>
                </c:pt>
                <c:pt idx="3483">
                  <c:v>3.0539485311447793E-2</c:v>
                </c:pt>
                <c:pt idx="3484">
                  <c:v>8.9319044875323481E-2</c:v>
                </c:pt>
                <c:pt idx="3485">
                  <c:v>5.0536981324001071E-2</c:v>
                </c:pt>
                <c:pt idx="3486">
                  <c:v>4.2822809513605217E-2</c:v>
                </c:pt>
                <c:pt idx="3487">
                  <c:v>7.747916954147635E-2</c:v>
                </c:pt>
                <c:pt idx="3488">
                  <c:v>4.7278758893813791E-2</c:v>
                </c:pt>
                <c:pt idx="3489">
                  <c:v>7.6700437181783876E-2</c:v>
                </c:pt>
                <c:pt idx="3490">
                  <c:v>-1.2575520907126735E-2</c:v>
                </c:pt>
                <c:pt idx="3491">
                  <c:v>7.8711543970896775E-2</c:v>
                </c:pt>
                <c:pt idx="3492">
                  <c:v>5.1742056860310859E-2</c:v>
                </c:pt>
                <c:pt idx="3493">
                  <c:v>2.9271770136753465E-2</c:v>
                </c:pt>
                <c:pt idx="3494">
                  <c:v>0.11243734054283316</c:v>
                </c:pt>
                <c:pt idx="3495">
                  <c:v>6.1704287418630183E-2</c:v>
                </c:pt>
                <c:pt idx="3496">
                  <c:v>7.2285486801007631E-2</c:v>
                </c:pt>
                <c:pt idx="3497">
                  <c:v>8.1418430480304449E-2</c:v>
                </c:pt>
                <c:pt idx="3498">
                  <c:v>-6.9612638474923945E-4</c:v>
                </c:pt>
                <c:pt idx="3499">
                  <c:v>0.14334812067878802</c:v>
                </c:pt>
                <c:pt idx="3500">
                  <c:v>5.611248798357809E-2</c:v>
                </c:pt>
                <c:pt idx="3501">
                  <c:v>4.4106995461977758E-2</c:v>
                </c:pt>
                <c:pt idx="3502">
                  <c:v>6.2965143559183215E-2</c:v>
                </c:pt>
                <c:pt idx="3503">
                  <c:v>0.10628052058884171</c:v>
                </c:pt>
                <c:pt idx="3504">
                  <c:v>2.6394911144318231E-2</c:v>
                </c:pt>
                <c:pt idx="3505">
                  <c:v>9.4646088342338841E-2</c:v>
                </c:pt>
                <c:pt idx="3506">
                  <c:v>2.0953989573985404E-2</c:v>
                </c:pt>
                <c:pt idx="3507">
                  <c:v>6.3814029257430821E-2</c:v>
                </c:pt>
                <c:pt idx="3508">
                  <c:v>4.1977955471361267E-2</c:v>
                </c:pt>
                <c:pt idx="3509">
                  <c:v>7.1234920030248866E-2</c:v>
                </c:pt>
                <c:pt idx="3510">
                  <c:v>0.10166196079033746</c:v>
                </c:pt>
                <c:pt idx="3511">
                  <c:v>3.3802626966370923E-2</c:v>
                </c:pt>
                <c:pt idx="3512">
                  <c:v>9.3727675625999318E-2</c:v>
                </c:pt>
                <c:pt idx="3513">
                  <c:v>8.8269777873601504E-2</c:v>
                </c:pt>
                <c:pt idx="3514">
                  <c:v>0.13841145201683419</c:v>
                </c:pt>
                <c:pt idx="3515">
                  <c:v>9.734565323181002E-2</c:v>
                </c:pt>
                <c:pt idx="3516">
                  <c:v>9.5823608457312887E-2</c:v>
                </c:pt>
                <c:pt idx="3517">
                  <c:v>6.2202750712066823E-2</c:v>
                </c:pt>
                <c:pt idx="3518">
                  <c:v>8.2076494502932404E-2</c:v>
                </c:pt>
                <c:pt idx="3519">
                  <c:v>5.1711903981321167E-3</c:v>
                </c:pt>
                <c:pt idx="3520">
                  <c:v>3.9450061148656304E-2</c:v>
                </c:pt>
                <c:pt idx="3521">
                  <c:v>0.10061689971375884</c:v>
                </c:pt>
                <c:pt idx="3522">
                  <c:v>4.5974680310139217E-2</c:v>
                </c:pt>
                <c:pt idx="3523">
                  <c:v>9.4813942341008955E-2</c:v>
                </c:pt>
                <c:pt idx="3524">
                  <c:v>-5.163003517998632E-3</c:v>
                </c:pt>
                <c:pt idx="3525">
                  <c:v>9.9924163667017667E-3</c:v>
                </c:pt>
                <c:pt idx="3526">
                  <c:v>5.3797159734575238E-2</c:v>
                </c:pt>
                <c:pt idx="3527">
                  <c:v>0.11090582985773852</c:v>
                </c:pt>
                <c:pt idx="3528">
                  <c:v>0.13465404804150488</c:v>
                </c:pt>
                <c:pt idx="3529">
                  <c:v>8.4810599272538492E-2</c:v>
                </c:pt>
                <c:pt idx="3530">
                  <c:v>2.9455849715615056E-2</c:v>
                </c:pt>
                <c:pt idx="3531">
                  <c:v>3.9622110358995002E-2</c:v>
                </c:pt>
                <c:pt idx="3532">
                  <c:v>1.9198435105524353E-2</c:v>
                </c:pt>
                <c:pt idx="3533">
                  <c:v>0.10760284439134823</c:v>
                </c:pt>
                <c:pt idx="3534">
                  <c:v>4.4764165008530747E-2</c:v>
                </c:pt>
                <c:pt idx="3535">
                  <c:v>5.4215443590154965E-3</c:v>
                </c:pt>
                <c:pt idx="3536">
                  <c:v>0.10878010070042762</c:v>
                </c:pt>
                <c:pt idx="3537">
                  <c:v>1.0005029577597271E-2</c:v>
                </c:pt>
                <c:pt idx="3538">
                  <c:v>4.9879941985428652E-2</c:v>
                </c:pt>
                <c:pt idx="3539">
                  <c:v>2.4660684367237756E-2</c:v>
                </c:pt>
                <c:pt idx="3540">
                  <c:v>6.5526201120092359E-2</c:v>
                </c:pt>
                <c:pt idx="3541">
                  <c:v>9.8900559532592386E-2</c:v>
                </c:pt>
                <c:pt idx="3542">
                  <c:v>6.8083103632893952E-2</c:v>
                </c:pt>
                <c:pt idx="3543">
                  <c:v>6.911397198021621E-2</c:v>
                </c:pt>
                <c:pt idx="3544">
                  <c:v>8.7369670141657363E-2</c:v>
                </c:pt>
                <c:pt idx="3545">
                  <c:v>8.1350704788482053E-2</c:v>
                </c:pt>
                <c:pt idx="3546">
                  <c:v>0.10750767521778021</c:v>
                </c:pt>
                <c:pt idx="3547">
                  <c:v>6.1866321430043877E-2</c:v>
                </c:pt>
                <c:pt idx="3548">
                  <c:v>4.5814030567471617E-2</c:v>
                </c:pt>
                <c:pt idx="3549">
                  <c:v>6.7066427333854706E-2</c:v>
                </c:pt>
                <c:pt idx="3550">
                  <c:v>4.2386106334867793E-2</c:v>
                </c:pt>
                <c:pt idx="3551">
                  <c:v>0.10784852380252218</c:v>
                </c:pt>
                <c:pt idx="3552">
                  <c:v>0.12888477786327512</c:v>
                </c:pt>
                <c:pt idx="3553">
                  <c:v>-2.3541604367790861E-2</c:v>
                </c:pt>
                <c:pt idx="3554">
                  <c:v>9.7150849878967924E-2</c:v>
                </c:pt>
                <c:pt idx="3555">
                  <c:v>7.80542909674381E-2</c:v>
                </c:pt>
                <c:pt idx="3556">
                  <c:v>8.2971053813555184E-2</c:v>
                </c:pt>
                <c:pt idx="3557">
                  <c:v>-1.6021310481858012E-2</c:v>
                </c:pt>
                <c:pt idx="3558">
                  <c:v>3.7588146855634691E-2</c:v>
                </c:pt>
                <c:pt idx="3559">
                  <c:v>7.1467145503502028E-2</c:v>
                </c:pt>
                <c:pt idx="3560">
                  <c:v>3.99664937998244E-2</c:v>
                </c:pt>
                <c:pt idx="3561">
                  <c:v>4.1032863691923258E-2</c:v>
                </c:pt>
                <c:pt idx="3562">
                  <c:v>3.2118174315763498E-2</c:v>
                </c:pt>
                <c:pt idx="3563">
                  <c:v>1.7027993469928854E-3</c:v>
                </c:pt>
                <c:pt idx="3564">
                  <c:v>9.6928753720027738E-2</c:v>
                </c:pt>
                <c:pt idx="3565">
                  <c:v>8.1521046467299879E-2</c:v>
                </c:pt>
                <c:pt idx="3566">
                  <c:v>0.11388684756695021</c:v>
                </c:pt>
                <c:pt idx="3567">
                  <c:v>5.1518298778393527E-2</c:v>
                </c:pt>
                <c:pt idx="3568">
                  <c:v>3.6710707793128294E-2</c:v>
                </c:pt>
                <c:pt idx="3569">
                  <c:v>0.11319433181544167</c:v>
                </c:pt>
                <c:pt idx="3570">
                  <c:v>6.646438843492089E-2</c:v>
                </c:pt>
                <c:pt idx="3571">
                  <c:v>-1.7865085056894964E-2</c:v>
                </c:pt>
                <c:pt idx="3572">
                  <c:v>3.6577564458996251E-2</c:v>
                </c:pt>
                <c:pt idx="3573">
                  <c:v>1.5964710559416291E-2</c:v>
                </c:pt>
                <c:pt idx="3574">
                  <c:v>6.7749965071643714E-2</c:v>
                </c:pt>
                <c:pt idx="3575">
                  <c:v>4.9595397962560545E-2</c:v>
                </c:pt>
                <c:pt idx="3576">
                  <c:v>2.3231666240643611E-2</c:v>
                </c:pt>
                <c:pt idx="3577">
                  <c:v>0.10497266092988375</c:v>
                </c:pt>
                <c:pt idx="3578">
                  <c:v>4.0448367922149314E-2</c:v>
                </c:pt>
                <c:pt idx="3579">
                  <c:v>2.762103437871492E-2</c:v>
                </c:pt>
                <c:pt idx="3580">
                  <c:v>9.1438782384601416E-2</c:v>
                </c:pt>
                <c:pt idx="3581">
                  <c:v>8.6955268177869166E-2</c:v>
                </c:pt>
                <c:pt idx="3582">
                  <c:v>3.4097066325585346E-2</c:v>
                </c:pt>
                <c:pt idx="3583">
                  <c:v>5.5801999595266598E-2</c:v>
                </c:pt>
                <c:pt idx="3584">
                  <c:v>3.6093005781075292E-2</c:v>
                </c:pt>
                <c:pt idx="3585">
                  <c:v>6.5411057559452535E-2</c:v>
                </c:pt>
                <c:pt idx="3586">
                  <c:v>0.10626942110716307</c:v>
                </c:pt>
                <c:pt idx="3587">
                  <c:v>6.3395138449983596E-2</c:v>
                </c:pt>
                <c:pt idx="3588">
                  <c:v>4.4365724308534273E-3</c:v>
                </c:pt>
                <c:pt idx="3589">
                  <c:v>4.1466267259530433E-2</c:v>
                </c:pt>
                <c:pt idx="3590">
                  <c:v>4.7507589618400133E-2</c:v>
                </c:pt>
                <c:pt idx="3591">
                  <c:v>0.11496691962147748</c:v>
                </c:pt>
                <c:pt idx="3592">
                  <c:v>3.6669340758999996E-2</c:v>
                </c:pt>
                <c:pt idx="3593">
                  <c:v>6.7801918744811576E-2</c:v>
                </c:pt>
                <c:pt idx="3594">
                  <c:v>1.1903393254762095E-2</c:v>
                </c:pt>
                <c:pt idx="3595">
                  <c:v>2.16718271738503E-3</c:v>
                </c:pt>
                <c:pt idx="3596">
                  <c:v>5.9825165372966692E-2</c:v>
                </c:pt>
                <c:pt idx="3597">
                  <c:v>1.0942459845673736E-3</c:v>
                </c:pt>
                <c:pt idx="3598">
                  <c:v>6.8129468430182583E-2</c:v>
                </c:pt>
                <c:pt idx="3599">
                  <c:v>0.14181064049462572</c:v>
                </c:pt>
                <c:pt idx="3600">
                  <c:v>5.4518714507491725E-2</c:v>
                </c:pt>
                <c:pt idx="3601">
                  <c:v>4.2555482387309954E-2</c:v>
                </c:pt>
                <c:pt idx="3602">
                  <c:v>-5.9226644903868919E-5</c:v>
                </c:pt>
                <c:pt idx="3603">
                  <c:v>6.9390205987917598E-3</c:v>
                </c:pt>
                <c:pt idx="3604">
                  <c:v>-2.7480356320402737E-3</c:v>
                </c:pt>
                <c:pt idx="3605">
                  <c:v>7.0595467253573407E-2</c:v>
                </c:pt>
                <c:pt idx="3606">
                  <c:v>7.2719000646532778E-2</c:v>
                </c:pt>
                <c:pt idx="3607">
                  <c:v>1.7709166251150842E-2</c:v>
                </c:pt>
                <c:pt idx="3608">
                  <c:v>7.0444280732788273E-2</c:v>
                </c:pt>
                <c:pt idx="3609">
                  <c:v>3.7166202567998012E-2</c:v>
                </c:pt>
                <c:pt idx="3610">
                  <c:v>4.305899094733761E-2</c:v>
                </c:pt>
                <c:pt idx="3611">
                  <c:v>5.077626283272469E-2</c:v>
                </c:pt>
                <c:pt idx="3612">
                  <c:v>4.40325068765898E-2</c:v>
                </c:pt>
                <c:pt idx="3613">
                  <c:v>4.1986442596851331E-2</c:v>
                </c:pt>
                <c:pt idx="3614">
                  <c:v>9.178522904570708E-3</c:v>
                </c:pt>
                <c:pt idx="3615">
                  <c:v>6.176377949109902E-2</c:v>
                </c:pt>
                <c:pt idx="3616">
                  <c:v>5.90766094034905E-2</c:v>
                </c:pt>
                <c:pt idx="3617">
                  <c:v>8.3190633539281106E-4</c:v>
                </c:pt>
                <c:pt idx="3618">
                  <c:v>2.3977658582062637E-2</c:v>
                </c:pt>
                <c:pt idx="3619">
                  <c:v>8.2799908648677298E-2</c:v>
                </c:pt>
                <c:pt idx="3620">
                  <c:v>9.611712607410576E-2</c:v>
                </c:pt>
                <c:pt idx="3621">
                  <c:v>8.078423850475934E-2</c:v>
                </c:pt>
                <c:pt idx="3622">
                  <c:v>6.631524402328226E-2</c:v>
                </c:pt>
                <c:pt idx="3623">
                  <c:v>9.3772050651373506E-2</c:v>
                </c:pt>
                <c:pt idx="3624">
                  <c:v>6.8122734406861549E-2</c:v>
                </c:pt>
                <c:pt idx="3625">
                  <c:v>2.0600503703107002E-2</c:v>
                </c:pt>
                <c:pt idx="3626">
                  <c:v>9.9620327949888954E-2</c:v>
                </c:pt>
                <c:pt idx="3627">
                  <c:v>0.10591939508245427</c:v>
                </c:pt>
                <c:pt idx="3628">
                  <c:v>2.2562632194077663E-2</c:v>
                </c:pt>
                <c:pt idx="3629">
                  <c:v>4.0911502621454238E-2</c:v>
                </c:pt>
                <c:pt idx="3630">
                  <c:v>3.4781074269541225E-2</c:v>
                </c:pt>
                <c:pt idx="3631">
                  <c:v>7.4916412702291629E-2</c:v>
                </c:pt>
                <c:pt idx="3632">
                  <c:v>0.12658528357834092</c:v>
                </c:pt>
                <c:pt idx="3633">
                  <c:v>0.1096194933797373</c:v>
                </c:pt>
                <c:pt idx="3634">
                  <c:v>8.883522052071012E-2</c:v>
                </c:pt>
                <c:pt idx="3635">
                  <c:v>9.439694825428907E-2</c:v>
                </c:pt>
                <c:pt idx="3636">
                  <c:v>8.2556235725126229E-2</c:v>
                </c:pt>
                <c:pt idx="3637">
                  <c:v>9.9657907109489074E-2</c:v>
                </c:pt>
                <c:pt idx="3638">
                  <c:v>6.3805418699706531E-2</c:v>
                </c:pt>
                <c:pt idx="3639">
                  <c:v>6.9072413227730375E-2</c:v>
                </c:pt>
                <c:pt idx="3640">
                  <c:v>6.2373672692817683E-2</c:v>
                </c:pt>
                <c:pt idx="3641">
                  <c:v>4.4459479639811679E-2</c:v>
                </c:pt>
                <c:pt idx="3642">
                  <c:v>6.426788582418852E-2</c:v>
                </c:pt>
                <c:pt idx="3643">
                  <c:v>3.9226711182443683E-2</c:v>
                </c:pt>
                <c:pt idx="3644">
                  <c:v>7.5644625318974007E-2</c:v>
                </c:pt>
                <c:pt idx="3645">
                  <c:v>3.0287532758891907E-2</c:v>
                </c:pt>
                <c:pt idx="3646">
                  <c:v>2.6104027274978334E-2</c:v>
                </c:pt>
                <c:pt idx="3647">
                  <c:v>5.8495404126619972E-2</c:v>
                </c:pt>
                <c:pt idx="3648">
                  <c:v>0.11726321602743697</c:v>
                </c:pt>
                <c:pt idx="3649">
                  <c:v>7.7200262711872469E-2</c:v>
                </c:pt>
                <c:pt idx="3650">
                  <c:v>2.1213828526168668E-2</c:v>
                </c:pt>
                <c:pt idx="3651">
                  <c:v>4.0979581657029474E-2</c:v>
                </c:pt>
                <c:pt idx="3652">
                  <c:v>-1.0079779724640109E-2</c:v>
                </c:pt>
                <c:pt idx="3653">
                  <c:v>7.6184462557699437E-2</c:v>
                </c:pt>
                <c:pt idx="3654">
                  <c:v>3.3440628427360862E-2</c:v>
                </c:pt>
                <c:pt idx="3655">
                  <c:v>1.5030854335973395E-2</c:v>
                </c:pt>
                <c:pt idx="3656">
                  <c:v>9.0537074761248157E-2</c:v>
                </c:pt>
                <c:pt idx="3657">
                  <c:v>8.2548148396510035E-2</c:v>
                </c:pt>
                <c:pt idx="3658">
                  <c:v>9.2314405218834827E-2</c:v>
                </c:pt>
                <c:pt idx="3659">
                  <c:v>0.11407003926678241</c:v>
                </c:pt>
                <c:pt idx="3660">
                  <c:v>6.5950647612827581E-2</c:v>
                </c:pt>
                <c:pt idx="3661">
                  <c:v>7.6601478113405036E-2</c:v>
                </c:pt>
                <c:pt idx="3662">
                  <c:v>1.3564370972783242E-2</c:v>
                </c:pt>
                <c:pt idx="3663">
                  <c:v>7.5059847868390664E-2</c:v>
                </c:pt>
                <c:pt idx="3664">
                  <c:v>6.4584941234635651E-2</c:v>
                </c:pt>
                <c:pt idx="3665">
                  <c:v>5.1377385779741561E-2</c:v>
                </c:pt>
                <c:pt idx="3666">
                  <c:v>6.5294715347318427E-2</c:v>
                </c:pt>
                <c:pt idx="3667">
                  <c:v>0.11211268162056583</c:v>
                </c:pt>
                <c:pt idx="3668">
                  <c:v>0.11444621643394091</c:v>
                </c:pt>
                <c:pt idx="3669">
                  <c:v>6.9279177857044225E-2</c:v>
                </c:pt>
                <c:pt idx="3670">
                  <c:v>6.3532158620677348E-2</c:v>
                </c:pt>
                <c:pt idx="3671">
                  <c:v>6.722117011724113E-2</c:v>
                </c:pt>
                <c:pt idx="3672">
                  <c:v>4.9139666520709009E-2</c:v>
                </c:pt>
                <c:pt idx="3673">
                  <c:v>4.6377874268083735E-2</c:v>
                </c:pt>
                <c:pt idx="3674">
                  <c:v>5.50742293404528E-2</c:v>
                </c:pt>
                <c:pt idx="3675">
                  <c:v>9.1328514839929958E-2</c:v>
                </c:pt>
                <c:pt idx="3676">
                  <c:v>8.8843424099717627E-2</c:v>
                </c:pt>
                <c:pt idx="3677">
                  <c:v>6.3769247779508154E-2</c:v>
                </c:pt>
                <c:pt idx="3678">
                  <c:v>6.7840611761063582E-2</c:v>
                </c:pt>
                <c:pt idx="3679">
                  <c:v>9.3305003437391801E-2</c:v>
                </c:pt>
                <c:pt idx="3680">
                  <c:v>8.0648547646566718E-2</c:v>
                </c:pt>
                <c:pt idx="3681">
                  <c:v>3.6479708936788993E-2</c:v>
                </c:pt>
                <c:pt idx="3682">
                  <c:v>2.3061758530152607E-2</c:v>
                </c:pt>
                <c:pt idx="3683">
                  <c:v>2.0333620963532046E-2</c:v>
                </c:pt>
                <c:pt idx="3684">
                  <c:v>4.1253312249988454E-2</c:v>
                </c:pt>
                <c:pt idx="3685">
                  <c:v>7.7983316190753202E-2</c:v>
                </c:pt>
                <c:pt idx="3686">
                  <c:v>3.9775555835913995E-2</c:v>
                </c:pt>
                <c:pt idx="3687">
                  <c:v>4.3468498335313868E-2</c:v>
                </c:pt>
                <c:pt idx="3688">
                  <c:v>0.12025521375549736</c:v>
                </c:pt>
                <c:pt idx="3689">
                  <c:v>6.0744948172332773E-2</c:v>
                </c:pt>
                <c:pt idx="3690">
                  <c:v>7.8769137070948098E-2</c:v>
                </c:pt>
                <c:pt idx="3691">
                  <c:v>-2.0904863418853177E-2</c:v>
                </c:pt>
                <c:pt idx="3692">
                  <c:v>4.78732928396765E-2</c:v>
                </c:pt>
                <c:pt idx="3693">
                  <c:v>9.2585648546272228E-2</c:v>
                </c:pt>
                <c:pt idx="3694">
                  <c:v>5.5618860471655922E-2</c:v>
                </c:pt>
                <c:pt idx="3695">
                  <c:v>6.9235074353728776E-2</c:v>
                </c:pt>
                <c:pt idx="3696">
                  <c:v>2.6772003640505998E-3</c:v>
                </c:pt>
                <c:pt idx="3697">
                  <c:v>8.4395721613968355E-2</c:v>
                </c:pt>
                <c:pt idx="3698">
                  <c:v>-4.4836797579169783E-3</c:v>
                </c:pt>
                <c:pt idx="3699">
                  <c:v>0.10079283529403277</c:v>
                </c:pt>
                <c:pt idx="3700">
                  <c:v>3.6882192191248435E-2</c:v>
                </c:pt>
                <c:pt idx="3701">
                  <c:v>2.7548259870163624E-2</c:v>
                </c:pt>
                <c:pt idx="3702">
                  <c:v>2.2252840083294922E-2</c:v>
                </c:pt>
                <c:pt idx="3703">
                  <c:v>7.8883428994030363E-2</c:v>
                </c:pt>
                <c:pt idx="3704">
                  <c:v>3.633981711567897E-2</c:v>
                </c:pt>
                <c:pt idx="3705">
                  <c:v>6.2902849619472734E-2</c:v>
                </c:pt>
                <c:pt idx="3706">
                  <c:v>8.8212633111221239E-2</c:v>
                </c:pt>
                <c:pt idx="3707">
                  <c:v>0.12533479974552811</c:v>
                </c:pt>
                <c:pt idx="3708">
                  <c:v>0.10073003610497097</c:v>
                </c:pt>
                <c:pt idx="3709">
                  <c:v>9.481696381818798E-2</c:v>
                </c:pt>
                <c:pt idx="3710">
                  <c:v>4.220343911847594E-2</c:v>
                </c:pt>
                <c:pt idx="3711">
                  <c:v>6.3620205629101062E-2</c:v>
                </c:pt>
                <c:pt idx="3712">
                  <c:v>7.2202849485082238E-2</c:v>
                </c:pt>
                <c:pt idx="3713">
                  <c:v>5.4400292074765953E-2</c:v>
                </c:pt>
                <c:pt idx="3714">
                  <c:v>0.131967795191959</c:v>
                </c:pt>
                <c:pt idx="3715">
                  <c:v>6.7573526618483676E-2</c:v>
                </c:pt>
                <c:pt idx="3716">
                  <c:v>0.10840674830278446</c:v>
                </c:pt>
                <c:pt idx="3717">
                  <c:v>4.3618685458300513E-2</c:v>
                </c:pt>
                <c:pt idx="3718">
                  <c:v>-2.9890271123632246E-2</c:v>
                </c:pt>
                <c:pt idx="3719">
                  <c:v>8.5992168296355392E-2</c:v>
                </c:pt>
                <c:pt idx="3720">
                  <c:v>5.8821318949432738E-2</c:v>
                </c:pt>
                <c:pt idx="3721">
                  <c:v>4.552642784775944E-2</c:v>
                </c:pt>
                <c:pt idx="3722">
                  <c:v>3.4833969631587441E-2</c:v>
                </c:pt>
                <c:pt idx="3723">
                  <c:v>3.7924864662664759E-2</c:v>
                </c:pt>
                <c:pt idx="3724">
                  <c:v>-4.1637036461859123E-2</c:v>
                </c:pt>
                <c:pt idx="3725">
                  <c:v>7.0013711607361057E-2</c:v>
                </c:pt>
                <c:pt idx="3726">
                  <c:v>4.6532327738372792E-2</c:v>
                </c:pt>
                <c:pt idx="3727">
                  <c:v>5.7141680817918102E-2</c:v>
                </c:pt>
                <c:pt idx="3728">
                  <c:v>4.1562065113475363E-2</c:v>
                </c:pt>
                <c:pt idx="3729">
                  <c:v>9.2504617684914761E-2</c:v>
                </c:pt>
                <c:pt idx="3730">
                  <c:v>-2.7666065351641149E-3</c:v>
                </c:pt>
                <c:pt idx="3731">
                  <c:v>4.1384437344175871E-2</c:v>
                </c:pt>
                <c:pt idx="3732">
                  <c:v>8.0281254234718977E-2</c:v>
                </c:pt>
                <c:pt idx="3733">
                  <c:v>6.4554457460786446E-2</c:v>
                </c:pt>
                <c:pt idx="3734">
                  <c:v>4.8313690485407415E-2</c:v>
                </c:pt>
                <c:pt idx="3735">
                  <c:v>8.4596754546509889E-2</c:v>
                </c:pt>
                <c:pt idx="3736">
                  <c:v>9.4905209885399244E-2</c:v>
                </c:pt>
                <c:pt idx="3737">
                  <c:v>4.8669010783675311E-3</c:v>
                </c:pt>
                <c:pt idx="3738">
                  <c:v>5.5477190705914531E-2</c:v>
                </c:pt>
                <c:pt idx="3739">
                  <c:v>6.6579157402155462E-2</c:v>
                </c:pt>
                <c:pt idx="3740">
                  <c:v>7.3180028872935149E-2</c:v>
                </c:pt>
                <c:pt idx="3741">
                  <c:v>5.0465134390350004E-2</c:v>
                </c:pt>
                <c:pt idx="3742">
                  <c:v>7.79410088176163E-2</c:v>
                </c:pt>
                <c:pt idx="3743">
                  <c:v>8.1987483728443791E-2</c:v>
                </c:pt>
                <c:pt idx="3744">
                  <c:v>-2.2442175999542145E-2</c:v>
                </c:pt>
                <c:pt idx="3745">
                  <c:v>4.0273902275999293E-2</c:v>
                </c:pt>
                <c:pt idx="3746">
                  <c:v>7.0374099595669065E-2</c:v>
                </c:pt>
                <c:pt idx="3747">
                  <c:v>7.3992065905236257E-2</c:v>
                </c:pt>
                <c:pt idx="3748">
                  <c:v>7.7058300856364517E-2</c:v>
                </c:pt>
                <c:pt idx="3749">
                  <c:v>8.01421140727894E-2</c:v>
                </c:pt>
                <c:pt idx="3750">
                  <c:v>9.7889834223769415E-2</c:v>
                </c:pt>
                <c:pt idx="3751">
                  <c:v>-1.0230728231212651E-2</c:v>
                </c:pt>
                <c:pt idx="3752">
                  <c:v>4.1043233021307912E-2</c:v>
                </c:pt>
                <c:pt idx="3753">
                  <c:v>4.2659626969246578E-2</c:v>
                </c:pt>
                <c:pt idx="3754">
                  <c:v>5.8879549037073528E-2</c:v>
                </c:pt>
                <c:pt idx="3755">
                  <c:v>2.1206977814372335E-2</c:v>
                </c:pt>
                <c:pt idx="3756">
                  <c:v>7.3437572086345951E-2</c:v>
                </c:pt>
                <c:pt idx="3757">
                  <c:v>0.11623136044027287</c:v>
                </c:pt>
                <c:pt idx="3758">
                  <c:v>0.1198475968805605</c:v>
                </c:pt>
                <c:pt idx="3759">
                  <c:v>-1.9226193158831818E-2</c:v>
                </c:pt>
                <c:pt idx="3760">
                  <c:v>3.7475804360044107E-2</c:v>
                </c:pt>
                <c:pt idx="3761">
                  <c:v>9.1778634751284643E-2</c:v>
                </c:pt>
                <c:pt idx="3762">
                  <c:v>4.7193433363162424E-2</c:v>
                </c:pt>
                <c:pt idx="3763">
                  <c:v>2.0240992829661054E-2</c:v>
                </c:pt>
                <c:pt idx="3764">
                  <c:v>0.13171230238858764</c:v>
                </c:pt>
                <c:pt idx="3765">
                  <c:v>9.0344758198413838E-2</c:v>
                </c:pt>
                <c:pt idx="3766">
                  <c:v>-3.1036002880477156E-3</c:v>
                </c:pt>
                <c:pt idx="3767">
                  <c:v>3.0215813675252536E-2</c:v>
                </c:pt>
                <c:pt idx="3768">
                  <c:v>7.9162186505990967E-2</c:v>
                </c:pt>
                <c:pt idx="3769">
                  <c:v>-2.0699920038086426E-2</c:v>
                </c:pt>
                <c:pt idx="3770">
                  <c:v>4.0075842932147103E-2</c:v>
                </c:pt>
                <c:pt idx="3771">
                  <c:v>3.581099158166634E-2</c:v>
                </c:pt>
                <c:pt idx="3772">
                  <c:v>7.6298294568646563E-2</c:v>
                </c:pt>
                <c:pt idx="3773">
                  <c:v>0.11113709557152945</c:v>
                </c:pt>
                <c:pt idx="3774">
                  <c:v>2.7787474176847411E-2</c:v>
                </c:pt>
                <c:pt idx="3775">
                  <c:v>0.12097248376919251</c:v>
                </c:pt>
                <c:pt idx="3776">
                  <c:v>1.6364335203194511E-2</c:v>
                </c:pt>
                <c:pt idx="3777">
                  <c:v>6.6637702917305419E-2</c:v>
                </c:pt>
                <c:pt idx="3778">
                  <c:v>4.0900296743870662E-2</c:v>
                </c:pt>
                <c:pt idx="3779">
                  <c:v>3.0963782561248317E-2</c:v>
                </c:pt>
                <c:pt idx="3780">
                  <c:v>3.4950548582229055E-2</c:v>
                </c:pt>
                <c:pt idx="3781">
                  <c:v>6.1738655342566826E-2</c:v>
                </c:pt>
                <c:pt idx="3782">
                  <c:v>6.0925473005856087E-2</c:v>
                </c:pt>
                <c:pt idx="3783">
                  <c:v>9.0746668924833712E-2</c:v>
                </c:pt>
                <c:pt idx="3784">
                  <c:v>4.4446350679207734E-2</c:v>
                </c:pt>
                <c:pt idx="3785">
                  <c:v>5.9276471498404829E-2</c:v>
                </c:pt>
                <c:pt idx="3786">
                  <c:v>7.9391375884070303E-2</c:v>
                </c:pt>
                <c:pt idx="3787">
                  <c:v>5.6610790901961236E-2</c:v>
                </c:pt>
                <c:pt idx="3788">
                  <c:v>5.572322025417082E-2</c:v>
                </c:pt>
                <c:pt idx="3789">
                  <c:v>8.5108806515220237E-2</c:v>
                </c:pt>
                <c:pt idx="3790">
                  <c:v>2.138685184790232E-2</c:v>
                </c:pt>
                <c:pt idx="3791">
                  <c:v>6.779453898342104E-2</c:v>
                </c:pt>
                <c:pt idx="3792">
                  <c:v>6.7151399625258679E-2</c:v>
                </c:pt>
                <c:pt idx="3793">
                  <c:v>5.9588214085092669E-2</c:v>
                </c:pt>
                <c:pt idx="3794">
                  <c:v>9.4596050327651893E-2</c:v>
                </c:pt>
                <c:pt idx="3795">
                  <c:v>6.8022209878186274E-2</c:v>
                </c:pt>
                <c:pt idx="3796">
                  <c:v>-5.1193402649911506E-3</c:v>
                </c:pt>
                <c:pt idx="3797">
                  <c:v>5.0842283480845275E-2</c:v>
                </c:pt>
                <c:pt idx="3798">
                  <c:v>8.0842140480180152E-2</c:v>
                </c:pt>
                <c:pt idx="3799">
                  <c:v>8.7158483833624636E-2</c:v>
                </c:pt>
                <c:pt idx="3800">
                  <c:v>8.9502120394454154E-2</c:v>
                </c:pt>
                <c:pt idx="3801">
                  <c:v>4.7503124022254796E-2</c:v>
                </c:pt>
                <c:pt idx="3802">
                  <c:v>7.1902394614631021E-2</c:v>
                </c:pt>
                <c:pt idx="3803">
                  <c:v>4.370671426244941E-2</c:v>
                </c:pt>
                <c:pt idx="3804">
                  <c:v>7.6976302705314623E-2</c:v>
                </c:pt>
                <c:pt idx="3805">
                  <c:v>9.8349091825131497E-3</c:v>
                </c:pt>
                <c:pt idx="3806">
                  <c:v>2.9865009378489425E-2</c:v>
                </c:pt>
                <c:pt idx="3807">
                  <c:v>3.9660086929351482E-2</c:v>
                </c:pt>
                <c:pt idx="3808">
                  <c:v>9.4018693509979379E-2</c:v>
                </c:pt>
                <c:pt idx="3809">
                  <c:v>8.2546386773138525E-2</c:v>
                </c:pt>
                <c:pt idx="3810">
                  <c:v>3.5975399608129011E-2</c:v>
                </c:pt>
                <c:pt idx="3811">
                  <c:v>1.1109472920505185E-2</c:v>
                </c:pt>
                <c:pt idx="3812">
                  <c:v>5.6048441694222552E-3</c:v>
                </c:pt>
                <c:pt idx="3813">
                  <c:v>6.6636079328561457E-2</c:v>
                </c:pt>
                <c:pt idx="3814">
                  <c:v>9.4425881875504949E-2</c:v>
                </c:pt>
                <c:pt idx="3815">
                  <c:v>7.9377679304581672E-2</c:v>
                </c:pt>
                <c:pt idx="3816">
                  <c:v>7.0467823304958238E-2</c:v>
                </c:pt>
                <c:pt idx="3817">
                  <c:v>7.5763351173406185E-2</c:v>
                </c:pt>
                <c:pt idx="3818">
                  <c:v>4.8593409119187615E-2</c:v>
                </c:pt>
                <c:pt idx="3819">
                  <c:v>3.3832115093012254E-2</c:v>
                </c:pt>
                <c:pt idx="3820">
                  <c:v>7.8714522006365667E-2</c:v>
                </c:pt>
                <c:pt idx="3821">
                  <c:v>9.8288902490982516E-2</c:v>
                </c:pt>
                <c:pt idx="3822">
                  <c:v>4.5411084884131522E-2</c:v>
                </c:pt>
                <c:pt idx="3823">
                  <c:v>6.7386303348146284E-2</c:v>
                </c:pt>
                <c:pt idx="3824">
                  <c:v>1.1374964143042687E-2</c:v>
                </c:pt>
                <c:pt idx="3825">
                  <c:v>5.7384592080700549E-2</c:v>
                </c:pt>
                <c:pt idx="3826">
                  <c:v>-1.7714099834522223E-2</c:v>
                </c:pt>
                <c:pt idx="3827">
                  <c:v>8.328786498155169E-2</c:v>
                </c:pt>
                <c:pt idx="3828">
                  <c:v>5.3938931216845169E-2</c:v>
                </c:pt>
                <c:pt idx="3829">
                  <c:v>9.7369919340052929E-2</c:v>
                </c:pt>
                <c:pt idx="3830">
                  <c:v>7.1686704825698028E-2</c:v>
                </c:pt>
                <c:pt idx="3831">
                  <c:v>4.8352219936257032E-2</c:v>
                </c:pt>
                <c:pt idx="3832">
                  <c:v>6.2649412424194861E-2</c:v>
                </c:pt>
                <c:pt idx="3833">
                  <c:v>5.8442081209367176E-2</c:v>
                </c:pt>
                <c:pt idx="3834">
                  <c:v>4.6165382341468456E-2</c:v>
                </c:pt>
                <c:pt idx="3835">
                  <c:v>7.4214914445320773E-2</c:v>
                </c:pt>
                <c:pt idx="3836">
                  <c:v>8.9292199107352421E-2</c:v>
                </c:pt>
                <c:pt idx="3837">
                  <c:v>1.6808280373286549E-2</c:v>
                </c:pt>
                <c:pt idx="3838">
                  <c:v>4.9506426730317271E-2</c:v>
                </c:pt>
                <c:pt idx="3839">
                  <c:v>6.3639339037930689E-2</c:v>
                </c:pt>
                <c:pt idx="3840">
                  <c:v>7.5840876782390515E-2</c:v>
                </c:pt>
                <c:pt idx="3841">
                  <c:v>3.3486341728431963E-2</c:v>
                </c:pt>
                <c:pt idx="3842">
                  <c:v>6.8423509089548792E-2</c:v>
                </c:pt>
                <c:pt idx="3843">
                  <c:v>5.0043438900349048E-2</c:v>
                </c:pt>
                <c:pt idx="3844">
                  <c:v>8.4261274907544662E-2</c:v>
                </c:pt>
                <c:pt idx="3845">
                  <c:v>1.8899771974767741E-2</c:v>
                </c:pt>
                <c:pt idx="3846">
                  <c:v>6.9352921206169607E-2</c:v>
                </c:pt>
                <c:pt idx="3847">
                  <c:v>3.6949920461415521E-2</c:v>
                </c:pt>
                <c:pt idx="3848">
                  <c:v>0.14723623881740996</c:v>
                </c:pt>
                <c:pt idx="3849">
                  <c:v>9.023690451915424E-2</c:v>
                </c:pt>
                <c:pt idx="3850">
                  <c:v>3.3428038863423645E-2</c:v>
                </c:pt>
                <c:pt idx="3851">
                  <c:v>0.10068175229556449</c:v>
                </c:pt>
                <c:pt idx="3852">
                  <c:v>3.9697147034035402E-2</c:v>
                </c:pt>
                <c:pt idx="3853">
                  <c:v>0.11359095456085594</c:v>
                </c:pt>
                <c:pt idx="3854">
                  <c:v>9.0833404796418216E-2</c:v>
                </c:pt>
                <c:pt idx="3855">
                  <c:v>8.0016534289397964E-2</c:v>
                </c:pt>
                <c:pt idx="3856">
                  <c:v>4.7811530080997894E-2</c:v>
                </c:pt>
                <c:pt idx="3857">
                  <c:v>7.5922687865745242E-2</c:v>
                </c:pt>
                <c:pt idx="3858">
                  <c:v>6.6364654414224539E-2</c:v>
                </c:pt>
                <c:pt idx="3859">
                  <c:v>6.2708314673886115E-2</c:v>
                </c:pt>
                <c:pt idx="3860">
                  <c:v>-1.0864739579717619E-4</c:v>
                </c:pt>
                <c:pt idx="3861">
                  <c:v>5.7896663128696901E-2</c:v>
                </c:pt>
                <c:pt idx="3862">
                  <c:v>9.7610143786937872E-2</c:v>
                </c:pt>
                <c:pt idx="3863">
                  <c:v>5.764796120192351E-2</c:v>
                </c:pt>
                <c:pt idx="3864">
                  <c:v>3.4127041890482032E-2</c:v>
                </c:pt>
                <c:pt idx="3865">
                  <c:v>5.8449234280333093E-2</c:v>
                </c:pt>
                <c:pt idx="3866">
                  <c:v>7.841772632719865E-2</c:v>
                </c:pt>
                <c:pt idx="3867">
                  <c:v>6.9952308925235879E-2</c:v>
                </c:pt>
                <c:pt idx="3868">
                  <c:v>4.965227724260142E-2</c:v>
                </c:pt>
                <c:pt idx="3869">
                  <c:v>2.0776239256940283E-2</c:v>
                </c:pt>
                <c:pt idx="3870">
                  <c:v>0.10850142050355491</c:v>
                </c:pt>
                <c:pt idx="3871">
                  <c:v>4.9957231143954985E-2</c:v>
                </c:pt>
                <c:pt idx="3872">
                  <c:v>4.3472096269712233E-2</c:v>
                </c:pt>
                <c:pt idx="3873">
                  <c:v>8.0561365031798018E-2</c:v>
                </c:pt>
                <c:pt idx="3874">
                  <c:v>8.6265342787145066E-2</c:v>
                </c:pt>
                <c:pt idx="3875">
                  <c:v>5.809808576863279E-2</c:v>
                </c:pt>
                <c:pt idx="3876">
                  <c:v>0.12131339497731505</c:v>
                </c:pt>
                <c:pt idx="3877">
                  <c:v>3.3158349942263091E-2</c:v>
                </c:pt>
                <c:pt idx="3878">
                  <c:v>7.7029651212995986E-2</c:v>
                </c:pt>
                <c:pt idx="3879">
                  <c:v>2.8168930039852273E-2</c:v>
                </c:pt>
                <c:pt idx="3880">
                  <c:v>0.10384940208280549</c:v>
                </c:pt>
                <c:pt idx="3881">
                  <c:v>1.2609088352191851E-2</c:v>
                </c:pt>
                <c:pt idx="3882">
                  <c:v>5.8285124045488926E-2</c:v>
                </c:pt>
                <c:pt idx="3883">
                  <c:v>4.0757567362361621E-2</c:v>
                </c:pt>
                <c:pt idx="3884">
                  <c:v>6.5943081811268595E-2</c:v>
                </c:pt>
                <c:pt idx="3885">
                  <c:v>7.2623733584977562E-2</c:v>
                </c:pt>
                <c:pt idx="3886">
                  <c:v>8.8866294011198332E-2</c:v>
                </c:pt>
                <c:pt idx="3887">
                  <c:v>6.5682243840043286E-2</c:v>
                </c:pt>
                <c:pt idx="3888">
                  <c:v>0.10354028245376591</c:v>
                </c:pt>
                <c:pt idx="3889">
                  <c:v>0.10111404564478715</c:v>
                </c:pt>
                <c:pt idx="3890">
                  <c:v>6.307744181914865E-2</c:v>
                </c:pt>
                <c:pt idx="3891">
                  <c:v>4.3774626362148621E-2</c:v>
                </c:pt>
                <c:pt idx="3892">
                  <c:v>0.14633565815710786</c:v>
                </c:pt>
                <c:pt idx="3893">
                  <c:v>0.1008959987543486</c:v>
                </c:pt>
                <c:pt idx="3894">
                  <c:v>2.2046743807643578E-2</c:v>
                </c:pt>
                <c:pt idx="3895">
                  <c:v>5.3330678121985609E-2</c:v>
                </c:pt>
                <c:pt idx="3896">
                  <c:v>6.3027429681280889E-2</c:v>
                </c:pt>
                <c:pt idx="3897">
                  <c:v>1.6259197412415813E-2</c:v>
                </c:pt>
                <c:pt idx="3898">
                  <c:v>9.2074436917257571E-2</c:v>
                </c:pt>
                <c:pt idx="3899">
                  <c:v>6.9394650614362077E-2</c:v>
                </c:pt>
                <c:pt idx="3900">
                  <c:v>8.4633238180767401E-2</c:v>
                </c:pt>
                <c:pt idx="3901">
                  <c:v>0.1265272486731216</c:v>
                </c:pt>
                <c:pt idx="3902">
                  <c:v>5.9227564895815696E-2</c:v>
                </c:pt>
                <c:pt idx="3903">
                  <c:v>5.7988729803343617E-2</c:v>
                </c:pt>
                <c:pt idx="3904">
                  <c:v>1.9296463045135465E-2</c:v>
                </c:pt>
                <c:pt idx="3905">
                  <c:v>3.7008712138849001E-2</c:v>
                </c:pt>
                <c:pt idx="3906">
                  <c:v>4.0364841685695707E-2</c:v>
                </c:pt>
                <c:pt idx="3907">
                  <c:v>8.3732509221249446E-2</c:v>
                </c:pt>
                <c:pt idx="3908">
                  <c:v>9.8527681922160701E-2</c:v>
                </c:pt>
                <c:pt idx="3909">
                  <c:v>7.4552135520447566E-2</c:v>
                </c:pt>
                <c:pt idx="3910">
                  <c:v>8.9394140229664215E-2</c:v>
                </c:pt>
                <c:pt idx="3911">
                  <c:v>9.2964047259738503E-2</c:v>
                </c:pt>
                <c:pt idx="3912">
                  <c:v>7.8491322202760117E-2</c:v>
                </c:pt>
                <c:pt idx="3913">
                  <c:v>9.8901930459879217E-2</c:v>
                </c:pt>
                <c:pt idx="3914">
                  <c:v>-5.5448209771783066E-2</c:v>
                </c:pt>
                <c:pt idx="3915">
                  <c:v>3.7812742476645428E-2</c:v>
                </c:pt>
                <c:pt idx="3916">
                  <c:v>6.3665527467605815E-2</c:v>
                </c:pt>
                <c:pt idx="3917">
                  <c:v>2.3933917110674711E-2</c:v>
                </c:pt>
                <c:pt idx="3918">
                  <c:v>6.877842954290897E-2</c:v>
                </c:pt>
                <c:pt idx="3919">
                  <c:v>5.4148778420476024E-2</c:v>
                </c:pt>
                <c:pt idx="3920">
                  <c:v>6.9016986922950191E-2</c:v>
                </c:pt>
                <c:pt idx="3921">
                  <c:v>6.2605198028584816E-2</c:v>
                </c:pt>
                <c:pt idx="3922">
                  <c:v>5.160702029035967E-2</c:v>
                </c:pt>
                <c:pt idx="3923">
                  <c:v>0.11527073398872587</c:v>
                </c:pt>
                <c:pt idx="3924">
                  <c:v>2.5255852712801469E-2</c:v>
                </c:pt>
                <c:pt idx="3925">
                  <c:v>0.10644569282224127</c:v>
                </c:pt>
                <c:pt idx="3926">
                  <c:v>5.4606399096719646E-2</c:v>
                </c:pt>
                <c:pt idx="3927">
                  <c:v>2.0997511654797005E-2</c:v>
                </c:pt>
                <c:pt idx="3928">
                  <c:v>9.5166824623529628E-2</c:v>
                </c:pt>
                <c:pt idx="3929">
                  <c:v>9.0438384857446263E-2</c:v>
                </c:pt>
                <c:pt idx="3930">
                  <c:v>7.0403652797880065E-2</c:v>
                </c:pt>
                <c:pt idx="3931">
                  <c:v>0.16364492637071104</c:v>
                </c:pt>
                <c:pt idx="3932">
                  <c:v>2.2179754085017739E-2</c:v>
                </c:pt>
                <c:pt idx="3933">
                  <c:v>5.4816268463283774E-2</c:v>
                </c:pt>
                <c:pt idx="3934">
                  <c:v>4.1318003370315062E-2</c:v>
                </c:pt>
                <c:pt idx="3935">
                  <c:v>0.10635544934892738</c:v>
                </c:pt>
                <c:pt idx="3936">
                  <c:v>2.957718865726611E-2</c:v>
                </c:pt>
                <c:pt idx="3937">
                  <c:v>5.8014481784389282E-2</c:v>
                </c:pt>
                <c:pt idx="3938">
                  <c:v>5.5112341754627342E-2</c:v>
                </c:pt>
                <c:pt idx="3939">
                  <c:v>9.101812137065636E-2</c:v>
                </c:pt>
                <c:pt idx="3940">
                  <c:v>5.8629979745935382E-2</c:v>
                </c:pt>
                <c:pt idx="3941">
                  <c:v>6.3448989701412342E-2</c:v>
                </c:pt>
                <c:pt idx="3942">
                  <c:v>6.1942045408271723E-2</c:v>
                </c:pt>
                <c:pt idx="3943">
                  <c:v>7.1068720672974234E-2</c:v>
                </c:pt>
                <c:pt idx="3944">
                  <c:v>6.2284880991843219E-2</c:v>
                </c:pt>
                <c:pt idx="3945">
                  <c:v>9.2737837984734589E-2</c:v>
                </c:pt>
                <c:pt idx="3946">
                  <c:v>4.671762559682572E-2</c:v>
                </c:pt>
                <c:pt idx="3947">
                  <c:v>3.3702745652073804E-2</c:v>
                </c:pt>
                <c:pt idx="3948">
                  <c:v>-9.8968900032247683E-4</c:v>
                </c:pt>
                <c:pt idx="3949">
                  <c:v>9.1990907482707357E-2</c:v>
                </c:pt>
                <c:pt idx="3950">
                  <c:v>3.5857478400795909E-2</c:v>
                </c:pt>
                <c:pt idx="3951">
                  <c:v>5.7567936863572214E-2</c:v>
                </c:pt>
                <c:pt idx="3952">
                  <c:v>6.7228037758036568E-2</c:v>
                </c:pt>
                <c:pt idx="3953">
                  <c:v>3.6975833158717483E-2</c:v>
                </c:pt>
                <c:pt idx="3954">
                  <c:v>0.1485854900509106</c:v>
                </c:pt>
                <c:pt idx="3955">
                  <c:v>9.5695365578546285E-2</c:v>
                </c:pt>
                <c:pt idx="3956">
                  <c:v>4.1174782414506325E-2</c:v>
                </c:pt>
                <c:pt idx="3957">
                  <c:v>5.8327910488854856E-2</c:v>
                </c:pt>
                <c:pt idx="3958">
                  <c:v>0.11586788508215654</c:v>
                </c:pt>
                <c:pt idx="3959">
                  <c:v>8.7542020233103715E-2</c:v>
                </c:pt>
                <c:pt idx="3960">
                  <c:v>7.6755043469227985E-2</c:v>
                </c:pt>
                <c:pt idx="3961">
                  <c:v>0.10878614278973212</c:v>
                </c:pt>
                <c:pt idx="3962">
                  <c:v>6.0852588938797053E-2</c:v>
                </c:pt>
                <c:pt idx="3963">
                  <c:v>8.7436910229143378E-2</c:v>
                </c:pt>
                <c:pt idx="3964">
                  <c:v>8.0977736377476281E-2</c:v>
                </c:pt>
                <c:pt idx="3965">
                  <c:v>1.2844260114379568E-2</c:v>
                </c:pt>
                <c:pt idx="3966">
                  <c:v>2.0787173208584205E-2</c:v>
                </c:pt>
                <c:pt idx="3967">
                  <c:v>2.3012972707064653E-2</c:v>
                </c:pt>
                <c:pt idx="3968">
                  <c:v>2.5739609415258612E-2</c:v>
                </c:pt>
                <c:pt idx="3969">
                  <c:v>3.618439429190011E-2</c:v>
                </c:pt>
                <c:pt idx="3970">
                  <c:v>5.5507811094373354E-2</c:v>
                </c:pt>
                <c:pt idx="3971">
                  <c:v>4.9350580527626912E-2</c:v>
                </c:pt>
                <c:pt idx="3972">
                  <c:v>5.5991584670568591E-2</c:v>
                </c:pt>
                <c:pt idx="3973">
                  <c:v>2.2742483770854784E-2</c:v>
                </c:pt>
                <c:pt idx="3974">
                  <c:v>4.5374208314350503E-2</c:v>
                </c:pt>
                <c:pt idx="3975">
                  <c:v>7.4472450942466129E-2</c:v>
                </c:pt>
                <c:pt idx="3976">
                  <c:v>0.12482302578882268</c:v>
                </c:pt>
                <c:pt idx="3977">
                  <c:v>4.9724554967988055E-2</c:v>
                </c:pt>
                <c:pt idx="3978">
                  <c:v>7.2604471682407135E-2</c:v>
                </c:pt>
                <c:pt idx="3979">
                  <c:v>7.2383857866227724E-2</c:v>
                </c:pt>
                <c:pt idx="3980">
                  <c:v>7.8692783952811929E-2</c:v>
                </c:pt>
                <c:pt idx="3981">
                  <c:v>4.3339602191145681E-2</c:v>
                </c:pt>
                <c:pt idx="3982">
                  <c:v>8.5123189344346734E-2</c:v>
                </c:pt>
                <c:pt idx="3983">
                  <c:v>5.3101779327427753E-2</c:v>
                </c:pt>
                <c:pt idx="3984">
                  <c:v>5.793396407236364E-2</c:v>
                </c:pt>
                <c:pt idx="3985">
                  <c:v>8.9161092769067557E-2</c:v>
                </c:pt>
                <c:pt idx="3986">
                  <c:v>6.0280794338522084E-2</c:v>
                </c:pt>
                <c:pt idx="3987">
                  <c:v>7.2537913305350546E-2</c:v>
                </c:pt>
                <c:pt idx="3988">
                  <c:v>5.930036521007831E-2</c:v>
                </c:pt>
                <c:pt idx="3989">
                  <c:v>2.1550543213794949E-2</c:v>
                </c:pt>
                <c:pt idx="3990">
                  <c:v>0.14292583805015099</c:v>
                </c:pt>
                <c:pt idx="3991">
                  <c:v>5.6533350012893752E-2</c:v>
                </c:pt>
                <c:pt idx="3992">
                  <c:v>-1.5586503047926633E-2</c:v>
                </c:pt>
                <c:pt idx="3993">
                  <c:v>8.1210312488442737E-2</c:v>
                </c:pt>
                <c:pt idx="3994">
                  <c:v>3.9985194718558333E-2</c:v>
                </c:pt>
                <c:pt idx="3995">
                  <c:v>-2.1229923497514463E-3</c:v>
                </c:pt>
                <c:pt idx="3996">
                  <c:v>1.8610642119472279E-2</c:v>
                </c:pt>
                <c:pt idx="3997">
                  <c:v>6.9961622944045496E-2</c:v>
                </c:pt>
                <c:pt idx="3998">
                  <c:v>2.6863552138292546E-2</c:v>
                </c:pt>
                <c:pt idx="3999">
                  <c:v>3.8513956592829274E-2</c:v>
                </c:pt>
                <c:pt idx="4000">
                  <c:v>6.5666420088238669E-2</c:v>
                </c:pt>
                <c:pt idx="4001">
                  <c:v>1.1205669162972717E-2</c:v>
                </c:pt>
                <c:pt idx="4002">
                  <c:v>6.8564440541302604E-2</c:v>
                </c:pt>
                <c:pt idx="4003">
                  <c:v>9.0880547922550403E-2</c:v>
                </c:pt>
                <c:pt idx="4004">
                  <c:v>7.5064150330674942E-2</c:v>
                </c:pt>
                <c:pt idx="4005">
                  <c:v>5.5923847016766524E-2</c:v>
                </c:pt>
                <c:pt idx="4006">
                  <c:v>2.4828229796756189E-2</c:v>
                </c:pt>
                <c:pt idx="4007">
                  <c:v>1.4001917768859732E-2</c:v>
                </c:pt>
                <c:pt idx="4008">
                  <c:v>3.5119126666535092E-3</c:v>
                </c:pt>
                <c:pt idx="4009">
                  <c:v>9.9627050289082808E-2</c:v>
                </c:pt>
                <c:pt idx="4010">
                  <c:v>2.2114489032458266E-2</c:v>
                </c:pt>
                <c:pt idx="4011">
                  <c:v>0.11068768502028914</c:v>
                </c:pt>
                <c:pt idx="4012">
                  <c:v>4.1591075444802825E-2</c:v>
                </c:pt>
                <c:pt idx="4013">
                  <c:v>5.7135846821034703E-2</c:v>
                </c:pt>
                <c:pt idx="4014">
                  <c:v>4.090465083339561E-2</c:v>
                </c:pt>
                <c:pt idx="4015">
                  <c:v>6.8493661726783117E-2</c:v>
                </c:pt>
                <c:pt idx="4016">
                  <c:v>3.8342942984758092E-2</c:v>
                </c:pt>
                <c:pt idx="4017">
                  <c:v>4.5894139811255723E-2</c:v>
                </c:pt>
                <c:pt idx="4018">
                  <c:v>6.5951568795218754E-2</c:v>
                </c:pt>
                <c:pt idx="4019">
                  <c:v>6.1046175942844463E-2</c:v>
                </c:pt>
                <c:pt idx="4020">
                  <c:v>7.8295887859567329E-2</c:v>
                </c:pt>
                <c:pt idx="4021">
                  <c:v>6.4567273025309416E-2</c:v>
                </c:pt>
                <c:pt idx="4022">
                  <c:v>8.9692247318349419E-2</c:v>
                </c:pt>
                <c:pt idx="4023">
                  <c:v>1.6326141355212112E-2</c:v>
                </c:pt>
                <c:pt idx="4024">
                  <c:v>3.5229270658517886E-2</c:v>
                </c:pt>
                <c:pt idx="4025">
                  <c:v>6.53358453876451E-2</c:v>
                </c:pt>
                <c:pt idx="4026">
                  <c:v>8.0474049017415561E-2</c:v>
                </c:pt>
                <c:pt idx="4027">
                  <c:v>2.9779061661598636E-2</c:v>
                </c:pt>
                <c:pt idx="4028">
                  <c:v>8.2963058133063539E-2</c:v>
                </c:pt>
                <c:pt idx="4029">
                  <c:v>2.9229299283869518E-2</c:v>
                </c:pt>
                <c:pt idx="4030">
                  <c:v>0.1211086888887091</c:v>
                </c:pt>
                <c:pt idx="4031">
                  <c:v>5.2172212591040421E-2</c:v>
                </c:pt>
                <c:pt idx="4032">
                  <c:v>3.0091501132432679E-2</c:v>
                </c:pt>
                <c:pt idx="4033">
                  <c:v>6.829395402644961E-2</c:v>
                </c:pt>
                <c:pt idx="4034">
                  <c:v>4.8829509184782793E-2</c:v>
                </c:pt>
                <c:pt idx="4035">
                  <c:v>5.7208832023944348E-2</c:v>
                </c:pt>
                <c:pt idx="4036">
                  <c:v>2.9416389190972711E-2</c:v>
                </c:pt>
                <c:pt idx="4037">
                  <c:v>6.6146383592885327E-2</c:v>
                </c:pt>
                <c:pt idx="4038">
                  <c:v>6.194505461765662E-2</c:v>
                </c:pt>
                <c:pt idx="4039">
                  <c:v>7.2674758627567573E-2</c:v>
                </c:pt>
                <c:pt idx="4040">
                  <c:v>0.11073026678507933</c:v>
                </c:pt>
                <c:pt idx="4041">
                  <c:v>4.5425476644079643E-2</c:v>
                </c:pt>
                <c:pt idx="4042">
                  <c:v>2.403995212089468E-2</c:v>
                </c:pt>
                <c:pt idx="4043">
                  <c:v>9.8880187881271786E-2</c:v>
                </c:pt>
                <c:pt idx="4044">
                  <c:v>-1.8316737174021193E-3</c:v>
                </c:pt>
                <c:pt idx="4045">
                  <c:v>4.5565143631063426E-2</c:v>
                </c:pt>
                <c:pt idx="4046">
                  <c:v>2.4455833213759052E-2</c:v>
                </c:pt>
                <c:pt idx="4047">
                  <c:v>3.8318458558196627E-2</c:v>
                </c:pt>
                <c:pt idx="4048">
                  <c:v>0.1002103268610067</c:v>
                </c:pt>
                <c:pt idx="4049">
                  <c:v>5.9871718788097425E-2</c:v>
                </c:pt>
                <c:pt idx="4050">
                  <c:v>9.1740200480479012E-2</c:v>
                </c:pt>
                <c:pt idx="4051">
                  <c:v>0.13387282625780431</c:v>
                </c:pt>
                <c:pt idx="4052">
                  <c:v>3.1316697431786999E-2</c:v>
                </c:pt>
                <c:pt idx="4053">
                  <c:v>9.9487247189197936E-2</c:v>
                </c:pt>
                <c:pt idx="4054">
                  <c:v>2.9141035830838921E-2</c:v>
                </c:pt>
                <c:pt idx="4055">
                  <c:v>0.10722433849781461</c:v>
                </c:pt>
                <c:pt idx="4056">
                  <c:v>7.0807095576928575E-2</c:v>
                </c:pt>
                <c:pt idx="4057">
                  <c:v>-4.6490001223262717E-2</c:v>
                </c:pt>
                <c:pt idx="4058">
                  <c:v>2.1135643813775789E-2</c:v>
                </c:pt>
                <c:pt idx="4059">
                  <c:v>5.0547390237000875E-2</c:v>
                </c:pt>
                <c:pt idx="4060">
                  <c:v>3.2970494343233347E-2</c:v>
                </c:pt>
                <c:pt idx="4061">
                  <c:v>3.7361208521830752E-2</c:v>
                </c:pt>
                <c:pt idx="4062">
                  <c:v>9.1476599830395314E-2</c:v>
                </c:pt>
                <c:pt idx="4063">
                  <c:v>1.7860769917709282E-2</c:v>
                </c:pt>
                <c:pt idx="4064">
                  <c:v>8.2482349500830835E-3</c:v>
                </c:pt>
                <c:pt idx="4065">
                  <c:v>6.4168614857097791E-3</c:v>
                </c:pt>
                <c:pt idx="4066">
                  <c:v>-3.9371994887179643E-2</c:v>
                </c:pt>
                <c:pt idx="4067">
                  <c:v>9.9992095558875518E-2</c:v>
                </c:pt>
                <c:pt idx="4068">
                  <c:v>-1.0031323089628657E-2</c:v>
                </c:pt>
                <c:pt idx="4069">
                  <c:v>1.937598992097431E-2</c:v>
                </c:pt>
                <c:pt idx="4070">
                  <c:v>3.6835059494144042E-2</c:v>
                </c:pt>
                <c:pt idx="4071">
                  <c:v>2.4047914414370552E-2</c:v>
                </c:pt>
                <c:pt idx="4072">
                  <c:v>6.558560771820901E-2</c:v>
                </c:pt>
                <c:pt idx="4073">
                  <c:v>7.8286521905010759E-2</c:v>
                </c:pt>
                <c:pt idx="4074">
                  <c:v>1.6403337254166078E-2</c:v>
                </c:pt>
                <c:pt idx="4075">
                  <c:v>9.5954205202734275E-2</c:v>
                </c:pt>
                <c:pt idx="4076">
                  <c:v>0.10011715981111852</c:v>
                </c:pt>
                <c:pt idx="4077">
                  <c:v>0.11500593285302327</c:v>
                </c:pt>
                <c:pt idx="4078">
                  <c:v>0.10864281937707834</c:v>
                </c:pt>
                <c:pt idx="4079">
                  <c:v>9.1527948889659899E-2</c:v>
                </c:pt>
                <c:pt idx="4080">
                  <c:v>8.5728720182702139E-2</c:v>
                </c:pt>
                <c:pt idx="4081">
                  <c:v>9.2613608239024384E-2</c:v>
                </c:pt>
                <c:pt idx="4082">
                  <c:v>0.10624893730028172</c:v>
                </c:pt>
                <c:pt idx="4083">
                  <c:v>0.10008120966074971</c:v>
                </c:pt>
                <c:pt idx="4084">
                  <c:v>9.1630412124643804E-2</c:v>
                </c:pt>
                <c:pt idx="4085">
                  <c:v>6.8696449033851414E-2</c:v>
                </c:pt>
                <c:pt idx="4086">
                  <c:v>5.5758280287610873E-2</c:v>
                </c:pt>
                <c:pt idx="4087">
                  <c:v>7.0560994192293003E-2</c:v>
                </c:pt>
                <c:pt idx="4088">
                  <c:v>2.8699502320688824E-2</c:v>
                </c:pt>
                <c:pt idx="4089">
                  <c:v>5.6223052686773023E-2</c:v>
                </c:pt>
                <c:pt idx="4090">
                  <c:v>0.14557519208144265</c:v>
                </c:pt>
                <c:pt idx="4091">
                  <c:v>1.2264066463423665E-2</c:v>
                </c:pt>
                <c:pt idx="4092">
                  <c:v>9.6810190149100056E-2</c:v>
                </c:pt>
                <c:pt idx="4093">
                  <c:v>0.1005728664823011</c:v>
                </c:pt>
                <c:pt idx="4094">
                  <c:v>4.0057059069290191E-2</c:v>
                </c:pt>
                <c:pt idx="4095">
                  <c:v>1.5400957732179948E-3</c:v>
                </c:pt>
                <c:pt idx="4096">
                  <c:v>7.248124685657939E-2</c:v>
                </c:pt>
                <c:pt idx="4097">
                  <c:v>6.8210926742059863E-2</c:v>
                </c:pt>
                <c:pt idx="4098">
                  <c:v>-4.942966202939561E-3</c:v>
                </c:pt>
                <c:pt idx="4099">
                  <c:v>7.2102196381589129E-2</c:v>
                </c:pt>
                <c:pt idx="4100">
                  <c:v>9.3222154727312628E-2</c:v>
                </c:pt>
                <c:pt idx="4101">
                  <c:v>6.9730557838637769E-2</c:v>
                </c:pt>
                <c:pt idx="4102">
                  <c:v>7.15560898126259E-2</c:v>
                </c:pt>
                <c:pt idx="4103">
                  <c:v>3.6496117133471791E-2</c:v>
                </c:pt>
                <c:pt idx="4104">
                  <c:v>3.364758892264938E-2</c:v>
                </c:pt>
                <c:pt idx="4105">
                  <c:v>3.1057843628924813E-2</c:v>
                </c:pt>
                <c:pt idx="4106">
                  <c:v>9.275142517944221E-2</c:v>
                </c:pt>
                <c:pt idx="4107">
                  <c:v>4.8948104361750802E-2</c:v>
                </c:pt>
                <c:pt idx="4108">
                  <c:v>1.27671578845056E-2</c:v>
                </c:pt>
                <c:pt idx="4109">
                  <c:v>7.6724068681375546E-2</c:v>
                </c:pt>
                <c:pt idx="4110">
                  <c:v>7.9484840201084726E-3</c:v>
                </c:pt>
                <c:pt idx="4111">
                  <c:v>0.11821176026711555</c:v>
                </c:pt>
                <c:pt idx="4112">
                  <c:v>6.0594534589718571E-2</c:v>
                </c:pt>
                <c:pt idx="4113">
                  <c:v>5.8468032215149443E-2</c:v>
                </c:pt>
                <c:pt idx="4114">
                  <c:v>6.9036983028537599E-2</c:v>
                </c:pt>
                <c:pt idx="4115">
                  <c:v>2.4906094579604236E-2</c:v>
                </c:pt>
                <c:pt idx="4116">
                  <c:v>0.10803026576715509</c:v>
                </c:pt>
                <c:pt idx="4117">
                  <c:v>5.6158061917083418E-2</c:v>
                </c:pt>
                <c:pt idx="4118">
                  <c:v>8.2500727621247341E-2</c:v>
                </c:pt>
                <c:pt idx="4119">
                  <c:v>0.11355652397974034</c:v>
                </c:pt>
                <c:pt idx="4120">
                  <c:v>8.8343366500952822E-4</c:v>
                </c:pt>
                <c:pt idx="4121">
                  <c:v>8.8698134445638108E-2</c:v>
                </c:pt>
                <c:pt idx="4122">
                  <c:v>5.2947055088214075E-2</c:v>
                </c:pt>
                <c:pt idx="4123">
                  <c:v>0.11517755269133739</c:v>
                </c:pt>
                <c:pt idx="4124">
                  <c:v>7.2804003962728403E-2</c:v>
                </c:pt>
                <c:pt idx="4125">
                  <c:v>7.355928502470814E-2</c:v>
                </c:pt>
                <c:pt idx="4126">
                  <c:v>2.2873409547145791E-2</c:v>
                </c:pt>
                <c:pt idx="4127">
                  <c:v>3.9481665790437721E-2</c:v>
                </c:pt>
                <c:pt idx="4128">
                  <c:v>4.6136769415727287E-2</c:v>
                </c:pt>
                <c:pt idx="4129">
                  <c:v>0.15037117889657697</c:v>
                </c:pt>
                <c:pt idx="4130">
                  <c:v>4.5519699714299817E-2</c:v>
                </c:pt>
                <c:pt idx="4131">
                  <c:v>0.12440303322059575</c:v>
                </c:pt>
                <c:pt idx="4132">
                  <c:v>8.738077338045501E-2</c:v>
                </c:pt>
                <c:pt idx="4133">
                  <c:v>6.4813902620345976E-2</c:v>
                </c:pt>
                <c:pt idx="4134">
                  <c:v>7.8234471700005054E-2</c:v>
                </c:pt>
                <c:pt idx="4135">
                  <c:v>9.1066188023039119E-2</c:v>
                </c:pt>
                <c:pt idx="4136">
                  <c:v>7.802648076122834E-2</c:v>
                </c:pt>
                <c:pt idx="4137">
                  <c:v>6.5497693696356538E-2</c:v>
                </c:pt>
                <c:pt idx="4138">
                  <c:v>6.9949655444022402E-2</c:v>
                </c:pt>
                <c:pt idx="4139">
                  <c:v>5.7358057488414202E-2</c:v>
                </c:pt>
                <c:pt idx="4140">
                  <c:v>2.4478691965663855E-2</c:v>
                </c:pt>
                <c:pt idx="4141">
                  <c:v>2.8472690912423888E-2</c:v>
                </c:pt>
                <c:pt idx="4142">
                  <c:v>9.1130715575878027E-2</c:v>
                </c:pt>
                <c:pt idx="4143">
                  <c:v>7.8190091807358086E-2</c:v>
                </c:pt>
                <c:pt idx="4144">
                  <c:v>7.2680524664239271E-2</c:v>
                </c:pt>
                <c:pt idx="4145">
                  <c:v>6.1275268753566342E-2</c:v>
                </c:pt>
                <c:pt idx="4146">
                  <c:v>8.5481009109267592E-2</c:v>
                </c:pt>
                <c:pt idx="4147">
                  <c:v>5.2440992872091877E-2</c:v>
                </c:pt>
                <c:pt idx="4148">
                  <c:v>2.3797783015033408E-2</c:v>
                </c:pt>
                <c:pt idx="4149">
                  <c:v>7.0054126556945623E-2</c:v>
                </c:pt>
                <c:pt idx="4150">
                  <c:v>0.10536275984797534</c:v>
                </c:pt>
                <c:pt idx="4151">
                  <c:v>9.1311223072028339E-2</c:v>
                </c:pt>
                <c:pt idx="4152">
                  <c:v>7.3526025046670954E-2</c:v>
                </c:pt>
                <c:pt idx="4153">
                  <c:v>6.4049750019064003E-2</c:v>
                </c:pt>
                <c:pt idx="4154">
                  <c:v>3.1371569871373316E-2</c:v>
                </c:pt>
                <c:pt idx="4155">
                  <c:v>4.8797688995313469E-2</c:v>
                </c:pt>
                <c:pt idx="4156">
                  <c:v>3.4165631116565891E-2</c:v>
                </c:pt>
                <c:pt idx="4157">
                  <c:v>1.6967162595906599E-2</c:v>
                </c:pt>
                <c:pt idx="4158">
                  <c:v>8.9400455198547696E-2</c:v>
                </c:pt>
                <c:pt idx="4159">
                  <c:v>4.0813530124728083E-2</c:v>
                </c:pt>
                <c:pt idx="4160">
                  <c:v>8.1415816619683935E-3</c:v>
                </c:pt>
                <c:pt idx="4161">
                  <c:v>0.1260527916606346</c:v>
                </c:pt>
                <c:pt idx="4162">
                  <c:v>8.2911298801904038E-2</c:v>
                </c:pt>
                <c:pt idx="4163">
                  <c:v>0.12459353103629495</c:v>
                </c:pt>
                <c:pt idx="4164">
                  <c:v>1.3863637694001466E-2</c:v>
                </c:pt>
                <c:pt idx="4165">
                  <c:v>4.3027154329187738E-2</c:v>
                </c:pt>
                <c:pt idx="4166">
                  <c:v>5.1235187901473384E-2</c:v>
                </c:pt>
                <c:pt idx="4167">
                  <c:v>5.6785921427743136E-2</c:v>
                </c:pt>
                <c:pt idx="4168">
                  <c:v>-3.1728971361452876E-2</c:v>
                </c:pt>
                <c:pt idx="4169">
                  <c:v>7.8466355090122369E-2</c:v>
                </c:pt>
                <c:pt idx="4170">
                  <c:v>7.7313783068879108E-2</c:v>
                </c:pt>
                <c:pt idx="4171">
                  <c:v>8.4697104221967995E-2</c:v>
                </c:pt>
                <c:pt idx="4172">
                  <c:v>3.8430766465917504E-2</c:v>
                </c:pt>
                <c:pt idx="4173">
                  <c:v>0.14628082993118693</c:v>
                </c:pt>
                <c:pt idx="4174">
                  <c:v>9.7856007336193374E-2</c:v>
                </c:pt>
                <c:pt idx="4175">
                  <c:v>9.0887846980636816E-2</c:v>
                </c:pt>
                <c:pt idx="4176">
                  <c:v>6.4038151460758669E-2</c:v>
                </c:pt>
                <c:pt idx="4177">
                  <c:v>8.9822603890222841E-2</c:v>
                </c:pt>
                <c:pt idx="4178">
                  <c:v>8.4460190105398389E-2</c:v>
                </c:pt>
                <c:pt idx="4179">
                  <c:v>6.9357075849298636E-2</c:v>
                </c:pt>
                <c:pt idx="4180">
                  <c:v>7.1041781414989971E-2</c:v>
                </c:pt>
                <c:pt idx="4181">
                  <c:v>2.1065366000884756E-2</c:v>
                </c:pt>
                <c:pt idx="4182">
                  <c:v>0.11621401786904045</c:v>
                </c:pt>
                <c:pt idx="4183">
                  <c:v>3.2477307178229178E-2</c:v>
                </c:pt>
                <c:pt idx="4184">
                  <c:v>9.2609261834743273E-2</c:v>
                </c:pt>
                <c:pt idx="4185">
                  <c:v>2.9670772647619255E-2</c:v>
                </c:pt>
                <c:pt idx="4186">
                  <c:v>8.9096490743936801E-2</c:v>
                </c:pt>
                <c:pt idx="4187">
                  <c:v>9.0716868819028892E-2</c:v>
                </c:pt>
                <c:pt idx="4188">
                  <c:v>7.7300522491455678E-2</c:v>
                </c:pt>
                <c:pt idx="4189">
                  <c:v>6.3919922359088749E-2</c:v>
                </c:pt>
                <c:pt idx="4190">
                  <c:v>7.1228374999895594E-2</c:v>
                </c:pt>
                <c:pt idx="4191">
                  <c:v>8.0561043060640714E-2</c:v>
                </c:pt>
                <c:pt idx="4192">
                  <c:v>1.9014053307691025E-2</c:v>
                </c:pt>
                <c:pt idx="4193">
                  <c:v>9.539618691517765E-2</c:v>
                </c:pt>
                <c:pt idx="4194">
                  <c:v>8.5911901296614954E-2</c:v>
                </c:pt>
                <c:pt idx="4195">
                  <c:v>2.2363590856248769E-2</c:v>
                </c:pt>
                <c:pt idx="4196">
                  <c:v>3.0444927449214815E-2</c:v>
                </c:pt>
                <c:pt idx="4197">
                  <c:v>4.5363731438568408E-2</c:v>
                </c:pt>
                <c:pt idx="4198">
                  <c:v>4.3212526286638173E-2</c:v>
                </c:pt>
                <c:pt idx="4199">
                  <c:v>4.0177076480706099E-2</c:v>
                </c:pt>
                <c:pt idx="4200">
                  <c:v>5.249299576442884E-2</c:v>
                </c:pt>
                <c:pt idx="4201">
                  <c:v>0.14167282565975195</c:v>
                </c:pt>
                <c:pt idx="4202">
                  <c:v>4.7593088098636702E-2</c:v>
                </c:pt>
                <c:pt idx="4203">
                  <c:v>4.2580996623194811E-2</c:v>
                </c:pt>
                <c:pt idx="4204">
                  <c:v>4.2612607385068474E-2</c:v>
                </c:pt>
                <c:pt idx="4205">
                  <c:v>2.5509939649415656E-2</c:v>
                </c:pt>
                <c:pt idx="4206">
                  <c:v>7.0325882106989049E-2</c:v>
                </c:pt>
                <c:pt idx="4207">
                  <c:v>3.2064154682636244E-2</c:v>
                </c:pt>
                <c:pt idx="4208">
                  <c:v>5.0797791383727253E-2</c:v>
                </c:pt>
                <c:pt idx="4209">
                  <c:v>5.9093085960752682E-2</c:v>
                </c:pt>
                <c:pt idx="4210">
                  <c:v>8.8042005954068359E-2</c:v>
                </c:pt>
                <c:pt idx="4211">
                  <c:v>6.2269508532202839E-2</c:v>
                </c:pt>
                <c:pt idx="4212">
                  <c:v>5.138161767083043E-2</c:v>
                </c:pt>
                <c:pt idx="4213">
                  <c:v>8.9304273048912197E-2</c:v>
                </c:pt>
                <c:pt idx="4214">
                  <c:v>9.4904595957713694E-2</c:v>
                </c:pt>
                <c:pt idx="4215">
                  <c:v>5.4015308323095416E-2</c:v>
                </c:pt>
                <c:pt idx="4216">
                  <c:v>5.1120437152900641E-2</c:v>
                </c:pt>
                <c:pt idx="4217">
                  <c:v>3.9832270990957493E-2</c:v>
                </c:pt>
                <c:pt idx="4218">
                  <c:v>9.3441252943925718E-2</c:v>
                </c:pt>
                <c:pt idx="4219">
                  <c:v>2.950833915548343E-2</c:v>
                </c:pt>
                <c:pt idx="4220">
                  <c:v>9.5093754741421177E-2</c:v>
                </c:pt>
                <c:pt idx="4221">
                  <c:v>2.3659727285433849E-2</c:v>
                </c:pt>
                <c:pt idx="4222">
                  <c:v>4.7400741697644133E-2</c:v>
                </c:pt>
                <c:pt idx="4223">
                  <c:v>8.8767889842693223E-3</c:v>
                </c:pt>
                <c:pt idx="4224">
                  <c:v>3.9642606215166083E-2</c:v>
                </c:pt>
                <c:pt idx="4225">
                  <c:v>9.2984876783853282E-2</c:v>
                </c:pt>
                <c:pt idx="4226">
                  <c:v>6.2596101644303306E-2</c:v>
                </c:pt>
                <c:pt idx="4227">
                  <c:v>9.0969196982919887E-2</c:v>
                </c:pt>
                <c:pt idx="4228">
                  <c:v>5.5559745822441109E-2</c:v>
                </c:pt>
                <c:pt idx="4229">
                  <c:v>8.1708091830880333E-2</c:v>
                </c:pt>
                <c:pt idx="4230">
                  <c:v>7.5088019890520885E-2</c:v>
                </c:pt>
                <c:pt idx="4231">
                  <c:v>8.5455888188157983E-2</c:v>
                </c:pt>
                <c:pt idx="4232">
                  <c:v>4.5566239589361221E-2</c:v>
                </c:pt>
                <c:pt idx="4233">
                  <c:v>6.1204311234896433E-2</c:v>
                </c:pt>
                <c:pt idx="4234">
                  <c:v>4.7376288989684753E-2</c:v>
                </c:pt>
                <c:pt idx="4235">
                  <c:v>7.0671212635803518E-2</c:v>
                </c:pt>
                <c:pt idx="4236">
                  <c:v>0.10659422442713472</c:v>
                </c:pt>
                <c:pt idx="4237">
                  <c:v>4.8461775206829288E-2</c:v>
                </c:pt>
                <c:pt idx="4238">
                  <c:v>5.5156978715436414E-2</c:v>
                </c:pt>
                <c:pt idx="4239">
                  <c:v>1.7751713637698369E-2</c:v>
                </c:pt>
                <c:pt idx="4240">
                  <c:v>6.2894660666192592E-2</c:v>
                </c:pt>
                <c:pt idx="4241">
                  <c:v>6.2078761779506039E-2</c:v>
                </c:pt>
                <c:pt idx="4242">
                  <c:v>4.3745956314140015E-2</c:v>
                </c:pt>
                <c:pt idx="4243">
                  <c:v>5.4721750848821943E-2</c:v>
                </c:pt>
                <c:pt idx="4244">
                  <c:v>9.5357723443005415E-2</c:v>
                </c:pt>
                <c:pt idx="4245">
                  <c:v>4.2277447078247592E-2</c:v>
                </c:pt>
                <c:pt idx="4246">
                  <c:v>8.3458646567388536E-2</c:v>
                </c:pt>
                <c:pt idx="4247">
                  <c:v>4.4830960317752903E-2</c:v>
                </c:pt>
                <c:pt idx="4248">
                  <c:v>1.0100068314862307E-2</c:v>
                </c:pt>
                <c:pt idx="4249">
                  <c:v>0.11883460951890004</c:v>
                </c:pt>
                <c:pt idx="4250">
                  <c:v>7.5663105252046142E-2</c:v>
                </c:pt>
                <c:pt idx="4251">
                  <c:v>3.4216765963922466E-3</c:v>
                </c:pt>
                <c:pt idx="4252">
                  <c:v>0.12455538649172286</c:v>
                </c:pt>
                <c:pt idx="4253">
                  <c:v>7.5385202387417832E-2</c:v>
                </c:pt>
                <c:pt idx="4254">
                  <c:v>3.9550544772095679E-2</c:v>
                </c:pt>
                <c:pt idx="4255">
                  <c:v>4.1742166276209955E-2</c:v>
                </c:pt>
                <c:pt idx="4256">
                  <c:v>6.4264066505051134E-2</c:v>
                </c:pt>
                <c:pt idx="4257">
                  <c:v>6.1386769399618762E-2</c:v>
                </c:pt>
                <c:pt idx="4258">
                  <c:v>9.0796960253629946E-2</c:v>
                </c:pt>
                <c:pt idx="4259">
                  <c:v>6.6924538559659186E-2</c:v>
                </c:pt>
                <c:pt idx="4260">
                  <c:v>9.2745604303547377E-2</c:v>
                </c:pt>
                <c:pt idx="4261">
                  <c:v>5.7155933641694863E-2</c:v>
                </c:pt>
                <c:pt idx="4262">
                  <c:v>6.9193906754885043E-2</c:v>
                </c:pt>
                <c:pt idx="4263">
                  <c:v>3.3469445065238079E-2</c:v>
                </c:pt>
                <c:pt idx="4264">
                  <c:v>9.7240985305624E-2</c:v>
                </c:pt>
                <c:pt idx="4265">
                  <c:v>8.4342757276155589E-2</c:v>
                </c:pt>
                <c:pt idx="4266">
                  <c:v>5.1603163261279235E-2</c:v>
                </c:pt>
                <c:pt idx="4267">
                  <c:v>6.6135496103649674E-2</c:v>
                </c:pt>
                <c:pt idx="4268">
                  <c:v>-2.0065292411827612E-3</c:v>
                </c:pt>
                <c:pt idx="4269">
                  <c:v>4.3193444990616045E-2</c:v>
                </c:pt>
                <c:pt idx="4270">
                  <c:v>0.11223495592111658</c:v>
                </c:pt>
                <c:pt idx="4271">
                  <c:v>-4.0252270726116292E-2</c:v>
                </c:pt>
                <c:pt idx="4272">
                  <c:v>6.9425530296386678E-2</c:v>
                </c:pt>
                <c:pt idx="4273">
                  <c:v>2.7916784020823551E-2</c:v>
                </c:pt>
                <c:pt idx="4274">
                  <c:v>6.8573754310715052E-2</c:v>
                </c:pt>
                <c:pt idx="4275">
                  <c:v>6.8104377723359838E-2</c:v>
                </c:pt>
                <c:pt idx="4276">
                  <c:v>6.3574980835564385E-2</c:v>
                </c:pt>
                <c:pt idx="4277">
                  <c:v>7.6209047239426592E-2</c:v>
                </c:pt>
                <c:pt idx="4278">
                  <c:v>7.2061094206582493E-2</c:v>
                </c:pt>
                <c:pt idx="4279">
                  <c:v>2.5455660513141545E-2</c:v>
                </c:pt>
                <c:pt idx="4280">
                  <c:v>6.2235955013404037E-2</c:v>
                </c:pt>
                <c:pt idx="4281">
                  <c:v>9.7949230086017469E-2</c:v>
                </c:pt>
                <c:pt idx="4282">
                  <c:v>6.9605645303644798E-2</c:v>
                </c:pt>
                <c:pt idx="4283">
                  <c:v>5.0092743556777911E-2</c:v>
                </c:pt>
                <c:pt idx="4284">
                  <c:v>2.7823954805728919E-2</c:v>
                </c:pt>
                <c:pt idx="4285">
                  <c:v>1.0183161512507951E-2</c:v>
                </c:pt>
                <c:pt idx="4286">
                  <c:v>1.9993547485086954E-2</c:v>
                </c:pt>
                <c:pt idx="4287">
                  <c:v>2.8017981075270926E-2</c:v>
                </c:pt>
                <c:pt idx="4288">
                  <c:v>7.0147519500335154E-2</c:v>
                </c:pt>
                <c:pt idx="4289">
                  <c:v>6.1127214648666932E-2</c:v>
                </c:pt>
                <c:pt idx="4290">
                  <c:v>3.1630924757250954E-2</c:v>
                </c:pt>
                <c:pt idx="4291">
                  <c:v>7.8534460511891557E-2</c:v>
                </c:pt>
                <c:pt idx="4292">
                  <c:v>0.11537773081719306</c:v>
                </c:pt>
                <c:pt idx="4293">
                  <c:v>7.6950195125209994E-2</c:v>
                </c:pt>
                <c:pt idx="4294">
                  <c:v>0.11159095780744833</c:v>
                </c:pt>
                <c:pt idx="4295">
                  <c:v>5.9177833763550958E-2</c:v>
                </c:pt>
                <c:pt idx="4296">
                  <c:v>8.6506391805359739E-2</c:v>
                </c:pt>
                <c:pt idx="4297">
                  <c:v>3.5040610720448374E-2</c:v>
                </c:pt>
                <c:pt idx="4298">
                  <c:v>6.2875229156051926E-2</c:v>
                </c:pt>
                <c:pt idx="4299">
                  <c:v>-5.3655549457952832E-2</c:v>
                </c:pt>
                <c:pt idx="4300">
                  <c:v>5.7896327639655437E-2</c:v>
                </c:pt>
                <c:pt idx="4301">
                  <c:v>9.0602324564831097E-2</c:v>
                </c:pt>
                <c:pt idx="4302">
                  <c:v>-2.0958794367535765E-2</c:v>
                </c:pt>
                <c:pt idx="4303">
                  <c:v>9.4494082998932527E-2</c:v>
                </c:pt>
                <c:pt idx="4304">
                  <c:v>8.7236794734299773E-3</c:v>
                </c:pt>
                <c:pt idx="4305">
                  <c:v>1.0439073695888016E-2</c:v>
                </c:pt>
                <c:pt idx="4306">
                  <c:v>6.5952879432603917E-2</c:v>
                </c:pt>
                <c:pt idx="4307">
                  <c:v>1.2526920583932103E-2</c:v>
                </c:pt>
                <c:pt idx="4308">
                  <c:v>5.1788496078807901E-2</c:v>
                </c:pt>
                <c:pt idx="4309">
                  <c:v>2.9636839605263195E-2</c:v>
                </c:pt>
                <c:pt idx="4310">
                  <c:v>4.6244071218351113E-2</c:v>
                </c:pt>
                <c:pt idx="4311">
                  <c:v>2.1478752853885057E-2</c:v>
                </c:pt>
                <c:pt idx="4312">
                  <c:v>6.4148575745276867E-2</c:v>
                </c:pt>
                <c:pt idx="4313">
                  <c:v>6.1234052228586466E-2</c:v>
                </c:pt>
                <c:pt idx="4314">
                  <c:v>5.9632281406459701E-2</c:v>
                </c:pt>
                <c:pt idx="4315">
                  <c:v>-1.3131910029076464E-2</c:v>
                </c:pt>
                <c:pt idx="4316">
                  <c:v>1.7914902322927709E-2</c:v>
                </c:pt>
                <c:pt idx="4317">
                  <c:v>2.5908437221376743E-2</c:v>
                </c:pt>
                <c:pt idx="4318">
                  <c:v>5.3518288677358861E-2</c:v>
                </c:pt>
                <c:pt idx="4319">
                  <c:v>5.846878525524439E-2</c:v>
                </c:pt>
                <c:pt idx="4320">
                  <c:v>5.7893690287334862E-2</c:v>
                </c:pt>
                <c:pt idx="4321">
                  <c:v>0.13640055559806391</c:v>
                </c:pt>
                <c:pt idx="4322">
                  <c:v>8.3453255739416574E-2</c:v>
                </c:pt>
                <c:pt idx="4323">
                  <c:v>6.8265401987371202E-2</c:v>
                </c:pt>
                <c:pt idx="4324">
                  <c:v>9.0507088382332096E-2</c:v>
                </c:pt>
                <c:pt idx="4325">
                  <c:v>7.1896394268657661E-3</c:v>
                </c:pt>
                <c:pt idx="4326">
                  <c:v>6.6241536725280048E-2</c:v>
                </c:pt>
                <c:pt idx="4327">
                  <c:v>9.6225617228413995E-2</c:v>
                </c:pt>
                <c:pt idx="4328">
                  <c:v>-1.8054188987326199E-2</c:v>
                </c:pt>
                <c:pt idx="4329">
                  <c:v>1.9533008748516777E-2</c:v>
                </c:pt>
                <c:pt idx="4330">
                  <c:v>0.12269898228237043</c:v>
                </c:pt>
                <c:pt idx="4331">
                  <c:v>4.1941719888562559E-2</c:v>
                </c:pt>
                <c:pt idx="4332">
                  <c:v>1.1647577688861953E-2</c:v>
                </c:pt>
                <c:pt idx="4333">
                  <c:v>9.8872175172929094E-2</c:v>
                </c:pt>
                <c:pt idx="4334">
                  <c:v>4.2840505332995306E-2</c:v>
                </c:pt>
                <c:pt idx="4335">
                  <c:v>2.6787931472210796E-2</c:v>
                </c:pt>
                <c:pt idx="4336">
                  <c:v>8.0561879266996345E-2</c:v>
                </c:pt>
                <c:pt idx="4337">
                  <c:v>3.986135301467577E-2</c:v>
                </c:pt>
                <c:pt idx="4338">
                  <c:v>7.3124265533641403E-2</c:v>
                </c:pt>
                <c:pt idx="4339">
                  <c:v>0.11511241408085857</c:v>
                </c:pt>
                <c:pt idx="4340">
                  <c:v>8.7005922534336491E-2</c:v>
                </c:pt>
                <c:pt idx="4341">
                  <c:v>7.6307645740615784E-2</c:v>
                </c:pt>
                <c:pt idx="4342">
                  <c:v>5.9793168869015305E-2</c:v>
                </c:pt>
                <c:pt idx="4343">
                  <c:v>4.0401754495986091E-2</c:v>
                </c:pt>
                <c:pt idx="4344">
                  <c:v>5.790266538064865E-2</c:v>
                </c:pt>
                <c:pt idx="4345">
                  <c:v>3.6919127978566092E-2</c:v>
                </c:pt>
                <c:pt idx="4346">
                  <c:v>6.6373662663817001E-2</c:v>
                </c:pt>
                <c:pt idx="4347">
                  <c:v>4.3137072101920276E-2</c:v>
                </c:pt>
                <c:pt idx="4348">
                  <c:v>8.0833974273870957E-2</c:v>
                </c:pt>
                <c:pt idx="4349">
                  <c:v>4.3180503351454555E-2</c:v>
                </c:pt>
                <c:pt idx="4350">
                  <c:v>4.1453607320848157E-2</c:v>
                </c:pt>
                <c:pt idx="4351">
                  <c:v>3.2501226661157061E-2</c:v>
                </c:pt>
                <c:pt idx="4352">
                  <c:v>3.4705210117479492E-2</c:v>
                </c:pt>
                <c:pt idx="4353">
                  <c:v>3.6070333005220452E-2</c:v>
                </c:pt>
                <c:pt idx="4354">
                  <c:v>8.7139686383382625E-2</c:v>
                </c:pt>
                <c:pt idx="4355">
                  <c:v>5.3763102166566601E-2</c:v>
                </c:pt>
                <c:pt idx="4356">
                  <c:v>7.8495033454739294E-2</c:v>
                </c:pt>
                <c:pt idx="4357">
                  <c:v>9.6414520102370865E-2</c:v>
                </c:pt>
                <c:pt idx="4358">
                  <c:v>0.15265846360050286</c:v>
                </c:pt>
                <c:pt idx="4359">
                  <c:v>6.8392950063303537E-2</c:v>
                </c:pt>
                <c:pt idx="4360">
                  <c:v>3.2689496446984684E-2</c:v>
                </c:pt>
                <c:pt idx="4361">
                  <c:v>5.2447705376338458E-2</c:v>
                </c:pt>
                <c:pt idx="4362">
                  <c:v>5.3388451747450355E-2</c:v>
                </c:pt>
                <c:pt idx="4363">
                  <c:v>7.1532095861663147E-2</c:v>
                </c:pt>
                <c:pt idx="4364">
                  <c:v>7.7892162520208655E-2</c:v>
                </c:pt>
                <c:pt idx="4365">
                  <c:v>0.14806341101750703</c:v>
                </c:pt>
                <c:pt idx="4366">
                  <c:v>9.2124183912298457E-2</c:v>
                </c:pt>
                <c:pt idx="4367">
                  <c:v>6.3472359184981397E-2</c:v>
                </c:pt>
                <c:pt idx="4368">
                  <c:v>8.2789391561676418E-2</c:v>
                </c:pt>
                <c:pt idx="4369">
                  <c:v>-1.8881553935568337E-2</c:v>
                </c:pt>
                <c:pt idx="4370">
                  <c:v>5.3162672033430405E-2</c:v>
                </c:pt>
                <c:pt idx="4371">
                  <c:v>0.13581614099144534</c:v>
                </c:pt>
                <c:pt idx="4372">
                  <c:v>1.3241482973380167E-2</c:v>
                </c:pt>
                <c:pt idx="4373">
                  <c:v>9.6499760200759843E-2</c:v>
                </c:pt>
                <c:pt idx="4374">
                  <c:v>3.9860697890442755E-2</c:v>
                </c:pt>
                <c:pt idx="4375">
                  <c:v>3.1410116557278246E-2</c:v>
                </c:pt>
                <c:pt idx="4376">
                  <c:v>7.1685464424596404E-2</c:v>
                </c:pt>
                <c:pt idx="4377">
                  <c:v>-2.3816234659126776E-2</c:v>
                </c:pt>
                <c:pt idx="4378">
                  <c:v>5.1872399456662804E-2</c:v>
                </c:pt>
                <c:pt idx="4379">
                  <c:v>6.216465236790885E-2</c:v>
                </c:pt>
                <c:pt idx="4380">
                  <c:v>-5.5662631523914164E-3</c:v>
                </c:pt>
                <c:pt idx="4381">
                  <c:v>4.8918912547931223E-2</c:v>
                </c:pt>
                <c:pt idx="4382">
                  <c:v>3.9788319037403652E-2</c:v>
                </c:pt>
                <c:pt idx="4383">
                  <c:v>2.2003585841193218E-4</c:v>
                </c:pt>
                <c:pt idx="4384">
                  <c:v>3.7154802164011416E-2</c:v>
                </c:pt>
                <c:pt idx="4385">
                  <c:v>0.1069579918654418</c:v>
                </c:pt>
                <c:pt idx="4386">
                  <c:v>0.10255860033134612</c:v>
                </c:pt>
                <c:pt idx="4387">
                  <c:v>1.4290758893629876E-2</c:v>
                </c:pt>
                <c:pt idx="4388">
                  <c:v>4.9568483417461201E-2</c:v>
                </c:pt>
                <c:pt idx="4389">
                  <c:v>2.2977324300639264E-2</c:v>
                </c:pt>
                <c:pt idx="4390">
                  <c:v>5.726973044050513E-2</c:v>
                </c:pt>
                <c:pt idx="4391">
                  <c:v>6.2338377886939786E-2</c:v>
                </c:pt>
                <c:pt idx="4392">
                  <c:v>8.3473745540966177E-2</c:v>
                </c:pt>
                <c:pt idx="4393">
                  <c:v>1.4000780096072448E-2</c:v>
                </c:pt>
                <c:pt idx="4394">
                  <c:v>9.7372178265240153E-2</c:v>
                </c:pt>
                <c:pt idx="4395">
                  <c:v>3.5189774334257407E-2</c:v>
                </c:pt>
                <c:pt idx="4396">
                  <c:v>0.11094269633103257</c:v>
                </c:pt>
                <c:pt idx="4397">
                  <c:v>9.718837503664382E-2</c:v>
                </c:pt>
                <c:pt idx="4398">
                  <c:v>5.2472366440835354E-2</c:v>
                </c:pt>
                <c:pt idx="4399">
                  <c:v>9.2229031106519314E-3</c:v>
                </c:pt>
                <c:pt idx="4400">
                  <c:v>7.0725031255031462E-2</c:v>
                </c:pt>
                <c:pt idx="4401">
                  <c:v>0.12634750823645263</c:v>
                </c:pt>
                <c:pt idx="4402">
                  <c:v>0.1006250090278797</c:v>
                </c:pt>
                <c:pt idx="4403">
                  <c:v>5.6830008688957802E-2</c:v>
                </c:pt>
                <c:pt idx="4404">
                  <c:v>8.7217951498315072E-2</c:v>
                </c:pt>
                <c:pt idx="4405">
                  <c:v>-2.0662451017670544E-4</c:v>
                </c:pt>
                <c:pt idx="4406">
                  <c:v>8.0620367532343598E-2</c:v>
                </c:pt>
                <c:pt idx="4407">
                  <c:v>6.7401375203167399E-2</c:v>
                </c:pt>
                <c:pt idx="4408">
                  <c:v>4.9683600836863434E-2</c:v>
                </c:pt>
                <c:pt idx="4409">
                  <c:v>6.6229602119310754E-2</c:v>
                </c:pt>
                <c:pt idx="4410">
                  <c:v>0.10489913142321189</c:v>
                </c:pt>
                <c:pt idx="4411">
                  <c:v>5.351811598324778E-2</c:v>
                </c:pt>
                <c:pt idx="4412">
                  <c:v>4.8913203064169297E-2</c:v>
                </c:pt>
                <c:pt idx="4413">
                  <c:v>5.6498197399631314E-2</c:v>
                </c:pt>
                <c:pt idx="4414">
                  <c:v>8.884348584406053E-2</c:v>
                </c:pt>
                <c:pt idx="4415">
                  <c:v>1.8423051208941846E-2</c:v>
                </c:pt>
                <c:pt idx="4416">
                  <c:v>7.6338695550189239E-2</c:v>
                </c:pt>
                <c:pt idx="4417">
                  <c:v>1.3187076239525648E-2</c:v>
                </c:pt>
                <c:pt idx="4418">
                  <c:v>5.8429332352502436E-3</c:v>
                </c:pt>
                <c:pt idx="4419">
                  <c:v>5.5972745763581081E-3</c:v>
                </c:pt>
                <c:pt idx="4420">
                  <c:v>8.6120372948650659E-2</c:v>
                </c:pt>
                <c:pt idx="4421">
                  <c:v>7.9730970429649078E-2</c:v>
                </c:pt>
                <c:pt idx="4422">
                  <c:v>2.8848237004156511E-2</c:v>
                </c:pt>
                <c:pt idx="4423">
                  <c:v>9.4224926675546522E-2</c:v>
                </c:pt>
                <c:pt idx="4424">
                  <c:v>1.4522613893647592E-2</c:v>
                </c:pt>
                <c:pt idx="4425">
                  <c:v>5.6147736601799954E-2</c:v>
                </c:pt>
                <c:pt idx="4426">
                  <c:v>1.4955481355261497E-2</c:v>
                </c:pt>
                <c:pt idx="4427">
                  <c:v>5.2071183732455423E-2</c:v>
                </c:pt>
                <c:pt idx="4428">
                  <c:v>6.3414141686027076E-2</c:v>
                </c:pt>
                <c:pt idx="4429">
                  <c:v>6.4747934165348811E-2</c:v>
                </c:pt>
                <c:pt idx="4430">
                  <c:v>2.1886922809442773E-2</c:v>
                </c:pt>
                <c:pt idx="4431">
                  <c:v>-2.5447045572959518E-2</c:v>
                </c:pt>
                <c:pt idx="4432">
                  <c:v>2.0220588122453049E-2</c:v>
                </c:pt>
                <c:pt idx="4433">
                  <c:v>1.6441813070090669E-2</c:v>
                </c:pt>
                <c:pt idx="4434">
                  <c:v>6.3473525268152781E-2</c:v>
                </c:pt>
                <c:pt idx="4435">
                  <c:v>9.6059940192126034E-2</c:v>
                </c:pt>
                <c:pt idx="4436">
                  <c:v>3.2861382757165228E-2</c:v>
                </c:pt>
                <c:pt idx="4437">
                  <c:v>4.6699949362336547E-2</c:v>
                </c:pt>
                <c:pt idx="4438">
                  <c:v>0.15088855809423574</c:v>
                </c:pt>
                <c:pt idx="4439">
                  <c:v>3.5909097432280462E-2</c:v>
                </c:pt>
                <c:pt idx="4440">
                  <c:v>0.12824580522428944</c:v>
                </c:pt>
                <c:pt idx="4441">
                  <c:v>7.2410132434515578E-2</c:v>
                </c:pt>
                <c:pt idx="4442">
                  <c:v>4.6180168829364071E-2</c:v>
                </c:pt>
                <c:pt idx="4443">
                  <c:v>5.8463015279240159E-2</c:v>
                </c:pt>
                <c:pt idx="4444">
                  <c:v>4.0752763392717148E-2</c:v>
                </c:pt>
                <c:pt idx="4445">
                  <c:v>7.3264787271085208E-2</c:v>
                </c:pt>
                <c:pt idx="4446">
                  <c:v>1.054656512182486E-2</c:v>
                </c:pt>
                <c:pt idx="4447">
                  <c:v>7.74015304419962E-2</c:v>
                </c:pt>
                <c:pt idx="4448">
                  <c:v>4.2269024519032777E-2</c:v>
                </c:pt>
                <c:pt idx="4449">
                  <c:v>2.4829325606669093E-2</c:v>
                </c:pt>
                <c:pt idx="4450">
                  <c:v>0.11821410651113623</c:v>
                </c:pt>
                <c:pt idx="4451">
                  <c:v>0.15614700969769607</c:v>
                </c:pt>
                <c:pt idx="4452">
                  <c:v>1.3955200021319428E-2</c:v>
                </c:pt>
                <c:pt idx="4453">
                  <c:v>6.6522308891345264E-2</c:v>
                </c:pt>
                <c:pt idx="4454">
                  <c:v>9.8577308879690351E-2</c:v>
                </c:pt>
                <c:pt idx="4455">
                  <c:v>9.5595677006863944E-2</c:v>
                </c:pt>
                <c:pt idx="4456">
                  <c:v>8.3307241987866598E-2</c:v>
                </c:pt>
                <c:pt idx="4457">
                  <c:v>2.3654942852689247E-2</c:v>
                </c:pt>
                <c:pt idx="4458">
                  <c:v>6.4317638645455671E-2</c:v>
                </c:pt>
                <c:pt idx="4459">
                  <c:v>7.5350516914009652E-2</c:v>
                </c:pt>
                <c:pt idx="4460">
                  <c:v>2.8947583138567715E-2</c:v>
                </c:pt>
                <c:pt idx="4461">
                  <c:v>7.7881083181852384E-2</c:v>
                </c:pt>
                <c:pt idx="4462">
                  <c:v>3.1410870858994147E-2</c:v>
                </c:pt>
                <c:pt idx="4463">
                  <c:v>5.9167684172098382E-2</c:v>
                </c:pt>
                <c:pt idx="4464">
                  <c:v>1.3280421823657768E-3</c:v>
                </c:pt>
                <c:pt idx="4465">
                  <c:v>4.1936992722632196E-2</c:v>
                </c:pt>
                <c:pt idx="4466">
                  <c:v>2.6809813650045419E-2</c:v>
                </c:pt>
                <c:pt idx="4467">
                  <c:v>5.3933103216151752E-2</c:v>
                </c:pt>
                <c:pt idx="4468">
                  <c:v>0.13912447541380607</c:v>
                </c:pt>
                <c:pt idx="4469">
                  <c:v>2.1832648502188814E-2</c:v>
                </c:pt>
                <c:pt idx="4470">
                  <c:v>5.2266126701545707E-2</c:v>
                </c:pt>
                <c:pt idx="4471">
                  <c:v>4.071554811356673E-2</c:v>
                </c:pt>
                <c:pt idx="4472">
                  <c:v>5.6464832395683978E-2</c:v>
                </c:pt>
                <c:pt idx="4473">
                  <c:v>4.7549732623334472E-2</c:v>
                </c:pt>
                <c:pt idx="4474">
                  <c:v>6.2747901214744023E-2</c:v>
                </c:pt>
                <c:pt idx="4475">
                  <c:v>5.1613084832813079E-2</c:v>
                </c:pt>
                <c:pt idx="4476">
                  <c:v>6.5398561315710035E-2</c:v>
                </c:pt>
                <c:pt idx="4477">
                  <c:v>5.1709559274080365E-2</c:v>
                </c:pt>
                <c:pt idx="4478">
                  <c:v>6.4339644669195006E-2</c:v>
                </c:pt>
                <c:pt idx="4479">
                  <c:v>6.84824706460537E-2</c:v>
                </c:pt>
                <c:pt idx="4480">
                  <c:v>4.9201367532262015E-2</c:v>
                </c:pt>
                <c:pt idx="4481">
                  <c:v>6.7318708911269037E-2</c:v>
                </c:pt>
                <c:pt idx="4482">
                  <c:v>3.8837786046416918E-2</c:v>
                </c:pt>
                <c:pt idx="4483">
                  <c:v>-6.1279817229976379E-2</c:v>
                </c:pt>
                <c:pt idx="4484">
                  <c:v>4.6836305714123463E-2</c:v>
                </c:pt>
                <c:pt idx="4485">
                  <c:v>7.4103093198372341E-2</c:v>
                </c:pt>
                <c:pt idx="4486">
                  <c:v>5.548876239060576E-2</c:v>
                </c:pt>
                <c:pt idx="4487">
                  <c:v>3.4172655578098857E-2</c:v>
                </c:pt>
                <c:pt idx="4488">
                  <c:v>-8.3268861655212342E-3</c:v>
                </c:pt>
                <c:pt idx="4489">
                  <c:v>1.5510123092861658E-2</c:v>
                </c:pt>
                <c:pt idx="4490">
                  <c:v>6.9420929886708518E-2</c:v>
                </c:pt>
                <c:pt idx="4491">
                  <c:v>3.1834188010448516E-2</c:v>
                </c:pt>
                <c:pt idx="4492">
                  <c:v>0.10716924810909553</c:v>
                </c:pt>
                <c:pt idx="4493">
                  <c:v>7.0658906801458504E-2</c:v>
                </c:pt>
                <c:pt idx="4494">
                  <c:v>6.7033584520551234E-2</c:v>
                </c:pt>
                <c:pt idx="4495">
                  <c:v>5.3234723417661362E-2</c:v>
                </c:pt>
                <c:pt idx="4496">
                  <c:v>7.3594319034177944E-2</c:v>
                </c:pt>
                <c:pt idx="4497">
                  <c:v>7.9702365193320052E-2</c:v>
                </c:pt>
                <c:pt idx="4498">
                  <c:v>6.0801432621726985E-2</c:v>
                </c:pt>
                <c:pt idx="4499">
                  <c:v>3.2450215598254027E-2</c:v>
                </c:pt>
                <c:pt idx="4500">
                  <c:v>0.14854877768731339</c:v>
                </c:pt>
                <c:pt idx="4501">
                  <c:v>3.5917704545610843E-2</c:v>
                </c:pt>
                <c:pt idx="4502">
                  <c:v>5.904637664349028E-2</c:v>
                </c:pt>
                <c:pt idx="4503">
                  <c:v>9.5627085790403119E-2</c:v>
                </c:pt>
                <c:pt idx="4504">
                  <c:v>0.11951583737940574</c:v>
                </c:pt>
                <c:pt idx="4505">
                  <c:v>-1.0860595807536859E-3</c:v>
                </c:pt>
                <c:pt idx="4506">
                  <c:v>6.7056417119286907E-2</c:v>
                </c:pt>
                <c:pt idx="4507">
                  <c:v>6.4568456442884059E-2</c:v>
                </c:pt>
                <c:pt idx="4508">
                  <c:v>5.8573720102853083E-2</c:v>
                </c:pt>
                <c:pt idx="4509">
                  <c:v>5.461743479590301E-2</c:v>
                </c:pt>
                <c:pt idx="4510">
                  <c:v>8.7332946388159749E-3</c:v>
                </c:pt>
                <c:pt idx="4511">
                  <c:v>-1.5714752839227068E-2</c:v>
                </c:pt>
                <c:pt idx="4512">
                  <c:v>7.0500279392412851E-2</c:v>
                </c:pt>
                <c:pt idx="4513">
                  <c:v>5.2237539067746364E-2</c:v>
                </c:pt>
                <c:pt idx="4514">
                  <c:v>4.0103878003108107E-2</c:v>
                </c:pt>
                <c:pt idx="4515">
                  <c:v>4.8927711997174737E-2</c:v>
                </c:pt>
                <c:pt idx="4516">
                  <c:v>6.8217093256065911E-2</c:v>
                </c:pt>
                <c:pt idx="4517">
                  <c:v>2.0440144528902773E-2</c:v>
                </c:pt>
                <c:pt idx="4518">
                  <c:v>7.9040191759902498E-2</c:v>
                </c:pt>
                <c:pt idx="4519">
                  <c:v>7.8773877290556585E-2</c:v>
                </c:pt>
                <c:pt idx="4520">
                  <c:v>2.0151597354784796E-2</c:v>
                </c:pt>
                <c:pt idx="4521">
                  <c:v>5.7554145076104603E-2</c:v>
                </c:pt>
                <c:pt idx="4522">
                  <c:v>8.2916131378413277E-2</c:v>
                </c:pt>
                <c:pt idx="4523">
                  <c:v>6.772484212861743E-2</c:v>
                </c:pt>
                <c:pt idx="4524">
                  <c:v>8.0894892300077917E-2</c:v>
                </c:pt>
                <c:pt idx="4525">
                  <c:v>0.10329169639713168</c:v>
                </c:pt>
                <c:pt idx="4526">
                  <c:v>2.6135777180775317E-2</c:v>
                </c:pt>
                <c:pt idx="4527">
                  <c:v>7.2212286598812708E-5</c:v>
                </c:pt>
                <c:pt idx="4528">
                  <c:v>0.10302922093990238</c:v>
                </c:pt>
                <c:pt idx="4529">
                  <c:v>3.7668527127884502E-2</c:v>
                </c:pt>
                <c:pt idx="4530">
                  <c:v>7.1262206205282112E-3</c:v>
                </c:pt>
                <c:pt idx="4531">
                  <c:v>7.4895243358850422E-2</c:v>
                </c:pt>
                <c:pt idx="4532">
                  <c:v>3.8534223657482873E-2</c:v>
                </c:pt>
                <c:pt idx="4533">
                  <c:v>8.3619309414464077E-2</c:v>
                </c:pt>
                <c:pt idx="4534">
                  <c:v>2.5885833947015734E-2</c:v>
                </c:pt>
                <c:pt idx="4535">
                  <c:v>0.1161127165879938</c:v>
                </c:pt>
                <c:pt idx="4536">
                  <c:v>5.834781748127929E-2</c:v>
                </c:pt>
                <c:pt idx="4537">
                  <c:v>5.4119985433639238E-2</c:v>
                </c:pt>
                <c:pt idx="4538">
                  <c:v>2.839464087254873E-2</c:v>
                </c:pt>
                <c:pt idx="4539">
                  <c:v>0.10373872786666871</c:v>
                </c:pt>
                <c:pt idx="4540">
                  <c:v>6.6441879989964009E-2</c:v>
                </c:pt>
                <c:pt idx="4541">
                  <c:v>6.5653040212966002E-2</c:v>
                </c:pt>
                <c:pt idx="4542">
                  <c:v>5.8559495987965143E-2</c:v>
                </c:pt>
                <c:pt idx="4543">
                  <c:v>3.0573500029106342E-2</c:v>
                </c:pt>
                <c:pt idx="4544">
                  <c:v>5.131007106160939E-2</c:v>
                </c:pt>
                <c:pt idx="4545">
                  <c:v>5.621772720988194E-2</c:v>
                </c:pt>
                <c:pt idx="4546">
                  <c:v>2.3456276319939323E-2</c:v>
                </c:pt>
                <c:pt idx="4547">
                  <c:v>1.3357076290085541E-2</c:v>
                </c:pt>
                <c:pt idx="4548">
                  <c:v>-1.0081830217718031E-2</c:v>
                </c:pt>
                <c:pt idx="4549">
                  <c:v>2.1185891854540416E-2</c:v>
                </c:pt>
                <c:pt idx="4550">
                  <c:v>3.0406449887537344E-2</c:v>
                </c:pt>
                <c:pt idx="4551">
                  <c:v>3.5078473245381422E-2</c:v>
                </c:pt>
                <c:pt idx="4552">
                  <c:v>0.11859886921594086</c:v>
                </c:pt>
                <c:pt idx="4553">
                  <c:v>9.8635758009811645E-4</c:v>
                </c:pt>
                <c:pt idx="4554">
                  <c:v>2.6320205097861156E-2</c:v>
                </c:pt>
                <c:pt idx="4555">
                  <c:v>1.5136267401623646E-2</c:v>
                </c:pt>
                <c:pt idx="4556">
                  <c:v>0.14005055366222025</c:v>
                </c:pt>
                <c:pt idx="4557">
                  <c:v>4.0603232559160457E-2</c:v>
                </c:pt>
                <c:pt idx="4558">
                  <c:v>0.13018115853441897</c:v>
                </c:pt>
                <c:pt idx="4559">
                  <c:v>2.0241255446894556E-2</c:v>
                </c:pt>
                <c:pt idx="4560">
                  <c:v>3.6189186193554872E-2</c:v>
                </c:pt>
                <c:pt idx="4561">
                  <c:v>4.1466042257128272E-2</c:v>
                </c:pt>
                <c:pt idx="4562">
                  <c:v>2.4990456924680566E-2</c:v>
                </c:pt>
                <c:pt idx="4563">
                  <c:v>3.7010576424458902E-2</c:v>
                </c:pt>
                <c:pt idx="4564">
                  <c:v>8.10436638605459E-2</c:v>
                </c:pt>
                <c:pt idx="4565">
                  <c:v>6.0063761575672607E-2</c:v>
                </c:pt>
                <c:pt idx="4566">
                  <c:v>8.0442778124808295E-2</c:v>
                </c:pt>
                <c:pt idx="4567">
                  <c:v>2.8343150845490536E-2</c:v>
                </c:pt>
                <c:pt idx="4568">
                  <c:v>3.041006097423523E-2</c:v>
                </c:pt>
                <c:pt idx="4569">
                  <c:v>0.10541325879990883</c:v>
                </c:pt>
                <c:pt idx="4570">
                  <c:v>8.1254105404311633E-2</c:v>
                </c:pt>
                <c:pt idx="4571">
                  <c:v>2.7647976783153089E-2</c:v>
                </c:pt>
                <c:pt idx="4572">
                  <c:v>3.4050759258546115E-2</c:v>
                </c:pt>
                <c:pt idx="4573">
                  <c:v>8.3612519877471869E-2</c:v>
                </c:pt>
                <c:pt idx="4574">
                  <c:v>6.2732550562602019E-2</c:v>
                </c:pt>
                <c:pt idx="4575">
                  <c:v>7.9964006474270016E-2</c:v>
                </c:pt>
                <c:pt idx="4576">
                  <c:v>3.4181317326311897E-2</c:v>
                </c:pt>
                <c:pt idx="4577">
                  <c:v>6.655987163221852E-2</c:v>
                </c:pt>
                <c:pt idx="4578">
                  <c:v>2.9570566877761575E-2</c:v>
                </c:pt>
                <c:pt idx="4579">
                  <c:v>0.12510623111406213</c:v>
                </c:pt>
                <c:pt idx="4580">
                  <c:v>5.6976591940224211E-2</c:v>
                </c:pt>
                <c:pt idx="4581">
                  <c:v>3.5784232780980536E-2</c:v>
                </c:pt>
                <c:pt idx="4582">
                  <c:v>2.0956112382537983E-2</c:v>
                </c:pt>
                <c:pt idx="4583">
                  <c:v>4.4080531553006327E-2</c:v>
                </c:pt>
                <c:pt idx="4584">
                  <c:v>1.4813989320576516E-2</c:v>
                </c:pt>
                <c:pt idx="4585">
                  <c:v>1.539791137054923E-2</c:v>
                </c:pt>
                <c:pt idx="4586">
                  <c:v>0.16808049389886487</c:v>
                </c:pt>
                <c:pt idx="4587">
                  <c:v>4.0914496215879816E-2</c:v>
                </c:pt>
                <c:pt idx="4588">
                  <c:v>6.9157296399162405E-2</c:v>
                </c:pt>
                <c:pt idx="4589">
                  <c:v>-1.88186990007463E-2</c:v>
                </c:pt>
                <c:pt idx="4590">
                  <c:v>4.4883009583767265E-2</c:v>
                </c:pt>
                <c:pt idx="4591">
                  <c:v>4.020010293930884E-2</c:v>
                </c:pt>
                <c:pt idx="4592">
                  <c:v>4.0474645717928595E-2</c:v>
                </c:pt>
                <c:pt idx="4593">
                  <c:v>7.5675430604386529E-2</c:v>
                </c:pt>
                <c:pt idx="4594">
                  <c:v>6.9724074960968205E-2</c:v>
                </c:pt>
                <c:pt idx="4595">
                  <c:v>9.2089271576937137E-2</c:v>
                </c:pt>
                <c:pt idx="4596">
                  <c:v>8.4418401358512696E-2</c:v>
                </c:pt>
                <c:pt idx="4597">
                  <c:v>4.935086655583798E-2</c:v>
                </c:pt>
                <c:pt idx="4598">
                  <c:v>5.2050531469322328E-2</c:v>
                </c:pt>
                <c:pt idx="4599">
                  <c:v>8.8466610827968292E-2</c:v>
                </c:pt>
                <c:pt idx="4600">
                  <c:v>-4.4286011869283319E-2</c:v>
                </c:pt>
                <c:pt idx="4601">
                  <c:v>-4.2444685312076035E-3</c:v>
                </c:pt>
                <c:pt idx="4602">
                  <c:v>9.7750741040049521E-2</c:v>
                </c:pt>
                <c:pt idx="4603">
                  <c:v>0.11342515678109119</c:v>
                </c:pt>
                <c:pt idx="4604">
                  <c:v>7.8578625032515725E-2</c:v>
                </c:pt>
                <c:pt idx="4605">
                  <c:v>-2.5666474344871983E-2</c:v>
                </c:pt>
                <c:pt idx="4606">
                  <c:v>5.006944761313966E-2</c:v>
                </c:pt>
                <c:pt idx="4607">
                  <c:v>8.9569019054879448E-2</c:v>
                </c:pt>
                <c:pt idx="4608">
                  <c:v>4.1805492965577881E-2</c:v>
                </c:pt>
                <c:pt idx="4609">
                  <c:v>0.10411438347472673</c:v>
                </c:pt>
                <c:pt idx="4610">
                  <c:v>9.8891592005190598E-2</c:v>
                </c:pt>
                <c:pt idx="4611">
                  <c:v>8.6652253167130322E-2</c:v>
                </c:pt>
                <c:pt idx="4612">
                  <c:v>4.9873175236059261E-2</c:v>
                </c:pt>
                <c:pt idx="4613">
                  <c:v>9.0077200105458555E-2</c:v>
                </c:pt>
                <c:pt idx="4614">
                  <c:v>0.10756508098944639</c:v>
                </c:pt>
                <c:pt idx="4615">
                  <c:v>4.9188750936002435E-3</c:v>
                </c:pt>
                <c:pt idx="4616">
                  <c:v>3.5024811066922817E-2</c:v>
                </c:pt>
                <c:pt idx="4617">
                  <c:v>6.6326559130619189E-2</c:v>
                </c:pt>
                <c:pt idx="4618">
                  <c:v>1.4073494312004154E-2</c:v>
                </c:pt>
                <c:pt idx="4619">
                  <c:v>3.5251015328337069E-2</c:v>
                </c:pt>
                <c:pt idx="4620">
                  <c:v>7.8979076969096243E-2</c:v>
                </c:pt>
                <c:pt idx="4621">
                  <c:v>9.4153908334042205E-2</c:v>
                </c:pt>
                <c:pt idx="4622">
                  <c:v>4.8201659203842791E-2</c:v>
                </c:pt>
                <c:pt idx="4623">
                  <c:v>-3.0624785426437599E-2</c:v>
                </c:pt>
                <c:pt idx="4624">
                  <c:v>7.2605686961688287E-2</c:v>
                </c:pt>
                <c:pt idx="4625">
                  <c:v>4.794327491707101E-2</c:v>
                </c:pt>
                <c:pt idx="4626">
                  <c:v>2.4883538314264021E-3</c:v>
                </c:pt>
                <c:pt idx="4627">
                  <c:v>5.759174622647989E-2</c:v>
                </c:pt>
                <c:pt idx="4628">
                  <c:v>8.6167127763862025E-2</c:v>
                </c:pt>
                <c:pt idx="4629">
                  <c:v>8.0660015939630597E-2</c:v>
                </c:pt>
                <c:pt idx="4630">
                  <c:v>6.059252453107758E-2</c:v>
                </c:pt>
                <c:pt idx="4631">
                  <c:v>-6.0707376558739402E-2</c:v>
                </c:pt>
                <c:pt idx="4632">
                  <c:v>0.10214962314961321</c:v>
                </c:pt>
                <c:pt idx="4633">
                  <c:v>9.4494507211708795E-2</c:v>
                </c:pt>
                <c:pt idx="4634">
                  <c:v>6.4485977884905746E-2</c:v>
                </c:pt>
                <c:pt idx="4635">
                  <c:v>5.7861932888832721E-2</c:v>
                </c:pt>
                <c:pt idx="4636">
                  <c:v>-1.6364798377950275E-2</c:v>
                </c:pt>
                <c:pt idx="4637">
                  <c:v>8.5553553333639412E-3</c:v>
                </c:pt>
                <c:pt idx="4638">
                  <c:v>9.8672776811299101E-2</c:v>
                </c:pt>
                <c:pt idx="4639">
                  <c:v>7.8105919800727786E-2</c:v>
                </c:pt>
                <c:pt idx="4640">
                  <c:v>3.0869221936200453E-2</c:v>
                </c:pt>
                <c:pt idx="4641">
                  <c:v>6.5172691195544488E-2</c:v>
                </c:pt>
                <c:pt idx="4642">
                  <c:v>3.4000438836810878E-2</c:v>
                </c:pt>
                <c:pt idx="4643">
                  <c:v>3.999167321411759E-2</c:v>
                </c:pt>
                <c:pt idx="4644">
                  <c:v>7.8677315472509626E-2</c:v>
                </c:pt>
                <c:pt idx="4645">
                  <c:v>2.6469101503292937E-2</c:v>
                </c:pt>
                <c:pt idx="4646">
                  <c:v>2.3292934689989879E-2</c:v>
                </c:pt>
                <c:pt idx="4647">
                  <c:v>3.4164899355820663E-2</c:v>
                </c:pt>
                <c:pt idx="4648">
                  <c:v>5.4686312535547614E-2</c:v>
                </c:pt>
                <c:pt idx="4649">
                  <c:v>8.9048191955094169E-2</c:v>
                </c:pt>
                <c:pt idx="4650">
                  <c:v>8.6974946025778058E-2</c:v>
                </c:pt>
                <c:pt idx="4651">
                  <c:v>2.5425348564745789E-2</c:v>
                </c:pt>
                <c:pt idx="4652">
                  <c:v>8.2090205126692017E-2</c:v>
                </c:pt>
                <c:pt idx="4653">
                  <c:v>3.377675432263097E-2</c:v>
                </c:pt>
                <c:pt idx="4654">
                  <c:v>0.11179041797172967</c:v>
                </c:pt>
                <c:pt idx="4655">
                  <c:v>2.9748930844602551E-2</c:v>
                </c:pt>
                <c:pt idx="4656">
                  <c:v>7.9307570984350206E-2</c:v>
                </c:pt>
                <c:pt idx="4657">
                  <c:v>2.271790574535603E-2</c:v>
                </c:pt>
                <c:pt idx="4658">
                  <c:v>7.5498651035050546E-2</c:v>
                </c:pt>
                <c:pt idx="4659">
                  <c:v>-2.6436653653164954E-2</c:v>
                </c:pt>
                <c:pt idx="4660">
                  <c:v>7.3816273553638886E-2</c:v>
                </c:pt>
                <c:pt idx="4661">
                  <c:v>8.4510488958586844E-2</c:v>
                </c:pt>
                <c:pt idx="4662">
                  <c:v>0.11490830304509285</c:v>
                </c:pt>
                <c:pt idx="4663">
                  <c:v>4.0814691039421029E-2</c:v>
                </c:pt>
                <c:pt idx="4664">
                  <c:v>5.531431910799256E-2</c:v>
                </c:pt>
                <c:pt idx="4665">
                  <c:v>2.4371399651496491E-3</c:v>
                </c:pt>
                <c:pt idx="4666">
                  <c:v>7.8261365145054548E-3</c:v>
                </c:pt>
                <c:pt idx="4667">
                  <c:v>9.118319557339577E-2</c:v>
                </c:pt>
                <c:pt idx="4668">
                  <c:v>5.1396992604063919E-2</c:v>
                </c:pt>
                <c:pt idx="4669">
                  <c:v>0.10774314697826476</c:v>
                </c:pt>
                <c:pt idx="4670">
                  <c:v>7.998051146587197E-2</c:v>
                </c:pt>
                <c:pt idx="4671">
                  <c:v>4.0013628354493222E-2</c:v>
                </c:pt>
                <c:pt idx="4672">
                  <c:v>3.047812432613262E-2</c:v>
                </c:pt>
                <c:pt idx="4673">
                  <c:v>3.5766524456243329E-2</c:v>
                </c:pt>
                <c:pt idx="4674">
                  <c:v>2.3832803683328112E-2</c:v>
                </c:pt>
                <c:pt idx="4675">
                  <c:v>0.12528009038993601</c:v>
                </c:pt>
                <c:pt idx="4676">
                  <c:v>8.9679623552018251E-2</c:v>
                </c:pt>
                <c:pt idx="4677">
                  <c:v>5.9445579794530246E-2</c:v>
                </c:pt>
                <c:pt idx="4678">
                  <c:v>5.3240227623196572E-2</c:v>
                </c:pt>
                <c:pt idx="4679">
                  <c:v>4.2918556641706296E-2</c:v>
                </c:pt>
                <c:pt idx="4680">
                  <c:v>3.4284704278528456E-2</c:v>
                </c:pt>
                <c:pt idx="4681">
                  <c:v>9.5235834279273818E-2</c:v>
                </c:pt>
                <c:pt idx="4682">
                  <c:v>9.7134803603672965E-2</c:v>
                </c:pt>
                <c:pt idx="4683">
                  <c:v>0.12499393752024568</c:v>
                </c:pt>
                <c:pt idx="4684">
                  <c:v>8.0278261849272642E-2</c:v>
                </c:pt>
                <c:pt idx="4685">
                  <c:v>-1.1328400383188244E-2</c:v>
                </c:pt>
                <c:pt idx="4686">
                  <c:v>0.15567353530821326</c:v>
                </c:pt>
                <c:pt idx="4687">
                  <c:v>4.5078281819534424E-2</c:v>
                </c:pt>
                <c:pt idx="4688">
                  <c:v>2.6841892285132014E-2</c:v>
                </c:pt>
                <c:pt idx="4689">
                  <c:v>8.0198798673775815E-2</c:v>
                </c:pt>
                <c:pt idx="4690">
                  <c:v>7.05311943061942E-2</c:v>
                </c:pt>
                <c:pt idx="4691">
                  <c:v>0.1028745052989007</c:v>
                </c:pt>
                <c:pt idx="4692">
                  <c:v>5.7063866534376728E-2</c:v>
                </c:pt>
                <c:pt idx="4693">
                  <c:v>9.9810238581899025E-2</c:v>
                </c:pt>
                <c:pt idx="4694">
                  <c:v>6.7731772396716572E-2</c:v>
                </c:pt>
                <c:pt idx="4695">
                  <c:v>-5.1666879189434002E-3</c:v>
                </c:pt>
                <c:pt idx="4696">
                  <c:v>2.653737405951782E-2</c:v>
                </c:pt>
                <c:pt idx="4697">
                  <c:v>2.6051324227977471E-2</c:v>
                </c:pt>
                <c:pt idx="4698">
                  <c:v>6.8426075101617703E-2</c:v>
                </c:pt>
                <c:pt idx="4699">
                  <c:v>5.8003381351127099E-2</c:v>
                </c:pt>
                <c:pt idx="4700">
                  <c:v>4.4279519196831259E-3</c:v>
                </c:pt>
                <c:pt idx="4701">
                  <c:v>8.4094106618634812E-2</c:v>
                </c:pt>
                <c:pt idx="4702">
                  <c:v>5.3146162317586773E-2</c:v>
                </c:pt>
                <c:pt idx="4703">
                  <c:v>1.7024901290439754E-2</c:v>
                </c:pt>
                <c:pt idx="4704">
                  <c:v>3.5460810623194394E-2</c:v>
                </c:pt>
                <c:pt idx="4705">
                  <c:v>7.9220708898211173E-2</c:v>
                </c:pt>
                <c:pt idx="4706">
                  <c:v>4.5257489229965295E-3</c:v>
                </c:pt>
                <c:pt idx="4707">
                  <c:v>7.9374698928385279E-2</c:v>
                </c:pt>
                <c:pt idx="4708">
                  <c:v>2.5969750296668169E-2</c:v>
                </c:pt>
                <c:pt idx="4709">
                  <c:v>3.6553555336416715E-2</c:v>
                </c:pt>
                <c:pt idx="4710">
                  <c:v>5.8564272056511497E-2</c:v>
                </c:pt>
                <c:pt idx="4711">
                  <c:v>7.3450833571332572E-2</c:v>
                </c:pt>
                <c:pt idx="4712">
                  <c:v>9.2741970983024086E-2</c:v>
                </c:pt>
                <c:pt idx="4713">
                  <c:v>8.3026977876733063E-3</c:v>
                </c:pt>
                <c:pt idx="4714">
                  <c:v>4.5410648514438837E-2</c:v>
                </c:pt>
                <c:pt idx="4715">
                  <c:v>4.7932303529778689E-2</c:v>
                </c:pt>
                <c:pt idx="4716">
                  <c:v>7.5505986702473327E-2</c:v>
                </c:pt>
                <c:pt idx="4717">
                  <c:v>3.5697901676544547E-2</c:v>
                </c:pt>
                <c:pt idx="4718">
                  <c:v>7.0654826873708512E-2</c:v>
                </c:pt>
                <c:pt idx="4719">
                  <c:v>5.846183299185239E-2</c:v>
                </c:pt>
                <c:pt idx="4720">
                  <c:v>6.5483113971140552E-2</c:v>
                </c:pt>
                <c:pt idx="4721">
                  <c:v>9.2434169309258921E-2</c:v>
                </c:pt>
                <c:pt idx="4722">
                  <c:v>5.5743215993486223E-2</c:v>
                </c:pt>
                <c:pt idx="4723">
                  <c:v>-2.4359374521696512E-2</c:v>
                </c:pt>
                <c:pt idx="4724">
                  <c:v>4.914398943020757E-2</c:v>
                </c:pt>
                <c:pt idx="4725">
                  <c:v>1.2393139468811003E-2</c:v>
                </c:pt>
                <c:pt idx="4726">
                  <c:v>0.10743608101336305</c:v>
                </c:pt>
                <c:pt idx="4727">
                  <c:v>7.3388825938022803E-2</c:v>
                </c:pt>
                <c:pt idx="4728">
                  <c:v>9.2845529723737052E-2</c:v>
                </c:pt>
                <c:pt idx="4729">
                  <c:v>7.81576079800613E-2</c:v>
                </c:pt>
                <c:pt idx="4730">
                  <c:v>2.8880169520665203E-2</c:v>
                </c:pt>
                <c:pt idx="4731">
                  <c:v>7.0369929215602853E-2</c:v>
                </c:pt>
                <c:pt idx="4732">
                  <c:v>7.7861347084071914E-2</c:v>
                </c:pt>
                <c:pt idx="4733">
                  <c:v>0.11297144984890117</c:v>
                </c:pt>
                <c:pt idx="4734">
                  <c:v>1.9510643373902948E-2</c:v>
                </c:pt>
                <c:pt idx="4735">
                  <c:v>9.0192707424252117E-2</c:v>
                </c:pt>
                <c:pt idx="4736">
                  <c:v>6.6913057434584949E-2</c:v>
                </c:pt>
                <c:pt idx="4737">
                  <c:v>2.6656007702134596E-3</c:v>
                </c:pt>
                <c:pt idx="4738">
                  <c:v>7.6863511140032648E-2</c:v>
                </c:pt>
                <c:pt idx="4739">
                  <c:v>8.5331471569126738E-2</c:v>
                </c:pt>
                <c:pt idx="4740">
                  <c:v>5.9791929014674491E-2</c:v>
                </c:pt>
                <c:pt idx="4741">
                  <c:v>8.2726938422112428E-2</c:v>
                </c:pt>
                <c:pt idx="4742">
                  <c:v>2.8987908839409184E-2</c:v>
                </c:pt>
                <c:pt idx="4743">
                  <c:v>2.852002384151146E-2</c:v>
                </c:pt>
                <c:pt idx="4744">
                  <c:v>0.11243861322387633</c:v>
                </c:pt>
                <c:pt idx="4745">
                  <c:v>4.9550891100418416E-2</c:v>
                </c:pt>
                <c:pt idx="4746">
                  <c:v>5.508003385469655E-2</c:v>
                </c:pt>
                <c:pt idx="4747">
                  <c:v>8.1996664731358415E-2</c:v>
                </c:pt>
                <c:pt idx="4748">
                  <c:v>8.9879792296201896E-2</c:v>
                </c:pt>
                <c:pt idx="4749">
                  <c:v>8.3249165180402263E-2</c:v>
                </c:pt>
                <c:pt idx="4750">
                  <c:v>7.8958141111430763E-2</c:v>
                </c:pt>
                <c:pt idx="4751">
                  <c:v>7.3910456350192819E-2</c:v>
                </c:pt>
                <c:pt idx="4752">
                  <c:v>4.5059733551688682E-3</c:v>
                </c:pt>
                <c:pt idx="4753">
                  <c:v>7.2198501301595205E-2</c:v>
                </c:pt>
                <c:pt idx="4754">
                  <c:v>5.566741978717378E-2</c:v>
                </c:pt>
                <c:pt idx="4755">
                  <c:v>0.10001249881464762</c:v>
                </c:pt>
                <c:pt idx="4756">
                  <c:v>4.6909332050494239E-2</c:v>
                </c:pt>
                <c:pt idx="4757">
                  <c:v>0.13887801678521866</c:v>
                </c:pt>
                <c:pt idx="4758">
                  <c:v>4.7725593201162243E-2</c:v>
                </c:pt>
                <c:pt idx="4759">
                  <c:v>9.1248205752364961E-3</c:v>
                </c:pt>
                <c:pt idx="4760">
                  <c:v>7.1880687781245928E-2</c:v>
                </c:pt>
                <c:pt idx="4761">
                  <c:v>6.046537047611842E-2</c:v>
                </c:pt>
                <c:pt idx="4762">
                  <c:v>0.13867273812255659</c:v>
                </c:pt>
                <c:pt idx="4763">
                  <c:v>9.3619172969241604E-2</c:v>
                </c:pt>
                <c:pt idx="4764">
                  <c:v>8.8912927945033957E-2</c:v>
                </c:pt>
                <c:pt idx="4765">
                  <c:v>2.2734058642730953E-2</c:v>
                </c:pt>
                <c:pt idx="4766">
                  <c:v>2.2568843507407975E-2</c:v>
                </c:pt>
                <c:pt idx="4767">
                  <c:v>5.073760206534772E-2</c:v>
                </c:pt>
                <c:pt idx="4768">
                  <c:v>2.3869965807960164E-2</c:v>
                </c:pt>
                <c:pt idx="4769">
                  <c:v>2.1971813659547132E-2</c:v>
                </c:pt>
                <c:pt idx="4770">
                  <c:v>3.9699204586615168E-3</c:v>
                </c:pt>
                <c:pt idx="4771">
                  <c:v>8.7418451738262695E-2</c:v>
                </c:pt>
                <c:pt idx="4772">
                  <c:v>0.11420278840926651</c:v>
                </c:pt>
                <c:pt idx="4773">
                  <c:v>6.6531049732972303E-2</c:v>
                </c:pt>
                <c:pt idx="4774">
                  <c:v>1.6699392553851229E-2</c:v>
                </c:pt>
                <c:pt idx="4775">
                  <c:v>1.8809691813901269E-2</c:v>
                </c:pt>
                <c:pt idx="4776">
                  <c:v>7.315586762828076E-2</c:v>
                </c:pt>
                <c:pt idx="4777">
                  <c:v>7.1222189453241255E-2</c:v>
                </c:pt>
                <c:pt idx="4778">
                  <c:v>2.6158019765040799E-2</c:v>
                </c:pt>
                <c:pt idx="4779">
                  <c:v>2.4319722724558512E-2</c:v>
                </c:pt>
                <c:pt idx="4780">
                  <c:v>3.6715606565596179E-2</c:v>
                </c:pt>
                <c:pt idx="4781">
                  <c:v>5.3106858208042292E-3</c:v>
                </c:pt>
                <c:pt idx="4782">
                  <c:v>7.3129826634702355E-2</c:v>
                </c:pt>
                <c:pt idx="4783">
                  <c:v>5.3220498496266797E-2</c:v>
                </c:pt>
                <c:pt idx="4784">
                  <c:v>2.1040576576805102E-3</c:v>
                </c:pt>
                <c:pt idx="4785">
                  <c:v>5.790362058720723E-2</c:v>
                </c:pt>
                <c:pt idx="4786">
                  <c:v>6.6557412309908512E-2</c:v>
                </c:pt>
                <c:pt idx="4787">
                  <c:v>7.934014089747661E-2</c:v>
                </c:pt>
                <c:pt idx="4788">
                  <c:v>-6.4742252403605823E-3</c:v>
                </c:pt>
                <c:pt idx="4789">
                  <c:v>5.5873518082338779E-2</c:v>
                </c:pt>
                <c:pt idx="4790">
                  <c:v>5.7813980281005262E-2</c:v>
                </c:pt>
                <c:pt idx="4791">
                  <c:v>6.1753811099590099E-2</c:v>
                </c:pt>
                <c:pt idx="4792">
                  <c:v>7.94184409756577E-2</c:v>
                </c:pt>
                <c:pt idx="4793">
                  <c:v>6.8614875476510101E-2</c:v>
                </c:pt>
                <c:pt idx="4794">
                  <c:v>6.9204043468647086E-2</c:v>
                </c:pt>
                <c:pt idx="4795">
                  <c:v>5.9683130332227205E-2</c:v>
                </c:pt>
                <c:pt idx="4796">
                  <c:v>7.2342191137416745E-2</c:v>
                </c:pt>
                <c:pt idx="4797">
                  <c:v>9.7520315409336172E-2</c:v>
                </c:pt>
                <c:pt idx="4798">
                  <c:v>1.9220234655913167E-2</c:v>
                </c:pt>
                <c:pt idx="4799">
                  <c:v>4.5107930018215725E-2</c:v>
                </c:pt>
                <c:pt idx="4800">
                  <c:v>3.9017784071262815E-2</c:v>
                </c:pt>
                <c:pt idx="4801">
                  <c:v>1.3234394905113704E-2</c:v>
                </c:pt>
                <c:pt idx="4802">
                  <c:v>6.5111905930579236E-2</c:v>
                </c:pt>
                <c:pt idx="4803">
                  <c:v>4.4822235863279436E-2</c:v>
                </c:pt>
                <c:pt idx="4804">
                  <c:v>5.3422692357728029E-2</c:v>
                </c:pt>
                <c:pt idx="4805">
                  <c:v>7.5471576707608082E-2</c:v>
                </c:pt>
                <c:pt idx="4806">
                  <c:v>2.5336925053585431E-2</c:v>
                </c:pt>
                <c:pt idx="4807">
                  <c:v>2.2823171811156742E-2</c:v>
                </c:pt>
                <c:pt idx="4808">
                  <c:v>5.1756932501800648E-2</c:v>
                </c:pt>
                <c:pt idx="4809">
                  <c:v>8.4146516758332165E-2</c:v>
                </c:pt>
                <c:pt idx="4810">
                  <c:v>5.8423795089848143E-2</c:v>
                </c:pt>
                <c:pt idx="4811">
                  <c:v>8.6288812889472211E-2</c:v>
                </c:pt>
                <c:pt idx="4812">
                  <c:v>9.5668358310831147E-2</c:v>
                </c:pt>
                <c:pt idx="4813">
                  <c:v>9.1732654197345054E-2</c:v>
                </c:pt>
                <c:pt idx="4814">
                  <c:v>9.3865914809634549E-2</c:v>
                </c:pt>
                <c:pt idx="4815">
                  <c:v>1.7977483895477618E-2</c:v>
                </c:pt>
                <c:pt idx="4816">
                  <c:v>6.5416948304851244E-2</c:v>
                </c:pt>
                <c:pt idx="4817">
                  <c:v>6.3856066583617935E-2</c:v>
                </c:pt>
                <c:pt idx="4818">
                  <c:v>8.3334735158110435E-2</c:v>
                </c:pt>
                <c:pt idx="4819">
                  <c:v>6.5195711756927663E-2</c:v>
                </c:pt>
                <c:pt idx="4820">
                  <c:v>1.4326520291421743E-3</c:v>
                </c:pt>
                <c:pt idx="4821">
                  <c:v>8.3250291150815392E-2</c:v>
                </c:pt>
                <c:pt idx="4822">
                  <c:v>7.1400972066805013E-2</c:v>
                </c:pt>
                <c:pt idx="4823">
                  <c:v>3.0422563810424144E-2</c:v>
                </c:pt>
                <c:pt idx="4824">
                  <c:v>9.2652491668346826E-2</c:v>
                </c:pt>
                <c:pt idx="4825">
                  <c:v>9.8126790903116087E-2</c:v>
                </c:pt>
                <c:pt idx="4826">
                  <c:v>0.14111326296097376</c:v>
                </c:pt>
                <c:pt idx="4827">
                  <c:v>9.6429582256944202E-2</c:v>
                </c:pt>
                <c:pt idx="4828">
                  <c:v>4.4932230215908878E-2</c:v>
                </c:pt>
                <c:pt idx="4829">
                  <c:v>7.0257012419265283E-2</c:v>
                </c:pt>
                <c:pt idx="4830">
                  <c:v>4.3940703269631731E-2</c:v>
                </c:pt>
                <c:pt idx="4831">
                  <c:v>2.0680279157546555E-2</c:v>
                </c:pt>
                <c:pt idx="4832">
                  <c:v>0.10108002033525154</c:v>
                </c:pt>
                <c:pt idx="4833">
                  <c:v>8.8995480909013019E-2</c:v>
                </c:pt>
                <c:pt idx="4834">
                  <c:v>0.10713133946733611</c:v>
                </c:pt>
                <c:pt idx="4835">
                  <c:v>1.9844841596265091E-2</c:v>
                </c:pt>
                <c:pt idx="4836">
                  <c:v>7.9789929895979855E-2</c:v>
                </c:pt>
                <c:pt idx="4837">
                  <c:v>5.9637847612969169E-2</c:v>
                </c:pt>
                <c:pt idx="4838">
                  <c:v>4.9022283117924045E-2</c:v>
                </c:pt>
                <c:pt idx="4839">
                  <c:v>0.10394619540872893</c:v>
                </c:pt>
                <c:pt idx="4840">
                  <c:v>3.9769233017606022E-2</c:v>
                </c:pt>
                <c:pt idx="4841">
                  <c:v>6.8432044103300477E-2</c:v>
                </c:pt>
                <c:pt idx="4842">
                  <c:v>3.0784294060365511E-2</c:v>
                </c:pt>
                <c:pt idx="4843">
                  <c:v>9.8102810569505039E-2</c:v>
                </c:pt>
                <c:pt idx="4844">
                  <c:v>4.6812026569452075E-2</c:v>
                </c:pt>
                <c:pt idx="4845">
                  <c:v>4.7147758331098383E-2</c:v>
                </c:pt>
                <c:pt idx="4846">
                  <c:v>-1.6342064468793105E-2</c:v>
                </c:pt>
                <c:pt idx="4847">
                  <c:v>4.2903082935458289E-2</c:v>
                </c:pt>
                <c:pt idx="4848">
                  <c:v>6.8579756375544643E-2</c:v>
                </c:pt>
                <c:pt idx="4849">
                  <c:v>6.8774597722603609E-2</c:v>
                </c:pt>
                <c:pt idx="4850">
                  <c:v>6.5489510840835458E-2</c:v>
                </c:pt>
                <c:pt idx="4851">
                  <c:v>-1.4999087283345293E-3</c:v>
                </c:pt>
                <c:pt idx="4852">
                  <c:v>9.7192654245489271E-2</c:v>
                </c:pt>
                <c:pt idx="4853">
                  <c:v>5.5975800813584331E-2</c:v>
                </c:pt>
                <c:pt idx="4854">
                  <c:v>5.3071210039706808E-2</c:v>
                </c:pt>
                <c:pt idx="4855">
                  <c:v>-2.4955563610759738E-2</c:v>
                </c:pt>
                <c:pt idx="4856">
                  <c:v>6.9911923685076691E-2</c:v>
                </c:pt>
                <c:pt idx="4857">
                  <c:v>0.11942962736584115</c:v>
                </c:pt>
                <c:pt idx="4858">
                  <c:v>4.8876986198917297E-2</c:v>
                </c:pt>
                <c:pt idx="4859">
                  <c:v>7.3733522417651326E-2</c:v>
                </c:pt>
                <c:pt idx="4860">
                  <c:v>6.7482327266553288E-2</c:v>
                </c:pt>
                <c:pt idx="4861">
                  <c:v>7.0381604382631524E-2</c:v>
                </c:pt>
                <c:pt idx="4862">
                  <c:v>6.7418747978202798E-2</c:v>
                </c:pt>
                <c:pt idx="4863">
                  <c:v>2.0374446086049228E-2</c:v>
                </c:pt>
                <c:pt idx="4864">
                  <c:v>0.10357421854405591</c:v>
                </c:pt>
                <c:pt idx="4865">
                  <c:v>-1.2464301929404977E-2</c:v>
                </c:pt>
                <c:pt idx="4866">
                  <c:v>7.7158135583272044E-2</c:v>
                </c:pt>
                <c:pt idx="4867">
                  <c:v>4.2108785026127284E-2</c:v>
                </c:pt>
                <c:pt idx="4868">
                  <c:v>8.5866067187680042E-2</c:v>
                </c:pt>
                <c:pt idx="4869">
                  <c:v>0.12142110352965779</c:v>
                </c:pt>
                <c:pt idx="4870">
                  <c:v>7.7989754125447258E-2</c:v>
                </c:pt>
                <c:pt idx="4871">
                  <c:v>8.3985920769898609E-2</c:v>
                </c:pt>
                <c:pt idx="4872">
                  <c:v>6.0709877498105996E-2</c:v>
                </c:pt>
                <c:pt idx="4873">
                  <c:v>5.2790799601936167E-2</c:v>
                </c:pt>
                <c:pt idx="4874">
                  <c:v>2.8441016892157264E-2</c:v>
                </c:pt>
                <c:pt idx="4875">
                  <c:v>4.5044629254604396E-2</c:v>
                </c:pt>
                <c:pt idx="4876">
                  <c:v>-6.3071813868270099E-3</c:v>
                </c:pt>
                <c:pt idx="4877">
                  <c:v>7.8269195774561581E-2</c:v>
                </c:pt>
                <c:pt idx="4878">
                  <c:v>6.0030416479958243E-2</c:v>
                </c:pt>
                <c:pt idx="4879">
                  <c:v>9.5914478943832149E-2</c:v>
                </c:pt>
                <c:pt idx="4880">
                  <c:v>9.8310146928724057E-2</c:v>
                </c:pt>
                <c:pt idx="4881">
                  <c:v>9.2066088502788176E-2</c:v>
                </c:pt>
                <c:pt idx="4882">
                  <c:v>-1.4705982123162355E-2</c:v>
                </c:pt>
                <c:pt idx="4883">
                  <c:v>9.3701445404634237E-2</c:v>
                </c:pt>
                <c:pt idx="4884">
                  <c:v>0.13021820209235851</c:v>
                </c:pt>
                <c:pt idx="4885">
                  <c:v>7.8020655612264012E-2</c:v>
                </c:pt>
                <c:pt idx="4886">
                  <c:v>4.666642793761968E-2</c:v>
                </c:pt>
                <c:pt idx="4887">
                  <c:v>-1.8213618768946817E-2</c:v>
                </c:pt>
                <c:pt idx="4888">
                  <c:v>3.8138930604821999E-2</c:v>
                </c:pt>
                <c:pt idx="4889">
                  <c:v>9.798003477849046E-2</c:v>
                </c:pt>
                <c:pt idx="4890">
                  <c:v>4.6661114352102184E-2</c:v>
                </c:pt>
                <c:pt idx="4891">
                  <c:v>3.6471071090561344E-2</c:v>
                </c:pt>
                <c:pt idx="4892">
                  <c:v>0.13537531926688987</c:v>
                </c:pt>
                <c:pt idx="4893">
                  <c:v>5.8752733427554348E-2</c:v>
                </c:pt>
                <c:pt idx="4894">
                  <c:v>2.8137150359030763E-2</c:v>
                </c:pt>
                <c:pt idx="4895">
                  <c:v>3.55377902030133E-2</c:v>
                </c:pt>
                <c:pt idx="4896">
                  <c:v>1.88339773218251E-2</c:v>
                </c:pt>
                <c:pt idx="4897">
                  <c:v>2.4734043633354866E-2</c:v>
                </c:pt>
                <c:pt idx="4898">
                  <c:v>3.3385591084865135E-2</c:v>
                </c:pt>
                <c:pt idx="4899">
                  <c:v>4.9893966482864434E-2</c:v>
                </c:pt>
                <c:pt idx="4900">
                  <c:v>8.345511496397176E-2</c:v>
                </c:pt>
                <c:pt idx="4901">
                  <c:v>1.0517954140223187E-2</c:v>
                </c:pt>
                <c:pt idx="4902">
                  <c:v>7.5998501419426878E-2</c:v>
                </c:pt>
                <c:pt idx="4903">
                  <c:v>5.6552764914974206E-2</c:v>
                </c:pt>
                <c:pt idx="4904">
                  <c:v>6.8765638357099201E-2</c:v>
                </c:pt>
                <c:pt idx="4905">
                  <c:v>9.7478581160963806E-2</c:v>
                </c:pt>
                <c:pt idx="4906">
                  <c:v>-2.045277767869022E-2</c:v>
                </c:pt>
                <c:pt idx="4907">
                  <c:v>7.8824734864417004E-2</c:v>
                </c:pt>
                <c:pt idx="4908">
                  <c:v>3.935415031787122E-2</c:v>
                </c:pt>
                <c:pt idx="4909">
                  <c:v>1.9387811216844103E-2</c:v>
                </c:pt>
                <c:pt idx="4910">
                  <c:v>-2.8871263265235588E-2</c:v>
                </c:pt>
                <c:pt idx="4911">
                  <c:v>0.12061057093373023</c:v>
                </c:pt>
                <c:pt idx="4912">
                  <c:v>9.0416097671365048E-2</c:v>
                </c:pt>
                <c:pt idx="4913">
                  <c:v>6.0517608027498122E-2</c:v>
                </c:pt>
                <c:pt idx="4914">
                  <c:v>8.3162483786199656E-2</c:v>
                </c:pt>
                <c:pt idx="4915">
                  <c:v>3.6463832291339808E-2</c:v>
                </c:pt>
                <c:pt idx="4916">
                  <c:v>7.5886009565042725E-3</c:v>
                </c:pt>
                <c:pt idx="4917">
                  <c:v>8.7437051504604693E-2</c:v>
                </c:pt>
                <c:pt idx="4918">
                  <c:v>3.8104104210496155E-2</c:v>
                </c:pt>
                <c:pt idx="4919">
                  <c:v>8.3026587538714614E-2</c:v>
                </c:pt>
                <c:pt idx="4920">
                  <c:v>6.7476834913376721E-2</c:v>
                </c:pt>
                <c:pt idx="4921">
                  <c:v>7.3842427454591797E-3</c:v>
                </c:pt>
                <c:pt idx="4922">
                  <c:v>0.11177998439191414</c:v>
                </c:pt>
                <c:pt idx="4923">
                  <c:v>2.3178581577837559E-2</c:v>
                </c:pt>
                <c:pt idx="4924">
                  <c:v>3.4183279319732647E-2</c:v>
                </c:pt>
                <c:pt idx="4925">
                  <c:v>4.2553978263105044E-2</c:v>
                </c:pt>
                <c:pt idx="4926">
                  <c:v>4.4366747089066044E-2</c:v>
                </c:pt>
                <c:pt idx="4927">
                  <c:v>2.7104330668493423E-2</c:v>
                </c:pt>
                <c:pt idx="4928">
                  <c:v>0.19769244184580503</c:v>
                </c:pt>
                <c:pt idx="4929">
                  <c:v>6.1019108434496289E-2</c:v>
                </c:pt>
                <c:pt idx="4930">
                  <c:v>8.7549801234176133E-2</c:v>
                </c:pt>
                <c:pt idx="4931">
                  <c:v>5.560919188650279E-2</c:v>
                </c:pt>
                <c:pt idx="4932">
                  <c:v>6.5351635449245771E-2</c:v>
                </c:pt>
                <c:pt idx="4933">
                  <c:v>0.1043802207639915</c:v>
                </c:pt>
                <c:pt idx="4934">
                  <c:v>7.3860752101247637E-2</c:v>
                </c:pt>
                <c:pt idx="4935">
                  <c:v>8.3388304157360288E-2</c:v>
                </c:pt>
                <c:pt idx="4936">
                  <c:v>6.9812849463638874E-2</c:v>
                </c:pt>
                <c:pt idx="4937">
                  <c:v>2.4957631964837673E-2</c:v>
                </c:pt>
                <c:pt idx="4938">
                  <c:v>0.1152104130565054</c:v>
                </c:pt>
                <c:pt idx="4939">
                  <c:v>0.11517469768672592</c:v>
                </c:pt>
                <c:pt idx="4940">
                  <c:v>6.3850418056957681E-2</c:v>
                </c:pt>
                <c:pt idx="4941">
                  <c:v>0.15564649642253764</c:v>
                </c:pt>
                <c:pt idx="4942">
                  <c:v>2.9931703090251924E-2</c:v>
                </c:pt>
                <c:pt idx="4943">
                  <c:v>4.0940400642122954E-3</c:v>
                </c:pt>
                <c:pt idx="4944">
                  <c:v>0.10628888852710985</c:v>
                </c:pt>
                <c:pt idx="4945">
                  <c:v>6.6516211837861133E-2</c:v>
                </c:pt>
                <c:pt idx="4946">
                  <c:v>6.8843503077823429E-2</c:v>
                </c:pt>
                <c:pt idx="4947">
                  <c:v>9.0114904138435842E-2</c:v>
                </c:pt>
                <c:pt idx="4948">
                  <c:v>1.0860825549150858E-2</c:v>
                </c:pt>
                <c:pt idx="4949">
                  <c:v>1.4531949275366586E-2</c:v>
                </c:pt>
                <c:pt idx="4950">
                  <c:v>9.37818081497378E-2</c:v>
                </c:pt>
                <c:pt idx="4951">
                  <c:v>5.7017844592896827E-2</c:v>
                </c:pt>
                <c:pt idx="4952">
                  <c:v>2.4783561716530577E-2</c:v>
                </c:pt>
                <c:pt idx="4953">
                  <c:v>7.5716751005472066E-2</c:v>
                </c:pt>
                <c:pt idx="4954">
                  <c:v>6.3559525659823729E-2</c:v>
                </c:pt>
                <c:pt idx="4955">
                  <c:v>5.3854810810306242E-2</c:v>
                </c:pt>
                <c:pt idx="4956">
                  <c:v>4.4126431713082261E-2</c:v>
                </c:pt>
                <c:pt idx="4957">
                  <c:v>3.0484775628923922E-2</c:v>
                </c:pt>
                <c:pt idx="4958">
                  <c:v>-1.0291830540001415E-2</c:v>
                </c:pt>
                <c:pt idx="4959">
                  <c:v>6.2958948819100163E-2</c:v>
                </c:pt>
                <c:pt idx="4960">
                  <c:v>5.0549295806116966E-2</c:v>
                </c:pt>
                <c:pt idx="4961">
                  <c:v>0.11168584960356724</c:v>
                </c:pt>
                <c:pt idx="4962">
                  <c:v>6.8450663081451896E-2</c:v>
                </c:pt>
                <c:pt idx="4963">
                  <c:v>8.4135230143965664E-2</c:v>
                </c:pt>
                <c:pt idx="4964">
                  <c:v>0.10553172167237447</c:v>
                </c:pt>
                <c:pt idx="4965">
                  <c:v>-3.4446178079646436E-3</c:v>
                </c:pt>
                <c:pt idx="4966">
                  <c:v>2.3876167024339302E-2</c:v>
                </c:pt>
                <c:pt idx="4967">
                  <c:v>4.3450400841896594E-2</c:v>
                </c:pt>
                <c:pt idx="4968">
                  <c:v>8.9211926340474465E-2</c:v>
                </c:pt>
                <c:pt idx="4969">
                  <c:v>6.4720548753402718E-2</c:v>
                </c:pt>
                <c:pt idx="4970">
                  <c:v>3.5567186105679632E-2</c:v>
                </c:pt>
                <c:pt idx="4971">
                  <c:v>5.4928689258647669E-2</c:v>
                </c:pt>
                <c:pt idx="4972">
                  <c:v>0.11408081679317029</c:v>
                </c:pt>
                <c:pt idx="4973">
                  <c:v>7.4817778747256316E-3</c:v>
                </c:pt>
                <c:pt idx="4974">
                  <c:v>1.9807734692811479E-2</c:v>
                </c:pt>
                <c:pt idx="4975">
                  <c:v>6.0028833823877456E-2</c:v>
                </c:pt>
                <c:pt idx="4976">
                  <c:v>0.11415927168677056</c:v>
                </c:pt>
                <c:pt idx="4977">
                  <c:v>8.5970868868136041E-2</c:v>
                </c:pt>
                <c:pt idx="4978">
                  <c:v>2.4882465166440326E-2</c:v>
                </c:pt>
                <c:pt idx="4979">
                  <c:v>4.2517102941451626E-2</c:v>
                </c:pt>
                <c:pt idx="4980">
                  <c:v>3.523700335273254E-2</c:v>
                </c:pt>
                <c:pt idx="4981">
                  <c:v>0.10789365096536466</c:v>
                </c:pt>
                <c:pt idx="4982">
                  <c:v>6.2064848153502526E-3</c:v>
                </c:pt>
                <c:pt idx="4983">
                  <c:v>1.6794437946583037E-2</c:v>
                </c:pt>
                <c:pt idx="4984">
                  <c:v>6.0412717130934109E-2</c:v>
                </c:pt>
                <c:pt idx="4985">
                  <c:v>4.1630622796913451E-2</c:v>
                </c:pt>
                <c:pt idx="4986">
                  <c:v>2.5899827434423112E-2</c:v>
                </c:pt>
                <c:pt idx="4987">
                  <c:v>0.11279766507274686</c:v>
                </c:pt>
                <c:pt idx="4988">
                  <c:v>-8.9304654905753601E-3</c:v>
                </c:pt>
                <c:pt idx="4989">
                  <c:v>4.8414496537001077E-2</c:v>
                </c:pt>
                <c:pt idx="4990">
                  <c:v>7.1743190564512574E-2</c:v>
                </c:pt>
                <c:pt idx="4991">
                  <c:v>4.9670830563652964E-2</c:v>
                </c:pt>
                <c:pt idx="4992">
                  <c:v>8.2154297888615502E-2</c:v>
                </c:pt>
                <c:pt idx="4993">
                  <c:v>5.7129455921262506E-2</c:v>
                </c:pt>
                <c:pt idx="4994">
                  <c:v>4.765593619701524E-2</c:v>
                </c:pt>
                <c:pt idx="4995">
                  <c:v>6.4970588574463167E-2</c:v>
                </c:pt>
                <c:pt idx="4996">
                  <c:v>7.4667953322439626E-2</c:v>
                </c:pt>
                <c:pt idx="4997">
                  <c:v>0.12734655007669671</c:v>
                </c:pt>
                <c:pt idx="4998">
                  <c:v>8.63991348596094E-2</c:v>
                </c:pt>
                <c:pt idx="4999">
                  <c:v>0.10975175260963882</c:v>
                </c:pt>
                <c:pt idx="5000">
                  <c:v>5.1858749133059351E-2</c:v>
                </c:pt>
                <c:pt idx="5001">
                  <c:v>5.1415839954393305E-2</c:v>
                </c:pt>
                <c:pt idx="5002">
                  <c:v>-3.1865697324508294E-3</c:v>
                </c:pt>
                <c:pt idx="5003">
                  <c:v>3.0493939867778246E-2</c:v>
                </c:pt>
                <c:pt idx="5004">
                  <c:v>9.125164844425257E-2</c:v>
                </c:pt>
                <c:pt idx="5005">
                  <c:v>2.7881936783843039E-2</c:v>
                </c:pt>
                <c:pt idx="5006">
                  <c:v>1.9932506953384034E-2</c:v>
                </c:pt>
                <c:pt idx="5007">
                  <c:v>7.0737906245434308E-3</c:v>
                </c:pt>
                <c:pt idx="5008">
                  <c:v>8.5447151497992369E-2</c:v>
                </c:pt>
                <c:pt idx="5009">
                  <c:v>0.15518239451826554</c:v>
                </c:pt>
                <c:pt idx="5010">
                  <c:v>7.0351008670548693E-2</c:v>
                </c:pt>
                <c:pt idx="5011">
                  <c:v>4.6500386512447839E-2</c:v>
                </c:pt>
                <c:pt idx="5012">
                  <c:v>5.2326393459245293E-2</c:v>
                </c:pt>
                <c:pt idx="5013">
                  <c:v>8.2724411921994534E-2</c:v>
                </c:pt>
                <c:pt idx="5014">
                  <c:v>0.10336922443682227</c:v>
                </c:pt>
                <c:pt idx="5015">
                  <c:v>6.2931823867482237E-2</c:v>
                </c:pt>
                <c:pt idx="5016">
                  <c:v>0.10400312746884394</c:v>
                </c:pt>
                <c:pt idx="5017">
                  <c:v>8.4933541186349604E-2</c:v>
                </c:pt>
                <c:pt idx="5018">
                  <c:v>3.3982525391767035E-2</c:v>
                </c:pt>
                <c:pt idx="5019">
                  <c:v>6.5878691771026787E-2</c:v>
                </c:pt>
                <c:pt idx="5020">
                  <c:v>4.2884318692382295E-2</c:v>
                </c:pt>
                <c:pt idx="5021">
                  <c:v>3.2513430559398482E-2</c:v>
                </c:pt>
                <c:pt idx="5022">
                  <c:v>3.1497437777885551E-2</c:v>
                </c:pt>
                <c:pt idx="5023">
                  <c:v>4.7776682558077863E-2</c:v>
                </c:pt>
                <c:pt idx="5024">
                  <c:v>5.7650117909173418E-2</c:v>
                </c:pt>
                <c:pt idx="5025">
                  <c:v>9.0660230370785716E-2</c:v>
                </c:pt>
                <c:pt idx="5026">
                  <c:v>5.3842751466712246E-2</c:v>
                </c:pt>
                <c:pt idx="5027">
                  <c:v>2.07471717439296E-2</c:v>
                </c:pt>
                <c:pt idx="5028">
                  <c:v>4.7060886133909012E-3</c:v>
                </c:pt>
                <c:pt idx="5029">
                  <c:v>2.8302746080032012E-2</c:v>
                </c:pt>
                <c:pt idx="5030">
                  <c:v>8.8489166026094711E-3</c:v>
                </c:pt>
                <c:pt idx="5031">
                  <c:v>6.5935442806747457E-2</c:v>
                </c:pt>
                <c:pt idx="5032">
                  <c:v>3.0842831397786409E-2</c:v>
                </c:pt>
                <c:pt idx="5033">
                  <c:v>7.2169329154627898E-2</c:v>
                </c:pt>
                <c:pt idx="5034">
                  <c:v>8.8730980209775559E-2</c:v>
                </c:pt>
                <c:pt idx="5035">
                  <c:v>6.0133321500624011E-2</c:v>
                </c:pt>
                <c:pt idx="5036">
                  <c:v>8.3286820930785321E-2</c:v>
                </c:pt>
                <c:pt idx="5037">
                  <c:v>7.3933577968953043E-2</c:v>
                </c:pt>
                <c:pt idx="5038">
                  <c:v>4.3816402768390161E-2</c:v>
                </c:pt>
                <c:pt idx="5039">
                  <c:v>7.457257629927444E-2</c:v>
                </c:pt>
                <c:pt idx="5040">
                  <c:v>6.6701177690838054E-2</c:v>
                </c:pt>
                <c:pt idx="5041">
                  <c:v>3.8250631492767834E-2</c:v>
                </c:pt>
                <c:pt idx="5042">
                  <c:v>6.4705912358929363E-2</c:v>
                </c:pt>
                <c:pt idx="5043">
                  <c:v>2.8546561762051264E-2</c:v>
                </c:pt>
                <c:pt idx="5044">
                  <c:v>8.2042700050947326E-2</c:v>
                </c:pt>
                <c:pt idx="5045">
                  <c:v>0.10745985549300052</c:v>
                </c:pt>
                <c:pt idx="5046">
                  <c:v>8.8156691986205127E-2</c:v>
                </c:pt>
                <c:pt idx="5047">
                  <c:v>-3.3718988318587172E-3</c:v>
                </c:pt>
                <c:pt idx="5048">
                  <c:v>3.8541751754145592E-2</c:v>
                </c:pt>
                <c:pt idx="5049">
                  <c:v>9.074161677016146E-2</c:v>
                </c:pt>
                <c:pt idx="5050">
                  <c:v>2.7368326866249213E-2</c:v>
                </c:pt>
                <c:pt idx="5051">
                  <c:v>5.4839231629169524E-2</c:v>
                </c:pt>
                <c:pt idx="5052">
                  <c:v>4.3005752816091307E-2</c:v>
                </c:pt>
                <c:pt idx="5053">
                  <c:v>0.14201123093635648</c:v>
                </c:pt>
                <c:pt idx="5054">
                  <c:v>-1.8397876501140997E-2</c:v>
                </c:pt>
                <c:pt idx="5055">
                  <c:v>6.1768683945796841E-2</c:v>
                </c:pt>
                <c:pt idx="5056">
                  <c:v>5.060665249516734E-2</c:v>
                </c:pt>
                <c:pt idx="5057">
                  <c:v>4.6882948368764429E-2</c:v>
                </c:pt>
                <c:pt idx="5058">
                  <c:v>7.673816058479134E-2</c:v>
                </c:pt>
                <c:pt idx="5059">
                  <c:v>6.6614377722707799E-2</c:v>
                </c:pt>
                <c:pt idx="5060">
                  <c:v>5.8702849332359572E-2</c:v>
                </c:pt>
                <c:pt idx="5061">
                  <c:v>2.8217076720711741E-2</c:v>
                </c:pt>
                <c:pt idx="5062">
                  <c:v>6.076417830517819E-2</c:v>
                </c:pt>
                <c:pt idx="5063">
                  <c:v>8.3918193815745917E-2</c:v>
                </c:pt>
                <c:pt idx="5064">
                  <c:v>8.7330798040024582E-2</c:v>
                </c:pt>
                <c:pt idx="5065">
                  <c:v>3.5786788554003961E-2</c:v>
                </c:pt>
                <c:pt idx="5066">
                  <c:v>3.6916775565077553E-2</c:v>
                </c:pt>
                <c:pt idx="5067">
                  <c:v>5.2258783004095914E-2</c:v>
                </c:pt>
                <c:pt idx="5068">
                  <c:v>6.5819476164257137E-2</c:v>
                </c:pt>
                <c:pt idx="5069">
                  <c:v>6.1052186423463065E-2</c:v>
                </c:pt>
                <c:pt idx="5070">
                  <c:v>5.9591595686087601E-2</c:v>
                </c:pt>
                <c:pt idx="5071">
                  <c:v>3.5361557865185807E-2</c:v>
                </c:pt>
                <c:pt idx="5072">
                  <c:v>3.4258153171484028E-2</c:v>
                </c:pt>
                <c:pt idx="5073">
                  <c:v>7.0713937750579131E-2</c:v>
                </c:pt>
                <c:pt idx="5074">
                  <c:v>7.6122993936134017E-2</c:v>
                </c:pt>
                <c:pt idx="5075">
                  <c:v>6.8490968300648297E-2</c:v>
                </c:pt>
                <c:pt idx="5076">
                  <c:v>0.10524115431109517</c:v>
                </c:pt>
                <c:pt idx="5077">
                  <c:v>3.1108286640661266E-2</c:v>
                </c:pt>
                <c:pt idx="5078">
                  <c:v>4.8837949688876441E-2</c:v>
                </c:pt>
                <c:pt idx="5079">
                  <c:v>2.7504073379644216E-2</c:v>
                </c:pt>
                <c:pt idx="5080">
                  <c:v>5.991799338113598E-2</c:v>
                </c:pt>
                <c:pt idx="5081">
                  <c:v>1.9514448324701481E-2</c:v>
                </c:pt>
                <c:pt idx="5082">
                  <c:v>3.0031705798134918E-2</c:v>
                </c:pt>
                <c:pt idx="5083">
                  <c:v>2.9185516112585901E-2</c:v>
                </c:pt>
                <c:pt idx="5084">
                  <c:v>8.4332161709714165E-2</c:v>
                </c:pt>
                <c:pt idx="5085">
                  <c:v>3.3190447863391627E-2</c:v>
                </c:pt>
                <c:pt idx="5086">
                  <c:v>9.0996444939240251E-2</c:v>
                </c:pt>
                <c:pt idx="5087">
                  <c:v>4.8473425260288194E-2</c:v>
                </c:pt>
                <c:pt idx="5088">
                  <c:v>3.560734598660608E-2</c:v>
                </c:pt>
                <c:pt idx="5089">
                  <c:v>8.2643806597672648E-2</c:v>
                </c:pt>
                <c:pt idx="5090">
                  <c:v>6.8507659045067254E-2</c:v>
                </c:pt>
                <c:pt idx="5091">
                  <c:v>-1.6628356036275792E-2</c:v>
                </c:pt>
                <c:pt idx="5092">
                  <c:v>0.12986237631964681</c:v>
                </c:pt>
                <c:pt idx="5093">
                  <c:v>4.518250040888961E-2</c:v>
                </c:pt>
                <c:pt idx="5094">
                  <c:v>8.1431854733899495E-4</c:v>
                </c:pt>
                <c:pt idx="5095">
                  <c:v>7.4232387395046784E-2</c:v>
                </c:pt>
                <c:pt idx="5096">
                  <c:v>0.10617661936605097</c:v>
                </c:pt>
                <c:pt idx="5097">
                  <c:v>5.56762125074583E-2</c:v>
                </c:pt>
                <c:pt idx="5098">
                  <c:v>8.2028390374309867E-2</c:v>
                </c:pt>
                <c:pt idx="5099">
                  <c:v>4.5897361756450414E-2</c:v>
                </c:pt>
                <c:pt idx="5100">
                  <c:v>7.0914459929196094E-2</c:v>
                </c:pt>
                <c:pt idx="5101">
                  <c:v>2.2188275149241484E-2</c:v>
                </c:pt>
                <c:pt idx="5102">
                  <c:v>5.8389766184498253E-2</c:v>
                </c:pt>
                <c:pt idx="5103">
                  <c:v>6.9448105754640804E-2</c:v>
                </c:pt>
                <c:pt idx="5104">
                  <c:v>9.7901436416365561E-2</c:v>
                </c:pt>
                <c:pt idx="5105">
                  <c:v>8.9053058483995154E-2</c:v>
                </c:pt>
                <c:pt idx="5106">
                  <c:v>9.205773127032027E-2</c:v>
                </c:pt>
                <c:pt idx="5107">
                  <c:v>2.6526972253756317E-2</c:v>
                </c:pt>
                <c:pt idx="5108">
                  <c:v>5.1085452476098706E-2</c:v>
                </c:pt>
                <c:pt idx="5109">
                  <c:v>5.9550122114392381E-2</c:v>
                </c:pt>
                <c:pt idx="5110">
                  <c:v>5.3401222383973032E-2</c:v>
                </c:pt>
                <c:pt idx="5111">
                  <c:v>7.7506304474553589E-2</c:v>
                </c:pt>
                <c:pt idx="5112">
                  <c:v>8.5294080854283166E-2</c:v>
                </c:pt>
                <c:pt idx="5113">
                  <c:v>6.1855941222839037E-2</c:v>
                </c:pt>
                <c:pt idx="5114">
                  <c:v>3.9400951998206382E-2</c:v>
                </c:pt>
                <c:pt idx="5115">
                  <c:v>2.7392712681679945E-2</c:v>
                </c:pt>
                <c:pt idx="5116">
                  <c:v>4.4422439282955181E-2</c:v>
                </c:pt>
                <c:pt idx="5117">
                  <c:v>1.2512228601730908E-2</c:v>
                </c:pt>
                <c:pt idx="5118">
                  <c:v>9.404927240754829E-2</c:v>
                </c:pt>
                <c:pt idx="5119">
                  <c:v>4.3049758004430519E-2</c:v>
                </c:pt>
                <c:pt idx="5120">
                  <c:v>6.6129254394410017E-2</c:v>
                </c:pt>
                <c:pt idx="5121">
                  <c:v>2.5520181287281514E-2</c:v>
                </c:pt>
                <c:pt idx="5122">
                  <c:v>0.12566965232722882</c:v>
                </c:pt>
                <c:pt idx="5123">
                  <c:v>5.7454235862620925E-2</c:v>
                </c:pt>
                <c:pt idx="5124">
                  <c:v>8.1208651870556675E-2</c:v>
                </c:pt>
                <c:pt idx="5125">
                  <c:v>6.4053718337613849E-2</c:v>
                </c:pt>
                <c:pt idx="5126">
                  <c:v>5.7238079950648203E-2</c:v>
                </c:pt>
                <c:pt idx="5127">
                  <c:v>9.1045278715269573E-2</c:v>
                </c:pt>
                <c:pt idx="5128">
                  <c:v>5.6897805596908629E-2</c:v>
                </c:pt>
                <c:pt idx="5129">
                  <c:v>9.4308571752619891E-2</c:v>
                </c:pt>
                <c:pt idx="5130">
                  <c:v>7.2861106007951301E-2</c:v>
                </c:pt>
                <c:pt idx="5131">
                  <c:v>3.2801034821224075E-2</c:v>
                </c:pt>
                <c:pt idx="5132">
                  <c:v>4.2518725955973252E-2</c:v>
                </c:pt>
                <c:pt idx="5133">
                  <c:v>7.0878596739315167E-3</c:v>
                </c:pt>
                <c:pt idx="5134">
                  <c:v>6.0868180070433812E-2</c:v>
                </c:pt>
                <c:pt idx="5135">
                  <c:v>2.6540556157622488E-2</c:v>
                </c:pt>
                <c:pt idx="5136">
                  <c:v>4.7323682265577784E-3</c:v>
                </c:pt>
                <c:pt idx="5137">
                  <c:v>9.8831907369269598E-2</c:v>
                </c:pt>
                <c:pt idx="5138">
                  <c:v>6.8731750550927763E-3</c:v>
                </c:pt>
                <c:pt idx="5139">
                  <c:v>6.9466283361216963E-2</c:v>
                </c:pt>
                <c:pt idx="5140">
                  <c:v>9.3502808532892404E-2</c:v>
                </c:pt>
                <c:pt idx="5141">
                  <c:v>4.4928301778432198E-2</c:v>
                </c:pt>
                <c:pt idx="5142">
                  <c:v>3.827573767921362E-2</c:v>
                </c:pt>
                <c:pt idx="5143">
                  <c:v>7.9944007129119948E-2</c:v>
                </c:pt>
                <c:pt idx="5144">
                  <c:v>0.10174588540349555</c:v>
                </c:pt>
                <c:pt idx="5145">
                  <c:v>6.3153314410592451E-2</c:v>
                </c:pt>
                <c:pt idx="5146">
                  <c:v>9.2224200622261887E-2</c:v>
                </c:pt>
                <c:pt idx="5147">
                  <c:v>6.4335695994381117E-2</c:v>
                </c:pt>
                <c:pt idx="5148">
                  <c:v>7.7906431666196846E-2</c:v>
                </c:pt>
                <c:pt idx="5149">
                  <c:v>7.0907732662794321E-2</c:v>
                </c:pt>
                <c:pt idx="5150">
                  <c:v>4.9547520668714359E-2</c:v>
                </c:pt>
                <c:pt idx="5151">
                  <c:v>3.1269734583888889E-2</c:v>
                </c:pt>
                <c:pt idx="5152">
                  <c:v>7.843225696680016E-2</c:v>
                </c:pt>
                <c:pt idx="5153">
                  <c:v>8.556244238621831E-2</c:v>
                </c:pt>
                <c:pt idx="5154">
                  <c:v>8.5729857842579402E-2</c:v>
                </c:pt>
                <c:pt idx="5155">
                  <c:v>8.8695333301905738E-2</c:v>
                </c:pt>
                <c:pt idx="5156">
                  <c:v>3.5762379282139961E-2</c:v>
                </c:pt>
                <c:pt idx="5157">
                  <c:v>-3.977145797780348E-2</c:v>
                </c:pt>
                <c:pt idx="5158">
                  <c:v>5.2619810348305707E-2</c:v>
                </c:pt>
                <c:pt idx="5159">
                  <c:v>9.8486698866271316E-2</c:v>
                </c:pt>
                <c:pt idx="5160">
                  <c:v>5.2383025368217553E-2</c:v>
                </c:pt>
                <c:pt idx="5161">
                  <c:v>4.4304440455390788E-2</c:v>
                </c:pt>
                <c:pt idx="5162">
                  <c:v>1.9111300430545541E-2</c:v>
                </c:pt>
                <c:pt idx="5163">
                  <c:v>5.8807601230776808E-2</c:v>
                </c:pt>
                <c:pt idx="5164">
                  <c:v>5.7833344313706819E-2</c:v>
                </c:pt>
                <c:pt idx="5165">
                  <c:v>1.6391614606673113E-2</c:v>
                </c:pt>
                <c:pt idx="5166">
                  <c:v>5.0218044329048875E-2</c:v>
                </c:pt>
                <c:pt idx="5167">
                  <c:v>1.1803583007338952E-2</c:v>
                </c:pt>
                <c:pt idx="5168">
                  <c:v>2.9789018921019872E-2</c:v>
                </c:pt>
                <c:pt idx="5169">
                  <c:v>6.9224737198247677E-2</c:v>
                </c:pt>
                <c:pt idx="5170">
                  <c:v>4.5345224667862519E-2</c:v>
                </c:pt>
                <c:pt idx="5171">
                  <c:v>6.3064384979240051E-2</c:v>
                </c:pt>
                <c:pt idx="5172">
                  <c:v>4.5599085111268652E-2</c:v>
                </c:pt>
                <c:pt idx="5173">
                  <c:v>3.501532674864076E-3</c:v>
                </c:pt>
                <c:pt idx="5174">
                  <c:v>6.0644004049183256E-2</c:v>
                </c:pt>
                <c:pt idx="5175">
                  <c:v>6.0066503298757415E-2</c:v>
                </c:pt>
                <c:pt idx="5176">
                  <c:v>2.6745967828477719E-2</c:v>
                </c:pt>
                <c:pt idx="5177">
                  <c:v>3.4596513710633499E-2</c:v>
                </c:pt>
                <c:pt idx="5178">
                  <c:v>5.4190975083282314E-2</c:v>
                </c:pt>
                <c:pt idx="5179">
                  <c:v>8.3552864143999095E-2</c:v>
                </c:pt>
                <c:pt idx="5180">
                  <c:v>7.846914553420184E-2</c:v>
                </c:pt>
                <c:pt idx="5181">
                  <c:v>6.8079575386556762E-2</c:v>
                </c:pt>
                <c:pt idx="5182">
                  <c:v>8.4916019741075766E-2</c:v>
                </c:pt>
                <c:pt idx="5183">
                  <c:v>4.7760108342490587E-2</c:v>
                </c:pt>
                <c:pt idx="5184">
                  <c:v>1.3335126700396081E-2</c:v>
                </c:pt>
                <c:pt idx="5185">
                  <c:v>9.843603281756852E-2</c:v>
                </c:pt>
                <c:pt idx="5186">
                  <c:v>7.4165720243447558E-2</c:v>
                </c:pt>
                <c:pt idx="5187">
                  <c:v>5.631490200100172E-3</c:v>
                </c:pt>
                <c:pt idx="5188">
                  <c:v>0.10463987992912509</c:v>
                </c:pt>
                <c:pt idx="5189">
                  <c:v>5.0242104626415499E-2</c:v>
                </c:pt>
                <c:pt idx="5190">
                  <c:v>7.3238781369999478E-2</c:v>
                </c:pt>
                <c:pt idx="5191">
                  <c:v>4.3278009795685767E-2</c:v>
                </c:pt>
                <c:pt idx="5192">
                  <c:v>8.9968842044195849E-2</c:v>
                </c:pt>
                <c:pt idx="5193">
                  <c:v>2.1076001397050542E-2</c:v>
                </c:pt>
                <c:pt idx="5194">
                  <c:v>4.0301373014132377E-2</c:v>
                </c:pt>
                <c:pt idx="5195">
                  <c:v>8.3624372724817556E-2</c:v>
                </c:pt>
                <c:pt idx="5196">
                  <c:v>6.1384864892742898E-2</c:v>
                </c:pt>
                <c:pt idx="5197">
                  <c:v>4.972670597040664E-2</c:v>
                </c:pt>
                <c:pt idx="5198">
                  <c:v>4.7421944357713852E-2</c:v>
                </c:pt>
                <c:pt idx="5199">
                  <c:v>1.9946964459798502E-2</c:v>
                </c:pt>
                <c:pt idx="5200">
                  <c:v>6.5897903652195278E-2</c:v>
                </c:pt>
                <c:pt idx="5201">
                  <c:v>-2.9503073171437272E-3</c:v>
                </c:pt>
                <c:pt idx="5202">
                  <c:v>5.3678953230301425E-2</c:v>
                </c:pt>
                <c:pt idx="5203">
                  <c:v>6.2234226206467819E-2</c:v>
                </c:pt>
                <c:pt idx="5204">
                  <c:v>5.707884684292109E-3</c:v>
                </c:pt>
                <c:pt idx="5205">
                  <c:v>2.7116303438511118E-2</c:v>
                </c:pt>
                <c:pt idx="5206">
                  <c:v>7.3968613094624588E-2</c:v>
                </c:pt>
                <c:pt idx="5207">
                  <c:v>0.10146486771133983</c:v>
                </c:pt>
                <c:pt idx="5208">
                  <c:v>0.11148397285438302</c:v>
                </c:pt>
                <c:pt idx="5209">
                  <c:v>-2.8228018765001174E-2</c:v>
                </c:pt>
                <c:pt idx="5210">
                  <c:v>1.1868947845812182E-2</c:v>
                </c:pt>
                <c:pt idx="5211">
                  <c:v>2.3950450163882045E-2</c:v>
                </c:pt>
                <c:pt idx="5212">
                  <c:v>8.9120686929454157E-2</c:v>
                </c:pt>
                <c:pt idx="5213">
                  <c:v>1.3299240961279298E-2</c:v>
                </c:pt>
                <c:pt idx="5214">
                  <c:v>4.3219904231302342E-2</c:v>
                </c:pt>
                <c:pt idx="5215">
                  <c:v>4.2165940397301288E-2</c:v>
                </c:pt>
                <c:pt idx="5216">
                  <c:v>9.2851815292793183E-2</c:v>
                </c:pt>
                <c:pt idx="5217">
                  <c:v>7.8757099308683784E-2</c:v>
                </c:pt>
                <c:pt idx="5218">
                  <c:v>8.1799408471957019E-2</c:v>
                </c:pt>
                <c:pt idx="5219">
                  <c:v>7.6821319324064233E-2</c:v>
                </c:pt>
                <c:pt idx="5220">
                  <c:v>6.3241721490599007E-2</c:v>
                </c:pt>
                <c:pt idx="5221">
                  <c:v>2.6547506446132914E-2</c:v>
                </c:pt>
                <c:pt idx="5222">
                  <c:v>8.1627607810794145E-2</c:v>
                </c:pt>
                <c:pt idx="5223">
                  <c:v>9.7954690760642948E-2</c:v>
                </c:pt>
                <c:pt idx="5224">
                  <c:v>0.10695032521642424</c:v>
                </c:pt>
                <c:pt idx="5225">
                  <c:v>0.11188427829546996</c:v>
                </c:pt>
                <c:pt idx="5226">
                  <c:v>7.501179501476965E-2</c:v>
                </c:pt>
                <c:pt idx="5227">
                  <c:v>7.4876557320282797E-2</c:v>
                </c:pt>
                <c:pt idx="5228">
                  <c:v>4.3339878179808125E-3</c:v>
                </c:pt>
                <c:pt idx="5229">
                  <c:v>-1.7264068055725543E-2</c:v>
                </c:pt>
                <c:pt idx="5230">
                  <c:v>6.9285228911698735E-2</c:v>
                </c:pt>
                <c:pt idx="5231">
                  <c:v>3.5393758058219156E-2</c:v>
                </c:pt>
                <c:pt idx="5232">
                  <c:v>3.4518001117933281E-2</c:v>
                </c:pt>
                <c:pt idx="5233">
                  <c:v>5.6736540190483062E-2</c:v>
                </c:pt>
                <c:pt idx="5234">
                  <c:v>4.46663943076753E-2</c:v>
                </c:pt>
                <c:pt idx="5235">
                  <c:v>9.0137063085857588E-2</c:v>
                </c:pt>
                <c:pt idx="5236">
                  <c:v>7.8199493253055002E-2</c:v>
                </c:pt>
                <c:pt idx="5237">
                  <c:v>8.5707582072765992E-2</c:v>
                </c:pt>
                <c:pt idx="5238">
                  <c:v>-9.7326239258160516E-4</c:v>
                </c:pt>
                <c:pt idx="5239">
                  <c:v>7.4014875206286496E-2</c:v>
                </c:pt>
                <c:pt idx="5240">
                  <c:v>4.3252803799372096E-2</c:v>
                </c:pt>
                <c:pt idx="5241">
                  <c:v>2.2711123942345653E-2</c:v>
                </c:pt>
                <c:pt idx="5242">
                  <c:v>2.2669019129346081E-2</c:v>
                </c:pt>
                <c:pt idx="5243">
                  <c:v>-2.5476877582850249E-3</c:v>
                </c:pt>
                <c:pt idx="5244">
                  <c:v>0.12283791712458923</c:v>
                </c:pt>
                <c:pt idx="5245">
                  <c:v>2.6241825137546221E-2</c:v>
                </c:pt>
                <c:pt idx="5246">
                  <c:v>-1.4422755096447248E-2</c:v>
                </c:pt>
                <c:pt idx="5247">
                  <c:v>4.2279078161037993E-2</c:v>
                </c:pt>
                <c:pt idx="5248">
                  <c:v>5.8166355827416208E-2</c:v>
                </c:pt>
                <c:pt idx="5249">
                  <c:v>6.4477960461678474E-2</c:v>
                </c:pt>
                <c:pt idx="5250">
                  <c:v>4.2792899318207317E-2</c:v>
                </c:pt>
                <c:pt idx="5251">
                  <c:v>2.1081282681637156E-2</c:v>
                </c:pt>
                <c:pt idx="5252">
                  <c:v>3.3958025208173551E-2</c:v>
                </c:pt>
                <c:pt idx="5253">
                  <c:v>9.4595979480434703E-2</c:v>
                </c:pt>
                <c:pt idx="5254">
                  <c:v>5.3833612752158887E-2</c:v>
                </c:pt>
                <c:pt idx="5255">
                  <c:v>0.1239384453715535</c:v>
                </c:pt>
                <c:pt idx="5256">
                  <c:v>0.12816630048541477</c:v>
                </c:pt>
                <c:pt idx="5257">
                  <c:v>9.9154721995408118E-2</c:v>
                </c:pt>
                <c:pt idx="5258">
                  <c:v>7.0255549867663775E-2</c:v>
                </c:pt>
                <c:pt idx="5259">
                  <c:v>1.3264624746215693E-2</c:v>
                </c:pt>
                <c:pt idx="5260">
                  <c:v>4.984785745463656E-2</c:v>
                </c:pt>
                <c:pt idx="5261">
                  <c:v>1.3917477402676397E-2</c:v>
                </c:pt>
                <c:pt idx="5262">
                  <c:v>6.2163361600426778E-2</c:v>
                </c:pt>
                <c:pt idx="5263">
                  <c:v>0.10721825422856097</c:v>
                </c:pt>
                <c:pt idx="5264">
                  <c:v>6.4784071697393031E-2</c:v>
                </c:pt>
                <c:pt idx="5265">
                  <c:v>7.0524720698309784E-2</c:v>
                </c:pt>
                <c:pt idx="5266">
                  <c:v>7.4724700903148311E-2</c:v>
                </c:pt>
                <c:pt idx="5267">
                  <c:v>1.4323202269856105E-2</c:v>
                </c:pt>
                <c:pt idx="5268">
                  <c:v>6.4636402878953475E-2</c:v>
                </c:pt>
                <c:pt idx="5269">
                  <c:v>5.9075979454555519E-2</c:v>
                </c:pt>
                <c:pt idx="5270">
                  <c:v>1.0144184603747074E-2</c:v>
                </c:pt>
                <c:pt idx="5271">
                  <c:v>3.6110281808381231E-2</c:v>
                </c:pt>
                <c:pt idx="5272">
                  <c:v>8.2063076092504152E-3</c:v>
                </c:pt>
                <c:pt idx="5273">
                  <c:v>6.87588916103863E-2</c:v>
                </c:pt>
                <c:pt idx="5274">
                  <c:v>-1.2382635405881609E-2</c:v>
                </c:pt>
                <c:pt idx="5275">
                  <c:v>6.9244975416983739E-2</c:v>
                </c:pt>
                <c:pt idx="5276">
                  <c:v>8.6311665695242595E-2</c:v>
                </c:pt>
                <c:pt idx="5277">
                  <c:v>6.8396091991356295E-2</c:v>
                </c:pt>
                <c:pt idx="5278">
                  <c:v>3.5572044866508758E-2</c:v>
                </c:pt>
                <c:pt idx="5279">
                  <c:v>0.10415910860999883</c:v>
                </c:pt>
                <c:pt idx="5280">
                  <c:v>6.3245465927655509E-2</c:v>
                </c:pt>
                <c:pt idx="5281">
                  <c:v>3.9515642345474805E-2</c:v>
                </c:pt>
                <c:pt idx="5282">
                  <c:v>5.5116103077816642E-2</c:v>
                </c:pt>
                <c:pt idx="5283">
                  <c:v>9.4123748954659248E-2</c:v>
                </c:pt>
                <c:pt idx="5284">
                  <c:v>5.5751400602920977E-2</c:v>
                </c:pt>
                <c:pt idx="5285">
                  <c:v>-4.4449486618386089E-3</c:v>
                </c:pt>
                <c:pt idx="5286">
                  <c:v>9.006385974843335E-3</c:v>
                </c:pt>
                <c:pt idx="5287">
                  <c:v>5.7852877187562456E-2</c:v>
                </c:pt>
                <c:pt idx="5288">
                  <c:v>6.5603039893754239E-2</c:v>
                </c:pt>
                <c:pt idx="5289">
                  <c:v>7.1480261256730487E-2</c:v>
                </c:pt>
                <c:pt idx="5290">
                  <c:v>7.4321933741400448E-2</c:v>
                </c:pt>
                <c:pt idx="5291">
                  <c:v>6.8536333653382853E-2</c:v>
                </c:pt>
                <c:pt idx="5292">
                  <c:v>7.2804840120302056E-2</c:v>
                </c:pt>
                <c:pt idx="5293">
                  <c:v>4.1182102290845776E-2</c:v>
                </c:pt>
                <c:pt idx="5294">
                  <c:v>6.9556257468298355E-2</c:v>
                </c:pt>
                <c:pt idx="5295">
                  <c:v>4.0668933152309315E-2</c:v>
                </c:pt>
                <c:pt idx="5296">
                  <c:v>7.505866658390474E-2</c:v>
                </c:pt>
                <c:pt idx="5297">
                  <c:v>4.7622841803574414E-2</c:v>
                </c:pt>
                <c:pt idx="5298">
                  <c:v>0.11743460428249534</c:v>
                </c:pt>
                <c:pt idx="5299">
                  <c:v>2.4895737972930147E-2</c:v>
                </c:pt>
                <c:pt idx="5300">
                  <c:v>0.10574291209033362</c:v>
                </c:pt>
                <c:pt idx="5301">
                  <c:v>8.7378010398551503E-3</c:v>
                </c:pt>
                <c:pt idx="5302">
                  <c:v>6.5558752522137664E-2</c:v>
                </c:pt>
                <c:pt idx="5303">
                  <c:v>-1.5953868394949326E-2</c:v>
                </c:pt>
                <c:pt idx="5304">
                  <c:v>4.6928890918149058E-2</c:v>
                </c:pt>
                <c:pt idx="5305">
                  <c:v>7.4234569605487938E-2</c:v>
                </c:pt>
                <c:pt idx="5306">
                  <c:v>0.10077586969291086</c:v>
                </c:pt>
                <c:pt idx="5307">
                  <c:v>-8.6779914032699378E-3</c:v>
                </c:pt>
                <c:pt idx="5308">
                  <c:v>5.0650596718944438E-2</c:v>
                </c:pt>
                <c:pt idx="5309">
                  <c:v>1.6589000636283345E-2</c:v>
                </c:pt>
                <c:pt idx="5310">
                  <c:v>4.2775642667014779E-2</c:v>
                </c:pt>
                <c:pt idx="5311">
                  <c:v>2.9913038304689207E-2</c:v>
                </c:pt>
                <c:pt idx="5312">
                  <c:v>9.1171397662275222E-2</c:v>
                </c:pt>
                <c:pt idx="5313">
                  <c:v>7.9310073361047617E-2</c:v>
                </c:pt>
                <c:pt idx="5314">
                  <c:v>7.3659966620809453E-2</c:v>
                </c:pt>
                <c:pt idx="5315">
                  <c:v>4.9688064847842744E-3</c:v>
                </c:pt>
                <c:pt idx="5316">
                  <c:v>9.290505368532137E-2</c:v>
                </c:pt>
                <c:pt idx="5317">
                  <c:v>5.1575702458185727E-2</c:v>
                </c:pt>
                <c:pt idx="5318">
                  <c:v>1.7889602529717354E-2</c:v>
                </c:pt>
                <c:pt idx="5319">
                  <c:v>3.5871901900215213E-2</c:v>
                </c:pt>
                <c:pt idx="5320">
                  <c:v>3.4803318050716937E-2</c:v>
                </c:pt>
                <c:pt idx="5321">
                  <c:v>7.5684799913485937E-2</c:v>
                </c:pt>
                <c:pt idx="5322">
                  <c:v>6.5355626895833463E-2</c:v>
                </c:pt>
                <c:pt idx="5323">
                  <c:v>9.8028787646090056E-3</c:v>
                </c:pt>
                <c:pt idx="5324">
                  <c:v>2.5145868803146031E-2</c:v>
                </c:pt>
                <c:pt idx="5325">
                  <c:v>8.1950549752346752E-2</c:v>
                </c:pt>
                <c:pt idx="5326">
                  <c:v>0.11509310242693241</c:v>
                </c:pt>
                <c:pt idx="5327">
                  <c:v>1.5094157005522177E-2</c:v>
                </c:pt>
                <c:pt idx="5328">
                  <c:v>4.8113245627321936E-2</c:v>
                </c:pt>
                <c:pt idx="5329">
                  <c:v>4.3782822941719479E-2</c:v>
                </c:pt>
                <c:pt idx="5330">
                  <c:v>4.6839162696646452E-2</c:v>
                </c:pt>
                <c:pt idx="5331">
                  <c:v>5.2431282661477285E-2</c:v>
                </c:pt>
                <c:pt idx="5332">
                  <c:v>-1.6218599822344533E-3</c:v>
                </c:pt>
                <c:pt idx="5333">
                  <c:v>7.1780022983485353E-3</c:v>
                </c:pt>
                <c:pt idx="5334">
                  <c:v>8.7505537868330235E-2</c:v>
                </c:pt>
                <c:pt idx="5335">
                  <c:v>7.7557813373759277E-2</c:v>
                </c:pt>
                <c:pt idx="5336">
                  <c:v>7.8811954751734248E-2</c:v>
                </c:pt>
                <c:pt idx="5337">
                  <c:v>1.0141418648329585E-2</c:v>
                </c:pt>
                <c:pt idx="5338">
                  <c:v>5.0433792685669165E-2</c:v>
                </c:pt>
                <c:pt idx="5339">
                  <c:v>5.0226387658819316E-2</c:v>
                </c:pt>
                <c:pt idx="5340">
                  <c:v>9.3805822827695978E-2</c:v>
                </c:pt>
                <c:pt idx="5341">
                  <c:v>0.11142846889570412</c:v>
                </c:pt>
                <c:pt idx="5342">
                  <c:v>-7.5390462078007362E-4</c:v>
                </c:pt>
                <c:pt idx="5343">
                  <c:v>7.0337643011186696E-2</c:v>
                </c:pt>
                <c:pt idx="5344">
                  <c:v>8.2283221527613193E-2</c:v>
                </c:pt>
                <c:pt idx="5345">
                  <c:v>7.7700642949941778E-2</c:v>
                </c:pt>
                <c:pt idx="5346">
                  <c:v>7.583411619626268E-2</c:v>
                </c:pt>
                <c:pt idx="5347">
                  <c:v>9.5142442485182471E-2</c:v>
                </c:pt>
                <c:pt idx="5348">
                  <c:v>4.3441642269879913E-2</c:v>
                </c:pt>
                <c:pt idx="5349">
                  <c:v>7.5994979359503445E-2</c:v>
                </c:pt>
                <c:pt idx="5350">
                  <c:v>2.6327512926863694E-2</c:v>
                </c:pt>
                <c:pt idx="5351">
                  <c:v>1.8255666399158374E-3</c:v>
                </c:pt>
                <c:pt idx="5352">
                  <c:v>4.2866795558567948E-2</c:v>
                </c:pt>
                <c:pt idx="5353">
                  <c:v>1.9627625299706922E-2</c:v>
                </c:pt>
                <c:pt idx="5354">
                  <c:v>6.6886013885725293E-2</c:v>
                </c:pt>
                <c:pt idx="5355">
                  <c:v>7.9428336594580984E-2</c:v>
                </c:pt>
                <c:pt idx="5356">
                  <c:v>6.4993598231634864E-2</c:v>
                </c:pt>
                <c:pt idx="5357">
                  <c:v>2.9193263821064519E-2</c:v>
                </c:pt>
                <c:pt idx="5358">
                  <c:v>0.11107743709004203</c:v>
                </c:pt>
                <c:pt idx="5359">
                  <c:v>4.4354789123799553E-2</c:v>
                </c:pt>
                <c:pt idx="5360">
                  <c:v>5.6922492348575909E-2</c:v>
                </c:pt>
                <c:pt idx="5361">
                  <c:v>5.3074707589106103E-2</c:v>
                </c:pt>
                <c:pt idx="5362">
                  <c:v>0.14785790308172547</c:v>
                </c:pt>
                <c:pt idx="5363">
                  <c:v>8.5134102775784384E-2</c:v>
                </c:pt>
                <c:pt idx="5364">
                  <c:v>4.7565460657954563E-2</c:v>
                </c:pt>
                <c:pt idx="5365">
                  <c:v>7.1428741584322511E-2</c:v>
                </c:pt>
                <c:pt idx="5366">
                  <c:v>6.4151014814778445E-2</c:v>
                </c:pt>
                <c:pt idx="5367">
                  <c:v>8.1387173429072673E-2</c:v>
                </c:pt>
                <c:pt idx="5368">
                  <c:v>8.4088402849558805E-2</c:v>
                </c:pt>
                <c:pt idx="5369">
                  <c:v>0.10613897900887287</c:v>
                </c:pt>
                <c:pt idx="5370">
                  <c:v>-1.3660330989060677E-2</c:v>
                </c:pt>
                <c:pt idx="5371">
                  <c:v>3.6222204608693208E-2</c:v>
                </c:pt>
                <c:pt idx="5372">
                  <c:v>6.0827631963279942E-2</c:v>
                </c:pt>
                <c:pt idx="5373">
                  <c:v>6.0817122841689344E-2</c:v>
                </c:pt>
                <c:pt idx="5374">
                  <c:v>4.9763690615196532E-2</c:v>
                </c:pt>
                <c:pt idx="5375">
                  <c:v>5.3990973512325888E-2</c:v>
                </c:pt>
                <c:pt idx="5376">
                  <c:v>5.6027874726969323E-2</c:v>
                </c:pt>
                <c:pt idx="5377">
                  <c:v>9.1418243781881001E-2</c:v>
                </c:pt>
                <c:pt idx="5378">
                  <c:v>7.2891024103476865E-2</c:v>
                </c:pt>
                <c:pt idx="5379">
                  <c:v>9.9919325733973052E-2</c:v>
                </c:pt>
                <c:pt idx="5380">
                  <c:v>6.6639123810209699E-2</c:v>
                </c:pt>
                <c:pt idx="5381">
                  <c:v>5.3168098074017095E-2</c:v>
                </c:pt>
                <c:pt idx="5382">
                  <c:v>3.2150246484552149E-2</c:v>
                </c:pt>
                <c:pt idx="5383">
                  <c:v>3.5317532575035171E-3</c:v>
                </c:pt>
                <c:pt idx="5384">
                  <c:v>0.11872760623523151</c:v>
                </c:pt>
                <c:pt idx="5385">
                  <c:v>5.8242657583450611E-2</c:v>
                </c:pt>
                <c:pt idx="5386">
                  <c:v>3.1008233949123536E-2</c:v>
                </c:pt>
                <c:pt idx="5387">
                  <c:v>8.3186423097431419E-2</c:v>
                </c:pt>
                <c:pt idx="5388">
                  <c:v>8.0786587203543953E-2</c:v>
                </c:pt>
                <c:pt idx="5389">
                  <c:v>-2.0792424522347839E-2</c:v>
                </c:pt>
                <c:pt idx="5390">
                  <c:v>7.1034672932001511E-2</c:v>
                </c:pt>
                <c:pt idx="5391">
                  <c:v>6.567930438441745E-2</c:v>
                </c:pt>
                <c:pt idx="5392">
                  <c:v>6.9806734963119954E-2</c:v>
                </c:pt>
                <c:pt idx="5393">
                  <c:v>0.1079461454811161</c:v>
                </c:pt>
                <c:pt idx="5394">
                  <c:v>0.12430487071970814</c:v>
                </c:pt>
                <c:pt idx="5395">
                  <c:v>9.9506576217982687E-2</c:v>
                </c:pt>
                <c:pt idx="5396">
                  <c:v>4.9339210803754238E-2</c:v>
                </c:pt>
                <c:pt idx="5397">
                  <c:v>2.1735586781376288E-2</c:v>
                </c:pt>
                <c:pt idx="5398">
                  <c:v>9.0369074610685926E-2</c:v>
                </c:pt>
                <c:pt idx="5399">
                  <c:v>5.4791740237624231E-2</c:v>
                </c:pt>
                <c:pt idx="5400">
                  <c:v>3.6635131208836103E-2</c:v>
                </c:pt>
                <c:pt idx="5401">
                  <c:v>0.10291941555693085</c:v>
                </c:pt>
                <c:pt idx="5402">
                  <c:v>7.5306702155043356E-2</c:v>
                </c:pt>
                <c:pt idx="5403">
                  <c:v>8.6670100757027468E-2</c:v>
                </c:pt>
                <c:pt idx="5404">
                  <c:v>1.9543802560059827E-2</c:v>
                </c:pt>
                <c:pt idx="5405">
                  <c:v>5.7195968889185066E-2</c:v>
                </c:pt>
                <c:pt idx="5406">
                  <c:v>7.3784680012657478E-2</c:v>
                </c:pt>
                <c:pt idx="5407">
                  <c:v>4.8152508828075286E-2</c:v>
                </c:pt>
                <c:pt idx="5408">
                  <c:v>8.8674013601766646E-2</c:v>
                </c:pt>
                <c:pt idx="5409">
                  <c:v>7.0005010997699721E-2</c:v>
                </c:pt>
                <c:pt idx="5410">
                  <c:v>4.6874913353769421E-2</c:v>
                </c:pt>
                <c:pt idx="5411">
                  <c:v>2.5930427003032976E-2</c:v>
                </c:pt>
                <c:pt idx="5412">
                  <c:v>7.0775016367944518E-2</c:v>
                </c:pt>
                <c:pt idx="5413">
                  <c:v>4.5246514224717427E-2</c:v>
                </c:pt>
                <c:pt idx="5414">
                  <c:v>5.227113224756981E-2</c:v>
                </c:pt>
                <c:pt idx="5415">
                  <c:v>3.210097024873626E-2</c:v>
                </c:pt>
                <c:pt idx="5416">
                  <c:v>-3.5413071007624808E-2</c:v>
                </c:pt>
                <c:pt idx="5417">
                  <c:v>4.215292422503425E-2</c:v>
                </c:pt>
                <c:pt idx="5418">
                  <c:v>7.4041074889847291E-2</c:v>
                </c:pt>
                <c:pt idx="5419">
                  <c:v>9.4423543528027162E-2</c:v>
                </c:pt>
                <c:pt idx="5420">
                  <c:v>-1.1634036394628997E-3</c:v>
                </c:pt>
                <c:pt idx="5421">
                  <c:v>2.7761904154658991E-2</c:v>
                </c:pt>
                <c:pt idx="5422">
                  <c:v>8.590177731519609E-2</c:v>
                </c:pt>
                <c:pt idx="5423">
                  <c:v>0.13089705150937744</c:v>
                </c:pt>
                <c:pt idx="5424">
                  <c:v>4.1206505053144049E-2</c:v>
                </c:pt>
                <c:pt idx="5425">
                  <c:v>3.5005708960801102E-2</c:v>
                </c:pt>
                <c:pt idx="5426">
                  <c:v>9.1322882326457383E-2</c:v>
                </c:pt>
                <c:pt idx="5427">
                  <c:v>-2.4213421215546697E-2</c:v>
                </c:pt>
                <c:pt idx="5428">
                  <c:v>6.1364379350357795E-2</c:v>
                </c:pt>
                <c:pt idx="5429">
                  <c:v>2.2414725837708364E-2</c:v>
                </c:pt>
                <c:pt idx="5430">
                  <c:v>8.4652013993192526E-2</c:v>
                </c:pt>
                <c:pt idx="5431">
                  <c:v>6.6123372059896657E-2</c:v>
                </c:pt>
                <c:pt idx="5432">
                  <c:v>2.396349015094177E-2</c:v>
                </c:pt>
                <c:pt idx="5433">
                  <c:v>5.4630446141543811E-2</c:v>
                </c:pt>
                <c:pt idx="5434">
                  <c:v>-1.4545295838618133E-2</c:v>
                </c:pt>
                <c:pt idx="5435">
                  <c:v>6.7874750783580268E-2</c:v>
                </c:pt>
                <c:pt idx="5436">
                  <c:v>9.5771265746143378E-2</c:v>
                </c:pt>
                <c:pt idx="5437">
                  <c:v>4.2841315464231117E-3</c:v>
                </c:pt>
                <c:pt idx="5438">
                  <c:v>4.9760551001024701E-2</c:v>
                </c:pt>
                <c:pt idx="5439">
                  <c:v>7.2055608605051918E-2</c:v>
                </c:pt>
                <c:pt idx="5440">
                  <c:v>8.0172086888055411E-2</c:v>
                </c:pt>
                <c:pt idx="5441">
                  <c:v>7.2407751922936692E-2</c:v>
                </c:pt>
                <c:pt idx="5442">
                  <c:v>2.9980458545483632E-2</c:v>
                </c:pt>
                <c:pt idx="5443">
                  <c:v>0.10354575759548432</c:v>
                </c:pt>
                <c:pt idx="5444">
                  <c:v>8.7663881977006142E-2</c:v>
                </c:pt>
                <c:pt idx="5445">
                  <c:v>5.2596338477274386E-2</c:v>
                </c:pt>
                <c:pt idx="5446">
                  <c:v>4.799843753393173E-2</c:v>
                </c:pt>
                <c:pt idx="5447">
                  <c:v>9.3032649681298929E-2</c:v>
                </c:pt>
                <c:pt idx="5448">
                  <c:v>0.10214424012135323</c:v>
                </c:pt>
                <c:pt idx="5449">
                  <c:v>0.10965006670928927</c:v>
                </c:pt>
                <c:pt idx="5450">
                  <c:v>0.15143294868061494</c:v>
                </c:pt>
                <c:pt idx="5451">
                  <c:v>0.10537407534946944</c:v>
                </c:pt>
                <c:pt idx="5452">
                  <c:v>-1.1170594535774169E-2</c:v>
                </c:pt>
                <c:pt idx="5453">
                  <c:v>7.3765575407410036E-2</c:v>
                </c:pt>
                <c:pt idx="5454">
                  <c:v>5.9635468541645004E-2</c:v>
                </c:pt>
                <c:pt idx="5455">
                  <c:v>0.14507625229742938</c:v>
                </c:pt>
                <c:pt idx="5456">
                  <c:v>1.5748145263255471E-2</c:v>
                </c:pt>
                <c:pt idx="5457">
                  <c:v>0.11366493677594038</c:v>
                </c:pt>
                <c:pt idx="5458">
                  <c:v>6.1786157381989795E-2</c:v>
                </c:pt>
                <c:pt idx="5459">
                  <c:v>4.716601032421279E-2</c:v>
                </c:pt>
                <c:pt idx="5460">
                  <c:v>6.8430649609078117E-2</c:v>
                </c:pt>
                <c:pt idx="5461">
                  <c:v>0.10679610264370865</c:v>
                </c:pt>
                <c:pt idx="5462">
                  <c:v>0.10691843536587974</c:v>
                </c:pt>
                <c:pt idx="5463">
                  <c:v>6.7754959212600385E-2</c:v>
                </c:pt>
                <c:pt idx="5464">
                  <c:v>0.15029611416308614</c:v>
                </c:pt>
                <c:pt idx="5465">
                  <c:v>5.6154148782659105E-2</c:v>
                </c:pt>
                <c:pt idx="5466">
                  <c:v>-7.5047722842749411E-3</c:v>
                </c:pt>
                <c:pt idx="5467">
                  <c:v>7.0168587570317284E-2</c:v>
                </c:pt>
                <c:pt idx="5468">
                  <c:v>6.5752069432754967E-2</c:v>
                </c:pt>
                <c:pt idx="5469">
                  <c:v>8.8498799718022617E-2</c:v>
                </c:pt>
                <c:pt idx="5470">
                  <c:v>7.5053974531404374E-2</c:v>
                </c:pt>
                <c:pt idx="5471">
                  <c:v>1.069440693335511E-2</c:v>
                </c:pt>
                <c:pt idx="5472">
                  <c:v>4.5629274389355837E-2</c:v>
                </c:pt>
                <c:pt idx="5473">
                  <c:v>5.9895300820845668E-2</c:v>
                </c:pt>
                <c:pt idx="5474">
                  <c:v>0.10276259490247468</c:v>
                </c:pt>
                <c:pt idx="5475">
                  <c:v>7.144371838132467E-2</c:v>
                </c:pt>
                <c:pt idx="5476">
                  <c:v>9.9740508966068064E-2</c:v>
                </c:pt>
                <c:pt idx="5477">
                  <c:v>2.6887986195510395E-2</c:v>
                </c:pt>
                <c:pt idx="5478">
                  <c:v>9.7824464489344398E-2</c:v>
                </c:pt>
                <c:pt idx="5479">
                  <c:v>3.9878517254000795E-2</c:v>
                </c:pt>
                <c:pt idx="5480">
                  <c:v>7.4675784982114732E-2</c:v>
                </c:pt>
                <c:pt idx="5481">
                  <c:v>2.6027773154860857E-2</c:v>
                </c:pt>
                <c:pt idx="5482">
                  <c:v>0.10117971524994535</c:v>
                </c:pt>
                <c:pt idx="5483">
                  <c:v>6.0881528948442377E-2</c:v>
                </c:pt>
                <c:pt idx="5484">
                  <c:v>3.7009476507794882E-2</c:v>
                </c:pt>
                <c:pt idx="5485">
                  <c:v>2.9281076062141524E-2</c:v>
                </c:pt>
                <c:pt idx="5486">
                  <c:v>6.7430468457206016E-2</c:v>
                </c:pt>
                <c:pt idx="5487">
                  <c:v>1.2853692361670627E-2</c:v>
                </c:pt>
                <c:pt idx="5488">
                  <c:v>0.14521221108874077</c:v>
                </c:pt>
                <c:pt idx="5489">
                  <c:v>0.11402620236737993</c:v>
                </c:pt>
                <c:pt idx="5490">
                  <c:v>7.2646838745871078E-2</c:v>
                </c:pt>
                <c:pt idx="5491">
                  <c:v>2.9692461336448074E-2</c:v>
                </c:pt>
                <c:pt idx="5492">
                  <c:v>3.8555566527034291E-2</c:v>
                </c:pt>
                <c:pt idx="5493">
                  <c:v>7.1008462199109113E-2</c:v>
                </c:pt>
                <c:pt idx="5494">
                  <c:v>5.5887911911919934E-2</c:v>
                </c:pt>
                <c:pt idx="5495">
                  <c:v>-1.4848316975525565E-2</c:v>
                </c:pt>
                <c:pt idx="5496">
                  <c:v>5.8743481723377788E-2</c:v>
                </c:pt>
                <c:pt idx="5497">
                  <c:v>0.11574198420059295</c:v>
                </c:pt>
                <c:pt idx="5498">
                  <c:v>-1.4114057954459896E-3</c:v>
                </c:pt>
                <c:pt idx="5499">
                  <c:v>4.9851006517227736E-2</c:v>
                </c:pt>
                <c:pt idx="5500">
                  <c:v>3.5142996675073861E-2</c:v>
                </c:pt>
                <c:pt idx="5501">
                  <c:v>3.6840708763301595E-2</c:v>
                </c:pt>
                <c:pt idx="5502">
                  <c:v>5.1023128455281192E-3</c:v>
                </c:pt>
                <c:pt idx="5503">
                  <c:v>0.11377217288134009</c:v>
                </c:pt>
                <c:pt idx="5504">
                  <c:v>2.7680672323947567E-2</c:v>
                </c:pt>
                <c:pt idx="5505">
                  <c:v>0.12431738790116881</c:v>
                </c:pt>
                <c:pt idx="5506">
                  <c:v>0.13377091655250381</c:v>
                </c:pt>
                <c:pt idx="5507">
                  <c:v>7.37996243675587E-2</c:v>
                </c:pt>
                <c:pt idx="5508">
                  <c:v>2.237815943808176E-2</c:v>
                </c:pt>
                <c:pt idx="5509">
                  <c:v>1.0841200429089428E-2</c:v>
                </c:pt>
                <c:pt idx="5510">
                  <c:v>2.7217085806621986E-2</c:v>
                </c:pt>
                <c:pt idx="5511">
                  <c:v>7.2446211510459685E-2</c:v>
                </c:pt>
                <c:pt idx="5512">
                  <c:v>6.2268358748903026E-2</c:v>
                </c:pt>
                <c:pt idx="5513">
                  <c:v>1.3093979249106515E-2</c:v>
                </c:pt>
                <c:pt idx="5514">
                  <c:v>3.5982369867958684E-2</c:v>
                </c:pt>
                <c:pt idx="5515">
                  <c:v>6.3355269363880445E-2</c:v>
                </c:pt>
                <c:pt idx="5516">
                  <c:v>3.7575400768707981E-2</c:v>
                </c:pt>
                <c:pt idx="5517">
                  <c:v>3.788833662351998E-2</c:v>
                </c:pt>
                <c:pt idx="5518">
                  <c:v>2.6916258376126125E-2</c:v>
                </c:pt>
                <c:pt idx="5519">
                  <c:v>9.3479901009620975E-2</c:v>
                </c:pt>
                <c:pt idx="5520">
                  <c:v>3.4687813078971008E-2</c:v>
                </c:pt>
                <c:pt idx="5521">
                  <c:v>5.7111111357222091E-2</c:v>
                </c:pt>
                <c:pt idx="5522">
                  <c:v>1.6149011338761544E-2</c:v>
                </c:pt>
                <c:pt idx="5523">
                  <c:v>8.2461330262355984E-2</c:v>
                </c:pt>
                <c:pt idx="5524">
                  <c:v>5.9434429058249028E-2</c:v>
                </c:pt>
                <c:pt idx="5525">
                  <c:v>3.9929955417756173E-2</c:v>
                </c:pt>
                <c:pt idx="5526">
                  <c:v>7.7736045643225796E-2</c:v>
                </c:pt>
                <c:pt idx="5527">
                  <c:v>9.0659442783815131E-2</c:v>
                </c:pt>
                <c:pt idx="5528">
                  <c:v>8.956662671142368E-2</c:v>
                </c:pt>
                <c:pt idx="5529">
                  <c:v>9.0349402399082124E-2</c:v>
                </c:pt>
                <c:pt idx="5530">
                  <c:v>1.3348603743636538E-2</c:v>
                </c:pt>
                <c:pt idx="5531">
                  <c:v>5.3594607486349394E-2</c:v>
                </c:pt>
                <c:pt idx="5532">
                  <c:v>-2.8875677609533495E-2</c:v>
                </c:pt>
                <c:pt idx="5533">
                  <c:v>7.3984921010950888E-2</c:v>
                </c:pt>
                <c:pt idx="5534">
                  <c:v>1.1948198570485302E-2</c:v>
                </c:pt>
                <c:pt idx="5535">
                  <c:v>4.5035881549373769E-2</c:v>
                </c:pt>
                <c:pt idx="5536">
                  <c:v>8.4676870194243969E-2</c:v>
                </c:pt>
                <c:pt idx="5537">
                  <c:v>0.11258355078353401</c:v>
                </c:pt>
                <c:pt idx="5538">
                  <c:v>7.3573523524794127E-2</c:v>
                </c:pt>
                <c:pt idx="5539">
                  <c:v>5.2746184948238392E-2</c:v>
                </c:pt>
                <c:pt idx="5540">
                  <c:v>7.9881227611410685E-2</c:v>
                </c:pt>
                <c:pt idx="5541">
                  <c:v>9.1381342562228476E-2</c:v>
                </c:pt>
                <c:pt idx="5542">
                  <c:v>0.15256218942008865</c:v>
                </c:pt>
                <c:pt idx="5543">
                  <c:v>3.0373322303658273E-2</c:v>
                </c:pt>
                <c:pt idx="5544">
                  <c:v>5.1940577439558995E-2</c:v>
                </c:pt>
                <c:pt idx="5545">
                  <c:v>2.9473331221659668E-2</c:v>
                </c:pt>
                <c:pt idx="5546">
                  <c:v>7.8234757366579366E-2</c:v>
                </c:pt>
                <c:pt idx="5547">
                  <c:v>3.3119569562755719E-2</c:v>
                </c:pt>
                <c:pt idx="5548">
                  <c:v>6.3411344853837759E-2</c:v>
                </c:pt>
                <c:pt idx="5549">
                  <c:v>7.0277739307331777E-2</c:v>
                </c:pt>
                <c:pt idx="5550">
                  <c:v>-1.6745002656795779E-3</c:v>
                </c:pt>
                <c:pt idx="5551">
                  <c:v>7.7959123325952409E-2</c:v>
                </c:pt>
                <c:pt idx="5552">
                  <c:v>7.5341570364869381E-2</c:v>
                </c:pt>
                <c:pt idx="5553">
                  <c:v>8.3122543984796848E-2</c:v>
                </c:pt>
                <c:pt idx="5554">
                  <c:v>2.305250423190526E-2</c:v>
                </c:pt>
                <c:pt idx="5555">
                  <c:v>6.9722078797408937E-2</c:v>
                </c:pt>
                <c:pt idx="5556">
                  <c:v>5.4577232372419154E-2</c:v>
                </c:pt>
                <c:pt idx="5557">
                  <c:v>3.6432482062776314E-2</c:v>
                </c:pt>
                <c:pt idx="5558">
                  <c:v>9.518672864358993E-2</c:v>
                </c:pt>
                <c:pt idx="5559">
                  <c:v>5.2997175378702535E-2</c:v>
                </c:pt>
                <c:pt idx="5560">
                  <c:v>-1.6775465126016725E-2</c:v>
                </c:pt>
                <c:pt idx="5561">
                  <c:v>9.7713345642713265E-2</c:v>
                </c:pt>
                <c:pt idx="5562">
                  <c:v>5.9219148987034231E-2</c:v>
                </c:pt>
                <c:pt idx="5563">
                  <c:v>7.7117343549213332E-2</c:v>
                </c:pt>
                <c:pt idx="5564">
                  <c:v>2.3037793041796532E-2</c:v>
                </c:pt>
                <c:pt idx="5565">
                  <c:v>2.1467582675620055E-2</c:v>
                </c:pt>
                <c:pt idx="5566">
                  <c:v>3.7685441560954193E-2</c:v>
                </c:pt>
                <c:pt idx="5567">
                  <c:v>5.9928911454837676E-2</c:v>
                </c:pt>
                <c:pt idx="5568">
                  <c:v>0.11400615383957276</c:v>
                </c:pt>
                <c:pt idx="5569">
                  <c:v>6.9855681203819381E-2</c:v>
                </c:pt>
                <c:pt idx="5570">
                  <c:v>1.3442524760657805E-2</c:v>
                </c:pt>
                <c:pt idx="5571">
                  <c:v>1.8145274635386646E-2</c:v>
                </c:pt>
                <c:pt idx="5572">
                  <c:v>4.5877612176044955E-2</c:v>
                </c:pt>
                <c:pt idx="5573">
                  <c:v>6.097556153344609E-2</c:v>
                </c:pt>
                <c:pt idx="5574">
                  <c:v>0.15900831071430233</c:v>
                </c:pt>
                <c:pt idx="5575">
                  <c:v>6.1444463992507331E-2</c:v>
                </c:pt>
                <c:pt idx="5576">
                  <c:v>7.9071044674154684E-2</c:v>
                </c:pt>
                <c:pt idx="5577">
                  <c:v>3.6646357650002008E-2</c:v>
                </c:pt>
                <c:pt idx="5578">
                  <c:v>0.10499021497231315</c:v>
                </c:pt>
                <c:pt idx="5579">
                  <c:v>3.8749667925376222E-2</c:v>
                </c:pt>
                <c:pt idx="5580">
                  <c:v>0.13454197920212482</c:v>
                </c:pt>
                <c:pt idx="5581">
                  <c:v>0.11082225913642338</c:v>
                </c:pt>
                <c:pt idx="5582">
                  <c:v>5.366941255570841E-2</c:v>
                </c:pt>
                <c:pt idx="5583">
                  <c:v>6.4523385514376252E-2</c:v>
                </c:pt>
                <c:pt idx="5584">
                  <c:v>3.2693341981670163E-2</c:v>
                </c:pt>
                <c:pt idx="5585">
                  <c:v>4.3271859245409425E-2</c:v>
                </c:pt>
                <c:pt idx="5586">
                  <c:v>3.2418890712535509E-2</c:v>
                </c:pt>
                <c:pt idx="5587">
                  <c:v>8.5559902753378533E-2</c:v>
                </c:pt>
                <c:pt idx="5588">
                  <c:v>5.5625848938064486E-2</c:v>
                </c:pt>
                <c:pt idx="5589">
                  <c:v>9.4419334658660869E-2</c:v>
                </c:pt>
                <c:pt idx="5590">
                  <c:v>2.6039457305962747E-2</c:v>
                </c:pt>
                <c:pt idx="5591">
                  <c:v>4.5921632631520021E-2</c:v>
                </c:pt>
                <c:pt idx="5592">
                  <c:v>6.6253186406280834E-2</c:v>
                </c:pt>
                <c:pt idx="5593">
                  <c:v>1.4091752666347289E-2</c:v>
                </c:pt>
                <c:pt idx="5594">
                  <c:v>2.5216704264483192E-2</c:v>
                </c:pt>
                <c:pt idx="5595">
                  <c:v>8.012628596205823E-2</c:v>
                </c:pt>
                <c:pt idx="5596">
                  <c:v>0.12552388768480702</c:v>
                </c:pt>
                <c:pt idx="5597">
                  <c:v>7.4339302548573821E-2</c:v>
                </c:pt>
                <c:pt idx="5598">
                  <c:v>-8.006904127034857E-3</c:v>
                </c:pt>
                <c:pt idx="5599">
                  <c:v>6.3673611935063809E-2</c:v>
                </c:pt>
                <c:pt idx="5600">
                  <c:v>8.1458197338102306E-2</c:v>
                </c:pt>
                <c:pt idx="5601">
                  <c:v>1.7297817257021016E-2</c:v>
                </c:pt>
                <c:pt idx="5602">
                  <c:v>4.8911173434528339E-2</c:v>
                </c:pt>
                <c:pt idx="5603">
                  <c:v>5.7336343218975419E-2</c:v>
                </c:pt>
                <c:pt idx="5604">
                  <c:v>0.14243176574664618</c:v>
                </c:pt>
                <c:pt idx="5605">
                  <c:v>8.2125233910181825E-2</c:v>
                </c:pt>
                <c:pt idx="5606">
                  <c:v>4.868656673575382E-2</c:v>
                </c:pt>
                <c:pt idx="5607">
                  <c:v>-1.7161373606214628E-3</c:v>
                </c:pt>
                <c:pt idx="5608">
                  <c:v>4.4544004662514611E-2</c:v>
                </c:pt>
                <c:pt idx="5609">
                  <c:v>0.13844374789846295</c:v>
                </c:pt>
                <c:pt idx="5610">
                  <c:v>8.6220277892380112E-2</c:v>
                </c:pt>
                <c:pt idx="5611">
                  <c:v>2.0926068088582637E-2</c:v>
                </c:pt>
                <c:pt idx="5612">
                  <c:v>8.3600803142783037E-3</c:v>
                </c:pt>
                <c:pt idx="5613">
                  <c:v>0.10820592553101423</c:v>
                </c:pt>
                <c:pt idx="5614">
                  <c:v>3.0024634600485444E-2</c:v>
                </c:pt>
                <c:pt idx="5615">
                  <c:v>0.10625755274048232</c:v>
                </c:pt>
                <c:pt idx="5616">
                  <c:v>1.6342355877599486E-2</c:v>
                </c:pt>
                <c:pt idx="5617">
                  <c:v>6.4895088301244588E-2</c:v>
                </c:pt>
                <c:pt idx="5618">
                  <c:v>-3.7081323282834957E-3</c:v>
                </c:pt>
                <c:pt idx="5619">
                  <c:v>1.6343753440927415E-2</c:v>
                </c:pt>
                <c:pt idx="5620">
                  <c:v>6.2428968819349562E-2</c:v>
                </c:pt>
                <c:pt idx="5621">
                  <c:v>7.5844137027671565E-2</c:v>
                </c:pt>
                <c:pt idx="5622">
                  <c:v>2.9619817279050692E-2</c:v>
                </c:pt>
                <c:pt idx="5623">
                  <c:v>3.7982192618522745E-2</c:v>
                </c:pt>
                <c:pt idx="5624">
                  <c:v>7.0217545435844908E-2</c:v>
                </c:pt>
                <c:pt idx="5625">
                  <c:v>2.728516950596345E-3</c:v>
                </c:pt>
                <c:pt idx="5626">
                  <c:v>4.5198473031605658E-2</c:v>
                </c:pt>
                <c:pt idx="5627">
                  <c:v>1.7828505094226212E-2</c:v>
                </c:pt>
                <c:pt idx="5628">
                  <c:v>2.4583510609731338E-2</c:v>
                </c:pt>
                <c:pt idx="5629">
                  <c:v>-8.3536696103803203E-3</c:v>
                </c:pt>
                <c:pt idx="5630">
                  <c:v>4.9121387665754065E-2</c:v>
                </c:pt>
                <c:pt idx="5631">
                  <c:v>8.3570050871243251E-2</c:v>
                </c:pt>
                <c:pt idx="5632">
                  <c:v>4.9779972444248352E-2</c:v>
                </c:pt>
                <c:pt idx="5633">
                  <c:v>-5.2973001990633817E-3</c:v>
                </c:pt>
                <c:pt idx="5634">
                  <c:v>4.5136027927944161E-2</c:v>
                </c:pt>
                <c:pt idx="5635">
                  <c:v>6.1372286317623037E-2</c:v>
                </c:pt>
                <c:pt idx="5636">
                  <c:v>5.1251554669488546E-2</c:v>
                </c:pt>
                <c:pt idx="5637">
                  <c:v>3.0638757703157847E-2</c:v>
                </c:pt>
                <c:pt idx="5638">
                  <c:v>3.7685435914661294E-2</c:v>
                </c:pt>
                <c:pt idx="5639">
                  <c:v>3.6247544333447054E-2</c:v>
                </c:pt>
                <c:pt idx="5640">
                  <c:v>3.3120764935820488E-2</c:v>
                </c:pt>
                <c:pt idx="5641">
                  <c:v>0.11948890857970976</c:v>
                </c:pt>
                <c:pt idx="5642">
                  <c:v>6.7069542423285056E-2</c:v>
                </c:pt>
                <c:pt idx="5643">
                  <c:v>9.4175801253743967E-3</c:v>
                </c:pt>
                <c:pt idx="5644">
                  <c:v>7.5431207994186317E-2</c:v>
                </c:pt>
                <c:pt idx="5645">
                  <c:v>4.2736310136468628E-2</c:v>
                </c:pt>
                <c:pt idx="5646">
                  <c:v>6.447123316391308E-2</c:v>
                </c:pt>
                <c:pt idx="5647">
                  <c:v>0.12264649544997033</c:v>
                </c:pt>
                <c:pt idx="5648">
                  <c:v>0.10855837903518151</c:v>
                </c:pt>
                <c:pt idx="5649">
                  <c:v>4.3871873491185355E-2</c:v>
                </c:pt>
                <c:pt idx="5650">
                  <c:v>3.7936072030924167E-2</c:v>
                </c:pt>
                <c:pt idx="5651">
                  <c:v>0.12848164683852101</c:v>
                </c:pt>
                <c:pt idx="5652">
                  <c:v>7.1877626506109557E-2</c:v>
                </c:pt>
                <c:pt idx="5653">
                  <c:v>7.7680200707546984E-2</c:v>
                </c:pt>
                <c:pt idx="5654">
                  <c:v>4.4595203961362261E-2</c:v>
                </c:pt>
                <c:pt idx="5655">
                  <c:v>3.5478150641412409E-2</c:v>
                </c:pt>
                <c:pt idx="5656">
                  <c:v>5.4399162500568372E-2</c:v>
                </c:pt>
                <c:pt idx="5657">
                  <c:v>7.9016062814540836E-2</c:v>
                </c:pt>
                <c:pt idx="5658">
                  <c:v>2.9320496541255833E-2</c:v>
                </c:pt>
                <c:pt idx="5659">
                  <c:v>6.6023483085231177E-2</c:v>
                </c:pt>
                <c:pt idx="5660">
                  <c:v>0.11401510005225053</c:v>
                </c:pt>
                <c:pt idx="5661">
                  <c:v>7.24900399264614E-2</c:v>
                </c:pt>
                <c:pt idx="5662">
                  <c:v>6.5604792029930109E-2</c:v>
                </c:pt>
                <c:pt idx="5663">
                  <c:v>7.5904251564493111E-2</c:v>
                </c:pt>
                <c:pt idx="5664">
                  <c:v>7.5613519757260383E-2</c:v>
                </c:pt>
                <c:pt idx="5665">
                  <c:v>4.4009109486215024E-2</c:v>
                </c:pt>
                <c:pt idx="5666">
                  <c:v>3.0117137345953515E-2</c:v>
                </c:pt>
                <c:pt idx="5667">
                  <c:v>7.6138138239788558E-2</c:v>
                </c:pt>
                <c:pt idx="5668">
                  <c:v>1.2480182403397214E-2</c:v>
                </c:pt>
                <c:pt idx="5669">
                  <c:v>2.9328524039266925E-2</c:v>
                </c:pt>
                <c:pt idx="5670">
                  <c:v>8.6149044726097246E-2</c:v>
                </c:pt>
                <c:pt idx="5671">
                  <c:v>1.3657599344303394E-2</c:v>
                </c:pt>
                <c:pt idx="5672">
                  <c:v>7.4647358811344322E-2</c:v>
                </c:pt>
                <c:pt idx="5673">
                  <c:v>0.10792687532541768</c:v>
                </c:pt>
                <c:pt idx="5674">
                  <c:v>6.7204526705826106E-2</c:v>
                </c:pt>
                <c:pt idx="5675">
                  <c:v>4.5954987172448142E-2</c:v>
                </c:pt>
                <c:pt idx="5676">
                  <c:v>5.0571538656643628E-2</c:v>
                </c:pt>
                <c:pt idx="5677">
                  <c:v>9.964997367550002E-2</c:v>
                </c:pt>
                <c:pt idx="5678">
                  <c:v>4.9534880837204698E-2</c:v>
                </c:pt>
                <c:pt idx="5679">
                  <c:v>3.8671956498297466E-2</c:v>
                </c:pt>
                <c:pt idx="5680">
                  <c:v>2.2673383764439538E-2</c:v>
                </c:pt>
                <c:pt idx="5681">
                  <c:v>1.6428435897394858E-2</c:v>
                </c:pt>
                <c:pt idx="5682">
                  <c:v>6.5797943767322953E-2</c:v>
                </c:pt>
                <c:pt idx="5683">
                  <c:v>3.0060900499439047E-2</c:v>
                </c:pt>
                <c:pt idx="5684">
                  <c:v>7.609860681535531E-2</c:v>
                </c:pt>
                <c:pt idx="5685">
                  <c:v>7.0261334449138249E-2</c:v>
                </c:pt>
                <c:pt idx="5686">
                  <c:v>9.3377324021178432E-2</c:v>
                </c:pt>
                <c:pt idx="5687">
                  <c:v>6.3295606981777428E-2</c:v>
                </c:pt>
                <c:pt idx="5688">
                  <c:v>7.9016900749235321E-3</c:v>
                </c:pt>
                <c:pt idx="5689">
                  <c:v>6.5282714667162664E-2</c:v>
                </c:pt>
                <c:pt idx="5690">
                  <c:v>6.2694434868330345E-2</c:v>
                </c:pt>
                <c:pt idx="5691">
                  <c:v>4.6742806839150273E-4</c:v>
                </c:pt>
                <c:pt idx="5692">
                  <c:v>3.5843747580789571E-2</c:v>
                </c:pt>
                <c:pt idx="5693">
                  <c:v>9.1756694585707468E-2</c:v>
                </c:pt>
                <c:pt idx="5694">
                  <c:v>-1.1199974578366745E-2</c:v>
                </c:pt>
                <c:pt idx="5695">
                  <c:v>-3.8262996283129312E-3</c:v>
                </c:pt>
                <c:pt idx="5696">
                  <c:v>8.0263822711101385E-2</c:v>
                </c:pt>
                <c:pt idx="5697">
                  <c:v>9.4485926288678856E-2</c:v>
                </c:pt>
                <c:pt idx="5698">
                  <c:v>8.6141352915228619E-2</c:v>
                </c:pt>
                <c:pt idx="5699">
                  <c:v>6.9832899618860828E-2</c:v>
                </c:pt>
                <c:pt idx="5700">
                  <c:v>3.4960082362510886E-2</c:v>
                </c:pt>
                <c:pt idx="5701">
                  <c:v>6.4905499567406572E-2</c:v>
                </c:pt>
                <c:pt idx="5702">
                  <c:v>4.6359354916330676E-2</c:v>
                </c:pt>
                <c:pt idx="5703">
                  <c:v>9.9147585347918749E-3</c:v>
                </c:pt>
                <c:pt idx="5704">
                  <c:v>4.7282490937669779E-2</c:v>
                </c:pt>
                <c:pt idx="5705">
                  <c:v>0.10944700633051682</c:v>
                </c:pt>
                <c:pt idx="5706">
                  <c:v>5.7614049829731145E-2</c:v>
                </c:pt>
                <c:pt idx="5707">
                  <c:v>-3.3025609749357414E-2</c:v>
                </c:pt>
                <c:pt idx="5708">
                  <c:v>8.3485310758908957E-2</c:v>
                </c:pt>
                <c:pt idx="5709">
                  <c:v>9.1915671211529021E-2</c:v>
                </c:pt>
                <c:pt idx="5710">
                  <c:v>6.1991878210279516E-2</c:v>
                </c:pt>
                <c:pt idx="5711">
                  <c:v>4.4165022352491437E-2</c:v>
                </c:pt>
                <c:pt idx="5712">
                  <c:v>7.0110971132889416E-2</c:v>
                </c:pt>
                <c:pt idx="5713">
                  <c:v>8.2297265940747016E-2</c:v>
                </c:pt>
                <c:pt idx="5714">
                  <c:v>3.200689659830866E-2</c:v>
                </c:pt>
                <c:pt idx="5715">
                  <c:v>0.10374147978010295</c:v>
                </c:pt>
                <c:pt idx="5716">
                  <c:v>9.9694699339291315E-2</c:v>
                </c:pt>
                <c:pt idx="5717">
                  <c:v>6.2012250322558873E-2</c:v>
                </c:pt>
                <c:pt idx="5718">
                  <c:v>7.0193750172187791E-2</c:v>
                </c:pt>
                <c:pt idx="5719">
                  <c:v>4.6713270161708724E-2</c:v>
                </c:pt>
                <c:pt idx="5720">
                  <c:v>3.1959806516799111E-2</c:v>
                </c:pt>
                <c:pt idx="5721">
                  <c:v>5.0627100751222315E-2</c:v>
                </c:pt>
                <c:pt idx="5722">
                  <c:v>-3.0381568745027829E-3</c:v>
                </c:pt>
                <c:pt idx="5723">
                  <c:v>3.0101653413249385E-2</c:v>
                </c:pt>
                <c:pt idx="5724">
                  <c:v>0.1011732042966684</c:v>
                </c:pt>
                <c:pt idx="5725">
                  <c:v>8.0024990353013692E-2</c:v>
                </c:pt>
                <c:pt idx="5726">
                  <c:v>2.1226458481912562E-3</c:v>
                </c:pt>
                <c:pt idx="5727">
                  <c:v>9.4582431851965701E-2</c:v>
                </c:pt>
                <c:pt idx="5728">
                  <c:v>4.6915124492906267E-2</c:v>
                </c:pt>
                <c:pt idx="5729">
                  <c:v>4.6549149964609099E-2</c:v>
                </c:pt>
                <c:pt idx="5730">
                  <c:v>1.9551512389361078E-2</c:v>
                </c:pt>
                <c:pt idx="5731">
                  <c:v>4.3720195644131023E-2</c:v>
                </c:pt>
                <c:pt idx="5732">
                  <c:v>6.7814941449475349E-2</c:v>
                </c:pt>
                <c:pt idx="5733">
                  <c:v>4.846372771666612E-2</c:v>
                </c:pt>
                <c:pt idx="5734">
                  <c:v>6.5416824646042829E-2</c:v>
                </c:pt>
                <c:pt idx="5735">
                  <c:v>3.4664699487674956E-2</c:v>
                </c:pt>
                <c:pt idx="5736">
                  <c:v>5.4149714656691453E-2</c:v>
                </c:pt>
                <c:pt idx="5737">
                  <c:v>6.0999815260433708E-2</c:v>
                </c:pt>
                <c:pt idx="5738">
                  <c:v>0.10223189014568149</c:v>
                </c:pt>
                <c:pt idx="5739">
                  <c:v>1.7543839028478767E-2</c:v>
                </c:pt>
                <c:pt idx="5740">
                  <c:v>1.6419375741652739E-3</c:v>
                </c:pt>
                <c:pt idx="5741">
                  <c:v>8.7986539183049647E-2</c:v>
                </c:pt>
                <c:pt idx="5742">
                  <c:v>7.9369144553222332E-2</c:v>
                </c:pt>
                <c:pt idx="5743">
                  <c:v>7.6423919729672454E-2</c:v>
                </c:pt>
                <c:pt idx="5744">
                  <c:v>3.1208611402605967E-2</c:v>
                </c:pt>
                <c:pt idx="5745">
                  <c:v>0.1681596604105503</c:v>
                </c:pt>
                <c:pt idx="5746">
                  <c:v>9.7567886907874116E-2</c:v>
                </c:pt>
                <c:pt idx="5747">
                  <c:v>8.0089031813642519E-2</c:v>
                </c:pt>
                <c:pt idx="5748">
                  <c:v>7.7745195528077571E-2</c:v>
                </c:pt>
                <c:pt idx="5749">
                  <c:v>0.1342626819024062</c:v>
                </c:pt>
                <c:pt idx="5750">
                  <c:v>3.0838084442625487E-2</c:v>
                </c:pt>
                <c:pt idx="5751">
                  <c:v>6.8383954351163428E-2</c:v>
                </c:pt>
                <c:pt idx="5752">
                  <c:v>6.3778016883433136E-3</c:v>
                </c:pt>
                <c:pt idx="5753">
                  <c:v>2.4013521586802089E-2</c:v>
                </c:pt>
                <c:pt idx="5754">
                  <c:v>4.5258727901203E-2</c:v>
                </c:pt>
                <c:pt idx="5755">
                  <c:v>1.6578450385323282E-2</c:v>
                </c:pt>
                <c:pt idx="5756">
                  <c:v>3.8697578114822939E-2</c:v>
                </c:pt>
                <c:pt idx="5757">
                  <c:v>1.097461181890521E-2</c:v>
                </c:pt>
                <c:pt idx="5758">
                  <c:v>7.4721777873695591E-2</c:v>
                </c:pt>
                <c:pt idx="5759">
                  <c:v>0.13818155632083859</c:v>
                </c:pt>
                <c:pt idx="5760">
                  <c:v>6.8272741101208512E-2</c:v>
                </c:pt>
                <c:pt idx="5761">
                  <c:v>2.9737249369897197E-2</c:v>
                </c:pt>
                <c:pt idx="5762">
                  <c:v>-5.505714252955856E-3</c:v>
                </c:pt>
                <c:pt idx="5763">
                  <c:v>0.10685299569274004</c:v>
                </c:pt>
                <c:pt idx="5764">
                  <c:v>7.1987812946593802E-2</c:v>
                </c:pt>
                <c:pt idx="5765">
                  <c:v>5.0008020220290703E-2</c:v>
                </c:pt>
                <c:pt idx="5766">
                  <c:v>8.9554865335404327E-2</c:v>
                </c:pt>
                <c:pt idx="5767">
                  <c:v>-9.0194230712707848E-3</c:v>
                </c:pt>
                <c:pt idx="5768">
                  <c:v>1.5949958974735043E-2</c:v>
                </c:pt>
                <c:pt idx="5769">
                  <c:v>6.4731219809999505E-2</c:v>
                </c:pt>
                <c:pt idx="5770">
                  <c:v>6.0437470627138536E-2</c:v>
                </c:pt>
                <c:pt idx="5771">
                  <c:v>1.964405513094275E-2</c:v>
                </c:pt>
                <c:pt idx="5772">
                  <c:v>5.5434437412443402E-2</c:v>
                </c:pt>
                <c:pt idx="5773">
                  <c:v>7.2812290466425969E-2</c:v>
                </c:pt>
                <c:pt idx="5774">
                  <c:v>3.0828168515533824E-2</c:v>
                </c:pt>
                <c:pt idx="5775">
                  <c:v>3.1644690882154908E-2</c:v>
                </c:pt>
                <c:pt idx="5776">
                  <c:v>7.7485149714127427E-2</c:v>
                </c:pt>
                <c:pt idx="5777">
                  <c:v>1.9072756005819896E-2</c:v>
                </c:pt>
                <c:pt idx="5778">
                  <c:v>7.3784481372707239E-2</c:v>
                </c:pt>
                <c:pt idx="5779">
                  <c:v>9.4967163770133672E-2</c:v>
                </c:pt>
                <c:pt idx="5780">
                  <c:v>0.14902536691961546</c:v>
                </c:pt>
                <c:pt idx="5781">
                  <c:v>0.11150781920499883</c:v>
                </c:pt>
                <c:pt idx="5782">
                  <c:v>0.10980193525652171</c:v>
                </c:pt>
                <c:pt idx="5783">
                  <c:v>1.8897752686320764E-2</c:v>
                </c:pt>
                <c:pt idx="5784">
                  <c:v>9.9858083138014322E-2</c:v>
                </c:pt>
                <c:pt idx="5785">
                  <c:v>3.6991440868204412E-2</c:v>
                </c:pt>
                <c:pt idx="5786">
                  <c:v>0.11630252026668003</c:v>
                </c:pt>
                <c:pt idx="5787">
                  <c:v>5.2147955525152528E-2</c:v>
                </c:pt>
                <c:pt idx="5788">
                  <c:v>3.3800654228735794E-2</c:v>
                </c:pt>
                <c:pt idx="5789">
                  <c:v>-2.0326917381275317E-2</c:v>
                </c:pt>
                <c:pt idx="5790">
                  <c:v>-2.4204641173325429E-2</c:v>
                </c:pt>
                <c:pt idx="5791">
                  <c:v>8.5683730034937663E-2</c:v>
                </c:pt>
                <c:pt idx="5792">
                  <c:v>6.5691085908684915E-2</c:v>
                </c:pt>
                <c:pt idx="5793">
                  <c:v>1.1196581476065545E-3</c:v>
                </c:pt>
                <c:pt idx="5794">
                  <c:v>0.13537127908975463</c:v>
                </c:pt>
                <c:pt idx="5795">
                  <c:v>7.5920329176961218E-2</c:v>
                </c:pt>
                <c:pt idx="5796">
                  <c:v>7.0766353593729361E-2</c:v>
                </c:pt>
                <c:pt idx="5797">
                  <c:v>3.6558294082542464E-2</c:v>
                </c:pt>
                <c:pt idx="5798">
                  <c:v>6.4686762394668029E-2</c:v>
                </c:pt>
                <c:pt idx="5799">
                  <c:v>6.0851616169694908E-2</c:v>
                </c:pt>
                <c:pt idx="5800">
                  <c:v>8.6761785645138562E-2</c:v>
                </c:pt>
                <c:pt idx="5801">
                  <c:v>9.1361068927002076E-2</c:v>
                </c:pt>
                <c:pt idx="5802">
                  <c:v>7.1024546831622348E-2</c:v>
                </c:pt>
                <c:pt idx="5803">
                  <c:v>5.1125272620647838E-2</c:v>
                </c:pt>
                <c:pt idx="5804">
                  <c:v>0.10033584063734831</c:v>
                </c:pt>
                <c:pt idx="5805">
                  <c:v>8.744715430925154E-2</c:v>
                </c:pt>
                <c:pt idx="5806">
                  <c:v>3.2833735231481885E-2</c:v>
                </c:pt>
                <c:pt idx="5807">
                  <c:v>2.8920698816913875E-2</c:v>
                </c:pt>
                <c:pt idx="5808">
                  <c:v>6.6125453651590255E-2</c:v>
                </c:pt>
                <c:pt idx="5809">
                  <c:v>8.8700268172796054E-2</c:v>
                </c:pt>
                <c:pt idx="5810">
                  <c:v>0.11221331904723236</c:v>
                </c:pt>
                <c:pt idx="5811">
                  <c:v>4.0117404220298497E-2</c:v>
                </c:pt>
                <c:pt idx="5812">
                  <c:v>2.006513102616974E-2</c:v>
                </c:pt>
                <c:pt idx="5813">
                  <c:v>6.5203463014914337E-2</c:v>
                </c:pt>
                <c:pt idx="5814">
                  <c:v>6.8835214145168744E-2</c:v>
                </c:pt>
                <c:pt idx="5815">
                  <c:v>5.5759340903508106E-2</c:v>
                </c:pt>
                <c:pt idx="5816">
                  <c:v>0.11086525759280899</c:v>
                </c:pt>
                <c:pt idx="5817">
                  <c:v>2.5317487319229059E-2</c:v>
                </c:pt>
                <c:pt idx="5818">
                  <c:v>6.4776682267441626E-2</c:v>
                </c:pt>
                <c:pt idx="5819">
                  <c:v>5.2910304175335862E-2</c:v>
                </c:pt>
                <c:pt idx="5820">
                  <c:v>7.072797649956479E-2</c:v>
                </c:pt>
                <c:pt idx="5821">
                  <c:v>9.3583073236641647E-3</c:v>
                </c:pt>
                <c:pt idx="5822">
                  <c:v>2.9847866753225732E-2</c:v>
                </c:pt>
                <c:pt idx="5823">
                  <c:v>9.1973317770295507E-2</c:v>
                </c:pt>
                <c:pt idx="5824">
                  <c:v>4.9320588005364915E-2</c:v>
                </c:pt>
                <c:pt idx="5825">
                  <c:v>7.7518164910930609E-2</c:v>
                </c:pt>
                <c:pt idx="5826">
                  <c:v>0.10189108490057697</c:v>
                </c:pt>
                <c:pt idx="5827">
                  <c:v>5.5322860699969695E-2</c:v>
                </c:pt>
                <c:pt idx="5828">
                  <c:v>7.9475996985845607E-2</c:v>
                </c:pt>
                <c:pt idx="5829">
                  <c:v>6.1248409683772147E-2</c:v>
                </c:pt>
                <c:pt idx="5830">
                  <c:v>2.2703631836432335E-2</c:v>
                </c:pt>
                <c:pt idx="5831">
                  <c:v>7.7186293373215226E-2</c:v>
                </c:pt>
                <c:pt idx="5832">
                  <c:v>4.4376303099426903E-2</c:v>
                </c:pt>
                <c:pt idx="5833">
                  <c:v>4.4204613219558805E-2</c:v>
                </c:pt>
                <c:pt idx="5834">
                  <c:v>8.9665372049669956E-2</c:v>
                </c:pt>
                <c:pt idx="5835">
                  <c:v>1.5692483308054103E-2</c:v>
                </c:pt>
                <c:pt idx="5836">
                  <c:v>3.9953171133567639E-2</c:v>
                </c:pt>
                <c:pt idx="5837">
                  <c:v>7.9807862070392172E-2</c:v>
                </c:pt>
                <c:pt idx="5838">
                  <c:v>0.11933675374080804</c:v>
                </c:pt>
                <c:pt idx="5839">
                  <c:v>7.3974407094733241E-2</c:v>
                </c:pt>
                <c:pt idx="5840">
                  <c:v>3.9110982362290603E-2</c:v>
                </c:pt>
                <c:pt idx="5841">
                  <c:v>8.3405328192639516E-2</c:v>
                </c:pt>
                <c:pt idx="5842">
                  <c:v>5.3915573027516893E-2</c:v>
                </c:pt>
                <c:pt idx="5843">
                  <c:v>4.9211382179371176E-2</c:v>
                </c:pt>
                <c:pt idx="5844">
                  <c:v>1.5564267193871929E-2</c:v>
                </c:pt>
                <c:pt idx="5845">
                  <c:v>0.11733515826574398</c:v>
                </c:pt>
                <c:pt idx="5846">
                  <c:v>1.3995080074271157E-2</c:v>
                </c:pt>
                <c:pt idx="5847">
                  <c:v>0.16120553408831914</c:v>
                </c:pt>
                <c:pt idx="5848">
                  <c:v>3.1343071992454216E-2</c:v>
                </c:pt>
                <c:pt idx="5849">
                  <c:v>3.5239562584240693E-2</c:v>
                </c:pt>
                <c:pt idx="5850">
                  <c:v>5.7623288899884668E-2</c:v>
                </c:pt>
                <c:pt idx="5851">
                  <c:v>6.2618144496777689E-2</c:v>
                </c:pt>
                <c:pt idx="5852">
                  <c:v>4.3467754132697489E-2</c:v>
                </c:pt>
                <c:pt idx="5853">
                  <c:v>5.1692975684430174E-2</c:v>
                </c:pt>
                <c:pt idx="5854">
                  <c:v>6.6986548485738776E-2</c:v>
                </c:pt>
                <c:pt idx="5855">
                  <c:v>5.5382776446322612E-2</c:v>
                </c:pt>
                <c:pt idx="5856">
                  <c:v>8.1954660990399109E-2</c:v>
                </c:pt>
                <c:pt idx="5857">
                  <c:v>0.14661910597838751</c:v>
                </c:pt>
                <c:pt idx="5858">
                  <c:v>-8.1971064581098582E-3</c:v>
                </c:pt>
                <c:pt idx="5859">
                  <c:v>4.4966261729049856E-2</c:v>
                </c:pt>
                <c:pt idx="5860">
                  <c:v>0.10556113476804986</c:v>
                </c:pt>
                <c:pt idx="5861">
                  <c:v>4.8217368753727466E-2</c:v>
                </c:pt>
                <c:pt idx="5862">
                  <c:v>4.9993376576424858E-2</c:v>
                </c:pt>
                <c:pt idx="5863">
                  <c:v>6.5256593342273336E-2</c:v>
                </c:pt>
                <c:pt idx="5864">
                  <c:v>7.9312066598371936E-2</c:v>
                </c:pt>
                <c:pt idx="5865">
                  <c:v>0.1138407291863428</c:v>
                </c:pt>
                <c:pt idx="5866">
                  <c:v>3.0245357116701982E-2</c:v>
                </c:pt>
                <c:pt idx="5867">
                  <c:v>7.1101528613461251E-2</c:v>
                </c:pt>
                <c:pt idx="5868">
                  <c:v>8.4721601005025918E-2</c:v>
                </c:pt>
                <c:pt idx="5869">
                  <c:v>6.998851334475073E-2</c:v>
                </c:pt>
                <c:pt idx="5870">
                  <c:v>0.1308571391773124</c:v>
                </c:pt>
                <c:pt idx="5871">
                  <c:v>8.8078353327251474E-2</c:v>
                </c:pt>
                <c:pt idx="5872">
                  <c:v>8.9618888225432264E-2</c:v>
                </c:pt>
                <c:pt idx="5873">
                  <c:v>0.15342532326107777</c:v>
                </c:pt>
                <c:pt idx="5874">
                  <c:v>6.1290140988312272E-2</c:v>
                </c:pt>
                <c:pt idx="5875">
                  <c:v>6.5334041715675445E-2</c:v>
                </c:pt>
                <c:pt idx="5876">
                  <c:v>4.868564538147608E-2</c:v>
                </c:pt>
                <c:pt idx="5877">
                  <c:v>8.2623964368793101E-2</c:v>
                </c:pt>
                <c:pt idx="5878">
                  <c:v>6.4274302727774693E-2</c:v>
                </c:pt>
                <c:pt idx="5879">
                  <c:v>4.1219424848271874E-2</c:v>
                </c:pt>
                <c:pt idx="5880">
                  <c:v>1.4102674895727798E-2</c:v>
                </c:pt>
                <c:pt idx="5881">
                  <c:v>2.0235857618418118E-2</c:v>
                </c:pt>
                <c:pt idx="5882">
                  <c:v>1.9180447058831707E-2</c:v>
                </c:pt>
                <c:pt idx="5883">
                  <c:v>7.658056643564104E-2</c:v>
                </c:pt>
                <c:pt idx="5884">
                  <c:v>3.8646288497738941E-2</c:v>
                </c:pt>
                <c:pt idx="5885">
                  <c:v>6.3249527404221351E-2</c:v>
                </c:pt>
                <c:pt idx="5886">
                  <c:v>5.6608513821699097E-2</c:v>
                </c:pt>
                <c:pt idx="5887">
                  <c:v>1.9424278609492158E-2</c:v>
                </c:pt>
                <c:pt idx="5888">
                  <c:v>5.8427534402735182E-2</c:v>
                </c:pt>
                <c:pt idx="5889">
                  <c:v>-8.8873415193546496E-3</c:v>
                </c:pt>
                <c:pt idx="5890">
                  <c:v>6.4362356153358946E-2</c:v>
                </c:pt>
                <c:pt idx="5891">
                  <c:v>5.1591690839160015E-2</c:v>
                </c:pt>
                <c:pt idx="5892">
                  <c:v>8.2720920290448141E-2</c:v>
                </c:pt>
                <c:pt idx="5893">
                  <c:v>2.4098885344443349E-2</c:v>
                </c:pt>
                <c:pt idx="5894">
                  <c:v>9.3255845382552965E-2</c:v>
                </c:pt>
                <c:pt idx="5895">
                  <c:v>5.5057929301132527E-2</c:v>
                </c:pt>
                <c:pt idx="5896">
                  <c:v>2.3813403781899785E-2</c:v>
                </c:pt>
                <c:pt idx="5897">
                  <c:v>0.1176839542130817</c:v>
                </c:pt>
                <c:pt idx="5898">
                  <c:v>0.10406132282204228</c:v>
                </c:pt>
                <c:pt idx="5899">
                  <c:v>9.5469406194403555E-2</c:v>
                </c:pt>
                <c:pt idx="5900">
                  <c:v>2.0383252685015788E-2</c:v>
                </c:pt>
                <c:pt idx="5901">
                  <c:v>7.6717018443559173E-2</c:v>
                </c:pt>
                <c:pt idx="5902">
                  <c:v>2.3982418671454064E-3</c:v>
                </c:pt>
                <c:pt idx="5903">
                  <c:v>6.8313242097788662E-2</c:v>
                </c:pt>
                <c:pt idx="5904">
                  <c:v>2.17849691263029E-2</c:v>
                </c:pt>
                <c:pt idx="5905">
                  <c:v>0.12821487920911501</c:v>
                </c:pt>
                <c:pt idx="5906">
                  <c:v>3.0537050453193749E-2</c:v>
                </c:pt>
                <c:pt idx="5907">
                  <c:v>0.10726487904467399</c:v>
                </c:pt>
                <c:pt idx="5908">
                  <c:v>3.0364671675364132E-2</c:v>
                </c:pt>
                <c:pt idx="5909">
                  <c:v>3.626633108278178E-2</c:v>
                </c:pt>
                <c:pt idx="5910">
                  <c:v>2.1026669919466959E-2</c:v>
                </c:pt>
                <c:pt idx="5911">
                  <c:v>6.49523268045991E-2</c:v>
                </c:pt>
                <c:pt idx="5912">
                  <c:v>8.4645938317950559E-2</c:v>
                </c:pt>
                <c:pt idx="5913">
                  <c:v>7.4093665138595152E-2</c:v>
                </c:pt>
                <c:pt idx="5914">
                  <c:v>9.3060846688300669E-2</c:v>
                </c:pt>
                <c:pt idx="5915">
                  <c:v>8.9388694796865648E-2</c:v>
                </c:pt>
                <c:pt idx="5916">
                  <c:v>0.12884917471116009</c:v>
                </c:pt>
                <c:pt idx="5917">
                  <c:v>3.9055389986624771E-2</c:v>
                </c:pt>
                <c:pt idx="5918">
                  <c:v>8.1035621392712226E-2</c:v>
                </c:pt>
                <c:pt idx="5919">
                  <c:v>1.6582448961688444E-2</c:v>
                </c:pt>
                <c:pt idx="5920">
                  <c:v>0.12694812410747866</c:v>
                </c:pt>
                <c:pt idx="5921">
                  <c:v>3.8819961469308432E-2</c:v>
                </c:pt>
                <c:pt idx="5922">
                  <c:v>5.3025762307035554E-2</c:v>
                </c:pt>
                <c:pt idx="5923">
                  <c:v>2.9742730082349997E-2</c:v>
                </c:pt>
                <c:pt idx="5924">
                  <c:v>6.7940388987738021E-2</c:v>
                </c:pt>
                <c:pt idx="5925">
                  <c:v>2.4929660476484278E-2</c:v>
                </c:pt>
                <c:pt idx="5926">
                  <c:v>7.7720523900045066E-2</c:v>
                </c:pt>
                <c:pt idx="5927">
                  <c:v>2.1934175886107396E-2</c:v>
                </c:pt>
                <c:pt idx="5928">
                  <c:v>4.7357628196532602E-2</c:v>
                </c:pt>
                <c:pt idx="5929">
                  <c:v>3.2224538407861415E-2</c:v>
                </c:pt>
                <c:pt idx="5930">
                  <c:v>2.3271682569442051E-2</c:v>
                </c:pt>
                <c:pt idx="5931">
                  <c:v>8.7939361462416196E-2</c:v>
                </c:pt>
                <c:pt idx="5932">
                  <c:v>4.3935066267966061E-2</c:v>
                </c:pt>
                <c:pt idx="5933">
                  <c:v>5.7807360349836807E-2</c:v>
                </c:pt>
                <c:pt idx="5934">
                  <c:v>5.4328990823280326E-2</c:v>
                </c:pt>
                <c:pt idx="5935">
                  <c:v>-8.9916430169551323E-3</c:v>
                </c:pt>
                <c:pt idx="5936">
                  <c:v>1.3479229944670323E-2</c:v>
                </c:pt>
                <c:pt idx="5937">
                  <c:v>9.2240478514743596E-2</c:v>
                </c:pt>
                <c:pt idx="5938">
                  <c:v>6.6453413518223869E-2</c:v>
                </c:pt>
                <c:pt idx="5939">
                  <c:v>0.10117112144325326</c:v>
                </c:pt>
                <c:pt idx="5940">
                  <c:v>4.0402148403368948E-2</c:v>
                </c:pt>
                <c:pt idx="5941">
                  <c:v>1.8598014722039376E-2</c:v>
                </c:pt>
                <c:pt idx="5942">
                  <c:v>0.12984884578983186</c:v>
                </c:pt>
                <c:pt idx="5943">
                  <c:v>5.1404627087910437E-2</c:v>
                </c:pt>
                <c:pt idx="5944">
                  <c:v>0.10558976623606531</c:v>
                </c:pt>
                <c:pt idx="5945">
                  <c:v>5.7457062781065521E-2</c:v>
                </c:pt>
                <c:pt idx="5946">
                  <c:v>8.3084493358560829E-2</c:v>
                </c:pt>
                <c:pt idx="5947">
                  <c:v>7.4118548193421785E-2</c:v>
                </c:pt>
                <c:pt idx="5948">
                  <c:v>-3.7935286855491669E-3</c:v>
                </c:pt>
                <c:pt idx="5949">
                  <c:v>0.10981212983394244</c:v>
                </c:pt>
                <c:pt idx="5950">
                  <c:v>4.5468146650545813E-2</c:v>
                </c:pt>
                <c:pt idx="5951">
                  <c:v>5.0504567180123451E-2</c:v>
                </c:pt>
                <c:pt idx="5952">
                  <c:v>5.9076118965323797E-2</c:v>
                </c:pt>
                <c:pt idx="5953">
                  <c:v>5.0633094686043281E-2</c:v>
                </c:pt>
                <c:pt idx="5954">
                  <c:v>6.5754130873132283E-2</c:v>
                </c:pt>
                <c:pt idx="5955">
                  <c:v>6.6138571908283192E-2</c:v>
                </c:pt>
                <c:pt idx="5956">
                  <c:v>0.10819409696988687</c:v>
                </c:pt>
                <c:pt idx="5957">
                  <c:v>2.7979723814017331E-2</c:v>
                </c:pt>
                <c:pt idx="5958">
                  <c:v>6.1066894338309238E-2</c:v>
                </c:pt>
                <c:pt idx="5959">
                  <c:v>3.0967328390124883E-2</c:v>
                </c:pt>
                <c:pt idx="5960">
                  <c:v>9.3927578353613844E-2</c:v>
                </c:pt>
                <c:pt idx="5961">
                  <c:v>7.5281349095620079E-4</c:v>
                </c:pt>
                <c:pt idx="5962">
                  <c:v>6.5780929246227568E-2</c:v>
                </c:pt>
                <c:pt idx="5963">
                  <c:v>0.10194873566878335</c:v>
                </c:pt>
                <c:pt idx="5964">
                  <c:v>6.0328873388162015E-2</c:v>
                </c:pt>
                <c:pt idx="5965">
                  <c:v>4.9553828646123059E-2</c:v>
                </c:pt>
                <c:pt idx="5966">
                  <c:v>8.4574175561523746E-2</c:v>
                </c:pt>
                <c:pt idx="5967">
                  <c:v>5.3578737829965944E-2</c:v>
                </c:pt>
                <c:pt idx="5968">
                  <c:v>6.5665566348007839E-2</c:v>
                </c:pt>
                <c:pt idx="5969">
                  <c:v>0.11592202411052585</c:v>
                </c:pt>
                <c:pt idx="5970">
                  <c:v>0.10947935369921168</c:v>
                </c:pt>
                <c:pt idx="5971">
                  <c:v>5.5734751602674881E-2</c:v>
                </c:pt>
                <c:pt idx="5972">
                  <c:v>1.9171330483400244E-2</c:v>
                </c:pt>
                <c:pt idx="5973">
                  <c:v>5.1289649559182582E-2</c:v>
                </c:pt>
                <c:pt idx="5974">
                  <c:v>8.3399155166427597E-2</c:v>
                </c:pt>
                <c:pt idx="5975">
                  <c:v>4.4202275837754178E-2</c:v>
                </c:pt>
                <c:pt idx="5976">
                  <c:v>3.5053346554057528E-2</c:v>
                </c:pt>
                <c:pt idx="5977">
                  <c:v>7.1416353377745573E-2</c:v>
                </c:pt>
                <c:pt idx="5978">
                  <c:v>-3.847139482233991E-2</c:v>
                </c:pt>
                <c:pt idx="5979">
                  <c:v>7.0585408148832476E-2</c:v>
                </c:pt>
                <c:pt idx="5980">
                  <c:v>1.4010787306730232E-2</c:v>
                </c:pt>
                <c:pt idx="5981">
                  <c:v>8.4458453147057078E-2</c:v>
                </c:pt>
                <c:pt idx="5982">
                  <c:v>6.3094306460795488E-2</c:v>
                </c:pt>
                <c:pt idx="5983">
                  <c:v>4.1802579356881031E-2</c:v>
                </c:pt>
                <c:pt idx="5984">
                  <c:v>7.0791377920807488E-2</c:v>
                </c:pt>
                <c:pt idx="5985">
                  <c:v>6.4272084654487915E-2</c:v>
                </c:pt>
                <c:pt idx="5986">
                  <c:v>3.7582556025046863E-2</c:v>
                </c:pt>
                <c:pt idx="5987">
                  <c:v>7.5852919645512454E-2</c:v>
                </c:pt>
                <c:pt idx="5988">
                  <c:v>4.8041092849828229E-2</c:v>
                </c:pt>
                <c:pt idx="5989">
                  <c:v>5.294841239895038E-2</c:v>
                </c:pt>
                <c:pt idx="5990">
                  <c:v>-4.3687398684217525E-2</c:v>
                </c:pt>
                <c:pt idx="5991">
                  <c:v>9.287215560461809E-2</c:v>
                </c:pt>
                <c:pt idx="5992">
                  <c:v>6.9073361564578856E-2</c:v>
                </c:pt>
                <c:pt idx="5993">
                  <c:v>8.3631235170987139E-2</c:v>
                </c:pt>
                <c:pt idx="5994">
                  <c:v>5.0698104667920449E-2</c:v>
                </c:pt>
                <c:pt idx="5995">
                  <c:v>9.6253270778449366E-3</c:v>
                </c:pt>
                <c:pt idx="5996">
                  <c:v>3.4736447494286456E-2</c:v>
                </c:pt>
                <c:pt idx="5997">
                  <c:v>8.7234905701841822E-2</c:v>
                </c:pt>
                <c:pt idx="5998">
                  <c:v>7.5940191389218911E-2</c:v>
                </c:pt>
                <c:pt idx="5999">
                  <c:v>7.8916690780950732E-2</c:v>
                </c:pt>
                <c:pt idx="6000">
                  <c:v>-2.8256809665390646E-3</c:v>
                </c:pt>
                <c:pt idx="6001">
                  <c:v>7.3733927442826586E-2</c:v>
                </c:pt>
                <c:pt idx="6002">
                  <c:v>4.1320102429426839E-2</c:v>
                </c:pt>
                <c:pt idx="6003">
                  <c:v>4.2436138772028842E-2</c:v>
                </c:pt>
                <c:pt idx="6004">
                  <c:v>7.1854716284977763E-2</c:v>
                </c:pt>
                <c:pt idx="6005">
                  <c:v>8.0897746221431019E-2</c:v>
                </c:pt>
                <c:pt idx="6006">
                  <c:v>4.4369888037014069E-2</c:v>
                </c:pt>
                <c:pt idx="6007">
                  <c:v>5.0087893010404352E-2</c:v>
                </c:pt>
                <c:pt idx="6008">
                  <c:v>4.9610925681906073E-2</c:v>
                </c:pt>
                <c:pt idx="6009">
                  <c:v>4.9924650181975117E-2</c:v>
                </c:pt>
                <c:pt idx="6010">
                  <c:v>7.996796121893722E-2</c:v>
                </c:pt>
                <c:pt idx="6011">
                  <c:v>7.0618466132988209E-2</c:v>
                </c:pt>
                <c:pt idx="6012">
                  <c:v>4.7613630778204276E-2</c:v>
                </c:pt>
                <c:pt idx="6013">
                  <c:v>4.3589819811340837E-2</c:v>
                </c:pt>
                <c:pt idx="6014">
                  <c:v>4.7715712216838152E-2</c:v>
                </c:pt>
                <c:pt idx="6015">
                  <c:v>8.8535367943797433E-2</c:v>
                </c:pt>
                <c:pt idx="6016">
                  <c:v>0.10052822957520363</c:v>
                </c:pt>
                <c:pt idx="6017">
                  <c:v>8.8438952452654637E-2</c:v>
                </c:pt>
                <c:pt idx="6018">
                  <c:v>7.8700432390118619E-2</c:v>
                </c:pt>
                <c:pt idx="6019">
                  <c:v>6.1902863026871466E-2</c:v>
                </c:pt>
                <c:pt idx="6020">
                  <c:v>0.13603680180984862</c:v>
                </c:pt>
                <c:pt idx="6021">
                  <c:v>9.0180655442961472E-2</c:v>
                </c:pt>
                <c:pt idx="6022">
                  <c:v>0.18074602032831039</c:v>
                </c:pt>
                <c:pt idx="6023">
                  <c:v>7.9155917193056258E-2</c:v>
                </c:pt>
                <c:pt idx="6024">
                  <c:v>0.16732180741385738</c:v>
                </c:pt>
                <c:pt idx="6025">
                  <c:v>0.1074603401985024</c:v>
                </c:pt>
                <c:pt idx="6026">
                  <c:v>4.4750078973228677E-2</c:v>
                </c:pt>
                <c:pt idx="6027">
                  <c:v>0.10270979135588376</c:v>
                </c:pt>
                <c:pt idx="6028">
                  <c:v>4.0556222084018601E-2</c:v>
                </c:pt>
                <c:pt idx="6029">
                  <c:v>5.1413076472166981E-2</c:v>
                </c:pt>
                <c:pt idx="6030">
                  <c:v>0.10264386657166866</c:v>
                </c:pt>
                <c:pt idx="6031">
                  <c:v>0.11041427381670094</c:v>
                </c:pt>
                <c:pt idx="6032">
                  <c:v>9.0415872754682103E-2</c:v>
                </c:pt>
                <c:pt idx="6033">
                  <c:v>7.0763856686540186E-2</c:v>
                </c:pt>
                <c:pt idx="6034">
                  <c:v>0.10181437887775358</c:v>
                </c:pt>
                <c:pt idx="6035">
                  <c:v>3.2974945883945693E-2</c:v>
                </c:pt>
                <c:pt idx="6036">
                  <c:v>6.4862827881533608E-2</c:v>
                </c:pt>
                <c:pt idx="6037">
                  <c:v>4.9162709816860231E-2</c:v>
                </c:pt>
                <c:pt idx="6038">
                  <c:v>7.4152071387207252E-2</c:v>
                </c:pt>
                <c:pt idx="6039">
                  <c:v>2.9855588726467888E-2</c:v>
                </c:pt>
                <c:pt idx="6040">
                  <c:v>0.11746892108330656</c:v>
                </c:pt>
                <c:pt idx="6041">
                  <c:v>5.4769218096254423E-2</c:v>
                </c:pt>
                <c:pt idx="6042">
                  <c:v>8.5551055988838401E-2</c:v>
                </c:pt>
                <c:pt idx="6043">
                  <c:v>5.7479614534167153E-2</c:v>
                </c:pt>
                <c:pt idx="6044">
                  <c:v>3.033708181890243E-2</c:v>
                </c:pt>
                <c:pt idx="6045">
                  <c:v>9.576060555055689E-2</c:v>
                </c:pt>
                <c:pt idx="6046">
                  <c:v>8.1708574617896351E-2</c:v>
                </c:pt>
                <c:pt idx="6047">
                  <c:v>0.10835340734807483</c:v>
                </c:pt>
                <c:pt idx="6048">
                  <c:v>6.9719007091293708E-2</c:v>
                </c:pt>
                <c:pt idx="6049">
                  <c:v>5.8199961603091682E-2</c:v>
                </c:pt>
                <c:pt idx="6050">
                  <c:v>-3.0503928116783242E-2</c:v>
                </c:pt>
                <c:pt idx="6051">
                  <c:v>1.3801119099092313E-2</c:v>
                </c:pt>
                <c:pt idx="6052">
                  <c:v>4.9340675396604389E-2</c:v>
                </c:pt>
                <c:pt idx="6053">
                  <c:v>4.7741214654792162E-2</c:v>
                </c:pt>
                <c:pt idx="6054">
                  <c:v>5.4267171953344528E-3</c:v>
                </c:pt>
                <c:pt idx="6055">
                  <c:v>7.7630307888151839E-2</c:v>
                </c:pt>
                <c:pt idx="6056">
                  <c:v>5.1409421598836963E-2</c:v>
                </c:pt>
                <c:pt idx="6057">
                  <c:v>3.7665461766113802E-2</c:v>
                </c:pt>
                <c:pt idx="6058">
                  <c:v>6.5989299197893661E-2</c:v>
                </c:pt>
                <c:pt idx="6059">
                  <c:v>3.2084132233457269E-2</c:v>
                </c:pt>
                <c:pt idx="6060">
                  <c:v>4.573675769159681E-2</c:v>
                </c:pt>
                <c:pt idx="6061">
                  <c:v>4.8165361146413552E-2</c:v>
                </c:pt>
                <c:pt idx="6062">
                  <c:v>0.10327294099918753</c:v>
                </c:pt>
                <c:pt idx="6063">
                  <c:v>7.3834281770628576E-2</c:v>
                </c:pt>
                <c:pt idx="6064">
                  <c:v>7.7071476026685432E-2</c:v>
                </c:pt>
                <c:pt idx="6065">
                  <c:v>9.888209966516022E-2</c:v>
                </c:pt>
                <c:pt idx="6066">
                  <c:v>5.5579204775391078E-2</c:v>
                </c:pt>
                <c:pt idx="6067">
                  <c:v>2.4379207343489352E-2</c:v>
                </c:pt>
                <c:pt idx="6068">
                  <c:v>6.0446472202721035E-2</c:v>
                </c:pt>
                <c:pt idx="6069">
                  <c:v>4.9259794670315049E-2</c:v>
                </c:pt>
                <c:pt idx="6070">
                  <c:v>8.4689940642845518E-2</c:v>
                </c:pt>
                <c:pt idx="6071">
                  <c:v>2.3364155202974073E-2</c:v>
                </c:pt>
                <c:pt idx="6072">
                  <c:v>3.2073988239805493E-2</c:v>
                </c:pt>
                <c:pt idx="6073">
                  <c:v>0.11949951227831448</c:v>
                </c:pt>
                <c:pt idx="6074">
                  <c:v>6.2552437086907678E-2</c:v>
                </c:pt>
                <c:pt idx="6075">
                  <c:v>4.5409134186316515E-2</c:v>
                </c:pt>
                <c:pt idx="6076">
                  <c:v>7.2256722672002893E-2</c:v>
                </c:pt>
                <c:pt idx="6077">
                  <c:v>7.5032245035993567E-2</c:v>
                </c:pt>
                <c:pt idx="6078">
                  <c:v>5.4764770741213678E-2</c:v>
                </c:pt>
                <c:pt idx="6079">
                  <c:v>9.0435468669697316E-2</c:v>
                </c:pt>
                <c:pt idx="6080">
                  <c:v>5.2664590099040121E-2</c:v>
                </c:pt>
                <c:pt idx="6081">
                  <c:v>6.8659070240405282E-2</c:v>
                </c:pt>
                <c:pt idx="6082">
                  <c:v>6.7185410637853424E-2</c:v>
                </c:pt>
                <c:pt idx="6083">
                  <c:v>0.10459801892258022</c:v>
                </c:pt>
                <c:pt idx="6084">
                  <c:v>8.8361931558714191E-2</c:v>
                </c:pt>
                <c:pt idx="6085">
                  <c:v>9.9111725216245949E-2</c:v>
                </c:pt>
                <c:pt idx="6086">
                  <c:v>6.9408357400121745E-2</c:v>
                </c:pt>
                <c:pt idx="6087">
                  <c:v>4.5745073927880228E-2</c:v>
                </c:pt>
                <c:pt idx="6088">
                  <c:v>3.8005085050157192E-2</c:v>
                </c:pt>
                <c:pt idx="6089">
                  <c:v>0.11017416188063564</c:v>
                </c:pt>
                <c:pt idx="6090">
                  <c:v>6.7180681374698972E-2</c:v>
                </c:pt>
                <c:pt idx="6091">
                  <c:v>3.8210003163922021E-2</c:v>
                </c:pt>
                <c:pt idx="6092">
                  <c:v>7.1251116076111398E-2</c:v>
                </c:pt>
                <c:pt idx="6093">
                  <c:v>1.1135484504817678E-2</c:v>
                </c:pt>
                <c:pt idx="6094">
                  <c:v>7.095159924204103E-2</c:v>
                </c:pt>
                <c:pt idx="6095">
                  <c:v>-2.556271371842533E-3</c:v>
                </c:pt>
                <c:pt idx="6096">
                  <c:v>5.7389720357769111E-2</c:v>
                </c:pt>
                <c:pt idx="6097">
                  <c:v>-8.0376330971054077E-3</c:v>
                </c:pt>
                <c:pt idx="6098">
                  <c:v>1.2009704709594135E-2</c:v>
                </c:pt>
                <c:pt idx="6099">
                  <c:v>-1.6696440793545354E-2</c:v>
                </c:pt>
                <c:pt idx="6100">
                  <c:v>0.10262995609559199</c:v>
                </c:pt>
                <c:pt idx="6101">
                  <c:v>7.961137106030905E-2</c:v>
                </c:pt>
                <c:pt idx="6102">
                  <c:v>1.4327447448559818E-2</c:v>
                </c:pt>
                <c:pt idx="6103">
                  <c:v>1.4269455293879775E-2</c:v>
                </c:pt>
                <c:pt idx="6104">
                  <c:v>7.5545858275555614E-2</c:v>
                </c:pt>
                <c:pt idx="6105">
                  <c:v>4.7712893192437579E-2</c:v>
                </c:pt>
                <c:pt idx="6106">
                  <c:v>7.923298137589678E-2</c:v>
                </c:pt>
                <c:pt idx="6107">
                  <c:v>1.3198089827026008E-2</c:v>
                </c:pt>
                <c:pt idx="6108">
                  <c:v>0.10188416140850587</c:v>
                </c:pt>
                <c:pt idx="6109">
                  <c:v>5.2065750643531833E-2</c:v>
                </c:pt>
                <c:pt idx="6110">
                  <c:v>4.5211530378405571E-2</c:v>
                </c:pt>
                <c:pt idx="6111">
                  <c:v>4.5948054801007845E-2</c:v>
                </c:pt>
                <c:pt idx="6112">
                  <c:v>5.5660767681332227E-2</c:v>
                </c:pt>
                <c:pt idx="6113">
                  <c:v>0.1033526023812861</c:v>
                </c:pt>
                <c:pt idx="6114">
                  <c:v>4.66120754705951E-2</c:v>
                </c:pt>
                <c:pt idx="6115">
                  <c:v>2.3883054805758974E-2</c:v>
                </c:pt>
                <c:pt idx="6116">
                  <c:v>0.10059511862697186</c:v>
                </c:pt>
                <c:pt idx="6117">
                  <c:v>4.8915431817463134E-2</c:v>
                </c:pt>
                <c:pt idx="6118">
                  <c:v>7.5630320274232776E-2</c:v>
                </c:pt>
                <c:pt idx="6119">
                  <c:v>0.14609396956345116</c:v>
                </c:pt>
                <c:pt idx="6120">
                  <c:v>2.0802518268601015E-2</c:v>
                </c:pt>
                <c:pt idx="6121">
                  <c:v>2.3428026573308877E-2</c:v>
                </c:pt>
                <c:pt idx="6122">
                  <c:v>-1.4923375183428489E-2</c:v>
                </c:pt>
                <c:pt idx="6123">
                  <c:v>8.0038218098061276E-2</c:v>
                </c:pt>
                <c:pt idx="6124">
                  <c:v>1.4097382566627599E-2</c:v>
                </c:pt>
                <c:pt idx="6125">
                  <c:v>7.1233415277414752E-2</c:v>
                </c:pt>
                <c:pt idx="6126">
                  <c:v>7.8356644708073492E-2</c:v>
                </c:pt>
                <c:pt idx="6127">
                  <c:v>6.6477983927639081E-2</c:v>
                </c:pt>
                <c:pt idx="6128">
                  <c:v>3.9364856714540208E-2</c:v>
                </c:pt>
                <c:pt idx="6129">
                  <c:v>6.2746040495424635E-2</c:v>
                </c:pt>
                <c:pt idx="6130">
                  <c:v>8.2142281196883909E-2</c:v>
                </c:pt>
                <c:pt idx="6131">
                  <c:v>9.4232231488418194E-2</c:v>
                </c:pt>
                <c:pt idx="6132">
                  <c:v>5.8747407584638263E-2</c:v>
                </c:pt>
                <c:pt idx="6133">
                  <c:v>5.4174790662621604E-2</c:v>
                </c:pt>
                <c:pt idx="6134">
                  <c:v>4.6036699683809357E-2</c:v>
                </c:pt>
                <c:pt idx="6135">
                  <c:v>6.7441495033737656E-2</c:v>
                </c:pt>
                <c:pt idx="6136">
                  <c:v>2.264846982190559E-3</c:v>
                </c:pt>
                <c:pt idx="6137">
                  <c:v>4.1181526845078531E-2</c:v>
                </c:pt>
                <c:pt idx="6138">
                  <c:v>7.0965826937429866E-2</c:v>
                </c:pt>
                <c:pt idx="6139">
                  <c:v>7.8754585182749387E-2</c:v>
                </c:pt>
                <c:pt idx="6140">
                  <c:v>1.0906561464546046E-2</c:v>
                </c:pt>
                <c:pt idx="6141">
                  <c:v>5.2777495840089436E-3</c:v>
                </c:pt>
                <c:pt idx="6142">
                  <c:v>9.3888374474903252E-2</c:v>
                </c:pt>
                <c:pt idx="6143">
                  <c:v>3.6061670935841922E-2</c:v>
                </c:pt>
                <c:pt idx="6144">
                  <c:v>8.4477489312417525E-2</c:v>
                </c:pt>
                <c:pt idx="6145">
                  <c:v>3.8790333324072362E-2</c:v>
                </c:pt>
                <c:pt idx="6146">
                  <c:v>3.6293402026007775E-2</c:v>
                </c:pt>
                <c:pt idx="6147">
                  <c:v>0.11023599360354205</c:v>
                </c:pt>
                <c:pt idx="6148">
                  <c:v>0.10047227466129929</c:v>
                </c:pt>
                <c:pt idx="6149">
                  <c:v>6.9456267242770167E-2</c:v>
                </c:pt>
                <c:pt idx="6150">
                  <c:v>5.1556579907183708E-2</c:v>
                </c:pt>
                <c:pt idx="6151">
                  <c:v>2.2015837870848362E-2</c:v>
                </c:pt>
                <c:pt idx="6152">
                  <c:v>9.2527944425486827E-2</c:v>
                </c:pt>
                <c:pt idx="6153">
                  <c:v>2.898242535886484E-2</c:v>
                </c:pt>
                <c:pt idx="6154">
                  <c:v>2.8051775676045665E-2</c:v>
                </c:pt>
                <c:pt idx="6155">
                  <c:v>9.9485597986679733E-2</c:v>
                </c:pt>
                <c:pt idx="6156">
                  <c:v>9.147197113337735E-2</c:v>
                </c:pt>
                <c:pt idx="6157">
                  <c:v>6.0990331409298069E-2</c:v>
                </c:pt>
                <c:pt idx="6158">
                  <c:v>9.0391880397534985E-2</c:v>
                </c:pt>
                <c:pt idx="6159">
                  <c:v>6.0370477633110937E-2</c:v>
                </c:pt>
                <c:pt idx="6160">
                  <c:v>3.5714426601268223E-2</c:v>
                </c:pt>
                <c:pt idx="6161">
                  <c:v>6.5057946176172804E-2</c:v>
                </c:pt>
                <c:pt idx="6162">
                  <c:v>2.1531226911937949E-2</c:v>
                </c:pt>
                <c:pt idx="6163">
                  <c:v>7.9793509782109043E-2</c:v>
                </c:pt>
                <c:pt idx="6164">
                  <c:v>7.282427781443436E-2</c:v>
                </c:pt>
                <c:pt idx="6165">
                  <c:v>-2.3270945431490969E-3</c:v>
                </c:pt>
                <c:pt idx="6166">
                  <c:v>5.7589387590967003E-2</c:v>
                </c:pt>
                <c:pt idx="6167">
                  <c:v>-4.4920177196772847E-2</c:v>
                </c:pt>
                <c:pt idx="6168">
                  <c:v>3.5797889382678652E-2</c:v>
                </c:pt>
                <c:pt idx="6169">
                  <c:v>9.3628578426577305E-2</c:v>
                </c:pt>
                <c:pt idx="6170">
                  <c:v>9.4449605547132554E-2</c:v>
                </c:pt>
                <c:pt idx="6171">
                  <c:v>4.6256645592341009E-2</c:v>
                </c:pt>
                <c:pt idx="6172">
                  <c:v>8.2445949618811298E-2</c:v>
                </c:pt>
                <c:pt idx="6173">
                  <c:v>9.4136121614916149E-2</c:v>
                </c:pt>
                <c:pt idx="6174">
                  <c:v>1.9453297422911638E-2</c:v>
                </c:pt>
                <c:pt idx="6175">
                  <c:v>3.4576328290982873E-2</c:v>
                </c:pt>
                <c:pt idx="6176">
                  <c:v>7.4471138354824454E-2</c:v>
                </c:pt>
                <c:pt idx="6177">
                  <c:v>4.9590992366846519E-2</c:v>
                </c:pt>
                <c:pt idx="6178">
                  <c:v>6.0493468735291933E-2</c:v>
                </c:pt>
                <c:pt idx="6179">
                  <c:v>3.4273292066286806E-2</c:v>
                </c:pt>
                <c:pt idx="6180">
                  <c:v>5.9970004662456187E-2</c:v>
                </c:pt>
                <c:pt idx="6181">
                  <c:v>3.4605443435074663E-2</c:v>
                </c:pt>
                <c:pt idx="6182">
                  <c:v>8.8126000437903376E-2</c:v>
                </c:pt>
                <c:pt idx="6183">
                  <c:v>6.6817429463970249E-2</c:v>
                </c:pt>
                <c:pt idx="6184">
                  <c:v>1.1273357488355343E-2</c:v>
                </c:pt>
                <c:pt idx="6185">
                  <c:v>5.01337992744499E-2</c:v>
                </c:pt>
                <c:pt idx="6186">
                  <c:v>8.072898571475623E-2</c:v>
                </c:pt>
                <c:pt idx="6187">
                  <c:v>8.3376713802832209E-2</c:v>
                </c:pt>
                <c:pt idx="6188">
                  <c:v>3.4769841873483767E-2</c:v>
                </c:pt>
                <c:pt idx="6189">
                  <c:v>7.1197728183780132E-2</c:v>
                </c:pt>
                <c:pt idx="6190">
                  <c:v>4.7753967372255096E-2</c:v>
                </c:pt>
                <c:pt idx="6191">
                  <c:v>7.3067813392939038E-3</c:v>
                </c:pt>
                <c:pt idx="6192">
                  <c:v>1.6129711381950428E-2</c:v>
                </c:pt>
                <c:pt idx="6193">
                  <c:v>5.6664422153434285E-2</c:v>
                </c:pt>
                <c:pt idx="6194">
                  <c:v>4.1127226133924728E-2</c:v>
                </c:pt>
                <c:pt idx="6195">
                  <c:v>5.0225684254646595E-2</c:v>
                </c:pt>
                <c:pt idx="6196">
                  <c:v>3.3740655992774551E-2</c:v>
                </c:pt>
                <c:pt idx="6197">
                  <c:v>0.10135899914781481</c:v>
                </c:pt>
                <c:pt idx="6198">
                  <c:v>5.5210046753374473E-2</c:v>
                </c:pt>
                <c:pt idx="6199">
                  <c:v>0.11151210583265911</c:v>
                </c:pt>
                <c:pt idx="6200">
                  <c:v>3.6005680682845917E-2</c:v>
                </c:pt>
                <c:pt idx="6201">
                  <c:v>4.0460682578680782E-2</c:v>
                </c:pt>
                <c:pt idx="6202">
                  <c:v>5.8485930050051545E-2</c:v>
                </c:pt>
                <c:pt idx="6203">
                  <c:v>7.2963445282160033E-2</c:v>
                </c:pt>
                <c:pt idx="6204">
                  <c:v>0.10129108054919754</c:v>
                </c:pt>
                <c:pt idx="6205">
                  <c:v>0.12502581065356844</c:v>
                </c:pt>
                <c:pt idx="6206">
                  <c:v>5.4376914308383727E-2</c:v>
                </c:pt>
                <c:pt idx="6207">
                  <c:v>3.6960294188453195E-2</c:v>
                </c:pt>
                <c:pt idx="6208">
                  <c:v>0.10273936233607328</c:v>
                </c:pt>
                <c:pt idx="6209">
                  <c:v>2.5832047665779033E-2</c:v>
                </c:pt>
                <c:pt idx="6210">
                  <c:v>-2.5485208280179514E-3</c:v>
                </c:pt>
                <c:pt idx="6211">
                  <c:v>7.9598120944347997E-2</c:v>
                </c:pt>
                <c:pt idx="6212">
                  <c:v>0.10811077708877079</c:v>
                </c:pt>
                <c:pt idx="6213">
                  <c:v>3.5675182337718249E-2</c:v>
                </c:pt>
                <c:pt idx="6214">
                  <c:v>4.2509302305260892E-2</c:v>
                </c:pt>
                <c:pt idx="6215">
                  <c:v>6.392348653026822E-2</c:v>
                </c:pt>
                <c:pt idx="6216">
                  <c:v>7.6335980673503293E-2</c:v>
                </c:pt>
                <c:pt idx="6217">
                  <c:v>4.3011433195040735E-2</c:v>
                </c:pt>
                <c:pt idx="6218">
                  <c:v>0.10511710015183499</c:v>
                </c:pt>
                <c:pt idx="6219">
                  <c:v>9.7670221470798693E-4</c:v>
                </c:pt>
                <c:pt idx="6220">
                  <c:v>4.3262311203322815E-2</c:v>
                </c:pt>
                <c:pt idx="6221">
                  <c:v>1.9549138438213074E-2</c:v>
                </c:pt>
                <c:pt idx="6222">
                  <c:v>2.2429286223517343E-3</c:v>
                </c:pt>
                <c:pt idx="6223">
                  <c:v>8.4628217909609171E-3</c:v>
                </c:pt>
                <c:pt idx="6224">
                  <c:v>5.5184516492996528E-2</c:v>
                </c:pt>
                <c:pt idx="6225">
                  <c:v>0.10951831937162591</c:v>
                </c:pt>
                <c:pt idx="6226">
                  <c:v>7.310131863086905E-2</c:v>
                </c:pt>
                <c:pt idx="6227">
                  <c:v>1.9694535239919854E-2</c:v>
                </c:pt>
                <c:pt idx="6228">
                  <c:v>1.7866381254933325E-2</c:v>
                </c:pt>
                <c:pt idx="6229">
                  <c:v>9.9790805793028264E-2</c:v>
                </c:pt>
                <c:pt idx="6230">
                  <c:v>5.4644449453778235E-3</c:v>
                </c:pt>
                <c:pt idx="6231">
                  <c:v>4.7587178707326615E-2</c:v>
                </c:pt>
                <c:pt idx="6232">
                  <c:v>5.6002388070152613E-2</c:v>
                </c:pt>
                <c:pt idx="6233">
                  <c:v>-3.4921963112275068E-3</c:v>
                </c:pt>
                <c:pt idx="6234">
                  <c:v>3.8721150162875528E-2</c:v>
                </c:pt>
                <c:pt idx="6235">
                  <c:v>4.5808832328401355E-2</c:v>
                </c:pt>
                <c:pt idx="6236">
                  <c:v>2.9186288609361715E-2</c:v>
                </c:pt>
                <c:pt idx="6237">
                  <c:v>6.0426175843730043E-2</c:v>
                </c:pt>
                <c:pt idx="6238">
                  <c:v>4.8293345571535778E-2</c:v>
                </c:pt>
                <c:pt idx="6239">
                  <c:v>-4.1380021201735888E-2</c:v>
                </c:pt>
                <c:pt idx="6240">
                  <c:v>6.1583077244343004E-2</c:v>
                </c:pt>
                <c:pt idx="6241">
                  <c:v>6.0315870044920783E-2</c:v>
                </c:pt>
                <c:pt idx="6242">
                  <c:v>8.4937155186117747E-2</c:v>
                </c:pt>
                <c:pt idx="6243">
                  <c:v>9.5375786098442494E-2</c:v>
                </c:pt>
                <c:pt idx="6244">
                  <c:v>0.14303952364898748</c:v>
                </c:pt>
                <c:pt idx="6245">
                  <c:v>3.9433934676126492E-2</c:v>
                </c:pt>
                <c:pt idx="6246">
                  <c:v>1.3971446562662859E-2</c:v>
                </c:pt>
                <c:pt idx="6247">
                  <c:v>3.8622196401022282E-2</c:v>
                </c:pt>
                <c:pt idx="6248">
                  <c:v>7.9557957368140725E-2</c:v>
                </c:pt>
                <c:pt idx="6249">
                  <c:v>0.11502411582900728</c:v>
                </c:pt>
                <c:pt idx="6250">
                  <c:v>-5.9528486558759197E-3</c:v>
                </c:pt>
                <c:pt idx="6251">
                  <c:v>2.0470006252791551E-3</c:v>
                </c:pt>
                <c:pt idx="6252">
                  <c:v>2.1207145797614426E-2</c:v>
                </c:pt>
                <c:pt idx="6253">
                  <c:v>4.4400016074060696E-2</c:v>
                </c:pt>
                <c:pt idx="6254">
                  <c:v>1.3515289358002273E-2</c:v>
                </c:pt>
                <c:pt idx="6255">
                  <c:v>3.8297023475174191E-2</c:v>
                </c:pt>
                <c:pt idx="6256">
                  <c:v>9.6676579895677101E-2</c:v>
                </c:pt>
                <c:pt idx="6257">
                  <c:v>1.5689142310525546E-2</c:v>
                </c:pt>
                <c:pt idx="6258">
                  <c:v>4.2814364271176665E-2</c:v>
                </c:pt>
                <c:pt idx="6259">
                  <c:v>6.0754609741582428E-2</c:v>
                </c:pt>
                <c:pt idx="6260">
                  <c:v>0.11214955000531279</c:v>
                </c:pt>
                <c:pt idx="6261">
                  <c:v>8.5689341886011239E-2</c:v>
                </c:pt>
                <c:pt idx="6262">
                  <c:v>0.10014721363481438</c:v>
                </c:pt>
                <c:pt idx="6263">
                  <c:v>6.9562409802455732E-2</c:v>
                </c:pt>
                <c:pt idx="6264">
                  <c:v>5.4692052868348127E-2</c:v>
                </c:pt>
                <c:pt idx="6265">
                  <c:v>1.7544554724005058E-2</c:v>
                </c:pt>
                <c:pt idx="6266">
                  <c:v>8.1577735569561952E-2</c:v>
                </c:pt>
                <c:pt idx="6267">
                  <c:v>7.5955022038069031E-2</c:v>
                </c:pt>
                <c:pt idx="6268">
                  <c:v>-2.5508806533646941E-3</c:v>
                </c:pt>
                <c:pt idx="6269">
                  <c:v>0.10873448864305037</c:v>
                </c:pt>
                <c:pt idx="6270">
                  <c:v>9.9564008570318746E-2</c:v>
                </c:pt>
                <c:pt idx="6271">
                  <c:v>4.6748878198560953E-2</c:v>
                </c:pt>
                <c:pt idx="6272">
                  <c:v>1.499391160386121E-2</c:v>
                </c:pt>
                <c:pt idx="6273">
                  <c:v>8.3907282184140938E-2</c:v>
                </c:pt>
                <c:pt idx="6274">
                  <c:v>6.7682766863089744E-2</c:v>
                </c:pt>
                <c:pt idx="6275">
                  <c:v>0.15560320440014169</c:v>
                </c:pt>
                <c:pt idx="6276">
                  <c:v>5.0868449928984073E-2</c:v>
                </c:pt>
                <c:pt idx="6277">
                  <c:v>4.5605868310381707E-2</c:v>
                </c:pt>
                <c:pt idx="6278">
                  <c:v>7.8950020719858183E-3</c:v>
                </c:pt>
                <c:pt idx="6279">
                  <c:v>4.4281122673872922E-2</c:v>
                </c:pt>
                <c:pt idx="6280">
                  <c:v>6.0808986169761228E-2</c:v>
                </c:pt>
                <c:pt idx="6281">
                  <c:v>6.7810159026530092E-2</c:v>
                </c:pt>
                <c:pt idx="6282">
                  <c:v>-3.1964033872006088E-2</c:v>
                </c:pt>
                <c:pt idx="6283">
                  <c:v>1.3221721865112987E-2</c:v>
                </c:pt>
                <c:pt idx="6284">
                  <c:v>8.9291334772683903E-2</c:v>
                </c:pt>
                <c:pt idx="6285">
                  <c:v>5.5615211287749343E-2</c:v>
                </c:pt>
                <c:pt idx="6286">
                  <c:v>7.6082126558302265E-2</c:v>
                </c:pt>
                <c:pt idx="6287">
                  <c:v>4.9727126725133117E-2</c:v>
                </c:pt>
                <c:pt idx="6288">
                  <c:v>3.4061143274358531E-2</c:v>
                </c:pt>
                <c:pt idx="6289">
                  <c:v>8.5897526101489763E-2</c:v>
                </c:pt>
                <c:pt idx="6290">
                  <c:v>1.7502703738313453E-2</c:v>
                </c:pt>
                <c:pt idx="6291">
                  <c:v>8.7499213421508848E-2</c:v>
                </c:pt>
                <c:pt idx="6292">
                  <c:v>4.1746695257849561E-2</c:v>
                </c:pt>
                <c:pt idx="6293">
                  <c:v>8.3957231117216979E-2</c:v>
                </c:pt>
                <c:pt idx="6294">
                  <c:v>9.7416650300520019E-2</c:v>
                </c:pt>
                <c:pt idx="6295">
                  <c:v>0.10013647130248124</c:v>
                </c:pt>
                <c:pt idx="6296">
                  <c:v>2.8689954363772564E-2</c:v>
                </c:pt>
                <c:pt idx="6297">
                  <c:v>7.0373714720045569E-2</c:v>
                </c:pt>
                <c:pt idx="6298">
                  <c:v>8.2809255405550924E-2</c:v>
                </c:pt>
                <c:pt idx="6299">
                  <c:v>6.0607213941998389E-2</c:v>
                </c:pt>
                <c:pt idx="6300">
                  <c:v>1.2953039409850053E-2</c:v>
                </c:pt>
                <c:pt idx="6301">
                  <c:v>2.6720169108107109E-2</c:v>
                </c:pt>
                <c:pt idx="6302">
                  <c:v>6.2753011970857905E-2</c:v>
                </c:pt>
                <c:pt idx="6303">
                  <c:v>0.1184530596366221</c:v>
                </c:pt>
                <c:pt idx="6304">
                  <c:v>8.7511957532264706E-2</c:v>
                </c:pt>
                <c:pt idx="6305">
                  <c:v>0.10994030640287716</c:v>
                </c:pt>
                <c:pt idx="6306">
                  <c:v>2.7889929829167912E-2</c:v>
                </c:pt>
                <c:pt idx="6307">
                  <c:v>1.7920808680550321E-2</c:v>
                </c:pt>
                <c:pt idx="6308">
                  <c:v>9.1578806690050488E-2</c:v>
                </c:pt>
                <c:pt idx="6309">
                  <c:v>9.708014814190058E-2</c:v>
                </c:pt>
                <c:pt idx="6310">
                  <c:v>2.8990436723462059E-2</c:v>
                </c:pt>
                <c:pt idx="6311">
                  <c:v>3.3925398869973214E-2</c:v>
                </c:pt>
                <c:pt idx="6312">
                  <c:v>8.967241588035961E-2</c:v>
                </c:pt>
                <c:pt idx="6313">
                  <c:v>2.7000005713215966E-2</c:v>
                </c:pt>
                <c:pt idx="6314">
                  <c:v>1.9711676376871882E-2</c:v>
                </c:pt>
                <c:pt idx="6315">
                  <c:v>9.0568295484541234E-2</c:v>
                </c:pt>
                <c:pt idx="6316">
                  <c:v>5.629273210297174E-2</c:v>
                </c:pt>
                <c:pt idx="6317">
                  <c:v>8.6771358710193452E-2</c:v>
                </c:pt>
                <c:pt idx="6318">
                  <c:v>-2.8945175827559087E-3</c:v>
                </c:pt>
                <c:pt idx="6319">
                  <c:v>-1.5170444302056931E-2</c:v>
                </c:pt>
                <c:pt idx="6320">
                  <c:v>-9.9413448101663172E-3</c:v>
                </c:pt>
                <c:pt idx="6321">
                  <c:v>0.18326003132419297</c:v>
                </c:pt>
                <c:pt idx="6322">
                  <c:v>-8.3806327070719208E-3</c:v>
                </c:pt>
                <c:pt idx="6323">
                  <c:v>3.440188254118174E-2</c:v>
                </c:pt>
                <c:pt idx="6324">
                  <c:v>4.5496379233242991E-2</c:v>
                </c:pt>
                <c:pt idx="6325">
                  <c:v>7.6124062425297512E-2</c:v>
                </c:pt>
                <c:pt idx="6326">
                  <c:v>3.4983884346548658E-2</c:v>
                </c:pt>
                <c:pt idx="6327">
                  <c:v>6.8563860713514072E-2</c:v>
                </c:pt>
                <c:pt idx="6328">
                  <c:v>7.1741747206890416E-2</c:v>
                </c:pt>
                <c:pt idx="6329">
                  <c:v>6.2529281670520895E-2</c:v>
                </c:pt>
                <c:pt idx="6330">
                  <c:v>5.1263206386856136E-2</c:v>
                </c:pt>
                <c:pt idx="6331">
                  <c:v>5.4972916064146331E-2</c:v>
                </c:pt>
                <c:pt idx="6332">
                  <c:v>6.8012429043500078E-2</c:v>
                </c:pt>
                <c:pt idx="6333">
                  <c:v>9.4930825878520558E-2</c:v>
                </c:pt>
                <c:pt idx="6334">
                  <c:v>6.9763865942146633E-2</c:v>
                </c:pt>
                <c:pt idx="6335">
                  <c:v>6.4153466984970417E-2</c:v>
                </c:pt>
                <c:pt idx="6336">
                  <c:v>5.6506691238299073E-2</c:v>
                </c:pt>
                <c:pt idx="6337">
                  <c:v>5.6615402260937454E-2</c:v>
                </c:pt>
                <c:pt idx="6338">
                  <c:v>1.5916184140121858E-2</c:v>
                </c:pt>
                <c:pt idx="6339">
                  <c:v>0.11400557685556234</c:v>
                </c:pt>
                <c:pt idx="6340">
                  <c:v>1.7682258694516884E-2</c:v>
                </c:pt>
                <c:pt idx="6341">
                  <c:v>6.484183072847724E-2</c:v>
                </c:pt>
                <c:pt idx="6342">
                  <c:v>7.2654394335210148E-2</c:v>
                </c:pt>
                <c:pt idx="6343">
                  <c:v>8.3469258100055455E-2</c:v>
                </c:pt>
                <c:pt idx="6344">
                  <c:v>6.5039077806876011E-2</c:v>
                </c:pt>
                <c:pt idx="6345">
                  <c:v>5.9109675415666099E-2</c:v>
                </c:pt>
                <c:pt idx="6346">
                  <c:v>6.0088224791062239E-2</c:v>
                </c:pt>
                <c:pt idx="6347">
                  <c:v>4.0432656803393051E-2</c:v>
                </c:pt>
                <c:pt idx="6348">
                  <c:v>4.6849440583183695E-2</c:v>
                </c:pt>
                <c:pt idx="6349">
                  <c:v>0.13369211525450181</c:v>
                </c:pt>
                <c:pt idx="6350">
                  <c:v>3.2549332463756367E-2</c:v>
                </c:pt>
                <c:pt idx="6351">
                  <c:v>1.7855869343619293E-2</c:v>
                </c:pt>
                <c:pt idx="6352">
                  <c:v>7.8326545586853785E-2</c:v>
                </c:pt>
                <c:pt idx="6353">
                  <c:v>0.11902191998482217</c:v>
                </c:pt>
                <c:pt idx="6354">
                  <c:v>0.12876438388028066</c:v>
                </c:pt>
                <c:pt idx="6355">
                  <c:v>4.8506637768463493E-2</c:v>
                </c:pt>
                <c:pt idx="6356">
                  <c:v>2.6622690745518648E-2</c:v>
                </c:pt>
                <c:pt idx="6357">
                  <c:v>3.4810825978687891E-2</c:v>
                </c:pt>
                <c:pt idx="6358">
                  <c:v>5.7403610458427706E-2</c:v>
                </c:pt>
                <c:pt idx="6359">
                  <c:v>-2.0908142256649491E-2</c:v>
                </c:pt>
                <c:pt idx="6360">
                  <c:v>1.9850438124001699E-2</c:v>
                </c:pt>
                <c:pt idx="6361">
                  <c:v>4.9217610960886685E-2</c:v>
                </c:pt>
                <c:pt idx="6362">
                  <c:v>8.0125845554156763E-2</c:v>
                </c:pt>
                <c:pt idx="6363">
                  <c:v>4.9439756225073017E-2</c:v>
                </c:pt>
                <c:pt idx="6364">
                  <c:v>5.7112409499601009E-2</c:v>
                </c:pt>
                <c:pt idx="6365">
                  <c:v>2.7560898480476853E-2</c:v>
                </c:pt>
                <c:pt idx="6366">
                  <c:v>8.6854160067428354E-2</c:v>
                </c:pt>
                <c:pt idx="6367">
                  <c:v>-9.3172545406040967E-3</c:v>
                </c:pt>
                <c:pt idx="6368">
                  <c:v>6.0858269584897491E-2</c:v>
                </c:pt>
                <c:pt idx="6369">
                  <c:v>5.4398133897345338E-2</c:v>
                </c:pt>
                <c:pt idx="6370">
                  <c:v>6.0983183378989149E-2</c:v>
                </c:pt>
                <c:pt idx="6371">
                  <c:v>6.8421042519822034E-2</c:v>
                </c:pt>
                <c:pt idx="6372">
                  <c:v>3.6882717390403726E-2</c:v>
                </c:pt>
                <c:pt idx="6373">
                  <c:v>8.839452487024177E-2</c:v>
                </c:pt>
                <c:pt idx="6374">
                  <c:v>8.9766853874037128E-2</c:v>
                </c:pt>
                <c:pt idx="6375">
                  <c:v>-1.5961750747321E-2</c:v>
                </c:pt>
                <c:pt idx="6376">
                  <c:v>0.16482223309158581</c:v>
                </c:pt>
                <c:pt idx="6377">
                  <c:v>9.3522365895915338E-2</c:v>
                </c:pt>
                <c:pt idx="6378">
                  <c:v>8.2981590817229917E-2</c:v>
                </c:pt>
                <c:pt idx="6379">
                  <c:v>0.1181213836024069</c:v>
                </c:pt>
                <c:pt idx="6380">
                  <c:v>7.18951208392756E-2</c:v>
                </c:pt>
                <c:pt idx="6381">
                  <c:v>9.2406678804602432E-2</c:v>
                </c:pt>
                <c:pt idx="6382">
                  <c:v>1.0313761011670024E-2</c:v>
                </c:pt>
                <c:pt idx="6383">
                  <c:v>0.12906174791526415</c:v>
                </c:pt>
                <c:pt idx="6384">
                  <c:v>4.6661535490102574E-2</c:v>
                </c:pt>
                <c:pt idx="6385">
                  <c:v>8.3828955150049636E-2</c:v>
                </c:pt>
                <c:pt idx="6386">
                  <c:v>8.7575935381879688E-2</c:v>
                </c:pt>
                <c:pt idx="6387">
                  <c:v>7.8716119017500974E-2</c:v>
                </c:pt>
                <c:pt idx="6388">
                  <c:v>8.1022106530173776E-2</c:v>
                </c:pt>
                <c:pt idx="6389">
                  <c:v>5.2102034208729463E-2</c:v>
                </c:pt>
                <c:pt idx="6390">
                  <c:v>5.6070486756606891E-2</c:v>
                </c:pt>
                <c:pt idx="6391">
                  <c:v>1.5734475697442341E-2</c:v>
                </c:pt>
                <c:pt idx="6392">
                  <c:v>3.5299501545516955E-2</c:v>
                </c:pt>
                <c:pt idx="6393">
                  <c:v>5.2750166014950445E-2</c:v>
                </c:pt>
                <c:pt idx="6394">
                  <c:v>5.1927052452212276E-2</c:v>
                </c:pt>
                <c:pt idx="6395">
                  <c:v>4.9761235446258309E-2</c:v>
                </c:pt>
                <c:pt idx="6396">
                  <c:v>4.3626682508253758E-2</c:v>
                </c:pt>
                <c:pt idx="6397">
                  <c:v>2.1840194774487912E-2</c:v>
                </c:pt>
                <c:pt idx="6398">
                  <c:v>0.13593501958934193</c:v>
                </c:pt>
                <c:pt idx="6399">
                  <c:v>8.9850330367399839E-2</c:v>
                </c:pt>
                <c:pt idx="6400">
                  <c:v>4.3940154141504331E-2</c:v>
                </c:pt>
                <c:pt idx="6401">
                  <c:v>6.2388254365681919E-2</c:v>
                </c:pt>
                <c:pt idx="6402">
                  <c:v>-1.6760347891840967E-2</c:v>
                </c:pt>
                <c:pt idx="6403">
                  <c:v>0.14191130186708317</c:v>
                </c:pt>
                <c:pt idx="6404">
                  <c:v>0.10509777850676491</c:v>
                </c:pt>
                <c:pt idx="6405">
                  <c:v>6.8549503353079022E-2</c:v>
                </c:pt>
                <c:pt idx="6406">
                  <c:v>9.7571766974003021E-2</c:v>
                </c:pt>
                <c:pt idx="6407">
                  <c:v>6.9467678261806748E-2</c:v>
                </c:pt>
                <c:pt idx="6408">
                  <c:v>5.0779630059412682E-2</c:v>
                </c:pt>
                <c:pt idx="6409">
                  <c:v>5.0525694447121974E-2</c:v>
                </c:pt>
                <c:pt idx="6410">
                  <c:v>0.13345399154297638</c:v>
                </c:pt>
                <c:pt idx="6411">
                  <c:v>7.8887712113128047E-2</c:v>
                </c:pt>
                <c:pt idx="6412">
                  <c:v>6.5576619029895644E-2</c:v>
                </c:pt>
                <c:pt idx="6413">
                  <c:v>-1.6577984124568852E-2</c:v>
                </c:pt>
                <c:pt idx="6414">
                  <c:v>6.1187887704724934E-2</c:v>
                </c:pt>
                <c:pt idx="6415">
                  <c:v>9.551915917114305E-2</c:v>
                </c:pt>
                <c:pt idx="6416">
                  <c:v>7.8790702388034498E-2</c:v>
                </c:pt>
                <c:pt idx="6417">
                  <c:v>4.5789766977279912E-2</c:v>
                </c:pt>
                <c:pt idx="6418">
                  <c:v>7.7553762185692168E-2</c:v>
                </c:pt>
                <c:pt idx="6419">
                  <c:v>8.5868910609502483E-2</c:v>
                </c:pt>
                <c:pt idx="6420">
                  <c:v>6.1105795724458387E-2</c:v>
                </c:pt>
                <c:pt idx="6421">
                  <c:v>2.1361884946362285E-2</c:v>
                </c:pt>
                <c:pt idx="6422">
                  <c:v>4.588626750778077E-2</c:v>
                </c:pt>
                <c:pt idx="6423">
                  <c:v>5.789977864095356E-2</c:v>
                </c:pt>
                <c:pt idx="6424">
                  <c:v>6.3193185117504921E-2</c:v>
                </c:pt>
                <c:pt idx="6425">
                  <c:v>9.8357999127074852E-2</c:v>
                </c:pt>
                <c:pt idx="6426">
                  <c:v>5.7674174211170562E-2</c:v>
                </c:pt>
                <c:pt idx="6427">
                  <c:v>7.7146134095799387E-2</c:v>
                </c:pt>
                <c:pt idx="6428">
                  <c:v>5.4857614708421473E-2</c:v>
                </c:pt>
                <c:pt idx="6429">
                  <c:v>0.10387385645728686</c:v>
                </c:pt>
                <c:pt idx="6430">
                  <c:v>7.3268497228856616E-2</c:v>
                </c:pt>
                <c:pt idx="6431">
                  <c:v>5.3683086603085503E-2</c:v>
                </c:pt>
                <c:pt idx="6432">
                  <c:v>2.1694734218516833E-2</c:v>
                </c:pt>
                <c:pt idx="6433">
                  <c:v>8.1399631325859395E-2</c:v>
                </c:pt>
                <c:pt idx="6434">
                  <c:v>6.3540374054737336E-2</c:v>
                </c:pt>
                <c:pt idx="6435">
                  <c:v>6.7447625037436884E-2</c:v>
                </c:pt>
                <c:pt idx="6436">
                  <c:v>2.7847797265588819E-3</c:v>
                </c:pt>
                <c:pt idx="6437">
                  <c:v>1.7369878736061446E-2</c:v>
                </c:pt>
                <c:pt idx="6438">
                  <c:v>5.1170808133799761E-2</c:v>
                </c:pt>
                <c:pt idx="6439">
                  <c:v>8.346344646058039E-2</c:v>
                </c:pt>
                <c:pt idx="6440">
                  <c:v>5.804713871378777E-2</c:v>
                </c:pt>
                <c:pt idx="6441">
                  <c:v>8.7078126037013232E-2</c:v>
                </c:pt>
                <c:pt idx="6442">
                  <c:v>2.5981323965024505E-2</c:v>
                </c:pt>
                <c:pt idx="6443">
                  <c:v>9.298869177283095E-2</c:v>
                </c:pt>
                <c:pt idx="6444">
                  <c:v>6.5509092710742123E-3</c:v>
                </c:pt>
                <c:pt idx="6445">
                  <c:v>5.2297153421632284E-2</c:v>
                </c:pt>
                <c:pt idx="6446">
                  <c:v>7.9906336327483958E-3</c:v>
                </c:pt>
                <c:pt idx="6447">
                  <c:v>2.8568354105376392E-2</c:v>
                </c:pt>
                <c:pt idx="6448">
                  <c:v>2.5125784637804741E-2</c:v>
                </c:pt>
                <c:pt idx="6449">
                  <c:v>0.15378846680684949</c:v>
                </c:pt>
                <c:pt idx="6450">
                  <c:v>3.8995333401153368E-2</c:v>
                </c:pt>
                <c:pt idx="6451">
                  <c:v>1.5210309811369539E-2</c:v>
                </c:pt>
                <c:pt idx="6452">
                  <c:v>4.7595337015160992E-2</c:v>
                </c:pt>
                <c:pt idx="6453">
                  <c:v>6.6763536238007445E-2</c:v>
                </c:pt>
                <c:pt idx="6454">
                  <c:v>-2.9663741187140266E-2</c:v>
                </c:pt>
                <c:pt idx="6455">
                  <c:v>1.1459364528452545E-3</c:v>
                </c:pt>
                <c:pt idx="6456">
                  <c:v>2.5253753026652843E-2</c:v>
                </c:pt>
                <c:pt idx="6457">
                  <c:v>5.3350551085217621E-2</c:v>
                </c:pt>
                <c:pt idx="6458">
                  <c:v>7.0884070922838077E-2</c:v>
                </c:pt>
                <c:pt idx="6459">
                  <c:v>0.11183232281378502</c:v>
                </c:pt>
                <c:pt idx="6460">
                  <c:v>4.6754417814776156E-2</c:v>
                </c:pt>
                <c:pt idx="6461">
                  <c:v>5.9939151675652086E-2</c:v>
                </c:pt>
                <c:pt idx="6462">
                  <c:v>0.11972394238749993</c:v>
                </c:pt>
                <c:pt idx="6463">
                  <c:v>8.2075770241156476E-2</c:v>
                </c:pt>
                <c:pt idx="6464">
                  <c:v>3.9855818507048828E-2</c:v>
                </c:pt>
                <c:pt idx="6465">
                  <c:v>2.0811146141929325E-2</c:v>
                </c:pt>
                <c:pt idx="6466">
                  <c:v>8.7471903300778864E-2</c:v>
                </c:pt>
                <c:pt idx="6467">
                  <c:v>2.3801023240792078E-2</c:v>
                </c:pt>
                <c:pt idx="6468">
                  <c:v>0.14169719755761556</c:v>
                </c:pt>
                <c:pt idx="6469">
                  <c:v>6.5984034426527949E-2</c:v>
                </c:pt>
                <c:pt idx="6470">
                  <c:v>7.4293555998450944E-2</c:v>
                </c:pt>
                <c:pt idx="6471">
                  <c:v>7.1904001925901531E-2</c:v>
                </c:pt>
                <c:pt idx="6472">
                  <c:v>3.7048844053191712E-2</c:v>
                </c:pt>
                <c:pt idx="6473">
                  <c:v>0.12567658571727769</c:v>
                </c:pt>
                <c:pt idx="6474">
                  <c:v>5.1178633970941911E-2</c:v>
                </c:pt>
                <c:pt idx="6475">
                  <c:v>-4.0731472459735081E-2</c:v>
                </c:pt>
                <c:pt idx="6476">
                  <c:v>2.8881174544056348E-2</c:v>
                </c:pt>
                <c:pt idx="6477">
                  <c:v>6.5130480745032152E-2</c:v>
                </c:pt>
                <c:pt idx="6478">
                  <c:v>8.5175100294577338E-2</c:v>
                </c:pt>
                <c:pt idx="6479">
                  <c:v>-3.1648576508672741E-2</c:v>
                </c:pt>
                <c:pt idx="6480">
                  <c:v>9.5127456866788418E-2</c:v>
                </c:pt>
                <c:pt idx="6481">
                  <c:v>6.5700696524988472E-2</c:v>
                </c:pt>
                <c:pt idx="6482">
                  <c:v>-3.8267604506037861E-2</c:v>
                </c:pt>
                <c:pt idx="6483">
                  <c:v>3.9078826024945543E-2</c:v>
                </c:pt>
                <c:pt idx="6484">
                  <c:v>2.432221297504061E-2</c:v>
                </c:pt>
                <c:pt idx="6485">
                  <c:v>0.10790059012903305</c:v>
                </c:pt>
                <c:pt idx="6486">
                  <c:v>7.7440283888187453E-2</c:v>
                </c:pt>
                <c:pt idx="6487">
                  <c:v>9.0387802149130669E-2</c:v>
                </c:pt>
                <c:pt idx="6488">
                  <c:v>3.6532276142895288E-2</c:v>
                </c:pt>
                <c:pt idx="6489">
                  <c:v>0.13084753911789784</c:v>
                </c:pt>
                <c:pt idx="6490">
                  <c:v>6.1761568415657789E-2</c:v>
                </c:pt>
                <c:pt idx="6491">
                  <c:v>7.4644346588576493E-2</c:v>
                </c:pt>
                <c:pt idx="6492">
                  <c:v>4.1781385282412355E-2</c:v>
                </c:pt>
                <c:pt idx="6493">
                  <c:v>0.10866752943699291</c:v>
                </c:pt>
                <c:pt idx="6494">
                  <c:v>2.1395843464810632E-2</c:v>
                </c:pt>
                <c:pt idx="6495">
                  <c:v>4.6186292417345731E-2</c:v>
                </c:pt>
                <c:pt idx="6496">
                  <c:v>7.6700582895770947E-2</c:v>
                </c:pt>
                <c:pt idx="6497">
                  <c:v>6.3565471486411895E-2</c:v>
                </c:pt>
                <c:pt idx="6498">
                  <c:v>2.7034045194702767E-2</c:v>
                </c:pt>
                <c:pt idx="6499">
                  <c:v>6.5827409805935266E-2</c:v>
                </c:pt>
                <c:pt idx="6500">
                  <c:v>8.8786610369011781E-2</c:v>
                </c:pt>
                <c:pt idx="6501">
                  <c:v>4.4851725936903612E-2</c:v>
                </c:pt>
                <c:pt idx="6502">
                  <c:v>6.9608697354272289E-2</c:v>
                </c:pt>
                <c:pt idx="6503">
                  <c:v>-3.3249728183769034E-3</c:v>
                </c:pt>
                <c:pt idx="6504">
                  <c:v>8.237842857051908E-2</c:v>
                </c:pt>
                <c:pt idx="6505">
                  <c:v>0.12489107084981931</c:v>
                </c:pt>
                <c:pt idx="6506">
                  <c:v>0.13786796211623856</c:v>
                </c:pt>
                <c:pt idx="6507">
                  <c:v>1.9160239627840549E-3</c:v>
                </c:pt>
                <c:pt idx="6508">
                  <c:v>8.343145899325477E-2</c:v>
                </c:pt>
                <c:pt idx="6509">
                  <c:v>4.4631471265115311E-2</c:v>
                </c:pt>
                <c:pt idx="6510">
                  <c:v>8.460374080471017E-2</c:v>
                </c:pt>
                <c:pt idx="6511">
                  <c:v>5.413835316063699E-2</c:v>
                </c:pt>
                <c:pt idx="6512">
                  <c:v>5.4544699792615087E-3</c:v>
                </c:pt>
                <c:pt idx="6513">
                  <c:v>8.1193570874839322E-3</c:v>
                </c:pt>
                <c:pt idx="6514">
                  <c:v>2.994018310461417E-2</c:v>
                </c:pt>
                <c:pt idx="6515">
                  <c:v>0.10021882500317196</c:v>
                </c:pt>
                <c:pt idx="6516">
                  <c:v>0.11047168123399984</c:v>
                </c:pt>
                <c:pt idx="6517">
                  <c:v>4.7219546673425344E-2</c:v>
                </c:pt>
                <c:pt idx="6518">
                  <c:v>6.0679659612536949E-2</c:v>
                </c:pt>
                <c:pt idx="6519">
                  <c:v>9.646784970833383E-2</c:v>
                </c:pt>
                <c:pt idx="6520">
                  <c:v>8.2954784153344951E-2</c:v>
                </c:pt>
                <c:pt idx="6521">
                  <c:v>8.2232895275881637E-2</c:v>
                </c:pt>
                <c:pt idx="6522">
                  <c:v>7.924832050295591E-2</c:v>
                </c:pt>
                <c:pt idx="6523">
                  <c:v>5.1557050841703062E-2</c:v>
                </c:pt>
                <c:pt idx="6524">
                  <c:v>4.7128333884813758E-2</c:v>
                </c:pt>
                <c:pt idx="6525">
                  <c:v>4.0027846104311558E-4</c:v>
                </c:pt>
                <c:pt idx="6526">
                  <c:v>3.7019514681742915E-2</c:v>
                </c:pt>
                <c:pt idx="6527">
                  <c:v>5.9886631325726629E-2</c:v>
                </c:pt>
                <c:pt idx="6528">
                  <c:v>0.10086201733316436</c:v>
                </c:pt>
                <c:pt idx="6529">
                  <c:v>0.14415522475852652</c:v>
                </c:pt>
                <c:pt idx="6530">
                  <c:v>7.3253501168156834E-2</c:v>
                </c:pt>
                <c:pt idx="6531">
                  <c:v>0.10353539190225941</c:v>
                </c:pt>
                <c:pt idx="6532">
                  <c:v>3.5420585855112832E-2</c:v>
                </c:pt>
                <c:pt idx="6533">
                  <c:v>6.4684441644444007E-2</c:v>
                </c:pt>
                <c:pt idx="6534">
                  <c:v>6.100636959949908E-2</c:v>
                </c:pt>
                <c:pt idx="6535">
                  <c:v>1.9862020262646794E-2</c:v>
                </c:pt>
                <c:pt idx="6536">
                  <c:v>6.9202667775625296E-2</c:v>
                </c:pt>
                <c:pt idx="6537">
                  <c:v>7.5713685237073197E-2</c:v>
                </c:pt>
                <c:pt idx="6538">
                  <c:v>6.5916839536453678E-2</c:v>
                </c:pt>
                <c:pt idx="6539">
                  <c:v>6.6853632531410898E-2</c:v>
                </c:pt>
                <c:pt idx="6540">
                  <c:v>2.8105267489570217E-2</c:v>
                </c:pt>
                <c:pt idx="6541">
                  <c:v>8.1807459321274395E-2</c:v>
                </c:pt>
                <c:pt idx="6542">
                  <c:v>6.024795233700253E-2</c:v>
                </c:pt>
                <c:pt idx="6543">
                  <c:v>6.7430526071845201E-2</c:v>
                </c:pt>
                <c:pt idx="6544">
                  <c:v>6.3336599795060233E-2</c:v>
                </c:pt>
                <c:pt idx="6545">
                  <c:v>5.0657530626362364E-2</c:v>
                </c:pt>
                <c:pt idx="6546">
                  <c:v>4.3341338023920477E-2</c:v>
                </c:pt>
                <c:pt idx="6547">
                  <c:v>4.5479309133343568E-2</c:v>
                </c:pt>
                <c:pt idx="6548">
                  <c:v>2.4082663214071869E-2</c:v>
                </c:pt>
                <c:pt idx="6549">
                  <c:v>4.6260780520226016E-2</c:v>
                </c:pt>
                <c:pt idx="6550">
                  <c:v>6.1542668532637866E-2</c:v>
                </c:pt>
                <c:pt idx="6551">
                  <c:v>6.3103090795013791E-2</c:v>
                </c:pt>
                <c:pt idx="6552">
                  <c:v>0.10740116604464545</c:v>
                </c:pt>
                <c:pt idx="6553">
                  <c:v>5.0106744073475276E-2</c:v>
                </c:pt>
                <c:pt idx="6554">
                  <c:v>3.84436645761152E-2</c:v>
                </c:pt>
                <c:pt idx="6555">
                  <c:v>3.673828646890704E-2</c:v>
                </c:pt>
                <c:pt idx="6556">
                  <c:v>6.6020931528263022E-2</c:v>
                </c:pt>
                <c:pt idx="6557">
                  <c:v>3.3616318732718788E-3</c:v>
                </c:pt>
                <c:pt idx="6558">
                  <c:v>9.0453049112218284E-2</c:v>
                </c:pt>
                <c:pt idx="6559">
                  <c:v>4.7355254053422051E-2</c:v>
                </c:pt>
                <c:pt idx="6560">
                  <c:v>3.0096721019902961E-2</c:v>
                </c:pt>
                <c:pt idx="6561">
                  <c:v>-3.7811811609685664E-2</c:v>
                </c:pt>
                <c:pt idx="6562">
                  <c:v>4.8876115429743849E-2</c:v>
                </c:pt>
                <c:pt idx="6563">
                  <c:v>2.6626527119955973E-2</c:v>
                </c:pt>
                <c:pt idx="6564">
                  <c:v>8.5634259072103272E-2</c:v>
                </c:pt>
                <c:pt idx="6565">
                  <c:v>4.1488722744579376E-2</c:v>
                </c:pt>
                <c:pt idx="6566">
                  <c:v>4.8390159194029121E-2</c:v>
                </c:pt>
                <c:pt idx="6567">
                  <c:v>1.952753812441756E-2</c:v>
                </c:pt>
                <c:pt idx="6568">
                  <c:v>1.8786777391037377E-2</c:v>
                </c:pt>
                <c:pt idx="6569">
                  <c:v>5.3379721485222076E-2</c:v>
                </c:pt>
                <c:pt idx="6570">
                  <c:v>9.2054452338972026E-2</c:v>
                </c:pt>
                <c:pt idx="6571">
                  <c:v>0.1023257814656546</c:v>
                </c:pt>
                <c:pt idx="6572">
                  <c:v>7.788935340008156E-2</c:v>
                </c:pt>
                <c:pt idx="6573">
                  <c:v>4.574760914770197E-2</c:v>
                </c:pt>
                <c:pt idx="6574">
                  <c:v>0.10607049452624204</c:v>
                </c:pt>
                <c:pt idx="6575">
                  <c:v>4.4655008998767357E-2</c:v>
                </c:pt>
                <c:pt idx="6576">
                  <c:v>7.6581969123410004E-2</c:v>
                </c:pt>
                <c:pt idx="6577">
                  <c:v>4.6356959564462674E-2</c:v>
                </c:pt>
                <c:pt idx="6578">
                  <c:v>0.10642902464441399</c:v>
                </c:pt>
                <c:pt idx="6579">
                  <c:v>6.4439930170588841E-2</c:v>
                </c:pt>
                <c:pt idx="6580">
                  <c:v>5.7006565163132301E-2</c:v>
                </c:pt>
                <c:pt idx="6581">
                  <c:v>3.0994800608135625E-2</c:v>
                </c:pt>
                <c:pt idx="6582">
                  <c:v>2.6211468913774745E-2</c:v>
                </c:pt>
                <c:pt idx="6583">
                  <c:v>6.4479743952407992E-2</c:v>
                </c:pt>
                <c:pt idx="6584">
                  <c:v>2.1705470468160928E-2</c:v>
                </c:pt>
                <c:pt idx="6585">
                  <c:v>2.6425598054818776E-2</c:v>
                </c:pt>
                <c:pt idx="6586">
                  <c:v>4.4960516648351448E-2</c:v>
                </c:pt>
                <c:pt idx="6587">
                  <c:v>1.6848642321001049E-2</c:v>
                </c:pt>
                <c:pt idx="6588">
                  <c:v>7.6644419723352314E-2</c:v>
                </c:pt>
                <c:pt idx="6589">
                  <c:v>4.5038661052121544E-2</c:v>
                </c:pt>
                <c:pt idx="6590">
                  <c:v>1.4926544097737082E-2</c:v>
                </c:pt>
                <c:pt idx="6591">
                  <c:v>2.2376385931035379E-2</c:v>
                </c:pt>
                <c:pt idx="6592">
                  <c:v>7.5966153147523918E-2</c:v>
                </c:pt>
                <c:pt idx="6593">
                  <c:v>2.4380103599228972E-2</c:v>
                </c:pt>
                <c:pt idx="6594">
                  <c:v>0.12087602128416808</c:v>
                </c:pt>
                <c:pt idx="6595">
                  <c:v>8.2469354918036572E-2</c:v>
                </c:pt>
                <c:pt idx="6596">
                  <c:v>4.6972599944297075E-2</c:v>
                </c:pt>
                <c:pt idx="6597">
                  <c:v>0.11087609843164989</c:v>
                </c:pt>
                <c:pt idx="6598">
                  <c:v>9.1578580721228264E-2</c:v>
                </c:pt>
                <c:pt idx="6599">
                  <c:v>6.729208208612325E-2</c:v>
                </c:pt>
                <c:pt idx="6600">
                  <c:v>7.1397603330383433E-2</c:v>
                </c:pt>
                <c:pt idx="6601">
                  <c:v>7.9893415649317567E-2</c:v>
                </c:pt>
                <c:pt idx="6602">
                  <c:v>0.10296760317452032</c:v>
                </c:pt>
                <c:pt idx="6603">
                  <c:v>9.4615584670582314E-2</c:v>
                </c:pt>
                <c:pt idx="6604">
                  <c:v>3.982511235320696E-2</c:v>
                </c:pt>
                <c:pt idx="6605">
                  <c:v>7.6487476343634064E-2</c:v>
                </c:pt>
                <c:pt idx="6606">
                  <c:v>8.13250522726775E-2</c:v>
                </c:pt>
                <c:pt idx="6607">
                  <c:v>7.6665825196969406E-2</c:v>
                </c:pt>
                <c:pt idx="6608">
                  <c:v>8.0881280603993078E-2</c:v>
                </c:pt>
                <c:pt idx="6609">
                  <c:v>8.1426175991381147E-2</c:v>
                </c:pt>
                <c:pt idx="6610">
                  <c:v>1.5410866232087856E-2</c:v>
                </c:pt>
                <c:pt idx="6611">
                  <c:v>5.7598564091656999E-2</c:v>
                </c:pt>
                <c:pt idx="6612">
                  <c:v>0.12015769294147446</c:v>
                </c:pt>
                <c:pt idx="6613">
                  <c:v>0.11022575263862386</c:v>
                </c:pt>
                <c:pt idx="6614">
                  <c:v>-1.1884190039507575E-2</c:v>
                </c:pt>
                <c:pt idx="6615">
                  <c:v>8.1695096632886127E-2</c:v>
                </c:pt>
                <c:pt idx="6616">
                  <c:v>-1.2106829827371463E-3</c:v>
                </c:pt>
                <c:pt idx="6617">
                  <c:v>6.4837237139744569E-2</c:v>
                </c:pt>
                <c:pt idx="6618">
                  <c:v>5.2024084509555257E-2</c:v>
                </c:pt>
                <c:pt idx="6619">
                  <c:v>9.3223397319127342E-4</c:v>
                </c:pt>
                <c:pt idx="6620">
                  <c:v>0.10965301623744401</c:v>
                </c:pt>
                <c:pt idx="6621">
                  <c:v>6.0455433605902775E-2</c:v>
                </c:pt>
                <c:pt idx="6622">
                  <c:v>5.5071892704022268E-2</c:v>
                </c:pt>
                <c:pt idx="6623">
                  <c:v>7.6136614118468809E-2</c:v>
                </c:pt>
                <c:pt idx="6624">
                  <c:v>3.5863968093891092E-2</c:v>
                </c:pt>
                <c:pt idx="6625">
                  <c:v>1.4597740181963116E-2</c:v>
                </c:pt>
                <c:pt idx="6626">
                  <c:v>-2.5408068661890819E-3</c:v>
                </c:pt>
                <c:pt idx="6627">
                  <c:v>6.9680135234684873E-2</c:v>
                </c:pt>
                <c:pt idx="6628">
                  <c:v>6.6226393769530753E-2</c:v>
                </c:pt>
                <c:pt idx="6629">
                  <c:v>4.1877457011537736E-2</c:v>
                </c:pt>
                <c:pt idx="6630">
                  <c:v>3.7440670726008193E-2</c:v>
                </c:pt>
                <c:pt idx="6631">
                  <c:v>5.9369033892307202E-2</c:v>
                </c:pt>
                <c:pt idx="6632">
                  <c:v>9.4108099849199461E-2</c:v>
                </c:pt>
                <c:pt idx="6633">
                  <c:v>2.720875786474352E-2</c:v>
                </c:pt>
                <c:pt idx="6634">
                  <c:v>3.4592927587471886E-2</c:v>
                </c:pt>
                <c:pt idx="6635">
                  <c:v>3.873864679631913E-2</c:v>
                </c:pt>
                <c:pt idx="6636">
                  <c:v>3.9376779536649045E-2</c:v>
                </c:pt>
                <c:pt idx="6637">
                  <c:v>3.9808671758986419E-2</c:v>
                </c:pt>
                <c:pt idx="6638">
                  <c:v>5.0570487257535143E-3</c:v>
                </c:pt>
                <c:pt idx="6639">
                  <c:v>5.6396835869252211E-2</c:v>
                </c:pt>
                <c:pt idx="6640">
                  <c:v>1.245207784983153E-2</c:v>
                </c:pt>
                <c:pt idx="6641">
                  <c:v>7.4072576132930917E-2</c:v>
                </c:pt>
                <c:pt idx="6642">
                  <c:v>6.5035071424314778E-2</c:v>
                </c:pt>
                <c:pt idx="6643">
                  <c:v>7.4602934988109992E-2</c:v>
                </c:pt>
                <c:pt idx="6644">
                  <c:v>4.8461150084584514E-2</c:v>
                </c:pt>
                <c:pt idx="6645">
                  <c:v>4.220673582910775E-2</c:v>
                </c:pt>
                <c:pt idx="6646">
                  <c:v>2.5394807408344898E-2</c:v>
                </c:pt>
                <c:pt idx="6647">
                  <c:v>8.8749956980638478E-2</c:v>
                </c:pt>
                <c:pt idx="6648">
                  <c:v>8.1372989172556434E-2</c:v>
                </c:pt>
                <c:pt idx="6649">
                  <c:v>4.8869497063847647E-2</c:v>
                </c:pt>
                <c:pt idx="6650">
                  <c:v>8.3039688055512317E-2</c:v>
                </c:pt>
                <c:pt idx="6651">
                  <c:v>5.8077319639674038E-2</c:v>
                </c:pt>
                <c:pt idx="6652">
                  <c:v>2.628895687039572E-2</c:v>
                </c:pt>
                <c:pt idx="6653">
                  <c:v>0.12642809674193106</c:v>
                </c:pt>
                <c:pt idx="6654">
                  <c:v>0.12026361494098978</c:v>
                </c:pt>
                <c:pt idx="6655">
                  <c:v>4.8459347321835988E-2</c:v>
                </c:pt>
                <c:pt idx="6656">
                  <c:v>9.2990189279427357E-2</c:v>
                </c:pt>
                <c:pt idx="6657">
                  <c:v>-2.081018320152446E-2</c:v>
                </c:pt>
                <c:pt idx="6658">
                  <c:v>6.0549931504819562E-2</c:v>
                </c:pt>
                <c:pt idx="6659">
                  <c:v>7.3009767449457474E-2</c:v>
                </c:pt>
                <c:pt idx="6660">
                  <c:v>8.2005777021633738E-2</c:v>
                </c:pt>
                <c:pt idx="6661">
                  <c:v>1.4146302386107409E-2</c:v>
                </c:pt>
                <c:pt idx="6662">
                  <c:v>7.5878098114207884E-2</c:v>
                </c:pt>
                <c:pt idx="6663">
                  <c:v>8.1297136772030709E-2</c:v>
                </c:pt>
                <c:pt idx="6664">
                  <c:v>8.2590789684008403E-2</c:v>
                </c:pt>
                <c:pt idx="6665">
                  <c:v>6.1284616617443395E-2</c:v>
                </c:pt>
                <c:pt idx="6666">
                  <c:v>2.7979380462171258E-2</c:v>
                </c:pt>
                <c:pt idx="6667">
                  <c:v>1.9750306743271991E-2</c:v>
                </c:pt>
                <c:pt idx="6668">
                  <c:v>7.3028775364688214E-2</c:v>
                </c:pt>
                <c:pt idx="6669">
                  <c:v>0.11009812031773016</c:v>
                </c:pt>
                <c:pt idx="6670">
                  <c:v>6.5244875533148894E-2</c:v>
                </c:pt>
                <c:pt idx="6671">
                  <c:v>1.3286174381762016E-2</c:v>
                </c:pt>
                <c:pt idx="6672">
                  <c:v>0.13140410726110868</c:v>
                </c:pt>
                <c:pt idx="6673">
                  <c:v>4.3960369160172527E-2</c:v>
                </c:pt>
                <c:pt idx="6674">
                  <c:v>2.1211554605160353E-2</c:v>
                </c:pt>
                <c:pt idx="6675">
                  <c:v>6.8088822399822585E-2</c:v>
                </c:pt>
                <c:pt idx="6676">
                  <c:v>7.804299281936844E-2</c:v>
                </c:pt>
                <c:pt idx="6677">
                  <c:v>1.6467107875162257E-2</c:v>
                </c:pt>
                <c:pt idx="6678">
                  <c:v>-6.0934573580975534E-3</c:v>
                </c:pt>
                <c:pt idx="6679">
                  <c:v>6.8012106952579587E-2</c:v>
                </c:pt>
                <c:pt idx="6680">
                  <c:v>6.8152623092937265E-2</c:v>
                </c:pt>
                <c:pt idx="6681">
                  <c:v>3.0852926690274021E-2</c:v>
                </c:pt>
                <c:pt idx="6682">
                  <c:v>3.8517467976594132E-2</c:v>
                </c:pt>
                <c:pt idx="6683">
                  <c:v>6.6122268813170459E-2</c:v>
                </c:pt>
                <c:pt idx="6684">
                  <c:v>4.9641722332837888E-2</c:v>
                </c:pt>
                <c:pt idx="6685">
                  <c:v>8.8662618507371782E-2</c:v>
                </c:pt>
                <c:pt idx="6686">
                  <c:v>3.8272983242585448E-2</c:v>
                </c:pt>
                <c:pt idx="6687">
                  <c:v>0.11195472062407696</c:v>
                </c:pt>
                <c:pt idx="6688">
                  <c:v>2.3194450287954804E-2</c:v>
                </c:pt>
                <c:pt idx="6689">
                  <c:v>4.8715863751922009E-2</c:v>
                </c:pt>
                <c:pt idx="6690">
                  <c:v>0.11367162085842894</c:v>
                </c:pt>
                <c:pt idx="6691">
                  <c:v>7.5665826201590292E-2</c:v>
                </c:pt>
                <c:pt idx="6692">
                  <c:v>4.1062708303874512E-2</c:v>
                </c:pt>
                <c:pt idx="6693">
                  <c:v>6.641395887259488E-2</c:v>
                </c:pt>
                <c:pt idx="6694">
                  <c:v>4.4033326490790094E-2</c:v>
                </c:pt>
                <c:pt idx="6695">
                  <c:v>8.3820981594778105E-2</c:v>
                </c:pt>
                <c:pt idx="6696">
                  <c:v>7.1033447843980149E-2</c:v>
                </c:pt>
                <c:pt idx="6697">
                  <c:v>0.12323688097776928</c:v>
                </c:pt>
                <c:pt idx="6698">
                  <c:v>7.2163642376061335E-2</c:v>
                </c:pt>
                <c:pt idx="6699">
                  <c:v>8.7016212348294854E-3</c:v>
                </c:pt>
                <c:pt idx="6700">
                  <c:v>9.0206810629610848E-2</c:v>
                </c:pt>
                <c:pt idx="6701">
                  <c:v>0.12973364579264213</c:v>
                </c:pt>
                <c:pt idx="6702">
                  <c:v>6.555493336375752E-2</c:v>
                </c:pt>
                <c:pt idx="6703">
                  <c:v>3.6990523730355593E-2</c:v>
                </c:pt>
                <c:pt idx="6704">
                  <c:v>7.7817988192117021E-2</c:v>
                </c:pt>
                <c:pt idx="6705">
                  <c:v>3.8201522434645932E-2</c:v>
                </c:pt>
                <c:pt idx="6706">
                  <c:v>5.7884981280992443E-3</c:v>
                </c:pt>
                <c:pt idx="6707">
                  <c:v>1.1847520426142115E-3</c:v>
                </c:pt>
                <c:pt idx="6708">
                  <c:v>6.0412736817489834E-2</c:v>
                </c:pt>
                <c:pt idx="6709">
                  <c:v>0.10189844119338337</c:v>
                </c:pt>
                <c:pt idx="6710">
                  <c:v>2.4035807576479273E-2</c:v>
                </c:pt>
                <c:pt idx="6711">
                  <c:v>9.7039579772026319E-2</c:v>
                </c:pt>
                <c:pt idx="6712">
                  <c:v>0.11629246423084012</c:v>
                </c:pt>
                <c:pt idx="6713">
                  <c:v>3.5425171198395514E-2</c:v>
                </c:pt>
                <c:pt idx="6714">
                  <c:v>0.12808699649879568</c:v>
                </c:pt>
                <c:pt idx="6715">
                  <c:v>0.11228317622287895</c:v>
                </c:pt>
                <c:pt idx="6716">
                  <c:v>8.67999186028552E-2</c:v>
                </c:pt>
                <c:pt idx="6717">
                  <c:v>4.5430216669339517E-2</c:v>
                </c:pt>
                <c:pt idx="6718">
                  <c:v>6.2949847940319215E-2</c:v>
                </c:pt>
                <c:pt idx="6719">
                  <c:v>0.14653223685599071</c:v>
                </c:pt>
                <c:pt idx="6720">
                  <c:v>4.2367224011278758E-2</c:v>
                </c:pt>
                <c:pt idx="6721">
                  <c:v>2.0041698106847049E-2</c:v>
                </c:pt>
                <c:pt idx="6722">
                  <c:v>6.2866371228694803E-2</c:v>
                </c:pt>
                <c:pt idx="6723">
                  <c:v>7.9040307392561127E-2</c:v>
                </c:pt>
                <c:pt idx="6724">
                  <c:v>2.2796610426724054E-2</c:v>
                </c:pt>
                <c:pt idx="6725">
                  <c:v>4.8293092430505835E-2</c:v>
                </c:pt>
                <c:pt idx="6726">
                  <c:v>7.3153109684892581E-2</c:v>
                </c:pt>
                <c:pt idx="6727">
                  <c:v>8.8410657956435018E-2</c:v>
                </c:pt>
                <c:pt idx="6728">
                  <c:v>5.0960098903299736E-2</c:v>
                </c:pt>
                <c:pt idx="6729">
                  <c:v>4.403112392167207E-2</c:v>
                </c:pt>
                <c:pt idx="6730">
                  <c:v>-7.3765126966886252E-3</c:v>
                </c:pt>
                <c:pt idx="6731">
                  <c:v>5.2414473614236422E-2</c:v>
                </c:pt>
                <c:pt idx="6732">
                  <c:v>9.387234537003139E-2</c:v>
                </c:pt>
                <c:pt idx="6733">
                  <c:v>2.2543138625807129E-2</c:v>
                </c:pt>
                <c:pt idx="6734">
                  <c:v>4.6676576175309611E-2</c:v>
                </c:pt>
                <c:pt idx="6735">
                  <c:v>6.6862592776253366E-2</c:v>
                </c:pt>
                <c:pt idx="6736">
                  <c:v>3.7150080821067119E-2</c:v>
                </c:pt>
                <c:pt idx="6737">
                  <c:v>8.2110857940654342E-2</c:v>
                </c:pt>
                <c:pt idx="6738">
                  <c:v>6.7698924082638376E-2</c:v>
                </c:pt>
                <c:pt idx="6739">
                  <c:v>8.1355202065830884E-2</c:v>
                </c:pt>
                <c:pt idx="6740">
                  <c:v>6.659525385901767E-2</c:v>
                </c:pt>
                <c:pt idx="6741">
                  <c:v>0.11342574072533898</c:v>
                </c:pt>
                <c:pt idx="6742">
                  <c:v>-2.0490458234440845E-2</c:v>
                </c:pt>
                <c:pt idx="6743">
                  <c:v>2.9658938044542976E-2</c:v>
                </c:pt>
                <c:pt idx="6744">
                  <c:v>0.14230143242800847</c:v>
                </c:pt>
                <c:pt idx="6745">
                  <c:v>0.13740453908356276</c:v>
                </c:pt>
                <c:pt idx="6746">
                  <c:v>2.0173248262206359E-2</c:v>
                </c:pt>
                <c:pt idx="6747">
                  <c:v>-7.054184551998615E-3</c:v>
                </c:pt>
                <c:pt idx="6748">
                  <c:v>8.4577149097911045E-2</c:v>
                </c:pt>
                <c:pt idx="6749">
                  <c:v>6.5632111468328203E-2</c:v>
                </c:pt>
                <c:pt idx="6750">
                  <c:v>-9.3796659958067866E-3</c:v>
                </c:pt>
                <c:pt idx="6751">
                  <c:v>1.5982906876898881E-2</c:v>
                </c:pt>
                <c:pt idx="6752">
                  <c:v>5.7364950140863569E-2</c:v>
                </c:pt>
                <c:pt idx="6753">
                  <c:v>3.1900160529387621E-2</c:v>
                </c:pt>
                <c:pt idx="6754">
                  <c:v>2.2133690469866366E-3</c:v>
                </c:pt>
                <c:pt idx="6755">
                  <c:v>-1.3146748084933265E-2</c:v>
                </c:pt>
                <c:pt idx="6756">
                  <c:v>-2.975265718559645E-2</c:v>
                </c:pt>
                <c:pt idx="6757">
                  <c:v>5.5930977370282339E-2</c:v>
                </c:pt>
                <c:pt idx="6758">
                  <c:v>7.9896000782424731E-2</c:v>
                </c:pt>
                <c:pt idx="6759">
                  <c:v>7.6440634750384984E-2</c:v>
                </c:pt>
                <c:pt idx="6760">
                  <c:v>-2.1652856377716804E-2</c:v>
                </c:pt>
                <c:pt idx="6761">
                  <c:v>3.9333824918593371E-2</c:v>
                </c:pt>
                <c:pt idx="6762">
                  <c:v>4.6662813136744627E-2</c:v>
                </c:pt>
                <c:pt idx="6763">
                  <c:v>-3.7016432331753134E-3</c:v>
                </c:pt>
                <c:pt idx="6764">
                  <c:v>0.13486381292139477</c:v>
                </c:pt>
                <c:pt idx="6765">
                  <c:v>0.12340268704100078</c:v>
                </c:pt>
                <c:pt idx="6766">
                  <c:v>2.3551734880826888E-2</c:v>
                </c:pt>
                <c:pt idx="6767">
                  <c:v>8.4183850617250811E-2</c:v>
                </c:pt>
                <c:pt idx="6768">
                  <c:v>0.11199591963617156</c:v>
                </c:pt>
                <c:pt idx="6769">
                  <c:v>5.0155087401043602E-2</c:v>
                </c:pt>
                <c:pt idx="6770">
                  <c:v>2.0190567437407339E-2</c:v>
                </c:pt>
                <c:pt idx="6771">
                  <c:v>0.10142817283110973</c:v>
                </c:pt>
                <c:pt idx="6772">
                  <c:v>8.489593991837982E-2</c:v>
                </c:pt>
                <c:pt idx="6773">
                  <c:v>8.2753011012040606E-2</c:v>
                </c:pt>
                <c:pt idx="6774">
                  <c:v>0.12407371293331364</c:v>
                </c:pt>
                <c:pt idx="6775">
                  <c:v>7.1485637254741691E-2</c:v>
                </c:pt>
                <c:pt idx="6776">
                  <c:v>-6.2053848168339337E-2</c:v>
                </c:pt>
                <c:pt idx="6777">
                  <c:v>0.10954559020451701</c:v>
                </c:pt>
                <c:pt idx="6778">
                  <c:v>0.10381609828679431</c:v>
                </c:pt>
                <c:pt idx="6779">
                  <c:v>4.5878665515193331E-2</c:v>
                </c:pt>
                <c:pt idx="6780">
                  <c:v>7.337949342351277E-2</c:v>
                </c:pt>
                <c:pt idx="6781">
                  <c:v>4.7074389600329405E-2</c:v>
                </c:pt>
                <c:pt idx="6782">
                  <c:v>8.9138831895167081E-2</c:v>
                </c:pt>
                <c:pt idx="6783">
                  <c:v>4.8906420560061954E-2</c:v>
                </c:pt>
                <c:pt idx="6784">
                  <c:v>2.3011643355779925E-2</c:v>
                </c:pt>
                <c:pt idx="6785">
                  <c:v>4.5227813182074084E-2</c:v>
                </c:pt>
                <c:pt idx="6786">
                  <c:v>5.9476105874325072E-2</c:v>
                </c:pt>
                <c:pt idx="6787">
                  <c:v>6.7284267166088998E-2</c:v>
                </c:pt>
                <c:pt idx="6788">
                  <c:v>0.11327089779021796</c:v>
                </c:pt>
                <c:pt idx="6789">
                  <c:v>3.4385911826894641E-2</c:v>
                </c:pt>
                <c:pt idx="6790">
                  <c:v>5.4754021766386059E-2</c:v>
                </c:pt>
                <c:pt idx="6791">
                  <c:v>0.12735766890776615</c:v>
                </c:pt>
                <c:pt idx="6792">
                  <c:v>0.11805938049457496</c:v>
                </c:pt>
                <c:pt idx="6793">
                  <c:v>3.4140562595930068E-2</c:v>
                </c:pt>
                <c:pt idx="6794">
                  <c:v>3.5408957509316941E-2</c:v>
                </c:pt>
                <c:pt idx="6795">
                  <c:v>4.0517548580143196E-3</c:v>
                </c:pt>
                <c:pt idx="6796">
                  <c:v>4.9358863293071278E-2</c:v>
                </c:pt>
                <c:pt idx="6797">
                  <c:v>5.4157380703948543E-2</c:v>
                </c:pt>
                <c:pt idx="6798">
                  <c:v>3.4396418993633618E-3</c:v>
                </c:pt>
                <c:pt idx="6799">
                  <c:v>0.1085874742798584</c:v>
                </c:pt>
                <c:pt idx="6800">
                  <c:v>9.5370123994791528E-2</c:v>
                </c:pt>
                <c:pt idx="6801">
                  <c:v>5.0871317973219532E-2</c:v>
                </c:pt>
                <c:pt idx="6802">
                  <c:v>5.9713426685984186E-2</c:v>
                </c:pt>
                <c:pt idx="6803">
                  <c:v>9.2935428049356367E-2</c:v>
                </c:pt>
                <c:pt idx="6804">
                  <c:v>7.2214716863797102E-2</c:v>
                </c:pt>
                <c:pt idx="6805">
                  <c:v>5.4450655711060544E-2</c:v>
                </c:pt>
                <c:pt idx="6806">
                  <c:v>3.4256625649096296E-2</c:v>
                </c:pt>
                <c:pt idx="6807">
                  <c:v>7.9727590078812388E-2</c:v>
                </c:pt>
                <c:pt idx="6808">
                  <c:v>0.11198319944809855</c:v>
                </c:pt>
                <c:pt idx="6809">
                  <c:v>9.8465830825171227E-2</c:v>
                </c:pt>
                <c:pt idx="6810">
                  <c:v>7.4459000060913633E-2</c:v>
                </c:pt>
                <c:pt idx="6811">
                  <c:v>7.1802480907250096E-2</c:v>
                </c:pt>
                <c:pt idx="6812">
                  <c:v>1.9754460923750543E-2</c:v>
                </c:pt>
                <c:pt idx="6813">
                  <c:v>3.0253918143967721E-2</c:v>
                </c:pt>
                <c:pt idx="6814">
                  <c:v>3.5096352843326087E-2</c:v>
                </c:pt>
                <c:pt idx="6815">
                  <c:v>9.3877385330346452E-2</c:v>
                </c:pt>
                <c:pt idx="6816">
                  <c:v>6.407525102970682E-2</c:v>
                </c:pt>
                <c:pt idx="6817">
                  <c:v>8.9087284881004106E-2</c:v>
                </c:pt>
                <c:pt idx="6818">
                  <c:v>0.11464176873125373</c:v>
                </c:pt>
                <c:pt idx="6819">
                  <c:v>7.7971869310307834E-2</c:v>
                </c:pt>
                <c:pt idx="6820">
                  <c:v>7.6295377238395024E-2</c:v>
                </c:pt>
                <c:pt idx="6821">
                  <c:v>7.1799392169984114E-2</c:v>
                </c:pt>
                <c:pt idx="6822">
                  <c:v>7.248539644126642E-2</c:v>
                </c:pt>
                <c:pt idx="6823">
                  <c:v>6.6696914312560987E-2</c:v>
                </c:pt>
                <c:pt idx="6824">
                  <c:v>4.7403125635362406E-2</c:v>
                </c:pt>
                <c:pt idx="6825">
                  <c:v>6.5533243392436991E-2</c:v>
                </c:pt>
                <c:pt idx="6826">
                  <c:v>6.2342373778018767E-2</c:v>
                </c:pt>
                <c:pt idx="6827">
                  <c:v>0.11430284486330786</c:v>
                </c:pt>
                <c:pt idx="6828">
                  <c:v>6.7128208757677291E-2</c:v>
                </c:pt>
                <c:pt idx="6829">
                  <c:v>4.676038761534404E-2</c:v>
                </c:pt>
                <c:pt idx="6830">
                  <c:v>7.3043766879176582E-3</c:v>
                </c:pt>
                <c:pt idx="6831">
                  <c:v>7.3027882261780433E-2</c:v>
                </c:pt>
                <c:pt idx="6832">
                  <c:v>6.4394120607778507E-2</c:v>
                </c:pt>
                <c:pt idx="6833">
                  <c:v>2.3316182133104813E-2</c:v>
                </c:pt>
                <c:pt idx="6834">
                  <c:v>9.7243540765026421E-2</c:v>
                </c:pt>
                <c:pt idx="6835">
                  <c:v>7.74758263726954E-2</c:v>
                </c:pt>
                <c:pt idx="6836">
                  <c:v>4.2264620489132779E-2</c:v>
                </c:pt>
                <c:pt idx="6837">
                  <c:v>0.11336301005639718</c:v>
                </c:pt>
                <c:pt idx="6838">
                  <c:v>0.10774885510082596</c:v>
                </c:pt>
                <c:pt idx="6839">
                  <c:v>6.3388471501047372E-2</c:v>
                </c:pt>
                <c:pt idx="6840">
                  <c:v>5.1659799611845109E-2</c:v>
                </c:pt>
                <c:pt idx="6841">
                  <c:v>2.0675536179086192E-2</c:v>
                </c:pt>
                <c:pt idx="6842">
                  <c:v>2.8931650456060339E-2</c:v>
                </c:pt>
                <c:pt idx="6843">
                  <c:v>5.5086054588137562E-2</c:v>
                </c:pt>
                <c:pt idx="6844">
                  <c:v>8.2378615112439935E-2</c:v>
                </c:pt>
                <c:pt idx="6845">
                  <c:v>8.7596376559512468E-2</c:v>
                </c:pt>
                <c:pt idx="6846">
                  <c:v>4.5805406169797745E-2</c:v>
                </c:pt>
                <c:pt idx="6847">
                  <c:v>5.9995817656402536E-2</c:v>
                </c:pt>
                <c:pt idx="6848">
                  <c:v>6.0352336786672178E-2</c:v>
                </c:pt>
                <c:pt idx="6849">
                  <c:v>8.3821356217767345E-2</c:v>
                </c:pt>
                <c:pt idx="6850">
                  <c:v>6.8215784185222825E-2</c:v>
                </c:pt>
                <c:pt idx="6851">
                  <c:v>0.10511312201816488</c:v>
                </c:pt>
                <c:pt idx="6852">
                  <c:v>6.8077170916613763E-2</c:v>
                </c:pt>
                <c:pt idx="6853">
                  <c:v>4.5647092448992656E-2</c:v>
                </c:pt>
                <c:pt idx="6854">
                  <c:v>-6.3453659199720486E-3</c:v>
                </c:pt>
                <c:pt idx="6855">
                  <c:v>6.6240213294281841E-2</c:v>
                </c:pt>
                <c:pt idx="6856">
                  <c:v>0.10140849135355437</c:v>
                </c:pt>
                <c:pt idx="6857">
                  <c:v>0.11470920667589871</c:v>
                </c:pt>
                <c:pt idx="6858">
                  <c:v>3.225025110356345E-2</c:v>
                </c:pt>
                <c:pt idx="6859">
                  <c:v>6.1505943310611905E-2</c:v>
                </c:pt>
                <c:pt idx="6860">
                  <c:v>1.7792211879771629E-2</c:v>
                </c:pt>
                <c:pt idx="6861">
                  <c:v>2.1292926167392489E-2</c:v>
                </c:pt>
                <c:pt idx="6862">
                  <c:v>9.315051382816035E-2</c:v>
                </c:pt>
                <c:pt idx="6863">
                  <c:v>0.12016621653703935</c:v>
                </c:pt>
                <c:pt idx="6864">
                  <c:v>6.9313969675020182E-2</c:v>
                </c:pt>
                <c:pt idx="6865">
                  <c:v>3.4638639401524625E-2</c:v>
                </c:pt>
                <c:pt idx="6866">
                  <c:v>7.2034756013432594E-2</c:v>
                </c:pt>
                <c:pt idx="6867">
                  <c:v>5.3166801428144866E-3</c:v>
                </c:pt>
                <c:pt idx="6868">
                  <c:v>0.12057937693646432</c:v>
                </c:pt>
                <c:pt idx="6869">
                  <c:v>7.4577388060600422E-2</c:v>
                </c:pt>
                <c:pt idx="6870">
                  <c:v>4.9430504435066747E-2</c:v>
                </c:pt>
                <c:pt idx="6871">
                  <c:v>-8.5980313997717148E-4</c:v>
                </c:pt>
                <c:pt idx="6872">
                  <c:v>7.86966282078774E-2</c:v>
                </c:pt>
                <c:pt idx="6873">
                  <c:v>9.2385990283844949E-2</c:v>
                </c:pt>
                <c:pt idx="6874">
                  <c:v>4.5549950266366851E-3</c:v>
                </c:pt>
                <c:pt idx="6875">
                  <c:v>3.2669537988029282E-2</c:v>
                </c:pt>
                <c:pt idx="6876">
                  <c:v>8.6287309227145115E-2</c:v>
                </c:pt>
                <c:pt idx="6877">
                  <c:v>5.8303049086294904E-2</c:v>
                </c:pt>
                <c:pt idx="6878">
                  <c:v>1.5384265765903404E-2</c:v>
                </c:pt>
                <c:pt idx="6879">
                  <c:v>4.9142366332542792E-2</c:v>
                </c:pt>
                <c:pt idx="6880">
                  <c:v>3.94512826881524E-2</c:v>
                </c:pt>
                <c:pt idx="6881">
                  <c:v>8.0962637390485592E-2</c:v>
                </c:pt>
                <c:pt idx="6882">
                  <c:v>0.10541481027918856</c:v>
                </c:pt>
                <c:pt idx="6883">
                  <c:v>6.8260973601950076E-2</c:v>
                </c:pt>
                <c:pt idx="6884">
                  <c:v>4.7268677668048376E-2</c:v>
                </c:pt>
                <c:pt idx="6885">
                  <c:v>0.10658240337423522</c:v>
                </c:pt>
                <c:pt idx="6886">
                  <c:v>-6.0571304701027763E-2</c:v>
                </c:pt>
                <c:pt idx="6887">
                  <c:v>7.0890371971016025E-2</c:v>
                </c:pt>
                <c:pt idx="6888">
                  <c:v>6.5093830444702835E-2</c:v>
                </c:pt>
                <c:pt idx="6889">
                  <c:v>5.7468265030533469E-2</c:v>
                </c:pt>
                <c:pt idx="6890">
                  <c:v>1.6641157075017989E-2</c:v>
                </c:pt>
                <c:pt idx="6891">
                  <c:v>8.0983215274181175E-2</c:v>
                </c:pt>
                <c:pt idx="6892">
                  <c:v>8.8380770129664721E-2</c:v>
                </c:pt>
                <c:pt idx="6893">
                  <c:v>3.4203595805571071E-2</c:v>
                </c:pt>
                <c:pt idx="6894">
                  <c:v>3.6980633029424725E-2</c:v>
                </c:pt>
                <c:pt idx="6895">
                  <c:v>6.1412240276478181E-2</c:v>
                </c:pt>
                <c:pt idx="6896">
                  <c:v>5.6042195086604435E-2</c:v>
                </c:pt>
                <c:pt idx="6897">
                  <c:v>8.2576337831800503E-2</c:v>
                </c:pt>
                <c:pt idx="6898">
                  <c:v>1.3325847920877903E-2</c:v>
                </c:pt>
                <c:pt idx="6899">
                  <c:v>5.2289540388438652E-2</c:v>
                </c:pt>
                <c:pt idx="6900">
                  <c:v>2.7173519304327994E-2</c:v>
                </c:pt>
                <c:pt idx="6901">
                  <c:v>1.2433900220353723E-2</c:v>
                </c:pt>
                <c:pt idx="6902">
                  <c:v>6.93871810835551E-2</c:v>
                </c:pt>
                <c:pt idx="6903">
                  <c:v>7.7726269509296148E-2</c:v>
                </c:pt>
                <c:pt idx="6904">
                  <c:v>7.9496476600661697E-2</c:v>
                </c:pt>
                <c:pt idx="6905">
                  <c:v>4.2964504066230185E-3</c:v>
                </c:pt>
                <c:pt idx="6906">
                  <c:v>8.7598228606884862E-2</c:v>
                </c:pt>
                <c:pt idx="6907">
                  <c:v>6.7770701702468017E-2</c:v>
                </c:pt>
                <c:pt idx="6908">
                  <c:v>-6.0410118715769883E-3</c:v>
                </c:pt>
                <c:pt idx="6909">
                  <c:v>7.5329267902670527E-2</c:v>
                </c:pt>
                <c:pt idx="6910">
                  <c:v>4.1338364851776305E-2</c:v>
                </c:pt>
                <c:pt idx="6911">
                  <c:v>7.3771738950191151E-2</c:v>
                </c:pt>
                <c:pt idx="6912">
                  <c:v>0.11019537141513133</c:v>
                </c:pt>
                <c:pt idx="6913">
                  <c:v>2.6733559347618095E-2</c:v>
                </c:pt>
                <c:pt idx="6914">
                  <c:v>4.3038707264423048E-2</c:v>
                </c:pt>
                <c:pt idx="6915">
                  <c:v>6.1633447611369713E-2</c:v>
                </c:pt>
                <c:pt idx="6916">
                  <c:v>4.1777062432270612E-2</c:v>
                </c:pt>
                <c:pt idx="6917">
                  <c:v>6.4996603485773068E-3</c:v>
                </c:pt>
                <c:pt idx="6918">
                  <c:v>2.8764219258555917E-2</c:v>
                </c:pt>
                <c:pt idx="6919">
                  <c:v>7.8737361741036127E-2</c:v>
                </c:pt>
                <c:pt idx="6920">
                  <c:v>6.8480082556872351E-2</c:v>
                </c:pt>
                <c:pt idx="6921">
                  <c:v>3.2872305480969137E-2</c:v>
                </c:pt>
                <c:pt idx="6922">
                  <c:v>3.9508504495394378E-2</c:v>
                </c:pt>
                <c:pt idx="6923">
                  <c:v>5.3955673176893766E-2</c:v>
                </c:pt>
                <c:pt idx="6924">
                  <c:v>0.1166452174395541</c:v>
                </c:pt>
                <c:pt idx="6925">
                  <c:v>0.12545116527586753</c:v>
                </c:pt>
                <c:pt idx="6926">
                  <c:v>9.1691314537916971E-2</c:v>
                </c:pt>
                <c:pt idx="6927">
                  <c:v>2.8607423893307317E-2</c:v>
                </c:pt>
                <c:pt idx="6928">
                  <c:v>4.1702934411689069E-2</c:v>
                </c:pt>
                <c:pt idx="6929">
                  <c:v>8.1817636206911695E-2</c:v>
                </c:pt>
                <c:pt idx="6930">
                  <c:v>5.3460113552041236E-2</c:v>
                </c:pt>
                <c:pt idx="6931">
                  <c:v>7.0694104457511786E-2</c:v>
                </c:pt>
                <c:pt idx="6932">
                  <c:v>6.4018991925256327E-2</c:v>
                </c:pt>
                <c:pt idx="6933">
                  <c:v>3.241134615040054E-2</c:v>
                </c:pt>
                <c:pt idx="6934">
                  <c:v>7.3508025202900881E-2</c:v>
                </c:pt>
                <c:pt idx="6935">
                  <c:v>4.9310516529167028E-2</c:v>
                </c:pt>
                <c:pt idx="6936">
                  <c:v>0.1147115413126942</c:v>
                </c:pt>
                <c:pt idx="6937">
                  <c:v>3.8438344597707119E-2</c:v>
                </c:pt>
                <c:pt idx="6938">
                  <c:v>0.10175695553100281</c:v>
                </c:pt>
                <c:pt idx="6939">
                  <c:v>0.11653533845646016</c:v>
                </c:pt>
                <c:pt idx="6940">
                  <c:v>6.7143637708847528E-2</c:v>
                </c:pt>
                <c:pt idx="6941">
                  <c:v>5.9344659982432255E-2</c:v>
                </c:pt>
                <c:pt idx="6942">
                  <c:v>7.5523517895751763E-2</c:v>
                </c:pt>
                <c:pt idx="6943">
                  <c:v>3.9043324890301594E-2</c:v>
                </c:pt>
                <c:pt idx="6944">
                  <c:v>6.1258263927553833E-2</c:v>
                </c:pt>
                <c:pt idx="6945">
                  <c:v>2.9611267652088567E-2</c:v>
                </c:pt>
                <c:pt idx="6946">
                  <c:v>-9.7870105435950532E-3</c:v>
                </c:pt>
                <c:pt idx="6947">
                  <c:v>0.13609843873181768</c:v>
                </c:pt>
                <c:pt idx="6948">
                  <c:v>4.0253734356442507E-2</c:v>
                </c:pt>
                <c:pt idx="6949">
                  <c:v>1.7292249510801175E-2</c:v>
                </c:pt>
                <c:pt idx="6950">
                  <c:v>1.8992542616610698E-2</c:v>
                </c:pt>
                <c:pt idx="6951">
                  <c:v>6.4346823980588608E-2</c:v>
                </c:pt>
                <c:pt idx="6952">
                  <c:v>8.0987110083294803E-2</c:v>
                </c:pt>
                <c:pt idx="6953">
                  <c:v>9.2307901371857876E-2</c:v>
                </c:pt>
                <c:pt idx="6954">
                  <c:v>3.3725578260366623E-2</c:v>
                </c:pt>
                <c:pt idx="6955">
                  <c:v>8.3118069585749674E-2</c:v>
                </c:pt>
                <c:pt idx="6956">
                  <c:v>6.190108254755794E-2</c:v>
                </c:pt>
                <c:pt idx="6957">
                  <c:v>8.3656104897773975E-2</c:v>
                </c:pt>
                <c:pt idx="6958">
                  <c:v>6.8626709584003132E-2</c:v>
                </c:pt>
                <c:pt idx="6959">
                  <c:v>0.10353533225247288</c:v>
                </c:pt>
                <c:pt idx="6960">
                  <c:v>5.8463074124963071E-2</c:v>
                </c:pt>
                <c:pt idx="6961">
                  <c:v>9.5949275161040237E-3</c:v>
                </c:pt>
                <c:pt idx="6962">
                  <c:v>3.7684999918604759E-2</c:v>
                </c:pt>
                <c:pt idx="6963">
                  <c:v>6.5572942764077297E-2</c:v>
                </c:pt>
                <c:pt idx="6964">
                  <c:v>2.3480930648564109E-2</c:v>
                </c:pt>
                <c:pt idx="6965">
                  <c:v>5.933861222379061E-2</c:v>
                </c:pt>
                <c:pt idx="6966">
                  <c:v>4.8805334126566548E-2</c:v>
                </c:pt>
                <c:pt idx="6967">
                  <c:v>8.792900133675316E-2</c:v>
                </c:pt>
                <c:pt idx="6968">
                  <c:v>6.3104264478779648E-2</c:v>
                </c:pt>
                <c:pt idx="6969">
                  <c:v>4.432375176895844E-2</c:v>
                </c:pt>
                <c:pt idx="6970">
                  <c:v>9.0503865602436243E-2</c:v>
                </c:pt>
                <c:pt idx="6971">
                  <c:v>7.1142799612935216E-3</c:v>
                </c:pt>
                <c:pt idx="6972">
                  <c:v>5.2366781781364904E-2</c:v>
                </c:pt>
                <c:pt idx="6973">
                  <c:v>6.4635839459634095E-2</c:v>
                </c:pt>
                <c:pt idx="6974">
                  <c:v>3.0304368219936796E-2</c:v>
                </c:pt>
                <c:pt idx="6975">
                  <c:v>9.3101588075050035E-2</c:v>
                </c:pt>
                <c:pt idx="6976">
                  <c:v>9.2190704791809713E-2</c:v>
                </c:pt>
                <c:pt idx="6977">
                  <c:v>4.9512494771475055E-2</c:v>
                </c:pt>
                <c:pt idx="6978">
                  <c:v>7.9834022339088373E-2</c:v>
                </c:pt>
                <c:pt idx="6979">
                  <c:v>3.1893911821039012E-2</c:v>
                </c:pt>
                <c:pt idx="6980">
                  <c:v>9.4950543485257832E-2</c:v>
                </c:pt>
                <c:pt idx="6981">
                  <c:v>5.0960659010251236E-2</c:v>
                </c:pt>
                <c:pt idx="6982">
                  <c:v>5.5653613359792145E-3</c:v>
                </c:pt>
                <c:pt idx="6983">
                  <c:v>-3.0603954193666742E-3</c:v>
                </c:pt>
                <c:pt idx="6984">
                  <c:v>3.7312911530139443E-2</c:v>
                </c:pt>
                <c:pt idx="6985">
                  <c:v>9.0191765236016824E-2</c:v>
                </c:pt>
                <c:pt idx="6986">
                  <c:v>6.2328939934789176E-2</c:v>
                </c:pt>
                <c:pt idx="6987">
                  <c:v>0.11159613359289458</c:v>
                </c:pt>
                <c:pt idx="6988">
                  <c:v>5.3815214654030184E-2</c:v>
                </c:pt>
                <c:pt idx="6989">
                  <c:v>6.4017880488575707E-2</c:v>
                </c:pt>
                <c:pt idx="6990">
                  <c:v>3.7944302975930502E-2</c:v>
                </c:pt>
                <c:pt idx="6991">
                  <c:v>-2.8302077982327069E-3</c:v>
                </c:pt>
                <c:pt idx="6992">
                  <c:v>0.12421641831016104</c:v>
                </c:pt>
                <c:pt idx="6993">
                  <c:v>1.3541996281687523E-2</c:v>
                </c:pt>
                <c:pt idx="6994">
                  <c:v>3.1462894467713276E-2</c:v>
                </c:pt>
                <c:pt idx="6995">
                  <c:v>1.0032815279350181E-2</c:v>
                </c:pt>
                <c:pt idx="6996">
                  <c:v>8.8705680731905823E-2</c:v>
                </c:pt>
                <c:pt idx="6997">
                  <c:v>3.1935836439463454E-2</c:v>
                </c:pt>
                <c:pt idx="6998">
                  <c:v>5.674618151872686E-2</c:v>
                </c:pt>
                <c:pt idx="6999">
                  <c:v>5.8156857734332615E-2</c:v>
                </c:pt>
                <c:pt idx="7000">
                  <c:v>3.6714136962333124E-2</c:v>
                </c:pt>
                <c:pt idx="7001">
                  <c:v>5.3423982264269185E-2</c:v>
                </c:pt>
                <c:pt idx="7002">
                  <c:v>8.2066355695091825E-2</c:v>
                </c:pt>
                <c:pt idx="7003">
                  <c:v>0.16448060029263334</c:v>
                </c:pt>
                <c:pt idx="7004">
                  <c:v>0.11691699784372268</c:v>
                </c:pt>
                <c:pt idx="7005">
                  <c:v>3.8912235685770624E-2</c:v>
                </c:pt>
                <c:pt idx="7006">
                  <c:v>7.2289632744864898E-2</c:v>
                </c:pt>
                <c:pt idx="7007">
                  <c:v>6.6288814288944703E-2</c:v>
                </c:pt>
                <c:pt idx="7008">
                  <c:v>5.5827203555756003E-2</c:v>
                </c:pt>
                <c:pt idx="7009">
                  <c:v>5.8114735565551717E-2</c:v>
                </c:pt>
                <c:pt idx="7010">
                  <c:v>7.3648818493726814E-2</c:v>
                </c:pt>
                <c:pt idx="7011">
                  <c:v>8.2894691315796076E-2</c:v>
                </c:pt>
                <c:pt idx="7012">
                  <c:v>7.9369964451325326E-2</c:v>
                </c:pt>
                <c:pt idx="7013">
                  <c:v>2.2853018087675626E-2</c:v>
                </c:pt>
                <c:pt idx="7014">
                  <c:v>5.0845156146548325E-2</c:v>
                </c:pt>
                <c:pt idx="7015">
                  <c:v>2.5426870660369624E-3</c:v>
                </c:pt>
                <c:pt idx="7016">
                  <c:v>8.1281015359959616E-2</c:v>
                </c:pt>
                <c:pt idx="7017">
                  <c:v>5.9465989595663869E-2</c:v>
                </c:pt>
                <c:pt idx="7018">
                  <c:v>6.7653188359625832E-2</c:v>
                </c:pt>
                <c:pt idx="7019">
                  <c:v>2.7857840819394283E-2</c:v>
                </c:pt>
                <c:pt idx="7020">
                  <c:v>6.7824413086461102E-2</c:v>
                </c:pt>
                <c:pt idx="7021">
                  <c:v>2.7822801060529014E-2</c:v>
                </c:pt>
                <c:pt idx="7022">
                  <c:v>7.5629354112698444E-2</c:v>
                </c:pt>
                <c:pt idx="7023">
                  <c:v>6.3524015012261015E-2</c:v>
                </c:pt>
                <c:pt idx="7024">
                  <c:v>-2.9149318459062028E-2</c:v>
                </c:pt>
                <c:pt idx="7025">
                  <c:v>5.1223429662971387E-2</c:v>
                </c:pt>
                <c:pt idx="7026">
                  <c:v>-1.3225039122751844E-2</c:v>
                </c:pt>
                <c:pt idx="7027">
                  <c:v>2.5021216548038395E-2</c:v>
                </c:pt>
                <c:pt idx="7028">
                  <c:v>8.2881054208653313E-2</c:v>
                </c:pt>
                <c:pt idx="7029">
                  <c:v>4.3936986009950066E-2</c:v>
                </c:pt>
                <c:pt idx="7030">
                  <c:v>4.6078914272893359E-2</c:v>
                </c:pt>
                <c:pt idx="7031">
                  <c:v>0.10847557072426905</c:v>
                </c:pt>
                <c:pt idx="7032">
                  <c:v>5.2616360246131304E-2</c:v>
                </c:pt>
                <c:pt idx="7033">
                  <c:v>3.3932732999101343E-2</c:v>
                </c:pt>
                <c:pt idx="7034">
                  <c:v>3.694386431518714E-2</c:v>
                </c:pt>
                <c:pt idx="7035">
                  <c:v>1.0988006969721596E-2</c:v>
                </c:pt>
                <c:pt idx="7036">
                  <c:v>4.0677709202138035E-2</c:v>
                </c:pt>
                <c:pt idx="7037">
                  <c:v>0.11120535449281965</c:v>
                </c:pt>
                <c:pt idx="7038">
                  <c:v>0.1574798744825357</c:v>
                </c:pt>
                <c:pt idx="7039">
                  <c:v>3.970552231935736E-2</c:v>
                </c:pt>
                <c:pt idx="7040">
                  <c:v>-1.1824452942898921E-2</c:v>
                </c:pt>
                <c:pt idx="7041">
                  <c:v>9.1919819799228267E-2</c:v>
                </c:pt>
                <c:pt idx="7042">
                  <c:v>4.2692934678764248E-2</c:v>
                </c:pt>
                <c:pt idx="7043">
                  <c:v>7.3928679473841422E-2</c:v>
                </c:pt>
                <c:pt idx="7044">
                  <c:v>1.8339083032822608E-2</c:v>
                </c:pt>
                <c:pt idx="7045">
                  <c:v>4.9895914824613988E-2</c:v>
                </c:pt>
                <c:pt idx="7046">
                  <c:v>5.4994471271447201E-2</c:v>
                </c:pt>
                <c:pt idx="7047">
                  <c:v>6.7498377352675221E-2</c:v>
                </c:pt>
                <c:pt idx="7048">
                  <c:v>3.3437574579751869E-2</c:v>
                </c:pt>
                <c:pt idx="7049">
                  <c:v>3.1626870897261031E-2</c:v>
                </c:pt>
                <c:pt idx="7050">
                  <c:v>6.5808750700431184E-2</c:v>
                </c:pt>
                <c:pt idx="7051">
                  <c:v>0.10771439791192815</c:v>
                </c:pt>
                <c:pt idx="7052">
                  <c:v>1.5477678146670164E-3</c:v>
                </c:pt>
                <c:pt idx="7053">
                  <c:v>5.4378972924300419E-2</c:v>
                </c:pt>
                <c:pt idx="7054">
                  <c:v>7.4313198566226979E-2</c:v>
                </c:pt>
                <c:pt idx="7055">
                  <c:v>2.0901970150594792E-2</c:v>
                </c:pt>
                <c:pt idx="7056">
                  <c:v>0.10610488908019529</c:v>
                </c:pt>
                <c:pt idx="7057">
                  <c:v>5.7620086262115247E-2</c:v>
                </c:pt>
                <c:pt idx="7058">
                  <c:v>4.3645833146197494E-2</c:v>
                </c:pt>
                <c:pt idx="7059">
                  <c:v>0.11614130909423803</c:v>
                </c:pt>
                <c:pt idx="7060">
                  <c:v>9.3787791978874491E-2</c:v>
                </c:pt>
                <c:pt idx="7061">
                  <c:v>0.16744990172353627</c:v>
                </c:pt>
                <c:pt idx="7062">
                  <c:v>6.0398580779949321E-2</c:v>
                </c:pt>
                <c:pt idx="7063">
                  <c:v>7.9345095841751118E-2</c:v>
                </c:pt>
                <c:pt idx="7064">
                  <c:v>2.0198687302681456E-3</c:v>
                </c:pt>
                <c:pt idx="7065">
                  <c:v>8.4515099220047449E-2</c:v>
                </c:pt>
                <c:pt idx="7066">
                  <c:v>8.5066391977530548E-2</c:v>
                </c:pt>
                <c:pt idx="7067">
                  <c:v>1.1188559362036086E-2</c:v>
                </c:pt>
                <c:pt idx="7068">
                  <c:v>3.2090414270120347E-2</c:v>
                </c:pt>
                <c:pt idx="7069">
                  <c:v>0.12224454948927242</c:v>
                </c:pt>
                <c:pt idx="7070">
                  <c:v>7.1034528455827098E-2</c:v>
                </c:pt>
                <c:pt idx="7071">
                  <c:v>5.1380713912478809E-2</c:v>
                </c:pt>
                <c:pt idx="7072">
                  <c:v>8.5917644850583258E-2</c:v>
                </c:pt>
                <c:pt idx="7073">
                  <c:v>6.6694953668913398E-2</c:v>
                </c:pt>
                <c:pt idx="7074">
                  <c:v>-3.936606629566676E-2</c:v>
                </c:pt>
                <c:pt idx="7075">
                  <c:v>6.0159468394853539E-2</c:v>
                </c:pt>
                <c:pt idx="7076">
                  <c:v>3.8900045462784402E-2</c:v>
                </c:pt>
                <c:pt idx="7077">
                  <c:v>7.6859188211198304E-2</c:v>
                </c:pt>
                <c:pt idx="7078">
                  <c:v>3.7227612376286551E-2</c:v>
                </c:pt>
                <c:pt idx="7079">
                  <c:v>5.8888795879094111E-2</c:v>
                </c:pt>
                <c:pt idx="7080">
                  <c:v>3.0488534793054054E-2</c:v>
                </c:pt>
                <c:pt idx="7081">
                  <c:v>4.3462702868711844E-2</c:v>
                </c:pt>
                <c:pt idx="7082">
                  <c:v>0.13559906104281941</c:v>
                </c:pt>
                <c:pt idx="7083">
                  <c:v>5.0425600144860409E-2</c:v>
                </c:pt>
                <c:pt idx="7084">
                  <c:v>3.9213938228746671E-2</c:v>
                </c:pt>
                <c:pt idx="7085">
                  <c:v>4.6839218692546945E-2</c:v>
                </c:pt>
                <c:pt idx="7086">
                  <c:v>5.1126533991184532E-2</c:v>
                </c:pt>
                <c:pt idx="7087">
                  <c:v>7.4090221840554804E-2</c:v>
                </c:pt>
                <c:pt idx="7088">
                  <c:v>4.2163133439593443E-2</c:v>
                </c:pt>
                <c:pt idx="7089">
                  <c:v>8.4224970293203999E-2</c:v>
                </c:pt>
                <c:pt idx="7090">
                  <c:v>4.4448431555970551E-2</c:v>
                </c:pt>
                <c:pt idx="7091">
                  <c:v>8.400743328638155E-2</c:v>
                </c:pt>
                <c:pt idx="7092">
                  <c:v>5.7192553452020109E-2</c:v>
                </c:pt>
                <c:pt idx="7093">
                  <c:v>6.0162892291671495E-2</c:v>
                </c:pt>
                <c:pt idx="7094">
                  <c:v>7.769794749991471E-2</c:v>
                </c:pt>
                <c:pt idx="7095">
                  <c:v>3.4549402840964694E-2</c:v>
                </c:pt>
                <c:pt idx="7096">
                  <c:v>1.8480074571963649E-2</c:v>
                </c:pt>
                <c:pt idx="7097">
                  <c:v>0.10270992749337327</c:v>
                </c:pt>
                <c:pt idx="7098">
                  <c:v>6.8000999294737213E-2</c:v>
                </c:pt>
                <c:pt idx="7099">
                  <c:v>-2.3536128281431319E-2</c:v>
                </c:pt>
                <c:pt idx="7100">
                  <c:v>6.1258919783074892E-2</c:v>
                </c:pt>
                <c:pt idx="7101">
                  <c:v>7.4265231217530342E-2</c:v>
                </c:pt>
                <c:pt idx="7102">
                  <c:v>8.1335069230564244E-2</c:v>
                </c:pt>
                <c:pt idx="7103">
                  <c:v>4.3551884743598127E-2</c:v>
                </c:pt>
                <c:pt idx="7104">
                  <c:v>6.5823869908410854E-2</c:v>
                </c:pt>
                <c:pt idx="7105">
                  <c:v>4.4034947978248404E-2</c:v>
                </c:pt>
                <c:pt idx="7106">
                  <c:v>7.8629692351226521E-2</c:v>
                </c:pt>
                <c:pt idx="7107">
                  <c:v>7.3131563697623414E-2</c:v>
                </c:pt>
                <c:pt idx="7108">
                  <c:v>4.049767240217176E-2</c:v>
                </c:pt>
                <c:pt idx="7109">
                  <c:v>2.0456581310241983E-2</c:v>
                </c:pt>
                <c:pt idx="7110">
                  <c:v>5.9906853429215395E-2</c:v>
                </c:pt>
                <c:pt idx="7111">
                  <c:v>9.3192052618111296E-2</c:v>
                </c:pt>
                <c:pt idx="7112">
                  <c:v>4.1978042225164346E-2</c:v>
                </c:pt>
                <c:pt idx="7113">
                  <c:v>8.1649826441310566E-2</c:v>
                </c:pt>
                <c:pt idx="7114">
                  <c:v>0.11898876950382507</c:v>
                </c:pt>
                <c:pt idx="7115">
                  <c:v>7.0834444989120518E-2</c:v>
                </c:pt>
                <c:pt idx="7116">
                  <c:v>1.8873902796687672E-2</c:v>
                </c:pt>
                <c:pt idx="7117">
                  <c:v>8.1110978303583742E-2</c:v>
                </c:pt>
                <c:pt idx="7118">
                  <c:v>3.436581690683313E-2</c:v>
                </c:pt>
                <c:pt idx="7119">
                  <c:v>6.0328231200217346E-2</c:v>
                </c:pt>
                <c:pt idx="7120">
                  <c:v>0.15255893544543969</c:v>
                </c:pt>
                <c:pt idx="7121">
                  <c:v>6.3710064634010383E-2</c:v>
                </c:pt>
                <c:pt idx="7122">
                  <c:v>6.8568336333570498E-2</c:v>
                </c:pt>
                <c:pt idx="7123">
                  <c:v>9.755615321280775E-2</c:v>
                </c:pt>
                <c:pt idx="7124">
                  <c:v>-7.2007268052840124E-3</c:v>
                </c:pt>
                <c:pt idx="7125">
                  <c:v>4.8357783893056061E-2</c:v>
                </c:pt>
                <c:pt idx="7126">
                  <c:v>6.7557760419844001E-2</c:v>
                </c:pt>
                <c:pt idx="7127">
                  <c:v>8.7668467455214658E-2</c:v>
                </c:pt>
                <c:pt idx="7128">
                  <c:v>4.7181848166809696E-2</c:v>
                </c:pt>
                <c:pt idx="7129">
                  <c:v>4.2117917108307847E-2</c:v>
                </c:pt>
                <c:pt idx="7130">
                  <c:v>0.1102802186732995</c:v>
                </c:pt>
                <c:pt idx="7131">
                  <c:v>-4.5721215089604417E-6</c:v>
                </c:pt>
                <c:pt idx="7132">
                  <c:v>6.751954663740474E-2</c:v>
                </c:pt>
                <c:pt idx="7133">
                  <c:v>8.8522457696254039E-2</c:v>
                </c:pt>
                <c:pt idx="7134">
                  <c:v>0.12992733906064455</c:v>
                </c:pt>
                <c:pt idx="7135">
                  <c:v>1.6530099429788184E-2</c:v>
                </c:pt>
                <c:pt idx="7136">
                  <c:v>8.6754455114182553E-3</c:v>
                </c:pt>
                <c:pt idx="7137">
                  <c:v>0.10111049029613506</c:v>
                </c:pt>
                <c:pt idx="7138">
                  <c:v>6.403149543859192E-2</c:v>
                </c:pt>
                <c:pt idx="7139">
                  <c:v>8.0442927326189267E-2</c:v>
                </c:pt>
                <c:pt idx="7140">
                  <c:v>0.10342328409197429</c:v>
                </c:pt>
                <c:pt idx="7141">
                  <c:v>0.10574716060993654</c:v>
                </c:pt>
                <c:pt idx="7142">
                  <c:v>6.6986622071181168E-2</c:v>
                </c:pt>
                <c:pt idx="7143">
                  <c:v>1.9439469832661746E-2</c:v>
                </c:pt>
                <c:pt idx="7144">
                  <c:v>6.8927666710613927E-2</c:v>
                </c:pt>
                <c:pt idx="7145">
                  <c:v>6.140935898419643E-2</c:v>
                </c:pt>
                <c:pt idx="7146">
                  <c:v>-1.80878272939477E-2</c:v>
                </c:pt>
                <c:pt idx="7147">
                  <c:v>3.1390978865870299E-3</c:v>
                </c:pt>
                <c:pt idx="7148">
                  <c:v>3.693377856324357E-2</c:v>
                </c:pt>
                <c:pt idx="7149">
                  <c:v>6.5794904035271745E-2</c:v>
                </c:pt>
                <c:pt idx="7150">
                  <c:v>6.5234581077753553E-2</c:v>
                </c:pt>
                <c:pt idx="7151">
                  <c:v>4.8906868202069811E-2</c:v>
                </c:pt>
                <c:pt idx="7152">
                  <c:v>4.8405860989515694E-2</c:v>
                </c:pt>
                <c:pt idx="7153">
                  <c:v>3.7305054109900357E-2</c:v>
                </c:pt>
                <c:pt idx="7154">
                  <c:v>9.414356424159806E-2</c:v>
                </c:pt>
                <c:pt idx="7155">
                  <c:v>7.4634316201959441E-2</c:v>
                </c:pt>
                <c:pt idx="7156">
                  <c:v>6.0853846198903383E-2</c:v>
                </c:pt>
                <c:pt idx="7157">
                  <c:v>5.2687887571981284E-2</c:v>
                </c:pt>
                <c:pt idx="7158">
                  <c:v>5.2479512003088258E-4</c:v>
                </c:pt>
                <c:pt idx="7159">
                  <c:v>4.9395021144492977E-2</c:v>
                </c:pt>
                <c:pt idx="7160">
                  <c:v>-1.3174555615941167E-2</c:v>
                </c:pt>
                <c:pt idx="7161">
                  <c:v>4.2731555019811188E-3</c:v>
                </c:pt>
                <c:pt idx="7162">
                  <c:v>3.4939193312752324E-2</c:v>
                </c:pt>
                <c:pt idx="7163">
                  <c:v>3.0288238965610691E-2</c:v>
                </c:pt>
                <c:pt idx="7164">
                  <c:v>4.474344606888802E-2</c:v>
                </c:pt>
                <c:pt idx="7165">
                  <c:v>7.9366605086759801E-2</c:v>
                </c:pt>
                <c:pt idx="7166">
                  <c:v>2.5385594225607443E-2</c:v>
                </c:pt>
                <c:pt idx="7167">
                  <c:v>2.4281738416102067E-2</c:v>
                </c:pt>
                <c:pt idx="7168">
                  <c:v>0.12024604685742571</c:v>
                </c:pt>
                <c:pt idx="7169">
                  <c:v>3.1336559999802983E-2</c:v>
                </c:pt>
                <c:pt idx="7170">
                  <c:v>8.092715730557154E-2</c:v>
                </c:pt>
                <c:pt idx="7171">
                  <c:v>4.9049713447664872E-2</c:v>
                </c:pt>
                <c:pt idx="7172">
                  <c:v>0.11508704533800956</c:v>
                </c:pt>
                <c:pt idx="7173">
                  <c:v>0.1085543746266219</c:v>
                </c:pt>
                <c:pt idx="7174">
                  <c:v>4.0760208593807273E-2</c:v>
                </c:pt>
                <c:pt idx="7175">
                  <c:v>0.10342689954525036</c:v>
                </c:pt>
                <c:pt idx="7176">
                  <c:v>5.432153148099212E-2</c:v>
                </c:pt>
                <c:pt idx="7177">
                  <c:v>5.6323609183667564E-2</c:v>
                </c:pt>
                <c:pt idx="7178">
                  <c:v>4.7600068435178888E-2</c:v>
                </c:pt>
                <c:pt idx="7179">
                  <c:v>7.1760972789141786E-2</c:v>
                </c:pt>
                <c:pt idx="7180">
                  <c:v>4.8505605091216139E-2</c:v>
                </c:pt>
                <c:pt idx="7181">
                  <c:v>5.2551481124547605E-2</c:v>
                </c:pt>
                <c:pt idx="7182">
                  <c:v>3.7125367879715973E-2</c:v>
                </c:pt>
                <c:pt idx="7183">
                  <c:v>2.2758813198881123E-2</c:v>
                </c:pt>
                <c:pt idx="7184">
                  <c:v>4.7304072199144294E-2</c:v>
                </c:pt>
                <c:pt idx="7185">
                  <c:v>9.117566534439997E-2</c:v>
                </c:pt>
                <c:pt idx="7186">
                  <c:v>8.2264346272362884E-3</c:v>
                </c:pt>
                <c:pt idx="7187">
                  <c:v>-2.1440153499330802E-2</c:v>
                </c:pt>
                <c:pt idx="7188">
                  <c:v>9.607514330697757E-2</c:v>
                </c:pt>
                <c:pt idx="7189">
                  <c:v>0.1162656315917643</c:v>
                </c:pt>
                <c:pt idx="7190">
                  <c:v>1.6683310049889826E-3</c:v>
                </c:pt>
                <c:pt idx="7191">
                  <c:v>3.6075853775697234E-2</c:v>
                </c:pt>
                <c:pt idx="7192">
                  <c:v>7.8869318701516977E-2</c:v>
                </c:pt>
                <c:pt idx="7193">
                  <c:v>4.1877282098222668E-2</c:v>
                </c:pt>
                <c:pt idx="7194">
                  <c:v>1.8185325463602828E-2</c:v>
                </c:pt>
                <c:pt idx="7195">
                  <c:v>2.5565507544046472E-2</c:v>
                </c:pt>
                <c:pt idx="7196">
                  <c:v>2.241371146083097E-2</c:v>
                </c:pt>
                <c:pt idx="7197">
                  <c:v>5.5591862612615492E-2</c:v>
                </c:pt>
                <c:pt idx="7198">
                  <c:v>3.7601859169742444E-2</c:v>
                </c:pt>
                <c:pt idx="7199">
                  <c:v>5.4421205662329719E-2</c:v>
                </c:pt>
                <c:pt idx="7200">
                  <c:v>3.267893837542743E-2</c:v>
                </c:pt>
                <c:pt idx="7201">
                  <c:v>0.11913637800825716</c:v>
                </c:pt>
                <c:pt idx="7202">
                  <c:v>4.7318844132456649E-2</c:v>
                </c:pt>
                <c:pt idx="7203">
                  <c:v>6.5528048639499667E-2</c:v>
                </c:pt>
                <c:pt idx="7204">
                  <c:v>5.2930366102353993E-2</c:v>
                </c:pt>
                <c:pt idx="7205">
                  <c:v>6.3828791845808211E-2</c:v>
                </c:pt>
                <c:pt idx="7206">
                  <c:v>0.10327425604821049</c:v>
                </c:pt>
                <c:pt idx="7207">
                  <c:v>7.2171754294900206E-2</c:v>
                </c:pt>
                <c:pt idx="7208">
                  <c:v>1.4762010959538194E-2</c:v>
                </c:pt>
                <c:pt idx="7209">
                  <c:v>-3.2334438678007275E-2</c:v>
                </c:pt>
                <c:pt idx="7210">
                  <c:v>0.12909585284617084</c:v>
                </c:pt>
                <c:pt idx="7211">
                  <c:v>4.8625321898018117E-2</c:v>
                </c:pt>
                <c:pt idx="7212">
                  <c:v>0.11725576586385501</c:v>
                </c:pt>
                <c:pt idx="7213">
                  <c:v>4.7749672940865198E-2</c:v>
                </c:pt>
                <c:pt idx="7214">
                  <c:v>2.2756405908749729E-2</c:v>
                </c:pt>
                <c:pt idx="7215">
                  <c:v>8.2028050604974173E-2</c:v>
                </c:pt>
                <c:pt idx="7216">
                  <c:v>8.2602461878494682E-2</c:v>
                </c:pt>
                <c:pt idx="7217">
                  <c:v>1.3741189852122913E-2</c:v>
                </c:pt>
                <c:pt idx="7218">
                  <c:v>3.6604135629017695E-2</c:v>
                </c:pt>
                <c:pt idx="7219">
                  <c:v>3.7678425761464893E-2</c:v>
                </c:pt>
                <c:pt idx="7220">
                  <c:v>6.2854110853025197E-2</c:v>
                </c:pt>
                <c:pt idx="7221">
                  <c:v>3.609177437367328E-3</c:v>
                </c:pt>
                <c:pt idx="7222">
                  <c:v>-3.4092239865511154E-3</c:v>
                </c:pt>
                <c:pt idx="7223">
                  <c:v>2.6829625458955661E-2</c:v>
                </c:pt>
                <c:pt idx="7224">
                  <c:v>3.2892319830697299E-2</c:v>
                </c:pt>
                <c:pt idx="7225">
                  <c:v>4.031534346081142E-2</c:v>
                </c:pt>
                <c:pt idx="7226">
                  <c:v>8.1463986401529742E-2</c:v>
                </c:pt>
                <c:pt idx="7227">
                  <c:v>4.7198794012858827E-2</c:v>
                </c:pt>
                <c:pt idx="7228">
                  <c:v>-1.6974670636350081E-2</c:v>
                </c:pt>
                <c:pt idx="7229">
                  <c:v>3.0676424875310714E-2</c:v>
                </c:pt>
                <c:pt idx="7230">
                  <c:v>3.0293653368909892E-2</c:v>
                </c:pt>
                <c:pt idx="7231">
                  <c:v>-9.2826262733076287E-3</c:v>
                </c:pt>
                <c:pt idx="7232">
                  <c:v>2.9261471491614344E-2</c:v>
                </c:pt>
                <c:pt idx="7233">
                  <c:v>-5.0788261556191485E-3</c:v>
                </c:pt>
                <c:pt idx="7234">
                  <c:v>5.2621858888045332E-2</c:v>
                </c:pt>
                <c:pt idx="7235">
                  <c:v>0.10172602000938274</c:v>
                </c:pt>
                <c:pt idx="7236">
                  <c:v>4.1016449766982793E-2</c:v>
                </c:pt>
                <c:pt idx="7237">
                  <c:v>0.12279835255887832</c:v>
                </c:pt>
                <c:pt idx="7238">
                  <c:v>0.11958884466740015</c:v>
                </c:pt>
                <c:pt idx="7239">
                  <c:v>3.5333708567218514E-2</c:v>
                </c:pt>
                <c:pt idx="7240">
                  <c:v>4.2372438855336952E-2</c:v>
                </c:pt>
                <c:pt idx="7241">
                  <c:v>8.6719564070035948E-2</c:v>
                </c:pt>
                <c:pt idx="7242">
                  <c:v>0.1027493156868442</c:v>
                </c:pt>
                <c:pt idx="7243">
                  <c:v>7.9269485198021225E-2</c:v>
                </c:pt>
                <c:pt idx="7244">
                  <c:v>7.2483192441341993E-2</c:v>
                </c:pt>
                <c:pt idx="7245">
                  <c:v>7.1122342307317482E-2</c:v>
                </c:pt>
                <c:pt idx="7246">
                  <c:v>1.1020999669974569E-2</c:v>
                </c:pt>
                <c:pt idx="7247">
                  <c:v>3.5888937853240002E-2</c:v>
                </c:pt>
                <c:pt idx="7248">
                  <c:v>1.0664401023756466E-2</c:v>
                </c:pt>
                <c:pt idx="7249">
                  <c:v>7.3084590387324622E-2</c:v>
                </c:pt>
                <c:pt idx="7250">
                  <c:v>9.1626845654259881E-2</c:v>
                </c:pt>
                <c:pt idx="7251">
                  <c:v>4.2738881067653473E-2</c:v>
                </c:pt>
                <c:pt idx="7252">
                  <c:v>7.0689883273552551E-2</c:v>
                </c:pt>
                <c:pt idx="7253">
                  <c:v>8.8755997976771361E-2</c:v>
                </c:pt>
                <c:pt idx="7254">
                  <c:v>4.8029770709499681E-2</c:v>
                </c:pt>
                <c:pt idx="7255">
                  <c:v>8.7437602267386727E-2</c:v>
                </c:pt>
                <c:pt idx="7256">
                  <c:v>3.2705547029464641E-2</c:v>
                </c:pt>
                <c:pt idx="7257">
                  <c:v>7.8071280517366864E-2</c:v>
                </c:pt>
                <c:pt idx="7258">
                  <c:v>5.0323986650003136E-2</c:v>
                </c:pt>
                <c:pt idx="7259">
                  <c:v>6.3289337583516403E-2</c:v>
                </c:pt>
                <c:pt idx="7260">
                  <c:v>6.5253060968356882E-2</c:v>
                </c:pt>
                <c:pt idx="7261">
                  <c:v>5.8102139860852928E-2</c:v>
                </c:pt>
                <c:pt idx="7262">
                  <c:v>3.6875273604742222E-2</c:v>
                </c:pt>
                <c:pt idx="7263">
                  <c:v>9.7451379470589197E-2</c:v>
                </c:pt>
                <c:pt idx="7264">
                  <c:v>3.1483194121619179E-2</c:v>
                </c:pt>
                <c:pt idx="7265">
                  <c:v>3.3852388421449053E-2</c:v>
                </c:pt>
                <c:pt idx="7266">
                  <c:v>4.9416347193184579E-2</c:v>
                </c:pt>
                <c:pt idx="7267">
                  <c:v>5.4351650797891407E-2</c:v>
                </c:pt>
                <c:pt idx="7268">
                  <c:v>4.777748570315022E-2</c:v>
                </c:pt>
                <c:pt idx="7269">
                  <c:v>5.8477000785695732E-2</c:v>
                </c:pt>
                <c:pt idx="7270">
                  <c:v>8.1785170263494938E-2</c:v>
                </c:pt>
                <c:pt idx="7271">
                  <c:v>-1.1712032112018959E-2</c:v>
                </c:pt>
                <c:pt idx="7272">
                  <c:v>4.4687290783192238E-2</c:v>
                </c:pt>
                <c:pt idx="7273">
                  <c:v>7.5589191855786358E-2</c:v>
                </c:pt>
                <c:pt idx="7274">
                  <c:v>3.9680568413547029E-2</c:v>
                </c:pt>
                <c:pt idx="7275">
                  <c:v>4.9493376392088541E-2</c:v>
                </c:pt>
                <c:pt idx="7276">
                  <c:v>6.4905310122167131E-2</c:v>
                </c:pt>
                <c:pt idx="7277">
                  <c:v>9.1527257864094325E-2</c:v>
                </c:pt>
                <c:pt idx="7278">
                  <c:v>8.9118748227248551E-2</c:v>
                </c:pt>
                <c:pt idx="7279">
                  <c:v>6.5698099921693745E-2</c:v>
                </c:pt>
                <c:pt idx="7280">
                  <c:v>4.6990732113157165E-3</c:v>
                </c:pt>
                <c:pt idx="7281">
                  <c:v>8.1861242251011213E-2</c:v>
                </c:pt>
                <c:pt idx="7282">
                  <c:v>4.5591083453640997E-2</c:v>
                </c:pt>
                <c:pt idx="7283">
                  <c:v>6.2093212192657586E-2</c:v>
                </c:pt>
                <c:pt idx="7284">
                  <c:v>5.6655846261786422E-2</c:v>
                </c:pt>
                <c:pt idx="7285">
                  <c:v>-1.499430740252862E-3</c:v>
                </c:pt>
                <c:pt idx="7286">
                  <c:v>8.4438831526203614E-2</c:v>
                </c:pt>
                <c:pt idx="7287">
                  <c:v>2.5377383917958289E-2</c:v>
                </c:pt>
                <c:pt idx="7288">
                  <c:v>1.9774458083208712E-2</c:v>
                </c:pt>
                <c:pt idx="7289">
                  <c:v>6.0172312231290347E-2</c:v>
                </c:pt>
                <c:pt idx="7290">
                  <c:v>5.4579097817163129E-2</c:v>
                </c:pt>
                <c:pt idx="7291">
                  <c:v>2.2527677246829931E-2</c:v>
                </c:pt>
                <c:pt idx="7292">
                  <c:v>0.10864563117888132</c:v>
                </c:pt>
                <c:pt idx="7293">
                  <c:v>7.3122365323926214E-2</c:v>
                </c:pt>
                <c:pt idx="7294">
                  <c:v>5.9160544108441779E-2</c:v>
                </c:pt>
                <c:pt idx="7295">
                  <c:v>4.9405563483062742E-2</c:v>
                </c:pt>
                <c:pt idx="7296">
                  <c:v>6.8961706564448638E-3</c:v>
                </c:pt>
                <c:pt idx="7297">
                  <c:v>0.10119226432693909</c:v>
                </c:pt>
                <c:pt idx="7298">
                  <c:v>2.022323488821829E-2</c:v>
                </c:pt>
                <c:pt idx="7299">
                  <c:v>9.8060686002261865E-2</c:v>
                </c:pt>
                <c:pt idx="7300">
                  <c:v>9.6725931291668663E-2</c:v>
                </c:pt>
                <c:pt idx="7301">
                  <c:v>0.12969526956170824</c:v>
                </c:pt>
                <c:pt idx="7302">
                  <c:v>4.5189015620069092E-2</c:v>
                </c:pt>
                <c:pt idx="7303">
                  <c:v>-2.250430594136826E-3</c:v>
                </c:pt>
                <c:pt idx="7304">
                  <c:v>6.5542443576367571E-2</c:v>
                </c:pt>
                <c:pt idx="7305">
                  <c:v>1.6494281223838982E-2</c:v>
                </c:pt>
                <c:pt idx="7306">
                  <c:v>6.9392802489789768E-2</c:v>
                </c:pt>
                <c:pt idx="7307">
                  <c:v>9.1126016510175767E-2</c:v>
                </c:pt>
                <c:pt idx="7308">
                  <c:v>4.4592145517181131E-2</c:v>
                </c:pt>
                <c:pt idx="7309">
                  <c:v>-8.2515770469929785E-3</c:v>
                </c:pt>
                <c:pt idx="7310">
                  <c:v>6.6678243005894339E-2</c:v>
                </c:pt>
                <c:pt idx="7311">
                  <c:v>6.5116069934001465E-3</c:v>
                </c:pt>
                <c:pt idx="7312">
                  <c:v>0.10873702112145667</c:v>
                </c:pt>
                <c:pt idx="7313">
                  <c:v>3.9029621557235029E-2</c:v>
                </c:pt>
                <c:pt idx="7314">
                  <c:v>2.5003003070009699E-2</c:v>
                </c:pt>
                <c:pt idx="7315">
                  <c:v>0.10569090748747825</c:v>
                </c:pt>
                <c:pt idx="7316">
                  <c:v>8.3114640283879021E-2</c:v>
                </c:pt>
                <c:pt idx="7317">
                  <c:v>2.8456982484282502E-2</c:v>
                </c:pt>
                <c:pt idx="7318">
                  <c:v>2.6450179024660167E-2</c:v>
                </c:pt>
                <c:pt idx="7319">
                  <c:v>3.9176679837173836E-2</c:v>
                </c:pt>
                <c:pt idx="7320">
                  <c:v>3.67920526274777E-2</c:v>
                </c:pt>
                <c:pt idx="7321">
                  <c:v>2.5246708162094414E-2</c:v>
                </c:pt>
                <c:pt idx="7322">
                  <c:v>5.5916835592571129E-2</c:v>
                </c:pt>
                <c:pt idx="7323">
                  <c:v>9.6809993337022698E-2</c:v>
                </c:pt>
                <c:pt idx="7324">
                  <c:v>9.9710317065809573E-2</c:v>
                </c:pt>
                <c:pt idx="7325">
                  <c:v>7.7683655972823618E-2</c:v>
                </c:pt>
                <c:pt idx="7326">
                  <c:v>4.3829038928326097E-2</c:v>
                </c:pt>
                <c:pt idx="7327">
                  <c:v>8.636532362656929E-2</c:v>
                </c:pt>
                <c:pt idx="7328">
                  <c:v>4.7811509987604486E-2</c:v>
                </c:pt>
                <c:pt idx="7329">
                  <c:v>4.5147899664348144E-2</c:v>
                </c:pt>
                <c:pt idx="7330">
                  <c:v>-5.7678442721590395E-3</c:v>
                </c:pt>
                <c:pt idx="7331">
                  <c:v>8.2574198856134734E-2</c:v>
                </c:pt>
                <c:pt idx="7332">
                  <c:v>4.231887595521687E-2</c:v>
                </c:pt>
                <c:pt idx="7333">
                  <c:v>1.7932538292071365E-2</c:v>
                </c:pt>
                <c:pt idx="7334">
                  <c:v>2.4531546282416151E-2</c:v>
                </c:pt>
                <c:pt idx="7335">
                  <c:v>2.7935639194043575E-2</c:v>
                </c:pt>
                <c:pt idx="7336">
                  <c:v>4.559120862676555E-2</c:v>
                </c:pt>
                <c:pt idx="7337">
                  <c:v>4.9764067321477423E-2</c:v>
                </c:pt>
                <c:pt idx="7338">
                  <c:v>0.13091195755024954</c:v>
                </c:pt>
                <c:pt idx="7339">
                  <c:v>5.5058351853108471E-2</c:v>
                </c:pt>
                <c:pt idx="7340">
                  <c:v>-7.1781907782309008E-3</c:v>
                </c:pt>
                <c:pt idx="7341">
                  <c:v>9.9137524266630805E-2</c:v>
                </c:pt>
                <c:pt idx="7342">
                  <c:v>5.3334506272161367E-2</c:v>
                </c:pt>
                <c:pt idx="7343">
                  <c:v>3.3032365608157165E-2</c:v>
                </c:pt>
                <c:pt idx="7344">
                  <c:v>0.12440246387899534</c:v>
                </c:pt>
                <c:pt idx="7345">
                  <c:v>9.8083199488016803E-2</c:v>
                </c:pt>
                <c:pt idx="7346">
                  <c:v>3.447618526661568E-2</c:v>
                </c:pt>
                <c:pt idx="7347">
                  <c:v>7.187913914188343E-2</c:v>
                </c:pt>
                <c:pt idx="7348">
                  <c:v>0.10133182293825213</c:v>
                </c:pt>
                <c:pt idx="7349">
                  <c:v>0.13492602174842569</c:v>
                </c:pt>
                <c:pt idx="7350">
                  <c:v>9.2645932714596646E-2</c:v>
                </c:pt>
                <c:pt idx="7351">
                  <c:v>8.6035843915907795E-2</c:v>
                </c:pt>
                <c:pt idx="7352">
                  <c:v>-4.3235355395972994E-2</c:v>
                </c:pt>
                <c:pt idx="7353">
                  <c:v>3.0790778419527536E-2</c:v>
                </c:pt>
                <c:pt idx="7354">
                  <c:v>6.1990110663662855E-2</c:v>
                </c:pt>
                <c:pt idx="7355">
                  <c:v>4.1568452379731322E-2</c:v>
                </c:pt>
                <c:pt idx="7356">
                  <c:v>7.3194632788664352E-2</c:v>
                </c:pt>
                <c:pt idx="7357">
                  <c:v>3.9826419140477493E-2</c:v>
                </c:pt>
                <c:pt idx="7358">
                  <c:v>0.10088312523837531</c:v>
                </c:pt>
                <c:pt idx="7359">
                  <c:v>6.1291311246146389E-2</c:v>
                </c:pt>
                <c:pt idx="7360">
                  <c:v>9.093736637977877E-2</c:v>
                </c:pt>
                <c:pt idx="7361">
                  <c:v>0.10860891728659983</c:v>
                </c:pt>
                <c:pt idx="7362">
                  <c:v>2.2534065224259985E-2</c:v>
                </c:pt>
                <c:pt idx="7363">
                  <c:v>0.12691533036640962</c:v>
                </c:pt>
                <c:pt idx="7364">
                  <c:v>1.5878571460600198E-2</c:v>
                </c:pt>
                <c:pt idx="7365">
                  <c:v>-5.0762681192514508E-3</c:v>
                </c:pt>
                <c:pt idx="7366">
                  <c:v>5.3587623007987348E-2</c:v>
                </c:pt>
                <c:pt idx="7367">
                  <c:v>2.9259081634917555E-2</c:v>
                </c:pt>
                <c:pt idx="7368">
                  <c:v>7.6226024531014916E-2</c:v>
                </c:pt>
                <c:pt idx="7369">
                  <c:v>7.8477524424009931E-2</c:v>
                </c:pt>
                <c:pt idx="7370">
                  <c:v>8.3366084484658293E-2</c:v>
                </c:pt>
                <c:pt idx="7371">
                  <c:v>0.1154698367545452</c:v>
                </c:pt>
                <c:pt idx="7372">
                  <c:v>5.504255106743923E-2</c:v>
                </c:pt>
                <c:pt idx="7373">
                  <c:v>1.1587054788787276E-2</c:v>
                </c:pt>
                <c:pt idx="7374">
                  <c:v>0.11463614894559444</c:v>
                </c:pt>
                <c:pt idx="7375">
                  <c:v>3.3765054376281162E-2</c:v>
                </c:pt>
                <c:pt idx="7376">
                  <c:v>5.9197557179744689E-2</c:v>
                </c:pt>
                <c:pt idx="7377">
                  <c:v>2.9390070605668631E-2</c:v>
                </c:pt>
                <c:pt idx="7378">
                  <c:v>7.3531159147310982E-2</c:v>
                </c:pt>
                <c:pt idx="7379">
                  <c:v>9.4393979072945833E-2</c:v>
                </c:pt>
                <c:pt idx="7380">
                  <c:v>7.0283658966284024E-2</c:v>
                </c:pt>
                <c:pt idx="7381">
                  <c:v>4.4250297468668598E-2</c:v>
                </c:pt>
                <c:pt idx="7382">
                  <c:v>2.5607323436520241E-2</c:v>
                </c:pt>
                <c:pt idx="7383">
                  <c:v>7.5713290247805293E-2</c:v>
                </c:pt>
                <c:pt idx="7384">
                  <c:v>5.7418127231825863E-2</c:v>
                </c:pt>
                <c:pt idx="7385">
                  <c:v>-9.7525422830085605E-3</c:v>
                </c:pt>
                <c:pt idx="7386">
                  <c:v>7.9373944966727519E-2</c:v>
                </c:pt>
                <c:pt idx="7387">
                  <c:v>8.4114173967402311E-2</c:v>
                </c:pt>
                <c:pt idx="7388">
                  <c:v>3.3170152954850499E-2</c:v>
                </c:pt>
                <c:pt idx="7389">
                  <c:v>8.4042541664511271E-3</c:v>
                </c:pt>
                <c:pt idx="7390">
                  <c:v>2.3108362827256864E-2</c:v>
                </c:pt>
                <c:pt idx="7391">
                  <c:v>7.8847652408138819E-2</c:v>
                </c:pt>
                <c:pt idx="7392">
                  <c:v>4.3199209170994915E-2</c:v>
                </c:pt>
                <c:pt idx="7393">
                  <c:v>8.655209734673372E-2</c:v>
                </c:pt>
                <c:pt idx="7394">
                  <c:v>0.10006065289363821</c:v>
                </c:pt>
                <c:pt idx="7395">
                  <c:v>8.9134915216426858E-2</c:v>
                </c:pt>
                <c:pt idx="7396">
                  <c:v>-6.6618602423281163E-3</c:v>
                </c:pt>
                <c:pt idx="7397">
                  <c:v>-4.0504761950324875E-3</c:v>
                </c:pt>
                <c:pt idx="7398">
                  <c:v>4.4561699440982101E-2</c:v>
                </c:pt>
                <c:pt idx="7399">
                  <c:v>5.7941757909548475E-2</c:v>
                </c:pt>
                <c:pt idx="7400">
                  <c:v>5.4244908134644498E-2</c:v>
                </c:pt>
                <c:pt idx="7401">
                  <c:v>4.5918608732547987E-2</c:v>
                </c:pt>
                <c:pt idx="7402">
                  <c:v>3.4486364459482256E-2</c:v>
                </c:pt>
                <c:pt idx="7403">
                  <c:v>4.3514878095943711E-2</c:v>
                </c:pt>
                <c:pt idx="7404">
                  <c:v>-5.7192664803142621E-3</c:v>
                </c:pt>
                <c:pt idx="7405">
                  <c:v>5.4960725443710667E-2</c:v>
                </c:pt>
                <c:pt idx="7406">
                  <c:v>3.5867637601519717E-2</c:v>
                </c:pt>
                <c:pt idx="7407">
                  <c:v>7.5255592576330854E-2</c:v>
                </c:pt>
                <c:pt idx="7408">
                  <c:v>7.7830067935441921E-2</c:v>
                </c:pt>
                <c:pt idx="7409">
                  <c:v>5.2227072496522531E-2</c:v>
                </c:pt>
                <c:pt idx="7410">
                  <c:v>9.771134641537696E-2</c:v>
                </c:pt>
                <c:pt idx="7411">
                  <c:v>9.9604259887152869E-3</c:v>
                </c:pt>
                <c:pt idx="7412">
                  <c:v>1.3302590069169644E-2</c:v>
                </c:pt>
                <c:pt idx="7413">
                  <c:v>4.4238877130536342E-2</c:v>
                </c:pt>
                <c:pt idx="7414">
                  <c:v>7.5195653828428174E-2</c:v>
                </c:pt>
                <c:pt idx="7415">
                  <c:v>3.9180974955460211E-2</c:v>
                </c:pt>
                <c:pt idx="7416">
                  <c:v>7.3679893030093424E-2</c:v>
                </c:pt>
                <c:pt idx="7417">
                  <c:v>7.5814446893336079E-2</c:v>
                </c:pt>
                <c:pt idx="7418">
                  <c:v>3.6967979038767577E-2</c:v>
                </c:pt>
                <c:pt idx="7419">
                  <c:v>6.9076419922261767E-2</c:v>
                </c:pt>
                <c:pt idx="7420">
                  <c:v>3.1020627098572531E-2</c:v>
                </c:pt>
                <c:pt idx="7421">
                  <c:v>5.1606255933458592E-2</c:v>
                </c:pt>
                <c:pt idx="7422">
                  <c:v>3.7117921583014312E-3</c:v>
                </c:pt>
                <c:pt idx="7423">
                  <c:v>6.0932406471332037E-2</c:v>
                </c:pt>
                <c:pt idx="7424">
                  <c:v>8.8551152239696992E-2</c:v>
                </c:pt>
                <c:pt idx="7425">
                  <c:v>5.1235652955891095E-2</c:v>
                </c:pt>
                <c:pt idx="7426">
                  <c:v>4.0143766195548353E-2</c:v>
                </c:pt>
                <c:pt idx="7427">
                  <c:v>5.5859013872970389E-2</c:v>
                </c:pt>
                <c:pt idx="7428">
                  <c:v>4.0533792587660419E-2</c:v>
                </c:pt>
                <c:pt idx="7429">
                  <c:v>2.4569243756228633E-2</c:v>
                </c:pt>
                <c:pt idx="7430">
                  <c:v>6.5084259231079994E-2</c:v>
                </c:pt>
                <c:pt idx="7431">
                  <c:v>5.7851437108317305E-2</c:v>
                </c:pt>
                <c:pt idx="7432">
                  <c:v>6.6510012661668352E-2</c:v>
                </c:pt>
                <c:pt idx="7433">
                  <c:v>6.6180241086503944E-2</c:v>
                </c:pt>
                <c:pt idx="7434">
                  <c:v>1.9508178963484665E-2</c:v>
                </c:pt>
                <c:pt idx="7435">
                  <c:v>4.2932595903406173E-2</c:v>
                </c:pt>
                <c:pt idx="7436">
                  <c:v>7.1580014020610899E-2</c:v>
                </c:pt>
                <c:pt idx="7437">
                  <c:v>0.10285110784415587</c:v>
                </c:pt>
                <c:pt idx="7438">
                  <c:v>0.13944313625948779</c:v>
                </c:pt>
                <c:pt idx="7439">
                  <c:v>5.3503811347476095E-2</c:v>
                </c:pt>
                <c:pt idx="7440">
                  <c:v>9.8115761884575797E-2</c:v>
                </c:pt>
                <c:pt idx="7441">
                  <c:v>7.7409663090091937E-2</c:v>
                </c:pt>
                <c:pt idx="7442">
                  <c:v>0.1356253899401027</c:v>
                </c:pt>
                <c:pt idx="7443">
                  <c:v>3.0155634991627371E-2</c:v>
                </c:pt>
                <c:pt idx="7444">
                  <c:v>8.1956762245978407E-2</c:v>
                </c:pt>
                <c:pt idx="7445">
                  <c:v>5.7059838323578312E-2</c:v>
                </c:pt>
                <c:pt idx="7446">
                  <c:v>2.3437181032682022E-2</c:v>
                </c:pt>
                <c:pt idx="7447">
                  <c:v>5.7314404462345522E-2</c:v>
                </c:pt>
                <c:pt idx="7448">
                  <c:v>5.5593948619717122E-2</c:v>
                </c:pt>
                <c:pt idx="7449">
                  <c:v>0.10256354317552306</c:v>
                </c:pt>
                <c:pt idx="7450">
                  <c:v>4.4454941170631965E-2</c:v>
                </c:pt>
                <c:pt idx="7451">
                  <c:v>7.6734120042819098E-2</c:v>
                </c:pt>
                <c:pt idx="7452">
                  <c:v>5.5070761348285792E-2</c:v>
                </c:pt>
                <c:pt idx="7453">
                  <c:v>4.9647540986392028E-2</c:v>
                </c:pt>
                <c:pt idx="7454">
                  <c:v>8.6729420253468942E-2</c:v>
                </c:pt>
                <c:pt idx="7455">
                  <c:v>7.8833501115842947E-2</c:v>
                </c:pt>
                <c:pt idx="7456">
                  <c:v>7.166445269495203E-2</c:v>
                </c:pt>
                <c:pt idx="7457">
                  <c:v>2.2623527981426281E-2</c:v>
                </c:pt>
                <c:pt idx="7458">
                  <c:v>8.324540628815344E-2</c:v>
                </c:pt>
                <c:pt idx="7459">
                  <c:v>7.2942214456086285E-2</c:v>
                </c:pt>
                <c:pt idx="7460">
                  <c:v>4.9303276065384982E-2</c:v>
                </c:pt>
                <c:pt idx="7461">
                  <c:v>4.9485857374004349E-2</c:v>
                </c:pt>
                <c:pt idx="7462">
                  <c:v>7.4127417585331021E-2</c:v>
                </c:pt>
                <c:pt idx="7463">
                  <c:v>7.7864616815631671E-2</c:v>
                </c:pt>
                <c:pt idx="7464">
                  <c:v>9.3022690294790905E-2</c:v>
                </c:pt>
                <c:pt idx="7465">
                  <c:v>1.0658263591605811E-2</c:v>
                </c:pt>
                <c:pt idx="7466">
                  <c:v>8.4915375723557271E-2</c:v>
                </c:pt>
                <c:pt idx="7467">
                  <c:v>0.13231704341673106</c:v>
                </c:pt>
                <c:pt idx="7468">
                  <c:v>9.756513504294434E-3</c:v>
                </c:pt>
                <c:pt idx="7469">
                  <c:v>3.4052512436692446E-2</c:v>
                </c:pt>
                <c:pt idx="7470">
                  <c:v>7.1781099887276156E-2</c:v>
                </c:pt>
                <c:pt idx="7471">
                  <c:v>0.12527089821308218</c:v>
                </c:pt>
                <c:pt idx="7472">
                  <c:v>7.4758271651823069E-2</c:v>
                </c:pt>
                <c:pt idx="7473">
                  <c:v>2.7752579028224159E-2</c:v>
                </c:pt>
                <c:pt idx="7474">
                  <c:v>6.9642139976487882E-2</c:v>
                </c:pt>
                <c:pt idx="7475">
                  <c:v>6.0671041619563659E-2</c:v>
                </c:pt>
                <c:pt idx="7476">
                  <c:v>2.3346099849213056E-4</c:v>
                </c:pt>
                <c:pt idx="7477">
                  <c:v>4.2882650329528267E-2</c:v>
                </c:pt>
                <c:pt idx="7478">
                  <c:v>6.8106910799498807E-2</c:v>
                </c:pt>
                <c:pt idx="7479">
                  <c:v>-5.5004448504223605E-2</c:v>
                </c:pt>
                <c:pt idx="7480">
                  <c:v>5.5167382289138894E-2</c:v>
                </c:pt>
                <c:pt idx="7481">
                  <c:v>4.2025613416973556E-2</c:v>
                </c:pt>
                <c:pt idx="7482">
                  <c:v>5.1680118520901201E-2</c:v>
                </c:pt>
                <c:pt idx="7483">
                  <c:v>0.10179564105094613</c:v>
                </c:pt>
                <c:pt idx="7484">
                  <c:v>3.5115287048405254E-2</c:v>
                </c:pt>
                <c:pt idx="7485">
                  <c:v>6.5223734888006327E-2</c:v>
                </c:pt>
                <c:pt idx="7486">
                  <c:v>8.6062870567877439E-2</c:v>
                </c:pt>
                <c:pt idx="7487">
                  <c:v>6.7941852098062097E-2</c:v>
                </c:pt>
                <c:pt idx="7488">
                  <c:v>8.4663192786195662E-2</c:v>
                </c:pt>
                <c:pt idx="7489">
                  <c:v>-1.5890709512236222E-3</c:v>
                </c:pt>
                <c:pt idx="7490">
                  <c:v>7.2970616644656067E-2</c:v>
                </c:pt>
                <c:pt idx="7491">
                  <c:v>4.6026864616600487E-2</c:v>
                </c:pt>
                <c:pt idx="7492">
                  <c:v>7.0280807638911313E-2</c:v>
                </c:pt>
                <c:pt idx="7493">
                  <c:v>6.7013458634438514E-2</c:v>
                </c:pt>
                <c:pt idx="7494">
                  <c:v>5.9334952228605936E-2</c:v>
                </c:pt>
                <c:pt idx="7495">
                  <c:v>5.1441522899946503E-2</c:v>
                </c:pt>
                <c:pt idx="7496">
                  <c:v>5.5462640397167098E-2</c:v>
                </c:pt>
                <c:pt idx="7497">
                  <c:v>8.1062486076324158E-2</c:v>
                </c:pt>
                <c:pt idx="7498">
                  <c:v>0.12031199226294018</c:v>
                </c:pt>
                <c:pt idx="7499">
                  <c:v>6.0970043386921483E-2</c:v>
                </c:pt>
                <c:pt idx="7500">
                  <c:v>5.4289171180168558E-2</c:v>
                </c:pt>
                <c:pt idx="7501">
                  <c:v>0.10115229399165647</c:v>
                </c:pt>
                <c:pt idx="7502">
                  <c:v>1.4422406311382753E-2</c:v>
                </c:pt>
                <c:pt idx="7503">
                  <c:v>0.11052117841603311</c:v>
                </c:pt>
                <c:pt idx="7504">
                  <c:v>2.734133213760408E-2</c:v>
                </c:pt>
                <c:pt idx="7505">
                  <c:v>0.10232907543328912</c:v>
                </c:pt>
                <c:pt idx="7506">
                  <c:v>5.9935111322191204E-2</c:v>
                </c:pt>
                <c:pt idx="7507">
                  <c:v>6.7531049456523218E-2</c:v>
                </c:pt>
                <c:pt idx="7508">
                  <c:v>7.8212650464584865E-2</c:v>
                </c:pt>
                <c:pt idx="7509">
                  <c:v>5.9515169342232263E-2</c:v>
                </c:pt>
                <c:pt idx="7510">
                  <c:v>3.5787096683734677E-2</c:v>
                </c:pt>
                <c:pt idx="7511">
                  <c:v>1.6594917139783432E-2</c:v>
                </c:pt>
                <c:pt idx="7512">
                  <c:v>1.2433041992719843E-2</c:v>
                </c:pt>
                <c:pt idx="7513">
                  <c:v>3.0882817974863894E-2</c:v>
                </c:pt>
                <c:pt idx="7514">
                  <c:v>9.5794733484810962E-2</c:v>
                </c:pt>
                <c:pt idx="7515">
                  <c:v>7.070825497184198E-2</c:v>
                </c:pt>
                <c:pt idx="7516">
                  <c:v>4.313870640967607E-2</c:v>
                </c:pt>
                <c:pt idx="7517">
                  <c:v>7.6128109287857904E-2</c:v>
                </c:pt>
                <c:pt idx="7518">
                  <c:v>5.1997079052939821E-2</c:v>
                </c:pt>
                <c:pt idx="7519">
                  <c:v>8.8023498573569878E-2</c:v>
                </c:pt>
                <c:pt idx="7520">
                  <c:v>0.1424082244668653</c:v>
                </c:pt>
                <c:pt idx="7521">
                  <c:v>3.0941184882719686E-2</c:v>
                </c:pt>
                <c:pt idx="7522">
                  <c:v>8.3507354719595805E-2</c:v>
                </c:pt>
                <c:pt idx="7523">
                  <c:v>3.2278551435462301E-2</c:v>
                </c:pt>
                <c:pt idx="7524">
                  <c:v>0.10182413555170405</c:v>
                </c:pt>
                <c:pt idx="7525">
                  <c:v>5.5655947517403083E-2</c:v>
                </c:pt>
                <c:pt idx="7526">
                  <c:v>-6.4881610930499767E-3</c:v>
                </c:pt>
                <c:pt idx="7527">
                  <c:v>3.6290033852516427E-3</c:v>
                </c:pt>
                <c:pt idx="7528">
                  <c:v>-1.7183894150602504E-2</c:v>
                </c:pt>
                <c:pt idx="7529">
                  <c:v>-8.6224161541846242E-3</c:v>
                </c:pt>
                <c:pt idx="7530">
                  <c:v>6.0605771844218337E-2</c:v>
                </c:pt>
                <c:pt idx="7531">
                  <c:v>5.5972266053718897E-2</c:v>
                </c:pt>
                <c:pt idx="7532">
                  <c:v>5.0615876867349349E-2</c:v>
                </c:pt>
                <c:pt idx="7533">
                  <c:v>0.11693554674861403</c:v>
                </c:pt>
                <c:pt idx="7534">
                  <c:v>3.2903217289688744E-2</c:v>
                </c:pt>
                <c:pt idx="7535">
                  <c:v>-4.953498011858487E-3</c:v>
                </c:pt>
                <c:pt idx="7536">
                  <c:v>2.5894815323415823E-2</c:v>
                </c:pt>
                <c:pt idx="7537">
                  <c:v>3.2160019705881324E-2</c:v>
                </c:pt>
                <c:pt idx="7538">
                  <c:v>0.11496105581125857</c:v>
                </c:pt>
                <c:pt idx="7539">
                  <c:v>3.1887384042443276E-2</c:v>
                </c:pt>
                <c:pt idx="7540">
                  <c:v>7.1584878811476502E-2</c:v>
                </c:pt>
                <c:pt idx="7541">
                  <c:v>0.11315925565148649</c:v>
                </c:pt>
                <c:pt idx="7542">
                  <c:v>4.8546259046429424E-2</c:v>
                </c:pt>
                <c:pt idx="7543">
                  <c:v>5.2731803307234142E-2</c:v>
                </c:pt>
                <c:pt idx="7544">
                  <c:v>1.5973599591065216E-2</c:v>
                </c:pt>
                <c:pt idx="7545">
                  <c:v>8.5587017560663919E-2</c:v>
                </c:pt>
                <c:pt idx="7546">
                  <c:v>5.9345963849117521E-2</c:v>
                </c:pt>
                <c:pt idx="7547">
                  <c:v>9.4900249026584171E-2</c:v>
                </c:pt>
                <c:pt idx="7548">
                  <c:v>8.5104939313884242E-2</c:v>
                </c:pt>
                <c:pt idx="7549">
                  <c:v>7.2377584548704618E-2</c:v>
                </c:pt>
                <c:pt idx="7550">
                  <c:v>5.0762629027315403E-2</c:v>
                </c:pt>
                <c:pt idx="7551">
                  <c:v>8.4647780832624087E-2</c:v>
                </c:pt>
                <c:pt idx="7552">
                  <c:v>7.432384672995121E-2</c:v>
                </c:pt>
                <c:pt idx="7553">
                  <c:v>2.1345802365120167E-2</c:v>
                </c:pt>
                <c:pt idx="7554">
                  <c:v>6.9005225150166882E-2</c:v>
                </c:pt>
                <c:pt idx="7555">
                  <c:v>3.7215035399514387E-2</c:v>
                </c:pt>
                <c:pt idx="7556">
                  <c:v>8.9157810020747824E-2</c:v>
                </c:pt>
                <c:pt idx="7557">
                  <c:v>3.696175974790087E-2</c:v>
                </c:pt>
                <c:pt idx="7558">
                  <c:v>3.0175430729794211E-2</c:v>
                </c:pt>
                <c:pt idx="7559">
                  <c:v>6.2304462571125513E-2</c:v>
                </c:pt>
                <c:pt idx="7560">
                  <c:v>2.9032559622211438E-2</c:v>
                </c:pt>
                <c:pt idx="7561">
                  <c:v>0.13535303384809699</c:v>
                </c:pt>
                <c:pt idx="7562">
                  <c:v>6.6717095507045424E-2</c:v>
                </c:pt>
                <c:pt idx="7563">
                  <c:v>3.2087442738032206E-2</c:v>
                </c:pt>
                <c:pt idx="7564">
                  <c:v>-7.4670873678619881E-2</c:v>
                </c:pt>
                <c:pt idx="7565">
                  <c:v>8.3526412000402589E-2</c:v>
                </c:pt>
                <c:pt idx="7566">
                  <c:v>7.7236237137667946E-2</c:v>
                </c:pt>
                <c:pt idx="7567">
                  <c:v>1.0521809195292615E-3</c:v>
                </c:pt>
                <c:pt idx="7568">
                  <c:v>5.6530673429076805E-2</c:v>
                </c:pt>
                <c:pt idx="7569">
                  <c:v>3.4010963430854371E-2</c:v>
                </c:pt>
                <c:pt idx="7570">
                  <c:v>-6.6164890360180528E-3</c:v>
                </c:pt>
                <c:pt idx="7571">
                  <c:v>0.12264366663348751</c:v>
                </c:pt>
                <c:pt idx="7572">
                  <c:v>7.2400284548581356E-2</c:v>
                </c:pt>
                <c:pt idx="7573">
                  <c:v>5.8698155094218663E-2</c:v>
                </c:pt>
                <c:pt idx="7574">
                  <c:v>-2.6699789427618087E-3</c:v>
                </c:pt>
                <c:pt idx="7575">
                  <c:v>9.8072563328906792E-2</c:v>
                </c:pt>
                <c:pt idx="7576">
                  <c:v>4.8166646771863025E-2</c:v>
                </c:pt>
                <c:pt idx="7577">
                  <c:v>8.2947859830707016E-2</c:v>
                </c:pt>
                <c:pt idx="7578">
                  <c:v>4.6901887585961421E-2</c:v>
                </c:pt>
                <c:pt idx="7579">
                  <c:v>2.7359731871437407E-2</c:v>
                </c:pt>
                <c:pt idx="7580">
                  <c:v>4.6522644524339955E-2</c:v>
                </c:pt>
                <c:pt idx="7581">
                  <c:v>5.5362802795411892E-2</c:v>
                </c:pt>
                <c:pt idx="7582">
                  <c:v>4.3549760483882649E-2</c:v>
                </c:pt>
                <c:pt idx="7583">
                  <c:v>6.8256731781181135E-2</c:v>
                </c:pt>
                <c:pt idx="7584">
                  <c:v>5.4917602492997965E-2</c:v>
                </c:pt>
                <c:pt idx="7585">
                  <c:v>7.9002641652241384E-2</c:v>
                </c:pt>
                <c:pt idx="7586">
                  <c:v>0.14004682638447849</c:v>
                </c:pt>
                <c:pt idx="7587">
                  <c:v>2.4956394679918122E-2</c:v>
                </c:pt>
                <c:pt idx="7588">
                  <c:v>0.10579430133338037</c:v>
                </c:pt>
                <c:pt idx="7589">
                  <c:v>8.8197760236501527E-3</c:v>
                </c:pt>
                <c:pt idx="7590">
                  <c:v>-7.1964390458386027E-3</c:v>
                </c:pt>
                <c:pt idx="7591">
                  <c:v>0.13681616952324233</c:v>
                </c:pt>
                <c:pt idx="7592">
                  <c:v>5.842070283322566E-2</c:v>
                </c:pt>
                <c:pt idx="7593">
                  <c:v>6.5296789174102837E-2</c:v>
                </c:pt>
                <c:pt idx="7594">
                  <c:v>2.4225226426116218E-2</c:v>
                </c:pt>
                <c:pt idx="7595">
                  <c:v>9.7653362978735711E-2</c:v>
                </c:pt>
                <c:pt idx="7596">
                  <c:v>6.6240501278571437E-2</c:v>
                </c:pt>
                <c:pt idx="7597">
                  <c:v>4.4095145727421667E-2</c:v>
                </c:pt>
                <c:pt idx="7598">
                  <c:v>7.5871234775897328E-2</c:v>
                </c:pt>
                <c:pt idx="7599">
                  <c:v>7.207285060160655E-2</c:v>
                </c:pt>
                <c:pt idx="7600">
                  <c:v>7.6468429635611013E-2</c:v>
                </c:pt>
                <c:pt idx="7601">
                  <c:v>0.13004247933486607</c:v>
                </c:pt>
                <c:pt idx="7602">
                  <c:v>2.3849055013920841E-2</c:v>
                </c:pt>
                <c:pt idx="7603">
                  <c:v>2.3614607507082202E-2</c:v>
                </c:pt>
                <c:pt idx="7604">
                  <c:v>7.0900263533131488E-2</c:v>
                </c:pt>
                <c:pt idx="7605">
                  <c:v>0.10107086883482018</c:v>
                </c:pt>
                <c:pt idx="7606">
                  <c:v>3.0066203708057904E-2</c:v>
                </c:pt>
                <c:pt idx="7607">
                  <c:v>2.0163325400302488E-2</c:v>
                </c:pt>
                <c:pt idx="7608">
                  <c:v>-2.3560581504797024E-2</c:v>
                </c:pt>
                <c:pt idx="7609">
                  <c:v>7.774310169761503E-2</c:v>
                </c:pt>
                <c:pt idx="7610">
                  <c:v>5.3734552943798787E-2</c:v>
                </c:pt>
                <c:pt idx="7611">
                  <c:v>8.7247792068746749E-2</c:v>
                </c:pt>
                <c:pt idx="7612">
                  <c:v>9.5684878276887819E-2</c:v>
                </c:pt>
                <c:pt idx="7613">
                  <c:v>2.12681228827615E-2</c:v>
                </c:pt>
                <c:pt idx="7614">
                  <c:v>4.4276223227928457E-2</c:v>
                </c:pt>
                <c:pt idx="7615">
                  <c:v>4.6450522715023673E-2</c:v>
                </c:pt>
                <c:pt idx="7616">
                  <c:v>8.7219823963910925E-2</c:v>
                </c:pt>
                <c:pt idx="7617">
                  <c:v>9.6358447309615514E-2</c:v>
                </c:pt>
                <c:pt idx="7618">
                  <c:v>3.8807145097779605E-2</c:v>
                </c:pt>
                <c:pt idx="7619">
                  <c:v>5.8998863834013385E-4</c:v>
                </c:pt>
                <c:pt idx="7620">
                  <c:v>8.6333646507992107E-3</c:v>
                </c:pt>
                <c:pt idx="7621">
                  <c:v>4.3969917949462763E-2</c:v>
                </c:pt>
                <c:pt idx="7622">
                  <c:v>5.8830959647211842E-2</c:v>
                </c:pt>
                <c:pt idx="7623">
                  <c:v>2.8728335896986798E-2</c:v>
                </c:pt>
                <c:pt idx="7624">
                  <c:v>5.1835073566447606E-2</c:v>
                </c:pt>
                <c:pt idx="7625">
                  <c:v>3.7604670840967407E-2</c:v>
                </c:pt>
                <c:pt idx="7626">
                  <c:v>3.0718010667551063E-2</c:v>
                </c:pt>
                <c:pt idx="7627">
                  <c:v>7.2513625299290951E-2</c:v>
                </c:pt>
                <c:pt idx="7628">
                  <c:v>5.3499208938384502E-2</c:v>
                </c:pt>
                <c:pt idx="7629">
                  <c:v>3.4405846636510848E-2</c:v>
                </c:pt>
                <c:pt idx="7630">
                  <c:v>8.8409650825394259E-2</c:v>
                </c:pt>
                <c:pt idx="7631">
                  <c:v>6.2681151721062936E-2</c:v>
                </c:pt>
                <c:pt idx="7632">
                  <c:v>2.6122269372942666E-2</c:v>
                </c:pt>
                <c:pt idx="7633">
                  <c:v>9.3853191319935678E-2</c:v>
                </c:pt>
                <c:pt idx="7634">
                  <c:v>3.2171800455565176E-2</c:v>
                </c:pt>
                <c:pt idx="7635">
                  <c:v>7.0434214218801444E-2</c:v>
                </c:pt>
                <c:pt idx="7636">
                  <c:v>4.6098600586151908E-2</c:v>
                </c:pt>
                <c:pt idx="7637">
                  <c:v>7.1823278082825806E-2</c:v>
                </c:pt>
                <c:pt idx="7638">
                  <c:v>7.8196377727321603E-2</c:v>
                </c:pt>
                <c:pt idx="7639">
                  <c:v>3.1978825755085705E-2</c:v>
                </c:pt>
                <c:pt idx="7640">
                  <c:v>2.0560430612872181E-2</c:v>
                </c:pt>
                <c:pt idx="7641">
                  <c:v>1.7431062268150554E-2</c:v>
                </c:pt>
                <c:pt idx="7642">
                  <c:v>1.593955387433315E-2</c:v>
                </c:pt>
                <c:pt idx="7643">
                  <c:v>2.5647405488136849E-2</c:v>
                </c:pt>
                <c:pt idx="7644">
                  <c:v>0.12437900446752749</c:v>
                </c:pt>
                <c:pt idx="7645">
                  <c:v>6.0464867268865977E-2</c:v>
                </c:pt>
                <c:pt idx="7646">
                  <c:v>7.1768137017559061E-2</c:v>
                </c:pt>
                <c:pt idx="7647">
                  <c:v>0.10281915936591959</c:v>
                </c:pt>
                <c:pt idx="7648">
                  <c:v>-1.6061708492959185E-2</c:v>
                </c:pt>
                <c:pt idx="7649">
                  <c:v>2.1581769368000367E-2</c:v>
                </c:pt>
                <c:pt idx="7650">
                  <c:v>-8.5174304729033045E-3</c:v>
                </c:pt>
                <c:pt idx="7651">
                  <c:v>5.329757903954549E-2</c:v>
                </c:pt>
                <c:pt idx="7652">
                  <c:v>-1.9968504787874437E-2</c:v>
                </c:pt>
                <c:pt idx="7653">
                  <c:v>3.0427376051583032E-2</c:v>
                </c:pt>
                <c:pt idx="7654">
                  <c:v>3.7196295098143817E-2</c:v>
                </c:pt>
                <c:pt idx="7655">
                  <c:v>3.8706221278129248E-2</c:v>
                </c:pt>
                <c:pt idx="7656">
                  <c:v>0.12615791431035747</c:v>
                </c:pt>
                <c:pt idx="7657">
                  <c:v>7.554590876946457E-2</c:v>
                </c:pt>
                <c:pt idx="7658">
                  <c:v>8.8435117099331412E-2</c:v>
                </c:pt>
                <c:pt idx="7659">
                  <c:v>5.5076317390353027E-2</c:v>
                </c:pt>
                <c:pt idx="7660">
                  <c:v>7.1569232340671182E-2</c:v>
                </c:pt>
                <c:pt idx="7661">
                  <c:v>7.9942188389642149E-2</c:v>
                </c:pt>
                <c:pt idx="7662">
                  <c:v>0.1001749714212094</c:v>
                </c:pt>
                <c:pt idx="7663">
                  <c:v>3.8361274943338478E-2</c:v>
                </c:pt>
                <c:pt idx="7664">
                  <c:v>0.13538941566520665</c:v>
                </c:pt>
                <c:pt idx="7665">
                  <c:v>9.2410531948189392E-2</c:v>
                </c:pt>
                <c:pt idx="7666">
                  <c:v>5.3341172576330892E-2</c:v>
                </c:pt>
                <c:pt idx="7667">
                  <c:v>-4.6190191062060362E-2</c:v>
                </c:pt>
                <c:pt idx="7668">
                  <c:v>1.7292448904415059E-2</c:v>
                </c:pt>
                <c:pt idx="7669">
                  <c:v>6.7356898378217914E-2</c:v>
                </c:pt>
                <c:pt idx="7670">
                  <c:v>9.0708005490811552E-2</c:v>
                </c:pt>
                <c:pt idx="7671">
                  <c:v>8.5664484500407295E-3</c:v>
                </c:pt>
                <c:pt idx="7672">
                  <c:v>3.1004140305696006E-2</c:v>
                </c:pt>
                <c:pt idx="7673">
                  <c:v>5.4639843494028381E-2</c:v>
                </c:pt>
                <c:pt idx="7674">
                  <c:v>9.9794798996305514E-2</c:v>
                </c:pt>
                <c:pt idx="7675">
                  <c:v>2.3132126161523429E-2</c:v>
                </c:pt>
                <c:pt idx="7676">
                  <c:v>8.1691443698921826E-2</c:v>
                </c:pt>
                <c:pt idx="7677">
                  <c:v>-3.0364740697978298E-2</c:v>
                </c:pt>
                <c:pt idx="7678">
                  <c:v>7.3691082055170651E-2</c:v>
                </c:pt>
                <c:pt idx="7679">
                  <c:v>-1.5419045899887664E-3</c:v>
                </c:pt>
                <c:pt idx="7680">
                  <c:v>0.14018004988014873</c:v>
                </c:pt>
                <c:pt idx="7681">
                  <c:v>3.022575908980454E-2</c:v>
                </c:pt>
                <c:pt idx="7682">
                  <c:v>6.8464559348103499E-2</c:v>
                </c:pt>
                <c:pt idx="7683">
                  <c:v>7.0911499572702041E-2</c:v>
                </c:pt>
                <c:pt idx="7684">
                  <c:v>0.15739731181842864</c:v>
                </c:pt>
                <c:pt idx="7685">
                  <c:v>6.636827270518536E-2</c:v>
                </c:pt>
                <c:pt idx="7686">
                  <c:v>8.33553382532293E-2</c:v>
                </c:pt>
                <c:pt idx="7687">
                  <c:v>4.6052858743779297E-2</c:v>
                </c:pt>
                <c:pt idx="7688">
                  <c:v>0.11889496175525244</c:v>
                </c:pt>
                <c:pt idx="7689">
                  <c:v>8.6448757170981716E-2</c:v>
                </c:pt>
                <c:pt idx="7690">
                  <c:v>5.0571364558847587E-2</c:v>
                </c:pt>
                <c:pt idx="7691">
                  <c:v>8.6027690062360052E-2</c:v>
                </c:pt>
                <c:pt idx="7692">
                  <c:v>1.3319928959980375E-2</c:v>
                </c:pt>
                <c:pt idx="7693">
                  <c:v>8.6829893311150319E-2</c:v>
                </c:pt>
                <c:pt idx="7694">
                  <c:v>0.12033585830826621</c:v>
                </c:pt>
                <c:pt idx="7695">
                  <c:v>2.5885826210745241E-2</c:v>
                </c:pt>
                <c:pt idx="7696">
                  <c:v>5.4832760917725799E-2</c:v>
                </c:pt>
                <c:pt idx="7697">
                  <c:v>0.12703231353792141</c:v>
                </c:pt>
                <c:pt idx="7698">
                  <c:v>4.481391650715047E-2</c:v>
                </c:pt>
                <c:pt idx="7699">
                  <c:v>7.4907771064185738E-2</c:v>
                </c:pt>
                <c:pt idx="7700">
                  <c:v>0.13302746943112864</c:v>
                </c:pt>
                <c:pt idx="7701">
                  <c:v>2.6267154772635398E-2</c:v>
                </c:pt>
                <c:pt idx="7702">
                  <c:v>5.2300067963537485E-2</c:v>
                </c:pt>
                <c:pt idx="7703">
                  <c:v>-1.0441237024438384E-3</c:v>
                </c:pt>
                <c:pt idx="7704">
                  <c:v>6.461993824115557E-2</c:v>
                </c:pt>
                <c:pt idx="7705">
                  <c:v>6.0190449440219222E-2</c:v>
                </c:pt>
                <c:pt idx="7706">
                  <c:v>6.6328740497206717E-2</c:v>
                </c:pt>
                <c:pt idx="7707">
                  <c:v>5.3885348145992405E-2</c:v>
                </c:pt>
                <c:pt idx="7708">
                  <c:v>1.8676566014619211E-2</c:v>
                </c:pt>
                <c:pt idx="7709">
                  <c:v>6.2610497881379429E-2</c:v>
                </c:pt>
                <c:pt idx="7710">
                  <c:v>6.8782967693800837E-2</c:v>
                </c:pt>
                <c:pt idx="7711">
                  <c:v>6.4386836157733829E-2</c:v>
                </c:pt>
                <c:pt idx="7712">
                  <c:v>5.218687930537623E-2</c:v>
                </c:pt>
                <c:pt idx="7713">
                  <c:v>6.7133228903090161E-2</c:v>
                </c:pt>
                <c:pt idx="7714">
                  <c:v>1.0798613279230006E-2</c:v>
                </c:pt>
                <c:pt idx="7715">
                  <c:v>2.8587083159710633E-2</c:v>
                </c:pt>
                <c:pt idx="7716">
                  <c:v>1.4455215357673856E-2</c:v>
                </c:pt>
                <c:pt idx="7717">
                  <c:v>3.4095376295532095E-2</c:v>
                </c:pt>
                <c:pt idx="7718">
                  <c:v>6.26659474784316E-2</c:v>
                </c:pt>
                <c:pt idx="7719">
                  <c:v>3.9671340535317907E-2</c:v>
                </c:pt>
                <c:pt idx="7720">
                  <c:v>0.11122741057287031</c:v>
                </c:pt>
                <c:pt idx="7721">
                  <c:v>4.1400810738295372E-2</c:v>
                </c:pt>
                <c:pt idx="7722">
                  <c:v>7.7404005603964224E-2</c:v>
                </c:pt>
                <c:pt idx="7723">
                  <c:v>7.9844852704204966E-2</c:v>
                </c:pt>
                <c:pt idx="7724">
                  <c:v>8.5468301701290272E-2</c:v>
                </c:pt>
                <c:pt idx="7725">
                  <c:v>4.7449698636999556E-2</c:v>
                </c:pt>
                <c:pt idx="7726">
                  <c:v>4.9624869329987102E-2</c:v>
                </c:pt>
                <c:pt idx="7727">
                  <c:v>6.8160615022287582E-2</c:v>
                </c:pt>
                <c:pt idx="7728">
                  <c:v>3.0951840310090416E-2</c:v>
                </c:pt>
                <c:pt idx="7729">
                  <c:v>6.4662219602251547E-2</c:v>
                </c:pt>
                <c:pt idx="7730">
                  <c:v>7.1978494660691533E-2</c:v>
                </c:pt>
                <c:pt idx="7731">
                  <c:v>2.8804347892646048E-2</c:v>
                </c:pt>
                <c:pt idx="7732">
                  <c:v>4.6070328401957246E-2</c:v>
                </c:pt>
                <c:pt idx="7733">
                  <c:v>4.2641159187940716E-2</c:v>
                </c:pt>
                <c:pt idx="7734">
                  <c:v>4.7623594661555718E-2</c:v>
                </c:pt>
                <c:pt idx="7735">
                  <c:v>3.4959924941354692E-2</c:v>
                </c:pt>
                <c:pt idx="7736">
                  <c:v>3.7748898572121825E-2</c:v>
                </c:pt>
                <c:pt idx="7737">
                  <c:v>8.7155820314990876E-2</c:v>
                </c:pt>
                <c:pt idx="7738">
                  <c:v>0.14677912298163254</c:v>
                </c:pt>
                <c:pt idx="7739">
                  <c:v>7.5027768348439744E-2</c:v>
                </c:pt>
                <c:pt idx="7740">
                  <c:v>6.7215109415446436E-2</c:v>
                </c:pt>
                <c:pt idx="7741">
                  <c:v>4.6308890671403161E-2</c:v>
                </c:pt>
                <c:pt idx="7742">
                  <c:v>8.8071426336509245E-2</c:v>
                </c:pt>
                <c:pt idx="7743">
                  <c:v>6.9141551441572274E-2</c:v>
                </c:pt>
                <c:pt idx="7744">
                  <c:v>4.7438324105851859E-2</c:v>
                </c:pt>
                <c:pt idx="7745">
                  <c:v>8.3894135093633179E-2</c:v>
                </c:pt>
                <c:pt idx="7746">
                  <c:v>0.16606217126581846</c:v>
                </c:pt>
                <c:pt idx="7747">
                  <c:v>2.1304445989706218E-2</c:v>
                </c:pt>
                <c:pt idx="7748">
                  <c:v>7.1085817790149997E-2</c:v>
                </c:pt>
                <c:pt idx="7749">
                  <c:v>5.8875588917399461E-2</c:v>
                </c:pt>
                <c:pt idx="7750">
                  <c:v>7.1187232726855815E-2</c:v>
                </c:pt>
                <c:pt idx="7751">
                  <c:v>3.1817688088572507E-2</c:v>
                </c:pt>
                <c:pt idx="7752">
                  <c:v>4.9746311769538247E-2</c:v>
                </c:pt>
                <c:pt idx="7753">
                  <c:v>6.5501845826732574E-3</c:v>
                </c:pt>
                <c:pt idx="7754">
                  <c:v>7.3874915438360333E-2</c:v>
                </c:pt>
                <c:pt idx="7755">
                  <c:v>0.12065917997330111</c:v>
                </c:pt>
                <c:pt idx="7756">
                  <c:v>0.11528533742476028</c:v>
                </c:pt>
                <c:pt idx="7757">
                  <c:v>3.2689433429455253E-2</c:v>
                </c:pt>
                <c:pt idx="7758">
                  <c:v>5.848324129628741E-2</c:v>
                </c:pt>
                <c:pt idx="7759">
                  <c:v>4.9396346438552757E-2</c:v>
                </c:pt>
                <c:pt idx="7760">
                  <c:v>1.1179744210243552E-2</c:v>
                </c:pt>
                <c:pt idx="7761">
                  <c:v>0.11592131714818615</c:v>
                </c:pt>
                <c:pt idx="7762">
                  <c:v>5.5699669339400272E-2</c:v>
                </c:pt>
                <c:pt idx="7763">
                  <c:v>3.9308596217634176E-2</c:v>
                </c:pt>
                <c:pt idx="7764">
                  <c:v>5.6643689530610608E-2</c:v>
                </c:pt>
                <c:pt idx="7765">
                  <c:v>5.4246593873819984E-2</c:v>
                </c:pt>
                <c:pt idx="7766">
                  <c:v>1.8470139382656195E-2</c:v>
                </c:pt>
                <c:pt idx="7767">
                  <c:v>3.2670130285706124E-2</c:v>
                </c:pt>
                <c:pt idx="7768">
                  <c:v>7.8014245451578729E-2</c:v>
                </c:pt>
                <c:pt idx="7769">
                  <c:v>5.9410861119967587E-2</c:v>
                </c:pt>
                <c:pt idx="7770">
                  <c:v>9.2423655587939163E-2</c:v>
                </c:pt>
                <c:pt idx="7771">
                  <c:v>4.3194884395789779E-2</c:v>
                </c:pt>
                <c:pt idx="7772">
                  <c:v>9.5444626865060167E-2</c:v>
                </c:pt>
                <c:pt idx="7773">
                  <c:v>3.2170694835286645E-2</c:v>
                </c:pt>
                <c:pt idx="7774">
                  <c:v>2.3345235250114171E-2</c:v>
                </c:pt>
                <c:pt idx="7775">
                  <c:v>0.10795813731537666</c:v>
                </c:pt>
                <c:pt idx="7776">
                  <c:v>0.1286177975437004</c:v>
                </c:pt>
                <c:pt idx="7777">
                  <c:v>1.2211605288066873E-2</c:v>
                </c:pt>
                <c:pt idx="7778">
                  <c:v>1.6546327168448564E-2</c:v>
                </c:pt>
                <c:pt idx="7779">
                  <c:v>5.6450070323939276E-2</c:v>
                </c:pt>
                <c:pt idx="7780">
                  <c:v>6.5624567413844759E-2</c:v>
                </c:pt>
                <c:pt idx="7781">
                  <c:v>7.2713719425208212E-2</c:v>
                </c:pt>
                <c:pt idx="7782">
                  <c:v>7.6331707282963332E-2</c:v>
                </c:pt>
                <c:pt idx="7783">
                  <c:v>0.16750866094410199</c:v>
                </c:pt>
                <c:pt idx="7784">
                  <c:v>1.915865723021986E-2</c:v>
                </c:pt>
                <c:pt idx="7785">
                  <c:v>7.9088985908912904E-2</c:v>
                </c:pt>
                <c:pt idx="7786">
                  <c:v>5.4734811666922054E-2</c:v>
                </c:pt>
                <c:pt idx="7787">
                  <c:v>7.5431656416124843E-2</c:v>
                </c:pt>
                <c:pt idx="7788">
                  <c:v>2.6298197588059125E-2</c:v>
                </c:pt>
                <c:pt idx="7789">
                  <c:v>3.2200964228568461E-2</c:v>
                </c:pt>
                <c:pt idx="7790">
                  <c:v>2.8288506512526051E-2</c:v>
                </c:pt>
                <c:pt idx="7791">
                  <c:v>7.6446555285280771E-2</c:v>
                </c:pt>
                <c:pt idx="7792">
                  <c:v>3.7890071800696368E-2</c:v>
                </c:pt>
                <c:pt idx="7793">
                  <c:v>3.6031010001363023E-2</c:v>
                </c:pt>
                <c:pt idx="7794">
                  <c:v>4.389452879778017E-2</c:v>
                </c:pt>
                <c:pt idx="7795">
                  <c:v>3.4173685118949623E-2</c:v>
                </c:pt>
                <c:pt idx="7796">
                  <c:v>3.04922668982417E-2</c:v>
                </c:pt>
                <c:pt idx="7797">
                  <c:v>9.3616990916835313E-2</c:v>
                </c:pt>
                <c:pt idx="7798">
                  <c:v>8.4913306997973954E-3</c:v>
                </c:pt>
                <c:pt idx="7799">
                  <c:v>3.7716491837812512E-2</c:v>
                </c:pt>
                <c:pt idx="7800">
                  <c:v>5.9424830742017057E-2</c:v>
                </c:pt>
                <c:pt idx="7801">
                  <c:v>3.2416494552882334E-2</c:v>
                </c:pt>
                <c:pt idx="7802">
                  <c:v>4.4270264911132812E-2</c:v>
                </c:pt>
                <c:pt idx="7803">
                  <c:v>5.064915879117067E-2</c:v>
                </c:pt>
                <c:pt idx="7804">
                  <c:v>-1.1761277840908919E-3</c:v>
                </c:pt>
                <c:pt idx="7805">
                  <c:v>2.195350077924001E-2</c:v>
                </c:pt>
                <c:pt idx="7806">
                  <c:v>8.2076519524107105E-2</c:v>
                </c:pt>
                <c:pt idx="7807">
                  <c:v>3.9795617233434402E-2</c:v>
                </c:pt>
                <c:pt idx="7808">
                  <c:v>8.5898978706471354E-2</c:v>
                </c:pt>
                <c:pt idx="7809">
                  <c:v>-3.0685557719043979E-2</c:v>
                </c:pt>
                <c:pt idx="7810">
                  <c:v>5.2873943943217205E-2</c:v>
                </c:pt>
                <c:pt idx="7811">
                  <c:v>2.9952248969848942E-2</c:v>
                </c:pt>
                <c:pt idx="7812">
                  <c:v>0.10804132192456162</c:v>
                </c:pt>
                <c:pt idx="7813">
                  <c:v>6.8294742059596361E-2</c:v>
                </c:pt>
                <c:pt idx="7814">
                  <c:v>2.2893426745182088E-2</c:v>
                </c:pt>
                <c:pt idx="7815">
                  <c:v>0.12887330618975379</c:v>
                </c:pt>
                <c:pt idx="7816">
                  <c:v>0.12650652346784572</c:v>
                </c:pt>
                <c:pt idx="7817">
                  <c:v>3.741080391978762E-2</c:v>
                </c:pt>
                <c:pt idx="7818">
                  <c:v>4.1536371663546123E-2</c:v>
                </c:pt>
                <c:pt idx="7819">
                  <c:v>6.6719932694844261E-2</c:v>
                </c:pt>
                <c:pt idx="7820">
                  <c:v>0.10699916272881718</c:v>
                </c:pt>
                <c:pt idx="7821">
                  <c:v>7.0653145247872307E-2</c:v>
                </c:pt>
                <c:pt idx="7822">
                  <c:v>5.8189166791021908E-2</c:v>
                </c:pt>
                <c:pt idx="7823">
                  <c:v>0.12657948577500408</c:v>
                </c:pt>
                <c:pt idx="7824">
                  <c:v>0.10479806958939908</c:v>
                </c:pt>
                <c:pt idx="7825">
                  <c:v>2.2611213702836475E-2</c:v>
                </c:pt>
                <c:pt idx="7826">
                  <c:v>9.8948583441414398E-2</c:v>
                </c:pt>
                <c:pt idx="7827">
                  <c:v>9.8590072430693981E-2</c:v>
                </c:pt>
                <c:pt idx="7828">
                  <c:v>5.0479130509718459E-2</c:v>
                </c:pt>
                <c:pt idx="7829">
                  <c:v>7.7510765616981003E-2</c:v>
                </c:pt>
                <c:pt idx="7830">
                  <c:v>0.11805600918851222</c:v>
                </c:pt>
                <c:pt idx="7831">
                  <c:v>1.3289859067577642E-2</c:v>
                </c:pt>
                <c:pt idx="7832">
                  <c:v>0.12153480611447665</c:v>
                </c:pt>
                <c:pt idx="7833">
                  <c:v>3.3792425024769771E-2</c:v>
                </c:pt>
                <c:pt idx="7834">
                  <c:v>-9.1019830966595858E-3</c:v>
                </c:pt>
                <c:pt idx="7835">
                  <c:v>5.7047602938487839E-2</c:v>
                </c:pt>
                <c:pt idx="7836">
                  <c:v>0.10059078537040236</c:v>
                </c:pt>
                <c:pt idx="7837">
                  <c:v>7.236197685540835E-2</c:v>
                </c:pt>
                <c:pt idx="7838">
                  <c:v>3.6429250419462642E-2</c:v>
                </c:pt>
                <c:pt idx="7839">
                  <c:v>5.6454801038007499E-2</c:v>
                </c:pt>
                <c:pt idx="7840">
                  <c:v>4.9820055239615538E-2</c:v>
                </c:pt>
                <c:pt idx="7841">
                  <c:v>7.6936460113095628E-2</c:v>
                </c:pt>
                <c:pt idx="7842">
                  <c:v>5.031669229451198E-2</c:v>
                </c:pt>
                <c:pt idx="7843">
                  <c:v>-4.4159528983752361E-3</c:v>
                </c:pt>
                <c:pt idx="7844">
                  <c:v>4.1962193570851708E-2</c:v>
                </c:pt>
                <c:pt idx="7845">
                  <c:v>5.0509224245271517E-2</c:v>
                </c:pt>
                <c:pt idx="7846">
                  <c:v>4.0380666941052482E-2</c:v>
                </c:pt>
                <c:pt idx="7847">
                  <c:v>8.9387721362014699E-2</c:v>
                </c:pt>
                <c:pt idx="7848">
                  <c:v>2.5345995486678333E-2</c:v>
                </c:pt>
                <c:pt idx="7849">
                  <c:v>5.3453675447396994E-2</c:v>
                </c:pt>
                <c:pt idx="7850">
                  <c:v>3.1468205745511443E-2</c:v>
                </c:pt>
                <c:pt idx="7851">
                  <c:v>1.3682491253868993E-2</c:v>
                </c:pt>
                <c:pt idx="7852">
                  <c:v>-1.9045048372399887E-3</c:v>
                </c:pt>
                <c:pt idx="7853">
                  <c:v>6.4478014068090964E-2</c:v>
                </c:pt>
                <c:pt idx="7854">
                  <c:v>8.5010195044564543E-2</c:v>
                </c:pt>
                <c:pt idx="7855">
                  <c:v>1.8894337311395327E-2</c:v>
                </c:pt>
                <c:pt idx="7856">
                  <c:v>4.6976629538299217E-2</c:v>
                </c:pt>
                <c:pt idx="7857">
                  <c:v>9.9988382037270729E-2</c:v>
                </c:pt>
                <c:pt idx="7858">
                  <c:v>-1.5633462983980419E-2</c:v>
                </c:pt>
                <c:pt idx="7859">
                  <c:v>-1.4754040113928155E-2</c:v>
                </c:pt>
                <c:pt idx="7860">
                  <c:v>8.0573291197134064E-2</c:v>
                </c:pt>
                <c:pt idx="7861">
                  <c:v>0.1109368015827988</c:v>
                </c:pt>
                <c:pt idx="7862">
                  <c:v>-6.6224892365629798E-2</c:v>
                </c:pt>
                <c:pt idx="7863">
                  <c:v>9.266626435968546E-2</c:v>
                </c:pt>
                <c:pt idx="7864">
                  <c:v>5.9569323145446169E-2</c:v>
                </c:pt>
                <c:pt idx="7865">
                  <c:v>1.7767104815580834E-2</c:v>
                </c:pt>
                <c:pt idx="7866">
                  <c:v>1.1211190734030216E-2</c:v>
                </c:pt>
                <c:pt idx="7867">
                  <c:v>0.10613072087499034</c:v>
                </c:pt>
                <c:pt idx="7868">
                  <c:v>9.8414561713177265E-2</c:v>
                </c:pt>
                <c:pt idx="7869">
                  <c:v>6.0295410412684151E-2</c:v>
                </c:pt>
                <c:pt idx="7870">
                  <c:v>7.6927504226230001E-2</c:v>
                </c:pt>
                <c:pt idx="7871">
                  <c:v>0.14940127611241624</c:v>
                </c:pt>
                <c:pt idx="7872">
                  <c:v>8.2495879647809633E-2</c:v>
                </c:pt>
                <c:pt idx="7873">
                  <c:v>3.1332154703399791E-2</c:v>
                </c:pt>
                <c:pt idx="7874">
                  <c:v>9.5927135772603339E-2</c:v>
                </c:pt>
                <c:pt idx="7875">
                  <c:v>0.11567964611522996</c:v>
                </c:pt>
                <c:pt idx="7876">
                  <c:v>5.9138499859047691E-2</c:v>
                </c:pt>
                <c:pt idx="7877">
                  <c:v>1.9532698300350336E-2</c:v>
                </c:pt>
                <c:pt idx="7878">
                  <c:v>9.2224831461935358E-2</c:v>
                </c:pt>
                <c:pt idx="7879">
                  <c:v>8.8590804740153961E-2</c:v>
                </c:pt>
                <c:pt idx="7880">
                  <c:v>7.642174527722731E-2</c:v>
                </c:pt>
                <c:pt idx="7881">
                  <c:v>2.7477504137654925E-3</c:v>
                </c:pt>
                <c:pt idx="7882">
                  <c:v>4.0059102662507722E-2</c:v>
                </c:pt>
                <c:pt idx="7883">
                  <c:v>3.8441648636516446E-2</c:v>
                </c:pt>
                <c:pt idx="7884">
                  <c:v>4.2520812225746413E-2</c:v>
                </c:pt>
                <c:pt idx="7885">
                  <c:v>9.6585286039266444E-2</c:v>
                </c:pt>
                <c:pt idx="7886">
                  <c:v>4.7915079086898994E-2</c:v>
                </c:pt>
                <c:pt idx="7887">
                  <c:v>2.7686377158460288E-2</c:v>
                </c:pt>
                <c:pt idx="7888">
                  <c:v>8.48503156317644E-2</c:v>
                </c:pt>
                <c:pt idx="7889">
                  <c:v>4.4325632441979124E-2</c:v>
                </c:pt>
                <c:pt idx="7890">
                  <c:v>5.4923403963999307E-2</c:v>
                </c:pt>
                <c:pt idx="7891">
                  <c:v>0.12359645569178014</c:v>
                </c:pt>
                <c:pt idx="7892">
                  <c:v>2.5249355111170952E-2</c:v>
                </c:pt>
                <c:pt idx="7893">
                  <c:v>6.5531450660525237E-2</c:v>
                </c:pt>
                <c:pt idx="7894">
                  <c:v>8.1619073864302477E-2</c:v>
                </c:pt>
                <c:pt idx="7895">
                  <c:v>4.420361300733628E-2</c:v>
                </c:pt>
                <c:pt idx="7896">
                  <c:v>7.1361567222906694E-2</c:v>
                </c:pt>
                <c:pt idx="7897">
                  <c:v>7.4913456112113572E-2</c:v>
                </c:pt>
                <c:pt idx="7898">
                  <c:v>9.2841601681219382E-2</c:v>
                </c:pt>
                <c:pt idx="7899">
                  <c:v>4.6227180879961124E-2</c:v>
                </c:pt>
                <c:pt idx="7900">
                  <c:v>1.7826251812177309E-2</c:v>
                </c:pt>
                <c:pt idx="7901">
                  <c:v>4.4747763746890629E-2</c:v>
                </c:pt>
                <c:pt idx="7902">
                  <c:v>0.10604035111135261</c:v>
                </c:pt>
                <c:pt idx="7903">
                  <c:v>3.4560658549259021E-4</c:v>
                </c:pt>
                <c:pt idx="7904">
                  <c:v>6.8862136858559256E-2</c:v>
                </c:pt>
                <c:pt idx="7905">
                  <c:v>5.5172928898712538E-2</c:v>
                </c:pt>
                <c:pt idx="7906">
                  <c:v>0.1082640526715872</c:v>
                </c:pt>
                <c:pt idx="7907">
                  <c:v>6.2713684309118597E-2</c:v>
                </c:pt>
                <c:pt idx="7908">
                  <c:v>4.298022910813476E-2</c:v>
                </c:pt>
                <c:pt idx="7909">
                  <c:v>4.4616982862136785E-2</c:v>
                </c:pt>
                <c:pt idx="7910">
                  <c:v>0.10927203621217232</c:v>
                </c:pt>
                <c:pt idx="7911">
                  <c:v>2.0407938203330409E-2</c:v>
                </c:pt>
                <c:pt idx="7912">
                  <c:v>9.567900088400999E-2</c:v>
                </c:pt>
                <c:pt idx="7913">
                  <c:v>9.9071088164569027E-2</c:v>
                </c:pt>
                <c:pt idx="7914">
                  <c:v>3.8327557857463487E-2</c:v>
                </c:pt>
                <c:pt idx="7915">
                  <c:v>5.023100924302161E-2</c:v>
                </c:pt>
                <c:pt idx="7916">
                  <c:v>5.4784457858649341E-2</c:v>
                </c:pt>
                <c:pt idx="7917">
                  <c:v>3.5608102070626355E-2</c:v>
                </c:pt>
                <c:pt idx="7918">
                  <c:v>2.9992783115132326E-2</c:v>
                </c:pt>
                <c:pt idx="7919">
                  <c:v>8.2580136865615078E-2</c:v>
                </c:pt>
                <c:pt idx="7920">
                  <c:v>1.6182857592467593E-3</c:v>
                </c:pt>
                <c:pt idx="7921">
                  <c:v>0.10631637778859419</c:v>
                </c:pt>
                <c:pt idx="7922">
                  <c:v>3.7434587732004948E-2</c:v>
                </c:pt>
                <c:pt idx="7923">
                  <c:v>8.8911869820169659E-2</c:v>
                </c:pt>
                <c:pt idx="7924">
                  <c:v>9.229272683202655E-2</c:v>
                </c:pt>
                <c:pt idx="7925">
                  <c:v>6.6968685986161236E-2</c:v>
                </c:pt>
                <c:pt idx="7926">
                  <c:v>7.9336857418720499E-2</c:v>
                </c:pt>
                <c:pt idx="7927">
                  <c:v>5.771743798741559E-2</c:v>
                </c:pt>
                <c:pt idx="7928">
                  <c:v>4.3835087628033093E-2</c:v>
                </c:pt>
                <c:pt idx="7929">
                  <c:v>8.4376189396776366E-2</c:v>
                </c:pt>
                <c:pt idx="7930">
                  <c:v>4.0919883358121974E-2</c:v>
                </c:pt>
                <c:pt idx="7931">
                  <c:v>3.0315963988773009E-2</c:v>
                </c:pt>
                <c:pt idx="7932">
                  <c:v>5.8933476004061167E-2</c:v>
                </c:pt>
                <c:pt idx="7933">
                  <c:v>8.2039722948730159E-2</c:v>
                </c:pt>
                <c:pt idx="7934">
                  <c:v>1.4502798249192726E-2</c:v>
                </c:pt>
                <c:pt idx="7935">
                  <c:v>-1.7576620179099611E-2</c:v>
                </c:pt>
                <c:pt idx="7936">
                  <c:v>4.2812446875208104E-2</c:v>
                </c:pt>
                <c:pt idx="7937">
                  <c:v>8.8459256237199982E-2</c:v>
                </c:pt>
                <c:pt idx="7938">
                  <c:v>7.5152418577251658E-3</c:v>
                </c:pt>
                <c:pt idx="7939">
                  <c:v>8.2013542820217084E-2</c:v>
                </c:pt>
                <c:pt idx="7940">
                  <c:v>7.4281335857264805E-2</c:v>
                </c:pt>
                <c:pt idx="7941">
                  <c:v>5.010059422954638E-2</c:v>
                </c:pt>
                <c:pt idx="7942">
                  <c:v>0.11569341959360735</c:v>
                </c:pt>
                <c:pt idx="7943">
                  <c:v>1.1306107584395535E-2</c:v>
                </c:pt>
                <c:pt idx="7944">
                  <c:v>0.11923895967101902</c:v>
                </c:pt>
                <c:pt idx="7945">
                  <c:v>8.5429793022327921E-2</c:v>
                </c:pt>
                <c:pt idx="7946">
                  <c:v>4.5900506006644713E-2</c:v>
                </c:pt>
                <c:pt idx="7947">
                  <c:v>9.1977762148841458E-2</c:v>
                </c:pt>
                <c:pt idx="7948">
                  <c:v>8.46162323618221E-2</c:v>
                </c:pt>
                <c:pt idx="7949">
                  <c:v>7.4323643693627942E-2</c:v>
                </c:pt>
                <c:pt idx="7950">
                  <c:v>7.6690300098839717E-2</c:v>
                </c:pt>
                <c:pt idx="7951">
                  <c:v>6.5739066924257628E-2</c:v>
                </c:pt>
                <c:pt idx="7952">
                  <c:v>8.7924486560020804E-2</c:v>
                </c:pt>
                <c:pt idx="7953">
                  <c:v>6.419773689199601E-2</c:v>
                </c:pt>
                <c:pt idx="7954">
                  <c:v>5.6122722302313334E-2</c:v>
                </c:pt>
                <c:pt idx="7955">
                  <c:v>6.4333421223512599E-2</c:v>
                </c:pt>
                <c:pt idx="7956">
                  <c:v>4.2975386489203786E-2</c:v>
                </c:pt>
                <c:pt idx="7957">
                  <c:v>-9.8195326860169886E-4</c:v>
                </c:pt>
                <c:pt idx="7958">
                  <c:v>4.6659327685525172E-2</c:v>
                </c:pt>
                <c:pt idx="7959">
                  <c:v>3.1153238243307485E-2</c:v>
                </c:pt>
                <c:pt idx="7960">
                  <c:v>1.1464487281666626E-2</c:v>
                </c:pt>
                <c:pt idx="7961">
                  <c:v>8.5484776711887339E-2</c:v>
                </c:pt>
                <c:pt idx="7962">
                  <c:v>1.9300454803907071E-2</c:v>
                </c:pt>
                <c:pt idx="7963">
                  <c:v>8.9155629797216154E-2</c:v>
                </c:pt>
                <c:pt idx="7964">
                  <c:v>-1.9224964774679269E-2</c:v>
                </c:pt>
                <c:pt idx="7965">
                  <c:v>2.2173568759808415E-2</c:v>
                </c:pt>
                <c:pt idx="7966">
                  <c:v>8.6172117435006912E-2</c:v>
                </c:pt>
                <c:pt idx="7967">
                  <c:v>7.1598478793210518E-2</c:v>
                </c:pt>
                <c:pt idx="7968">
                  <c:v>8.6018198212493568E-2</c:v>
                </c:pt>
                <c:pt idx="7969">
                  <c:v>7.3712031599516878E-2</c:v>
                </c:pt>
                <c:pt idx="7970">
                  <c:v>5.0874168754798083E-2</c:v>
                </c:pt>
                <c:pt idx="7971">
                  <c:v>9.2952591317515113E-2</c:v>
                </c:pt>
                <c:pt idx="7972">
                  <c:v>9.1336242026710035E-2</c:v>
                </c:pt>
                <c:pt idx="7973">
                  <c:v>3.0187950203947687E-2</c:v>
                </c:pt>
                <c:pt idx="7974">
                  <c:v>9.0085122125664413E-2</c:v>
                </c:pt>
                <c:pt idx="7975">
                  <c:v>8.2296727794587868E-2</c:v>
                </c:pt>
                <c:pt idx="7976">
                  <c:v>5.0866733499217491E-2</c:v>
                </c:pt>
                <c:pt idx="7977">
                  <c:v>3.7944578879034324E-2</c:v>
                </c:pt>
                <c:pt idx="7978">
                  <c:v>0.10788024885110209</c:v>
                </c:pt>
                <c:pt idx="7979">
                  <c:v>0.10840529695077</c:v>
                </c:pt>
                <c:pt idx="7980">
                  <c:v>7.785907230919481E-2</c:v>
                </c:pt>
                <c:pt idx="7981">
                  <c:v>1.7988628586902942E-3</c:v>
                </c:pt>
                <c:pt idx="7982">
                  <c:v>0.12334985651175637</c:v>
                </c:pt>
                <c:pt idx="7983">
                  <c:v>1.3216611539826114E-2</c:v>
                </c:pt>
                <c:pt idx="7984">
                  <c:v>3.0457119877193631E-2</c:v>
                </c:pt>
                <c:pt idx="7985">
                  <c:v>6.8257062391991474E-2</c:v>
                </c:pt>
                <c:pt idx="7986">
                  <c:v>0.12357636154718611</c:v>
                </c:pt>
                <c:pt idx="7987">
                  <c:v>6.0787003846451776E-2</c:v>
                </c:pt>
                <c:pt idx="7988">
                  <c:v>7.0357762442641275E-2</c:v>
                </c:pt>
                <c:pt idx="7989">
                  <c:v>8.0130282971144662E-2</c:v>
                </c:pt>
                <c:pt idx="7990">
                  <c:v>3.1547783514298058E-2</c:v>
                </c:pt>
                <c:pt idx="7991">
                  <c:v>6.6282852208378096E-2</c:v>
                </c:pt>
                <c:pt idx="7992">
                  <c:v>3.126228979723137E-2</c:v>
                </c:pt>
                <c:pt idx="7993">
                  <c:v>6.7697592562045494E-2</c:v>
                </c:pt>
                <c:pt idx="7994">
                  <c:v>5.0208095818108249E-2</c:v>
                </c:pt>
                <c:pt idx="7995">
                  <c:v>7.7493785446900804E-2</c:v>
                </c:pt>
                <c:pt idx="7996">
                  <c:v>6.9134113309777076E-2</c:v>
                </c:pt>
                <c:pt idx="7997">
                  <c:v>2.2643867473858572E-2</c:v>
                </c:pt>
                <c:pt idx="7998">
                  <c:v>0.10790464881252293</c:v>
                </c:pt>
                <c:pt idx="7999">
                  <c:v>9.7037905539398922E-2</c:v>
                </c:pt>
                <c:pt idx="8000">
                  <c:v>0.14569700964277332</c:v>
                </c:pt>
                <c:pt idx="8001">
                  <c:v>2.6769118670654575E-2</c:v>
                </c:pt>
                <c:pt idx="8002">
                  <c:v>0.12987644990414432</c:v>
                </c:pt>
                <c:pt idx="8003">
                  <c:v>8.5708826553420048E-2</c:v>
                </c:pt>
                <c:pt idx="8004">
                  <c:v>4.3299123403669891E-2</c:v>
                </c:pt>
                <c:pt idx="8005">
                  <c:v>1.9302326562229567E-2</c:v>
                </c:pt>
                <c:pt idx="8006">
                  <c:v>1.8667041843746131E-2</c:v>
                </c:pt>
                <c:pt idx="8007">
                  <c:v>-1.7101993429011482E-2</c:v>
                </c:pt>
                <c:pt idx="8008">
                  <c:v>5.4368233821863211E-2</c:v>
                </c:pt>
                <c:pt idx="8009">
                  <c:v>4.993158672689451E-2</c:v>
                </c:pt>
                <c:pt idx="8010">
                  <c:v>2.6715472498908984E-2</c:v>
                </c:pt>
                <c:pt idx="8011">
                  <c:v>6.8128064123007953E-2</c:v>
                </c:pt>
                <c:pt idx="8012">
                  <c:v>4.3412742173460438E-2</c:v>
                </c:pt>
                <c:pt idx="8013">
                  <c:v>2.0612671923244119E-2</c:v>
                </c:pt>
                <c:pt idx="8014">
                  <c:v>6.8764690027525541E-2</c:v>
                </c:pt>
                <c:pt idx="8015">
                  <c:v>0.13083722404633863</c:v>
                </c:pt>
                <c:pt idx="8016">
                  <c:v>2.8021502097250784E-2</c:v>
                </c:pt>
                <c:pt idx="8017">
                  <c:v>7.4871973871425093E-2</c:v>
                </c:pt>
                <c:pt idx="8018">
                  <c:v>0.13044587665983487</c:v>
                </c:pt>
                <c:pt idx="8019">
                  <c:v>1.5059339422069086E-2</c:v>
                </c:pt>
                <c:pt idx="8020">
                  <c:v>9.1688983427111542E-2</c:v>
                </c:pt>
                <c:pt idx="8021">
                  <c:v>6.6545939837082152E-2</c:v>
                </c:pt>
                <c:pt idx="8022">
                  <c:v>8.37774957517749E-2</c:v>
                </c:pt>
                <c:pt idx="8023">
                  <c:v>1.6758665737605323E-2</c:v>
                </c:pt>
                <c:pt idx="8024">
                  <c:v>0.11294816147604117</c:v>
                </c:pt>
                <c:pt idx="8025">
                  <c:v>5.3317279321911701E-2</c:v>
                </c:pt>
                <c:pt idx="8026">
                  <c:v>1.6183355669461778E-2</c:v>
                </c:pt>
                <c:pt idx="8027">
                  <c:v>6.1170382072110653E-2</c:v>
                </c:pt>
                <c:pt idx="8028">
                  <c:v>9.2723693474538474E-2</c:v>
                </c:pt>
                <c:pt idx="8029">
                  <c:v>2.7068725070941522E-2</c:v>
                </c:pt>
                <c:pt idx="8030">
                  <c:v>6.4735317438102943E-2</c:v>
                </c:pt>
                <c:pt idx="8031">
                  <c:v>3.5487144711794587E-2</c:v>
                </c:pt>
                <c:pt idx="8032">
                  <c:v>7.2065786880179269E-2</c:v>
                </c:pt>
                <c:pt idx="8033">
                  <c:v>2.4052575359840178E-2</c:v>
                </c:pt>
                <c:pt idx="8034">
                  <c:v>4.6641998125315776E-2</c:v>
                </c:pt>
                <c:pt idx="8035">
                  <c:v>8.8467919955283053E-2</c:v>
                </c:pt>
                <c:pt idx="8036">
                  <c:v>7.436181984060336E-2</c:v>
                </c:pt>
                <c:pt idx="8037">
                  <c:v>7.9792499725232835E-2</c:v>
                </c:pt>
                <c:pt idx="8038">
                  <c:v>5.4498729968585569E-2</c:v>
                </c:pt>
                <c:pt idx="8039">
                  <c:v>7.4123755373286568E-2</c:v>
                </c:pt>
                <c:pt idx="8040">
                  <c:v>8.9589957551946139E-2</c:v>
                </c:pt>
                <c:pt idx="8041">
                  <c:v>9.9129397288946292E-2</c:v>
                </c:pt>
                <c:pt idx="8042">
                  <c:v>1.7542021915424102E-3</c:v>
                </c:pt>
                <c:pt idx="8043">
                  <c:v>2.8574882182430674E-2</c:v>
                </c:pt>
                <c:pt idx="8044">
                  <c:v>7.0216616767811546E-2</c:v>
                </c:pt>
                <c:pt idx="8045">
                  <c:v>3.7407923784762709E-2</c:v>
                </c:pt>
                <c:pt idx="8046">
                  <c:v>3.3929553208995232E-2</c:v>
                </c:pt>
                <c:pt idx="8047">
                  <c:v>3.7255409695803807E-2</c:v>
                </c:pt>
                <c:pt idx="8048">
                  <c:v>-8.9238955571899516E-3</c:v>
                </c:pt>
                <c:pt idx="8049">
                  <c:v>4.1820349726878987E-2</c:v>
                </c:pt>
                <c:pt idx="8050">
                  <c:v>2.4864539362120668E-2</c:v>
                </c:pt>
                <c:pt idx="8051">
                  <c:v>2.8576642595245141E-2</c:v>
                </c:pt>
                <c:pt idx="8052">
                  <c:v>9.0590121675203278E-2</c:v>
                </c:pt>
                <c:pt idx="8053">
                  <c:v>7.6442679182295012E-2</c:v>
                </c:pt>
                <c:pt idx="8054">
                  <c:v>8.5261076099232169E-2</c:v>
                </c:pt>
                <c:pt idx="8055">
                  <c:v>5.2445005067997909E-2</c:v>
                </c:pt>
                <c:pt idx="8056">
                  <c:v>5.8130166660727248E-2</c:v>
                </c:pt>
                <c:pt idx="8057">
                  <c:v>1.9827113124690668E-2</c:v>
                </c:pt>
                <c:pt idx="8058">
                  <c:v>9.1228184977761959E-2</c:v>
                </c:pt>
                <c:pt idx="8059">
                  <c:v>5.3477818889851453E-3</c:v>
                </c:pt>
                <c:pt idx="8060">
                  <c:v>8.0722784428194194E-2</c:v>
                </c:pt>
                <c:pt idx="8061">
                  <c:v>5.321291793395768E-2</c:v>
                </c:pt>
                <c:pt idx="8062">
                  <c:v>7.109218146185195E-2</c:v>
                </c:pt>
                <c:pt idx="8063">
                  <c:v>2.2275723792262236E-2</c:v>
                </c:pt>
                <c:pt idx="8064">
                  <c:v>1.8564497462016633E-2</c:v>
                </c:pt>
                <c:pt idx="8065">
                  <c:v>2.8947617879077705E-2</c:v>
                </c:pt>
                <c:pt idx="8066">
                  <c:v>8.5338942313958832E-2</c:v>
                </c:pt>
                <c:pt idx="8067">
                  <c:v>2.6660359813078995E-2</c:v>
                </c:pt>
                <c:pt idx="8068">
                  <c:v>5.8904379630887869E-2</c:v>
                </c:pt>
                <c:pt idx="8069">
                  <c:v>4.8611565930450518E-2</c:v>
                </c:pt>
                <c:pt idx="8070">
                  <c:v>2.4127127647153218E-2</c:v>
                </c:pt>
                <c:pt idx="8071">
                  <c:v>3.9646139800944759E-2</c:v>
                </c:pt>
                <c:pt idx="8072">
                  <c:v>5.4110346771929177E-2</c:v>
                </c:pt>
                <c:pt idx="8073">
                  <c:v>0.10206677210645382</c:v>
                </c:pt>
                <c:pt idx="8074">
                  <c:v>5.8436321196776428E-2</c:v>
                </c:pt>
                <c:pt idx="8075">
                  <c:v>4.3721656080273369E-2</c:v>
                </c:pt>
                <c:pt idx="8076">
                  <c:v>2.6805026646368441E-2</c:v>
                </c:pt>
                <c:pt idx="8077">
                  <c:v>5.3661665755393301E-2</c:v>
                </c:pt>
                <c:pt idx="8078">
                  <c:v>8.6579256273544514E-2</c:v>
                </c:pt>
                <c:pt idx="8079">
                  <c:v>6.5794089411201725E-2</c:v>
                </c:pt>
                <c:pt idx="8080">
                  <c:v>7.3718728409353076E-2</c:v>
                </c:pt>
                <c:pt idx="8081">
                  <c:v>4.5784524127965437E-2</c:v>
                </c:pt>
                <c:pt idx="8082">
                  <c:v>5.503119688047621E-2</c:v>
                </c:pt>
                <c:pt idx="8083">
                  <c:v>6.3716302727437488E-2</c:v>
                </c:pt>
                <c:pt idx="8084">
                  <c:v>5.1514137824731902E-2</c:v>
                </c:pt>
                <c:pt idx="8085">
                  <c:v>4.8084306796848116E-2</c:v>
                </c:pt>
                <c:pt idx="8086">
                  <c:v>6.3923268576646972E-2</c:v>
                </c:pt>
                <c:pt idx="8087">
                  <c:v>-4.9793489559728926E-4</c:v>
                </c:pt>
                <c:pt idx="8088">
                  <c:v>6.6240538009429362E-2</c:v>
                </c:pt>
                <c:pt idx="8089">
                  <c:v>6.9770407330612141E-2</c:v>
                </c:pt>
                <c:pt idx="8090">
                  <c:v>6.1203242057992185E-2</c:v>
                </c:pt>
                <c:pt idx="8091">
                  <c:v>4.330971767237244E-2</c:v>
                </c:pt>
                <c:pt idx="8092">
                  <c:v>7.853228567786022E-2</c:v>
                </c:pt>
                <c:pt idx="8093">
                  <c:v>2.6309701799438846E-2</c:v>
                </c:pt>
                <c:pt idx="8094">
                  <c:v>-3.6951974912172447E-2</c:v>
                </c:pt>
                <c:pt idx="8095">
                  <c:v>8.0719336056657598E-2</c:v>
                </c:pt>
                <c:pt idx="8096">
                  <c:v>4.3670199261942835E-2</c:v>
                </c:pt>
                <c:pt idx="8097">
                  <c:v>1.5247192483883159E-2</c:v>
                </c:pt>
                <c:pt idx="8098">
                  <c:v>0.13786963220517848</c:v>
                </c:pt>
                <c:pt idx="8099">
                  <c:v>0.11747729210230884</c:v>
                </c:pt>
                <c:pt idx="8100">
                  <c:v>6.8290026960311667E-2</c:v>
                </c:pt>
                <c:pt idx="8101">
                  <c:v>5.3965165999969936E-2</c:v>
                </c:pt>
                <c:pt idx="8102">
                  <c:v>9.0402610132804567E-2</c:v>
                </c:pt>
                <c:pt idx="8103">
                  <c:v>6.7941183303659586E-2</c:v>
                </c:pt>
                <c:pt idx="8104">
                  <c:v>6.2735914788200939E-2</c:v>
                </c:pt>
                <c:pt idx="8105">
                  <c:v>8.4699948525561557E-3</c:v>
                </c:pt>
                <c:pt idx="8106">
                  <c:v>5.1156721298621852E-2</c:v>
                </c:pt>
                <c:pt idx="8107">
                  <c:v>2.1372988211112505E-2</c:v>
                </c:pt>
                <c:pt idx="8108">
                  <c:v>6.9336534106493514E-2</c:v>
                </c:pt>
                <c:pt idx="8109">
                  <c:v>5.4004152172244926E-2</c:v>
                </c:pt>
                <c:pt idx="8110">
                  <c:v>6.3486271053502338E-2</c:v>
                </c:pt>
                <c:pt idx="8111">
                  <c:v>0.11020766859196404</c:v>
                </c:pt>
                <c:pt idx="8112">
                  <c:v>7.206312073712319E-2</c:v>
                </c:pt>
                <c:pt idx="8113">
                  <c:v>0.12999362233882297</c:v>
                </c:pt>
                <c:pt idx="8114">
                  <c:v>7.0634075672859745E-2</c:v>
                </c:pt>
                <c:pt idx="8115">
                  <c:v>7.6988725135680877E-2</c:v>
                </c:pt>
                <c:pt idx="8116">
                  <c:v>7.341650096027881E-2</c:v>
                </c:pt>
                <c:pt idx="8117">
                  <c:v>7.1363360741103415E-2</c:v>
                </c:pt>
                <c:pt idx="8118">
                  <c:v>6.2291123753933669E-2</c:v>
                </c:pt>
                <c:pt idx="8119">
                  <c:v>-5.7337217394913695E-2</c:v>
                </c:pt>
                <c:pt idx="8120">
                  <c:v>0.1222744548519609</c:v>
                </c:pt>
                <c:pt idx="8121">
                  <c:v>3.7276413699690203E-2</c:v>
                </c:pt>
                <c:pt idx="8122">
                  <c:v>3.1595897410490507E-2</c:v>
                </c:pt>
                <c:pt idx="8123">
                  <c:v>-2.100598197515768E-4</c:v>
                </c:pt>
                <c:pt idx="8124">
                  <c:v>5.225242811685106E-2</c:v>
                </c:pt>
                <c:pt idx="8125">
                  <c:v>9.4433085286638394E-2</c:v>
                </c:pt>
                <c:pt idx="8126">
                  <c:v>0.11818968783726791</c:v>
                </c:pt>
                <c:pt idx="8127">
                  <c:v>6.3840170499728358E-2</c:v>
                </c:pt>
                <c:pt idx="8128">
                  <c:v>8.5363120934009995E-2</c:v>
                </c:pt>
                <c:pt idx="8129">
                  <c:v>2.2542288505058333E-2</c:v>
                </c:pt>
                <c:pt idx="8130">
                  <c:v>6.7097798777660894E-2</c:v>
                </c:pt>
                <c:pt idx="8131">
                  <c:v>2.6984731279107815E-2</c:v>
                </c:pt>
                <c:pt idx="8132">
                  <c:v>2.4846783845117949E-2</c:v>
                </c:pt>
                <c:pt idx="8133">
                  <c:v>3.6749198697237986E-2</c:v>
                </c:pt>
                <c:pt idx="8134">
                  <c:v>3.6795291129669012E-2</c:v>
                </c:pt>
                <c:pt idx="8135">
                  <c:v>9.4469933903059355E-2</c:v>
                </c:pt>
                <c:pt idx="8136">
                  <c:v>3.3104377705504853E-2</c:v>
                </c:pt>
                <c:pt idx="8137">
                  <c:v>6.9183034126550719E-2</c:v>
                </c:pt>
                <c:pt idx="8138">
                  <c:v>6.914738588020336E-2</c:v>
                </c:pt>
                <c:pt idx="8139">
                  <c:v>2.584639655296949E-2</c:v>
                </c:pt>
                <c:pt idx="8140">
                  <c:v>3.1603037247818815E-2</c:v>
                </c:pt>
                <c:pt idx="8141">
                  <c:v>0.10918664662893746</c:v>
                </c:pt>
                <c:pt idx="8142">
                  <c:v>8.8477357353483957E-2</c:v>
                </c:pt>
                <c:pt idx="8143">
                  <c:v>3.7723410187472883E-2</c:v>
                </c:pt>
                <c:pt idx="8144">
                  <c:v>8.1908390590336388E-2</c:v>
                </c:pt>
                <c:pt idx="8145">
                  <c:v>6.700520652376156E-2</c:v>
                </c:pt>
                <c:pt idx="8146">
                  <c:v>8.4539596208165105E-2</c:v>
                </c:pt>
                <c:pt idx="8147">
                  <c:v>4.2542589654915509E-2</c:v>
                </c:pt>
                <c:pt idx="8148">
                  <c:v>8.9953848612219514E-2</c:v>
                </c:pt>
                <c:pt idx="8149">
                  <c:v>4.3886153171143437E-2</c:v>
                </c:pt>
                <c:pt idx="8150">
                  <c:v>5.0983500037561379E-2</c:v>
                </c:pt>
                <c:pt idx="8151">
                  <c:v>3.4454349852049995E-2</c:v>
                </c:pt>
                <c:pt idx="8152">
                  <c:v>2.7151984269286368E-2</c:v>
                </c:pt>
                <c:pt idx="8153">
                  <c:v>3.1978277778359418E-2</c:v>
                </c:pt>
                <c:pt idx="8154">
                  <c:v>6.2525478891812369E-2</c:v>
                </c:pt>
                <c:pt idx="8155">
                  <c:v>7.0559825697485756E-2</c:v>
                </c:pt>
                <c:pt idx="8156">
                  <c:v>0.12235901780529398</c:v>
                </c:pt>
                <c:pt idx="8157">
                  <c:v>4.2690149930692235E-2</c:v>
                </c:pt>
                <c:pt idx="8158">
                  <c:v>3.1273283714400718E-2</c:v>
                </c:pt>
                <c:pt idx="8159">
                  <c:v>-1.5410333568636504E-2</c:v>
                </c:pt>
                <c:pt idx="8160">
                  <c:v>8.8035375817495237E-2</c:v>
                </c:pt>
                <c:pt idx="8161">
                  <c:v>7.853294461827548E-2</c:v>
                </c:pt>
                <c:pt idx="8162">
                  <c:v>1.158895350829146E-2</c:v>
                </c:pt>
                <c:pt idx="8163">
                  <c:v>6.7120176810919821E-2</c:v>
                </c:pt>
                <c:pt idx="8164">
                  <c:v>7.4619719533866383E-2</c:v>
                </c:pt>
                <c:pt idx="8165">
                  <c:v>0.10096406703541748</c:v>
                </c:pt>
                <c:pt idx="8166">
                  <c:v>7.9337017389612047E-2</c:v>
                </c:pt>
                <c:pt idx="8167">
                  <c:v>7.6637869561724414E-2</c:v>
                </c:pt>
                <c:pt idx="8168">
                  <c:v>4.0346298008480344E-2</c:v>
                </c:pt>
                <c:pt idx="8169">
                  <c:v>9.7234565297999315E-2</c:v>
                </c:pt>
                <c:pt idx="8170">
                  <c:v>4.315407212823319E-2</c:v>
                </c:pt>
                <c:pt idx="8171">
                  <c:v>3.4414496973826258E-2</c:v>
                </c:pt>
                <c:pt idx="8172">
                  <c:v>7.9218758826973767E-2</c:v>
                </c:pt>
                <c:pt idx="8173">
                  <c:v>9.5613291610232715E-2</c:v>
                </c:pt>
                <c:pt idx="8174">
                  <c:v>5.0317436216607931E-3</c:v>
                </c:pt>
                <c:pt idx="8175">
                  <c:v>5.6290079670943419E-2</c:v>
                </c:pt>
                <c:pt idx="8176">
                  <c:v>7.9374181406661512E-2</c:v>
                </c:pt>
                <c:pt idx="8177">
                  <c:v>5.3777442451090909E-2</c:v>
                </c:pt>
                <c:pt idx="8178">
                  <c:v>4.0082201855726869E-2</c:v>
                </c:pt>
                <c:pt idx="8179">
                  <c:v>5.6452360931368878E-2</c:v>
                </c:pt>
                <c:pt idx="8180">
                  <c:v>3.6973374052651789E-2</c:v>
                </c:pt>
                <c:pt idx="8181">
                  <c:v>7.5910301011099302E-2</c:v>
                </c:pt>
                <c:pt idx="8182">
                  <c:v>6.3959327423673953E-2</c:v>
                </c:pt>
                <c:pt idx="8183">
                  <c:v>4.9710094723476546E-2</c:v>
                </c:pt>
                <c:pt idx="8184">
                  <c:v>7.0247893983630183E-2</c:v>
                </c:pt>
                <c:pt idx="8185">
                  <c:v>2.9585139025174623E-2</c:v>
                </c:pt>
                <c:pt idx="8186">
                  <c:v>4.2918091802462977E-2</c:v>
                </c:pt>
                <c:pt idx="8187">
                  <c:v>1.0364164915084479E-2</c:v>
                </c:pt>
                <c:pt idx="8188">
                  <c:v>0.12063874790861126</c:v>
                </c:pt>
                <c:pt idx="8189">
                  <c:v>8.3739584821237695E-2</c:v>
                </c:pt>
                <c:pt idx="8190">
                  <c:v>1.2977378565864908E-2</c:v>
                </c:pt>
                <c:pt idx="8191">
                  <c:v>6.0788877662917497E-2</c:v>
                </c:pt>
                <c:pt idx="8192">
                  <c:v>3.7213335135066743E-2</c:v>
                </c:pt>
                <c:pt idx="8193">
                  <c:v>0.10055879903702467</c:v>
                </c:pt>
                <c:pt idx="8194">
                  <c:v>8.5320312623656441E-2</c:v>
                </c:pt>
                <c:pt idx="8195">
                  <c:v>2.175373210668223E-2</c:v>
                </c:pt>
                <c:pt idx="8196">
                  <c:v>6.4509809992384703E-2</c:v>
                </c:pt>
                <c:pt idx="8197">
                  <c:v>3.3594402186135991E-2</c:v>
                </c:pt>
                <c:pt idx="8198">
                  <c:v>6.501345039125965E-2</c:v>
                </c:pt>
                <c:pt idx="8199">
                  <c:v>0.1010327418545003</c:v>
                </c:pt>
                <c:pt idx="8200">
                  <c:v>6.3419248429545882E-2</c:v>
                </c:pt>
                <c:pt idx="8201">
                  <c:v>0.10876488683106869</c:v>
                </c:pt>
                <c:pt idx="8202">
                  <c:v>0.11296763300930437</c:v>
                </c:pt>
                <c:pt idx="8203">
                  <c:v>4.1933559184212321E-2</c:v>
                </c:pt>
                <c:pt idx="8204">
                  <c:v>1.5668894340769825E-2</c:v>
                </c:pt>
                <c:pt idx="8205">
                  <c:v>2.2458126984078161E-2</c:v>
                </c:pt>
                <c:pt idx="8206">
                  <c:v>5.7387136221257629E-2</c:v>
                </c:pt>
                <c:pt idx="8207">
                  <c:v>-3.4821800910216742E-3</c:v>
                </c:pt>
                <c:pt idx="8208">
                  <c:v>5.0505541197861797E-2</c:v>
                </c:pt>
                <c:pt idx="8209">
                  <c:v>9.7383838024760222E-2</c:v>
                </c:pt>
                <c:pt idx="8210">
                  <c:v>0.11576848635066429</c:v>
                </c:pt>
                <c:pt idx="8211">
                  <c:v>9.014681029384361E-2</c:v>
                </c:pt>
                <c:pt idx="8212">
                  <c:v>7.9401861352311559E-2</c:v>
                </c:pt>
                <c:pt idx="8213">
                  <c:v>3.7409182461745336E-2</c:v>
                </c:pt>
                <c:pt idx="8214">
                  <c:v>0.11287559151363107</c:v>
                </c:pt>
                <c:pt idx="8215">
                  <c:v>5.1093380057741958E-2</c:v>
                </c:pt>
                <c:pt idx="8216">
                  <c:v>6.1384673093936526E-2</c:v>
                </c:pt>
                <c:pt idx="8217">
                  <c:v>4.5317091996564085E-2</c:v>
                </c:pt>
                <c:pt idx="8218">
                  <c:v>1.0158777657871237E-2</c:v>
                </c:pt>
                <c:pt idx="8219">
                  <c:v>6.1696310744136174E-2</c:v>
                </c:pt>
                <c:pt idx="8220">
                  <c:v>6.1360661424814916E-2</c:v>
                </c:pt>
                <c:pt idx="8221">
                  <c:v>5.1614023663832241E-2</c:v>
                </c:pt>
                <c:pt idx="8222">
                  <c:v>7.4588055114163138E-2</c:v>
                </c:pt>
                <c:pt idx="8223">
                  <c:v>2.7772229197149726E-2</c:v>
                </c:pt>
                <c:pt idx="8224">
                  <c:v>1.2622505548941718E-3</c:v>
                </c:pt>
                <c:pt idx="8225">
                  <c:v>6.9237654704917079E-2</c:v>
                </c:pt>
                <c:pt idx="8226">
                  <c:v>2.0677626060448297E-2</c:v>
                </c:pt>
                <c:pt idx="8227">
                  <c:v>9.6993690008002308E-3</c:v>
                </c:pt>
                <c:pt idx="8228">
                  <c:v>5.445947816448117E-2</c:v>
                </c:pt>
                <c:pt idx="8229">
                  <c:v>6.1404233220793414E-2</c:v>
                </c:pt>
                <c:pt idx="8230">
                  <c:v>5.0969464749954285E-2</c:v>
                </c:pt>
                <c:pt idx="8231">
                  <c:v>-2.1423394642683287E-2</c:v>
                </c:pt>
                <c:pt idx="8232">
                  <c:v>3.2363192347225421E-2</c:v>
                </c:pt>
                <c:pt idx="8233">
                  <c:v>9.2964957072566579E-2</c:v>
                </c:pt>
                <c:pt idx="8234">
                  <c:v>7.9720696581567302E-2</c:v>
                </c:pt>
                <c:pt idx="8235">
                  <c:v>5.309419447594059E-2</c:v>
                </c:pt>
                <c:pt idx="8236">
                  <c:v>8.1847096901791677E-2</c:v>
                </c:pt>
                <c:pt idx="8237">
                  <c:v>6.2953034542672509E-2</c:v>
                </c:pt>
                <c:pt idx="8238">
                  <c:v>9.5747095940633992E-2</c:v>
                </c:pt>
                <c:pt idx="8239">
                  <c:v>9.3189798416269121E-2</c:v>
                </c:pt>
                <c:pt idx="8240">
                  <c:v>6.2470878436449218E-2</c:v>
                </c:pt>
                <c:pt idx="8241">
                  <c:v>4.883571602772048E-2</c:v>
                </c:pt>
                <c:pt idx="8242">
                  <c:v>-2.4341936863769773E-3</c:v>
                </c:pt>
                <c:pt idx="8243">
                  <c:v>9.5269632970296281E-2</c:v>
                </c:pt>
                <c:pt idx="8244">
                  <c:v>4.5112717761967763E-2</c:v>
                </c:pt>
                <c:pt idx="8245">
                  <c:v>2.7453899609262079E-2</c:v>
                </c:pt>
                <c:pt idx="8246">
                  <c:v>9.3798707305953466E-2</c:v>
                </c:pt>
                <c:pt idx="8247">
                  <c:v>5.0671072046724143E-2</c:v>
                </c:pt>
                <c:pt idx="8248">
                  <c:v>2.7989574013631124E-2</c:v>
                </c:pt>
                <c:pt idx="8249">
                  <c:v>6.3433218824939575E-2</c:v>
                </c:pt>
                <c:pt idx="8250">
                  <c:v>5.2951581810264929E-2</c:v>
                </c:pt>
                <c:pt idx="8251">
                  <c:v>4.6213062277595696E-2</c:v>
                </c:pt>
                <c:pt idx="8252">
                  <c:v>3.5028403048986918E-2</c:v>
                </c:pt>
                <c:pt idx="8253">
                  <c:v>7.32427329208062E-2</c:v>
                </c:pt>
                <c:pt idx="8254">
                  <c:v>0.15120271694844695</c:v>
                </c:pt>
                <c:pt idx="8255">
                  <c:v>9.9626901723506259E-2</c:v>
                </c:pt>
                <c:pt idx="8256">
                  <c:v>5.6841327245864146E-2</c:v>
                </c:pt>
                <c:pt idx="8257">
                  <c:v>8.3239636235514121E-3</c:v>
                </c:pt>
                <c:pt idx="8258">
                  <c:v>7.6576595908450923E-2</c:v>
                </c:pt>
                <c:pt idx="8259">
                  <c:v>5.4727852114023472E-2</c:v>
                </c:pt>
                <c:pt idx="8260">
                  <c:v>1.518139354743029E-2</c:v>
                </c:pt>
                <c:pt idx="8261">
                  <c:v>6.2548157927383163E-2</c:v>
                </c:pt>
                <c:pt idx="8262">
                  <c:v>5.1401243069722401E-2</c:v>
                </c:pt>
                <c:pt idx="8263">
                  <c:v>7.820807139639066E-2</c:v>
                </c:pt>
                <c:pt idx="8264">
                  <c:v>0.12944153264819397</c:v>
                </c:pt>
                <c:pt idx="8265">
                  <c:v>3.9172859185389958E-2</c:v>
                </c:pt>
                <c:pt idx="8266">
                  <c:v>7.5254977989135816E-2</c:v>
                </c:pt>
                <c:pt idx="8267">
                  <c:v>0.10620921466391467</c:v>
                </c:pt>
                <c:pt idx="8268">
                  <c:v>6.4930582522369967E-2</c:v>
                </c:pt>
                <c:pt idx="8269">
                  <c:v>9.6625923400974451E-2</c:v>
                </c:pt>
                <c:pt idx="8270">
                  <c:v>7.2649705495156274E-3</c:v>
                </c:pt>
                <c:pt idx="8271">
                  <c:v>7.9665805356383901E-2</c:v>
                </c:pt>
                <c:pt idx="8272">
                  <c:v>7.01064950420488E-2</c:v>
                </c:pt>
                <c:pt idx="8273">
                  <c:v>9.7916358891195446E-2</c:v>
                </c:pt>
                <c:pt idx="8274">
                  <c:v>9.8889911340030862E-2</c:v>
                </c:pt>
                <c:pt idx="8275">
                  <c:v>7.2513080762846641E-2</c:v>
                </c:pt>
                <c:pt idx="8276">
                  <c:v>8.7738026388639367E-2</c:v>
                </c:pt>
                <c:pt idx="8277">
                  <c:v>9.5956787056976731E-2</c:v>
                </c:pt>
                <c:pt idx="8278">
                  <c:v>8.9056959320132051E-2</c:v>
                </c:pt>
                <c:pt idx="8279">
                  <c:v>7.7853398670717347E-2</c:v>
                </c:pt>
                <c:pt idx="8280">
                  <c:v>8.4234835276925935E-2</c:v>
                </c:pt>
                <c:pt idx="8281">
                  <c:v>5.1750228819508221E-2</c:v>
                </c:pt>
                <c:pt idx="8282">
                  <c:v>7.5345554999726658E-2</c:v>
                </c:pt>
                <c:pt idx="8283">
                  <c:v>1.2989441173575887E-2</c:v>
                </c:pt>
                <c:pt idx="8284">
                  <c:v>9.6668821063303031E-2</c:v>
                </c:pt>
                <c:pt idx="8285">
                  <c:v>5.2177454387834575E-2</c:v>
                </c:pt>
                <c:pt idx="8286">
                  <c:v>8.7240107495911906E-2</c:v>
                </c:pt>
                <c:pt idx="8287">
                  <c:v>6.3584644775110458E-2</c:v>
                </c:pt>
                <c:pt idx="8288">
                  <c:v>0.14664207001018362</c:v>
                </c:pt>
                <c:pt idx="8289">
                  <c:v>1.3800403413324908E-2</c:v>
                </c:pt>
                <c:pt idx="8290">
                  <c:v>5.9768692869878584E-2</c:v>
                </c:pt>
                <c:pt idx="8291">
                  <c:v>4.546743297987553E-2</c:v>
                </c:pt>
                <c:pt idx="8292">
                  <c:v>6.3433932354994518E-2</c:v>
                </c:pt>
                <c:pt idx="8293">
                  <c:v>7.0233080805226611E-2</c:v>
                </c:pt>
                <c:pt idx="8294">
                  <c:v>7.0333562622376486E-2</c:v>
                </c:pt>
                <c:pt idx="8295">
                  <c:v>8.3802196740975582E-2</c:v>
                </c:pt>
                <c:pt idx="8296">
                  <c:v>4.3013797636335789E-2</c:v>
                </c:pt>
                <c:pt idx="8297">
                  <c:v>7.5898100321054318E-3</c:v>
                </c:pt>
                <c:pt idx="8298">
                  <c:v>0.11469811512596578</c:v>
                </c:pt>
                <c:pt idx="8299">
                  <c:v>0.10491731243439659</c:v>
                </c:pt>
                <c:pt idx="8300">
                  <c:v>0.1096825345202477</c:v>
                </c:pt>
                <c:pt idx="8301">
                  <c:v>4.4304976086499887E-2</c:v>
                </c:pt>
                <c:pt idx="8302">
                  <c:v>5.1223679646466617E-2</c:v>
                </c:pt>
                <c:pt idx="8303">
                  <c:v>0.10194106715797428</c:v>
                </c:pt>
                <c:pt idx="8304">
                  <c:v>6.2799587656371808E-2</c:v>
                </c:pt>
                <c:pt idx="8305">
                  <c:v>7.1582457862351706E-2</c:v>
                </c:pt>
                <c:pt idx="8306">
                  <c:v>1.8355970438449772E-2</c:v>
                </c:pt>
                <c:pt idx="8307">
                  <c:v>5.7465804193676959E-2</c:v>
                </c:pt>
                <c:pt idx="8308">
                  <c:v>3.2367101546205174E-2</c:v>
                </c:pt>
                <c:pt idx="8309">
                  <c:v>-2.6194458099090472E-2</c:v>
                </c:pt>
                <c:pt idx="8310">
                  <c:v>7.7034995060764735E-2</c:v>
                </c:pt>
                <c:pt idx="8311">
                  <c:v>8.8213893907376578E-2</c:v>
                </c:pt>
                <c:pt idx="8312">
                  <c:v>6.5394234450242644E-2</c:v>
                </c:pt>
                <c:pt idx="8313">
                  <c:v>0.11513876136524701</c:v>
                </c:pt>
                <c:pt idx="8314">
                  <c:v>6.4554985475062748E-2</c:v>
                </c:pt>
                <c:pt idx="8315">
                  <c:v>2.619569495751406E-2</c:v>
                </c:pt>
                <c:pt idx="8316">
                  <c:v>7.7670028775821576E-2</c:v>
                </c:pt>
                <c:pt idx="8317">
                  <c:v>1.7150780927167063E-2</c:v>
                </c:pt>
                <c:pt idx="8318">
                  <c:v>7.7049262042877431E-2</c:v>
                </c:pt>
                <c:pt idx="8319">
                  <c:v>0.12184206740131034</c:v>
                </c:pt>
                <c:pt idx="8320">
                  <c:v>2.6231023853305592E-2</c:v>
                </c:pt>
                <c:pt idx="8321">
                  <c:v>5.792539965321071E-2</c:v>
                </c:pt>
                <c:pt idx="8322">
                  <c:v>3.6508157842929337E-2</c:v>
                </c:pt>
                <c:pt idx="8323">
                  <c:v>3.2272568244931119E-2</c:v>
                </c:pt>
                <c:pt idx="8324">
                  <c:v>0.11384834539234433</c:v>
                </c:pt>
                <c:pt idx="8325">
                  <c:v>0.12684193289991877</c:v>
                </c:pt>
                <c:pt idx="8326">
                  <c:v>3.5780642327661497E-2</c:v>
                </c:pt>
                <c:pt idx="8327">
                  <c:v>8.411013250842167E-2</c:v>
                </c:pt>
                <c:pt idx="8328">
                  <c:v>8.0972577100978577E-2</c:v>
                </c:pt>
                <c:pt idx="8329">
                  <c:v>-1.1826772930415827E-2</c:v>
                </c:pt>
                <c:pt idx="8330">
                  <c:v>6.6488647481043855E-2</c:v>
                </c:pt>
                <c:pt idx="8331">
                  <c:v>5.9478927497834858E-2</c:v>
                </c:pt>
                <c:pt idx="8332">
                  <c:v>9.8357081565170992E-2</c:v>
                </c:pt>
                <c:pt idx="8333">
                  <c:v>6.4252706280574196E-2</c:v>
                </c:pt>
                <c:pt idx="8334">
                  <c:v>7.9966271624520413E-2</c:v>
                </c:pt>
                <c:pt idx="8335">
                  <c:v>7.6084249453791428E-2</c:v>
                </c:pt>
                <c:pt idx="8336">
                  <c:v>1.2773834455544912E-2</c:v>
                </c:pt>
                <c:pt idx="8337">
                  <c:v>7.5013729185750708E-2</c:v>
                </c:pt>
                <c:pt idx="8338">
                  <c:v>0.11088147194556311</c:v>
                </c:pt>
                <c:pt idx="8339">
                  <c:v>6.4431582160025161E-2</c:v>
                </c:pt>
                <c:pt idx="8340">
                  <c:v>3.2722434731220676E-2</c:v>
                </c:pt>
                <c:pt idx="8341">
                  <c:v>4.2272823860727622E-2</c:v>
                </c:pt>
                <c:pt idx="8342">
                  <c:v>9.8525262127914445E-3</c:v>
                </c:pt>
                <c:pt idx="8343">
                  <c:v>5.2360668463131047E-2</c:v>
                </c:pt>
                <c:pt idx="8344">
                  <c:v>7.703244775132416E-2</c:v>
                </c:pt>
                <c:pt idx="8345">
                  <c:v>3.3475137396677457E-2</c:v>
                </c:pt>
                <c:pt idx="8346">
                  <c:v>6.1296182965455456E-2</c:v>
                </c:pt>
                <c:pt idx="8347">
                  <c:v>7.3919250071736192E-2</c:v>
                </c:pt>
                <c:pt idx="8348">
                  <c:v>9.0334582433561628E-2</c:v>
                </c:pt>
                <c:pt idx="8349">
                  <c:v>2.6893091592459041E-2</c:v>
                </c:pt>
                <c:pt idx="8350">
                  <c:v>3.7475964560879378E-2</c:v>
                </c:pt>
                <c:pt idx="8351">
                  <c:v>7.2643689301286493E-2</c:v>
                </c:pt>
                <c:pt idx="8352">
                  <c:v>0.11089894152417801</c:v>
                </c:pt>
                <c:pt idx="8353">
                  <c:v>3.130509275208266E-3</c:v>
                </c:pt>
                <c:pt idx="8354">
                  <c:v>9.4473216983842798E-2</c:v>
                </c:pt>
                <c:pt idx="8355">
                  <c:v>8.5659102651012328E-2</c:v>
                </c:pt>
                <c:pt idx="8356">
                  <c:v>6.1940865160471578E-2</c:v>
                </c:pt>
                <c:pt idx="8357">
                  <c:v>7.2923033596991288E-2</c:v>
                </c:pt>
                <c:pt idx="8358">
                  <c:v>0.14025651166802938</c:v>
                </c:pt>
                <c:pt idx="8359">
                  <c:v>8.3879432180280294E-2</c:v>
                </c:pt>
                <c:pt idx="8360">
                  <c:v>4.7969019423993522E-2</c:v>
                </c:pt>
                <c:pt idx="8361">
                  <c:v>5.3481978712786524E-2</c:v>
                </c:pt>
                <c:pt idx="8362">
                  <c:v>6.3790423271872745E-2</c:v>
                </c:pt>
                <c:pt idx="8363">
                  <c:v>8.6763896704015603E-2</c:v>
                </c:pt>
                <c:pt idx="8364">
                  <c:v>1.732013433356441E-2</c:v>
                </c:pt>
                <c:pt idx="8365">
                  <c:v>2.0209883062292201E-2</c:v>
                </c:pt>
                <c:pt idx="8366">
                  <c:v>6.4583342178112388E-2</c:v>
                </c:pt>
                <c:pt idx="8367">
                  <c:v>5.2104613842064967E-2</c:v>
                </c:pt>
                <c:pt idx="8368">
                  <c:v>6.4165050377673422E-2</c:v>
                </c:pt>
                <c:pt idx="8369">
                  <c:v>9.8298140915188403E-2</c:v>
                </c:pt>
                <c:pt idx="8370">
                  <c:v>3.5177218676281943E-2</c:v>
                </c:pt>
                <c:pt idx="8371">
                  <c:v>6.293578000509481E-2</c:v>
                </c:pt>
                <c:pt idx="8372">
                  <c:v>3.1007081531101315E-2</c:v>
                </c:pt>
                <c:pt idx="8373">
                  <c:v>6.7161190912562591E-2</c:v>
                </c:pt>
                <c:pt idx="8374">
                  <c:v>5.6584224342179634E-2</c:v>
                </c:pt>
                <c:pt idx="8375">
                  <c:v>4.8800784851492272E-2</c:v>
                </c:pt>
                <c:pt idx="8376">
                  <c:v>0.12390007789854239</c:v>
                </c:pt>
                <c:pt idx="8377">
                  <c:v>4.7041648843041489E-2</c:v>
                </c:pt>
                <c:pt idx="8378">
                  <c:v>9.6330829364582038E-2</c:v>
                </c:pt>
                <c:pt idx="8379">
                  <c:v>9.7088836091226427E-2</c:v>
                </c:pt>
                <c:pt idx="8380">
                  <c:v>0.13096561849478089</c:v>
                </c:pt>
                <c:pt idx="8381">
                  <c:v>3.7706484821528607E-2</c:v>
                </c:pt>
                <c:pt idx="8382">
                  <c:v>2.7191259155418757E-2</c:v>
                </c:pt>
                <c:pt idx="8383">
                  <c:v>2.1186611468613632E-2</c:v>
                </c:pt>
                <c:pt idx="8384">
                  <c:v>-1.8809334794783854E-2</c:v>
                </c:pt>
                <c:pt idx="8385">
                  <c:v>3.8912386091837337E-2</c:v>
                </c:pt>
                <c:pt idx="8386">
                  <c:v>4.4625747842430993E-2</c:v>
                </c:pt>
                <c:pt idx="8387">
                  <c:v>6.7714655357883097E-2</c:v>
                </c:pt>
                <c:pt idx="8388">
                  <c:v>4.8963362008222863E-2</c:v>
                </c:pt>
                <c:pt idx="8389">
                  <c:v>2.603719348902736E-2</c:v>
                </c:pt>
                <c:pt idx="8390">
                  <c:v>5.8708677321830195E-2</c:v>
                </c:pt>
                <c:pt idx="8391">
                  <c:v>0.11762195222932742</c:v>
                </c:pt>
                <c:pt idx="8392">
                  <c:v>6.1347811716970749E-2</c:v>
                </c:pt>
                <c:pt idx="8393">
                  <c:v>3.5035233028511761E-2</c:v>
                </c:pt>
                <c:pt idx="8394">
                  <c:v>6.5445328423106033E-2</c:v>
                </c:pt>
                <c:pt idx="8395">
                  <c:v>0.12956223495076591</c:v>
                </c:pt>
                <c:pt idx="8396">
                  <c:v>2.111890131039244E-2</c:v>
                </c:pt>
                <c:pt idx="8397">
                  <c:v>6.3866893147089154E-2</c:v>
                </c:pt>
                <c:pt idx="8398">
                  <c:v>2.7671045545223316E-2</c:v>
                </c:pt>
                <c:pt idx="8399">
                  <c:v>0.10963631917735846</c:v>
                </c:pt>
                <c:pt idx="8400">
                  <c:v>6.3197853058839681E-2</c:v>
                </c:pt>
                <c:pt idx="8401">
                  <c:v>7.3383263321540437E-2</c:v>
                </c:pt>
                <c:pt idx="8402">
                  <c:v>1.7738904920851187E-2</c:v>
                </c:pt>
                <c:pt idx="8403">
                  <c:v>7.1924719241682519E-2</c:v>
                </c:pt>
                <c:pt idx="8404">
                  <c:v>3.7490492030292061E-2</c:v>
                </c:pt>
                <c:pt idx="8405">
                  <c:v>5.3408039573875708E-2</c:v>
                </c:pt>
                <c:pt idx="8406">
                  <c:v>4.6691801115317476E-2</c:v>
                </c:pt>
                <c:pt idx="8407">
                  <c:v>7.8537561547108559E-2</c:v>
                </c:pt>
                <c:pt idx="8408">
                  <c:v>3.4672055806063938E-2</c:v>
                </c:pt>
                <c:pt idx="8409">
                  <c:v>9.5031635489695426E-2</c:v>
                </c:pt>
                <c:pt idx="8410">
                  <c:v>-5.2469466063205274E-3</c:v>
                </c:pt>
                <c:pt idx="8411">
                  <c:v>5.9850555771407063E-2</c:v>
                </c:pt>
                <c:pt idx="8412">
                  <c:v>5.8080137867422596E-2</c:v>
                </c:pt>
                <c:pt idx="8413">
                  <c:v>8.7367268402156723E-2</c:v>
                </c:pt>
                <c:pt idx="8414">
                  <c:v>5.5980786029445874E-2</c:v>
                </c:pt>
                <c:pt idx="8415">
                  <c:v>0.14871525023881446</c:v>
                </c:pt>
                <c:pt idx="8416">
                  <c:v>8.8955875439083565E-2</c:v>
                </c:pt>
                <c:pt idx="8417">
                  <c:v>0.1180501571377465</c:v>
                </c:pt>
                <c:pt idx="8418">
                  <c:v>7.5334613084759722E-2</c:v>
                </c:pt>
                <c:pt idx="8419">
                  <c:v>7.649790697427486E-2</c:v>
                </c:pt>
                <c:pt idx="8420">
                  <c:v>0.11626598436247809</c:v>
                </c:pt>
                <c:pt idx="8421">
                  <c:v>4.1847829692043377E-2</c:v>
                </c:pt>
                <c:pt idx="8422">
                  <c:v>6.6419095506379588E-2</c:v>
                </c:pt>
                <c:pt idx="8423">
                  <c:v>5.9571140142724757E-2</c:v>
                </c:pt>
                <c:pt idx="8424">
                  <c:v>5.0729046047060057E-2</c:v>
                </c:pt>
                <c:pt idx="8425">
                  <c:v>7.6262831151360622E-2</c:v>
                </c:pt>
                <c:pt idx="8426">
                  <c:v>6.7805087401181463E-2</c:v>
                </c:pt>
                <c:pt idx="8427">
                  <c:v>6.8817825594526996E-2</c:v>
                </c:pt>
                <c:pt idx="8428">
                  <c:v>0.15842298303955471</c:v>
                </c:pt>
                <c:pt idx="8429">
                  <c:v>-1.8558430778826837E-2</c:v>
                </c:pt>
                <c:pt idx="8430">
                  <c:v>8.4029880706553844E-2</c:v>
                </c:pt>
                <c:pt idx="8431">
                  <c:v>7.6865585190027397E-2</c:v>
                </c:pt>
                <c:pt idx="8432">
                  <c:v>6.5795247587306691E-2</c:v>
                </c:pt>
                <c:pt idx="8433">
                  <c:v>8.5643859442191494E-2</c:v>
                </c:pt>
                <c:pt idx="8434">
                  <c:v>1.4256881052165195E-2</c:v>
                </c:pt>
                <c:pt idx="8435">
                  <c:v>7.1385628625150313E-2</c:v>
                </c:pt>
                <c:pt idx="8436">
                  <c:v>5.7103602521261398E-2</c:v>
                </c:pt>
                <c:pt idx="8437">
                  <c:v>8.912624720960928E-2</c:v>
                </c:pt>
                <c:pt idx="8438">
                  <c:v>5.1904932470896989E-2</c:v>
                </c:pt>
                <c:pt idx="8439">
                  <c:v>-3.6843251134959921E-3</c:v>
                </c:pt>
                <c:pt idx="8440">
                  <c:v>0.12042884273839857</c:v>
                </c:pt>
                <c:pt idx="8441">
                  <c:v>6.5006683125507086E-2</c:v>
                </c:pt>
                <c:pt idx="8442">
                  <c:v>7.9839948030804853E-2</c:v>
                </c:pt>
                <c:pt idx="8443">
                  <c:v>9.4635074606470443E-2</c:v>
                </c:pt>
                <c:pt idx="8444">
                  <c:v>8.6699476838696402E-2</c:v>
                </c:pt>
                <c:pt idx="8445">
                  <c:v>7.0417718009504054E-2</c:v>
                </c:pt>
                <c:pt idx="8446">
                  <c:v>2.4077393864304499E-2</c:v>
                </c:pt>
                <c:pt idx="8447">
                  <c:v>7.9354082566032894E-2</c:v>
                </c:pt>
                <c:pt idx="8448">
                  <c:v>0.10054256130177947</c:v>
                </c:pt>
                <c:pt idx="8449">
                  <c:v>5.4023666792444157E-2</c:v>
                </c:pt>
                <c:pt idx="8450">
                  <c:v>4.3498501067877796E-2</c:v>
                </c:pt>
                <c:pt idx="8451">
                  <c:v>4.8796632966175299E-2</c:v>
                </c:pt>
                <c:pt idx="8452">
                  <c:v>5.6543432735819646E-2</c:v>
                </c:pt>
                <c:pt idx="8453">
                  <c:v>7.5032465524054071E-2</c:v>
                </c:pt>
                <c:pt idx="8454">
                  <c:v>2.352954125608319E-2</c:v>
                </c:pt>
                <c:pt idx="8455">
                  <c:v>0.1351113466930069</c:v>
                </c:pt>
                <c:pt idx="8456">
                  <c:v>7.6989409517714158E-2</c:v>
                </c:pt>
                <c:pt idx="8457">
                  <c:v>4.3625008868537776E-2</c:v>
                </c:pt>
                <c:pt idx="8458">
                  <c:v>7.5504837774003089E-2</c:v>
                </c:pt>
                <c:pt idx="8459">
                  <c:v>0.1263509779536208</c:v>
                </c:pt>
                <c:pt idx="8460">
                  <c:v>8.3895207860282969E-2</c:v>
                </c:pt>
                <c:pt idx="8461">
                  <c:v>5.557315643219489E-2</c:v>
                </c:pt>
                <c:pt idx="8462">
                  <c:v>-2.4725088158977965E-2</c:v>
                </c:pt>
                <c:pt idx="8463">
                  <c:v>4.8444613282522545E-2</c:v>
                </c:pt>
                <c:pt idx="8464">
                  <c:v>3.1413226613302633E-2</c:v>
                </c:pt>
                <c:pt idx="8465">
                  <c:v>5.5284226708072544E-2</c:v>
                </c:pt>
                <c:pt idx="8466">
                  <c:v>6.9703142248327896E-2</c:v>
                </c:pt>
                <c:pt idx="8467">
                  <c:v>1.825577930656792E-2</c:v>
                </c:pt>
                <c:pt idx="8468">
                  <c:v>1.3061326124357633E-2</c:v>
                </c:pt>
                <c:pt idx="8469">
                  <c:v>5.1292629025939694E-2</c:v>
                </c:pt>
                <c:pt idx="8470">
                  <c:v>4.6238368798798626E-3</c:v>
                </c:pt>
                <c:pt idx="8471">
                  <c:v>8.2279268865484756E-2</c:v>
                </c:pt>
                <c:pt idx="8472">
                  <c:v>8.0236662943150447E-2</c:v>
                </c:pt>
                <c:pt idx="8473">
                  <c:v>-9.4037533244944165E-3</c:v>
                </c:pt>
                <c:pt idx="8474">
                  <c:v>9.6706989003534485E-2</c:v>
                </c:pt>
                <c:pt idx="8475">
                  <c:v>6.1261515749877649E-2</c:v>
                </c:pt>
                <c:pt idx="8476">
                  <c:v>8.2536062068472138E-2</c:v>
                </c:pt>
                <c:pt idx="8477">
                  <c:v>6.8434132908968687E-2</c:v>
                </c:pt>
                <c:pt idx="8478">
                  <c:v>5.7658170223598995E-2</c:v>
                </c:pt>
                <c:pt idx="8479">
                  <c:v>5.8807111399364349E-2</c:v>
                </c:pt>
                <c:pt idx="8480">
                  <c:v>2.6926676133305988E-2</c:v>
                </c:pt>
                <c:pt idx="8481">
                  <c:v>3.6627626085800537E-2</c:v>
                </c:pt>
                <c:pt idx="8482">
                  <c:v>6.6776122491965809E-2</c:v>
                </c:pt>
                <c:pt idx="8483">
                  <c:v>5.2934256040736524E-2</c:v>
                </c:pt>
                <c:pt idx="8484">
                  <c:v>7.0881463192120048E-2</c:v>
                </c:pt>
                <c:pt idx="8485">
                  <c:v>4.3160689369280816E-2</c:v>
                </c:pt>
                <c:pt idx="8486">
                  <c:v>0.12863568336477299</c:v>
                </c:pt>
                <c:pt idx="8487">
                  <c:v>8.7556402774825487E-2</c:v>
                </c:pt>
                <c:pt idx="8488">
                  <c:v>6.3422300862607223E-2</c:v>
                </c:pt>
                <c:pt idx="8489">
                  <c:v>4.6563079731591565E-2</c:v>
                </c:pt>
                <c:pt idx="8490">
                  <c:v>4.9327814099326017E-2</c:v>
                </c:pt>
                <c:pt idx="8491">
                  <c:v>7.9551839627973409E-2</c:v>
                </c:pt>
                <c:pt idx="8492">
                  <c:v>6.3715520329705927E-2</c:v>
                </c:pt>
                <c:pt idx="8493">
                  <c:v>4.4942853231456671E-2</c:v>
                </c:pt>
                <c:pt idx="8494">
                  <c:v>6.3584642885503445E-2</c:v>
                </c:pt>
                <c:pt idx="8495">
                  <c:v>1.6411062675981827E-2</c:v>
                </c:pt>
                <c:pt idx="8496">
                  <c:v>6.5794176773116012E-2</c:v>
                </c:pt>
                <c:pt idx="8497">
                  <c:v>1.4647677838548579E-2</c:v>
                </c:pt>
                <c:pt idx="8498">
                  <c:v>0.12678528773516895</c:v>
                </c:pt>
                <c:pt idx="8499">
                  <c:v>1.8260616717325408E-2</c:v>
                </c:pt>
                <c:pt idx="8500">
                  <c:v>9.0823608950690679E-2</c:v>
                </c:pt>
                <c:pt idx="8501">
                  <c:v>3.9226458232357472E-2</c:v>
                </c:pt>
                <c:pt idx="8502">
                  <c:v>-2.5210108290457361E-2</c:v>
                </c:pt>
                <c:pt idx="8503">
                  <c:v>8.432510834279662E-2</c:v>
                </c:pt>
                <c:pt idx="8504">
                  <c:v>2.1115068949798817E-2</c:v>
                </c:pt>
                <c:pt idx="8505">
                  <c:v>4.8370838581205874E-2</c:v>
                </c:pt>
                <c:pt idx="8506">
                  <c:v>4.6480250785126992E-2</c:v>
                </c:pt>
                <c:pt idx="8507">
                  <c:v>2.0405969404383148E-2</c:v>
                </c:pt>
                <c:pt idx="8508">
                  <c:v>3.4174732312364828E-2</c:v>
                </c:pt>
                <c:pt idx="8509">
                  <c:v>3.7259984106748904E-2</c:v>
                </c:pt>
                <c:pt idx="8510">
                  <c:v>4.4281838760326923E-2</c:v>
                </c:pt>
                <c:pt idx="8511">
                  <c:v>4.7460681753527363E-2</c:v>
                </c:pt>
                <c:pt idx="8512">
                  <c:v>4.3233186829512465E-2</c:v>
                </c:pt>
                <c:pt idx="8513">
                  <c:v>3.8018362276879963E-2</c:v>
                </c:pt>
                <c:pt idx="8514">
                  <c:v>4.8353660614009669E-2</c:v>
                </c:pt>
                <c:pt idx="8515">
                  <c:v>-7.802088258884618E-2</c:v>
                </c:pt>
                <c:pt idx="8516">
                  <c:v>2.5851887971842784E-2</c:v>
                </c:pt>
                <c:pt idx="8517">
                  <c:v>7.1067440215768052E-2</c:v>
                </c:pt>
                <c:pt idx="8518">
                  <c:v>9.2292408734734543E-2</c:v>
                </c:pt>
                <c:pt idx="8519">
                  <c:v>0.11141166343201564</c:v>
                </c:pt>
                <c:pt idx="8520">
                  <c:v>2.8656060834398325E-2</c:v>
                </c:pt>
                <c:pt idx="8521">
                  <c:v>0.11726627766311223</c:v>
                </c:pt>
                <c:pt idx="8522">
                  <c:v>8.4218398313917683E-2</c:v>
                </c:pt>
                <c:pt idx="8523">
                  <c:v>9.5115795910193812E-2</c:v>
                </c:pt>
                <c:pt idx="8524">
                  <c:v>-1.0318409807897652E-2</c:v>
                </c:pt>
                <c:pt idx="8525">
                  <c:v>4.5976906802074453E-2</c:v>
                </c:pt>
                <c:pt idx="8526">
                  <c:v>3.6572522152878428E-2</c:v>
                </c:pt>
                <c:pt idx="8527">
                  <c:v>4.1929507356527056E-2</c:v>
                </c:pt>
                <c:pt idx="8528">
                  <c:v>5.7041612054079004E-2</c:v>
                </c:pt>
                <c:pt idx="8529">
                  <c:v>5.7055946420328504E-2</c:v>
                </c:pt>
                <c:pt idx="8530">
                  <c:v>3.2853553558210055E-2</c:v>
                </c:pt>
                <c:pt idx="8531">
                  <c:v>6.728422806848923E-2</c:v>
                </c:pt>
                <c:pt idx="8532">
                  <c:v>2.6018683664697641E-2</c:v>
                </c:pt>
                <c:pt idx="8533">
                  <c:v>5.1160045194483375E-2</c:v>
                </c:pt>
                <c:pt idx="8534">
                  <c:v>8.5390408904411713E-2</c:v>
                </c:pt>
                <c:pt idx="8535">
                  <c:v>7.7609992484067728E-3</c:v>
                </c:pt>
                <c:pt idx="8536">
                  <c:v>3.6053578291751404E-2</c:v>
                </c:pt>
                <c:pt idx="8537">
                  <c:v>2.1987823791701284E-2</c:v>
                </c:pt>
                <c:pt idx="8538">
                  <c:v>1.1626660788660675E-2</c:v>
                </c:pt>
                <c:pt idx="8539">
                  <c:v>0.14378225423175003</c:v>
                </c:pt>
                <c:pt idx="8540">
                  <c:v>1.2821648608004632E-2</c:v>
                </c:pt>
                <c:pt idx="8541">
                  <c:v>0.15652946533480327</c:v>
                </c:pt>
                <c:pt idx="8542">
                  <c:v>3.3193389818240583E-2</c:v>
                </c:pt>
                <c:pt idx="8543">
                  <c:v>5.0936239148866649E-2</c:v>
                </c:pt>
                <c:pt idx="8544">
                  <c:v>5.4889575616144479E-2</c:v>
                </c:pt>
                <c:pt idx="8545">
                  <c:v>5.6094599512547499E-2</c:v>
                </c:pt>
                <c:pt idx="8546">
                  <c:v>2.1378917520211135E-2</c:v>
                </c:pt>
                <c:pt idx="8547">
                  <c:v>4.0907593392017105E-2</c:v>
                </c:pt>
                <c:pt idx="8548">
                  <c:v>4.3737129805299327E-2</c:v>
                </c:pt>
                <c:pt idx="8549">
                  <c:v>9.9746892014918292E-2</c:v>
                </c:pt>
                <c:pt idx="8550">
                  <c:v>4.9781228201137701E-2</c:v>
                </c:pt>
                <c:pt idx="8551">
                  <c:v>0.14880728056170042</c:v>
                </c:pt>
                <c:pt idx="8552">
                  <c:v>0.12374718244692223</c:v>
                </c:pt>
                <c:pt idx="8553">
                  <c:v>2.5679485901614247E-2</c:v>
                </c:pt>
                <c:pt idx="8554">
                  <c:v>3.8220162101408925E-2</c:v>
                </c:pt>
                <c:pt idx="8555">
                  <c:v>5.2823145545882008E-2</c:v>
                </c:pt>
                <c:pt idx="8556">
                  <c:v>5.7796095409660964E-2</c:v>
                </c:pt>
                <c:pt idx="8557">
                  <c:v>-2.3304716008340595E-2</c:v>
                </c:pt>
                <c:pt idx="8558">
                  <c:v>3.380701284976511E-2</c:v>
                </c:pt>
                <c:pt idx="8559">
                  <c:v>2.3727369150270849E-2</c:v>
                </c:pt>
                <c:pt idx="8560">
                  <c:v>4.1989179450916084E-2</c:v>
                </c:pt>
                <c:pt idx="8561">
                  <c:v>4.762512588590339E-2</c:v>
                </c:pt>
                <c:pt idx="8562">
                  <c:v>0.13015589603859692</c:v>
                </c:pt>
                <c:pt idx="8563">
                  <c:v>5.5137199303529498E-2</c:v>
                </c:pt>
                <c:pt idx="8564">
                  <c:v>5.6652124590697961E-2</c:v>
                </c:pt>
                <c:pt idx="8565">
                  <c:v>4.7044769743555946E-2</c:v>
                </c:pt>
                <c:pt idx="8566">
                  <c:v>7.0185920705162802E-2</c:v>
                </c:pt>
                <c:pt idx="8567">
                  <c:v>4.1795493196505759E-2</c:v>
                </c:pt>
                <c:pt idx="8568">
                  <c:v>3.7786595027875618E-2</c:v>
                </c:pt>
                <c:pt idx="8569">
                  <c:v>3.1258814813562352E-2</c:v>
                </c:pt>
                <c:pt idx="8570">
                  <c:v>1.5605364173372317E-2</c:v>
                </c:pt>
                <c:pt idx="8571">
                  <c:v>3.3581760689185322E-2</c:v>
                </c:pt>
                <c:pt idx="8572">
                  <c:v>-1.872283627439489E-3</c:v>
                </c:pt>
                <c:pt idx="8573">
                  <c:v>4.4979228061169406E-2</c:v>
                </c:pt>
                <c:pt idx="8574">
                  <c:v>6.3788903599029931E-2</c:v>
                </c:pt>
                <c:pt idx="8575">
                  <c:v>1.6499905344892065E-2</c:v>
                </c:pt>
                <c:pt idx="8576">
                  <c:v>7.5519489467159612E-2</c:v>
                </c:pt>
                <c:pt idx="8577">
                  <c:v>3.538109037682291E-2</c:v>
                </c:pt>
                <c:pt idx="8578">
                  <c:v>0.10002493156864392</c:v>
                </c:pt>
                <c:pt idx="8579">
                  <c:v>6.3282652988349009E-2</c:v>
                </c:pt>
                <c:pt idx="8580">
                  <c:v>6.9633967977091038E-2</c:v>
                </c:pt>
                <c:pt idx="8581">
                  <c:v>-1.2929487498495665E-3</c:v>
                </c:pt>
                <c:pt idx="8582">
                  <c:v>6.0772585553788241E-2</c:v>
                </c:pt>
                <c:pt idx="8583">
                  <c:v>5.4663606340685386E-2</c:v>
                </c:pt>
                <c:pt idx="8584">
                  <c:v>2.5098220460313868E-2</c:v>
                </c:pt>
                <c:pt idx="8585">
                  <c:v>3.8610873653381457E-2</c:v>
                </c:pt>
                <c:pt idx="8586">
                  <c:v>6.3151171995622382E-2</c:v>
                </c:pt>
                <c:pt idx="8587">
                  <c:v>4.7966076237148138E-2</c:v>
                </c:pt>
                <c:pt idx="8588">
                  <c:v>5.0184184836647015E-2</c:v>
                </c:pt>
                <c:pt idx="8589">
                  <c:v>2.6762324284030928E-2</c:v>
                </c:pt>
                <c:pt idx="8590">
                  <c:v>0.1049092516589777</c:v>
                </c:pt>
                <c:pt idx="8591">
                  <c:v>7.681050104587972E-2</c:v>
                </c:pt>
                <c:pt idx="8592">
                  <c:v>3.2674250578594237E-2</c:v>
                </c:pt>
                <c:pt idx="8593">
                  <c:v>7.143566608503267E-2</c:v>
                </c:pt>
                <c:pt idx="8594">
                  <c:v>0.1113042862822143</c:v>
                </c:pt>
                <c:pt idx="8595">
                  <c:v>7.7836325687742638E-2</c:v>
                </c:pt>
                <c:pt idx="8596">
                  <c:v>6.8944737900640526E-2</c:v>
                </c:pt>
                <c:pt idx="8597">
                  <c:v>0.10149766880251096</c:v>
                </c:pt>
                <c:pt idx="8598">
                  <c:v>3.1947760650377001E-2</c:v>
                </c:pt>
                <c:pt idx="8599">
                  <c:v>8.8178739855357582E-2</c:v>
                </c:pt>
                <c:pt idx="8600">
                  <c:v>0.13544790382232333</c:v>
                </c:pt>
                <c:pt idx="8601">
                  <c:v>9.1623452855179144E-2</c:v>
                </c:pt>
                <c:pt idx="8602">
                  <c:v>-1.0485718721570902E-2</c:v>
                </c:pt>
                <c:pt idx="8603">
                  <c:v>7.5859525353346169E-2</c:v>
                </c:pt>
                <c:pt idx="8604">
                  <c:v>6.8630827320121532E-2</c:v>
                </c:pt>
                <c:pt idx="8605">
                  <c:v>2.0956958014341734E-2</c:v>
                </c:pt>
                <c:pt idx="8606">
                  <c:v>6.615452485756898E-2</c:v>
                </c:pt>
                <c:pt idx="8607">
                  <c:v>8.4154207904504313E-2</c:v>
                </c:pt>
                <c:pt idx="8608">
                  <c:v>7.2808851676218755E-2</c:v>
                </c:pt>
                <c:pt idx="8609">
                  <c:v>4.3555996430315422E-2</c:v>
                </c:pt>
                <c:pt idx="8610">
                  <c:v>5.7906210664525122E-2</c:v>
                </c:pt>
                <c:pt idx="8611">
                  <c:v>4.6743170958714261E-2</c:v>
                </c:pt>
                <c:pt idx="8612">
                  <c:v>9.1456613684360116E-2</c:v>
                </c:pt>
                <c:pt idx="8613">
                  <c:v>4.1464991323131729E-2</c:v>
                </c:pt>
                <c:pt idx="8614">
                  <c:v>7.295296102009606E-2</c:v>
                </c:pt>
                <c:pt idx="8615">
                  <c:v>0.10843529269073102</c:v>
                </c:pt>
                <c:pt idx="8616">
                  <c:v>0.10779662111621305</c:v>
                </c:pt>
                <c:pt idx="8617">
                  <c:v>6.4050849519321204E-2</c:v>
                </c:pt>
                <c:pt idx="8618">
                  <c:v>0.10294617296449299</c:v>
                </c:pt>
                <c:pt idx="8619">
                  <c:v>2.8561101208616189E-2</c:v>
                </c:pt>
                <c:pt idx="8620">
                  <c:v>5.0172665334748186E-2</c:v>
                </c:pt>
                <c:pt idx="8621">
                  <c:v>5.0739153798362455E-2</c:v>
                </c:pt>
                <c:pt idx="8622">
                  <c:v>0.12629229774649739</c:v>
                </c:pt>
                <c:pt idx="8623">
                  <c:v>8.7876486273943927E-2</c:v>
                </c:pt>
                <c:pt idx="8624">
                  <c:v>0.18264146797080921</c:v>
                </c:pt>
                <c:pt idx="8625">
                  <c:v>3.9515698465317786E-2</c:v>
                </c:pt>
                <c:pt idx="8626">
                  <c:v>3.8907924846808911E-2</c:v>
                </c:pt>
                <c:pt idx="8627">
                  <c:v>8.543357374213234E-2</c:v>
                </c:pt>
                <c:pt idx="8628">
                  <c:v>9.8946175042765233E-2</c:v>
                </c:pt>
                <c:pt idx="8629">
                  <c:v>4.1738732714825845E-2</c:v>
                </c:pt>
                <c:pt idx="8630">
                  <c:v>5.1505130292438306E-2</c:v>
                </c:pt>
                <c:pt idx="8631">
                  <c:v>1.6505780846213292E-2</c:v>
                </c:pt>
                <c:pt idx="8632">
                  <c:v>0.13018747595426119</c:v>
                </c:pt>
                <c:pt idx="8633">
                  <c:v>4.4532322110640551E-2</c:v>
                </c:pt>
                <c:pt idx="8634">
                  <c:v>3.4746158237442912E-2</c:v>
                </c:pt>
                <c:pt idx="8635">
                  <c:v>6.8011233909519964E-2</c:v>
                </c:pt>
                <c:pt idx="8636">
                  <c:v>-2.8397360739547028E-2</c:v>
                </c:pt>
                <c:pt idx="8637">
                  <c:v>3.5592539591014508E-2</c:v>
                </c:pt>
                <c:pt idx="8638">
                  <c:v>8.8805299761269274E-2</c:v>
                </c:pt>
                <c:pt idx="8639">
                  <c:v>8.8002499144424651E-2</c:v>
                </c:pt>
                <c:pt idx="8640">
                  <c:v>3.7439859562218847E-2</c:v>
                </c:pt>
                <c:pt idx="8641">
                  <c:v>5.0761666426891131E-2</c:v>
                </c:pt>
                <c:pt idx="8642">
                  <c:v>7.1851246565598631E-2</c:v>
                </c:pt>
                <c:pt idx="8643">
                  <c:v>5.7345722712367819E-2</c:v>
                </c:pt>
                <c:pt idx="8644">
                  <c:v>0.11519974844924641</c:v>
                </c:pt>
                <c:pt idx="8645">
                  <c:v>5.4114482490006569E-2</c:v>
                </c:pt>
                <c:pt idx="8646">
                  <c:v>2.38037110786549E-2</c:v>
                </c:pt>
                <c:pt idx="8647">
                  <c:v>5.2909640831284868E-2</c:v>
                </c:pt>
                <c:pt idx="8648">
                  <c:v>9.890690874088795E-2</c:v>
                </c:pt>
                <c:pt idx="8649">
                  <c:v>5.3965424367788242E-2</c:v>
                </c:pt>
                <c:pt idx="8650">
                  <c:v>4.1095602445009413E-2</c:v>
                </c:pt>
                <c:pt idx="8651">
                  <c:v>6.5755749500382862E-2</c:v>
                </c:pt>
                <c:pt idx="8652">
                  <c:v>9.4257932504852024E-2</c:v>
                </c:pt>
                <c:pt idx="8653">
                  <c:v>9.4843949308476769E-2</c:v>
                </c:pt>
                <c:pt idx="8654">
                  <c:v>1.9525186024802264E-2</c:v>
                </c:pt>
                <c:pt idx="8655">
                  <c:v>8.0243168568740073E-2</c:v>
                </c:pt>
                <c:pt idx="8656">
                  <c:v>8.1959051121901355E-2</c:v>
                </c:pt>
                <c:pt idx="8657">
                  <c:v>0.14362053011437403</c:v>
                </c:pt>
                <c:pt idx="8658">
                  <c:v>6.7592935728822525E-3</c:v>
                </c:pt>
                <c:pt idx="8659">
                  <c:v>6.6940042948893441E-2</c:v>
                </c:pt>
                <c:pt idx="8660">
                  <c:v>4.234591954887508E-2</c:v>
                </c:pt>
                <c:pt idx="8661">
                  <c:v>9.1302614054749154E-2</c:v>
                </c:pt>
                <c:pt idx="8662">
                  <c:v>6.9050076451460607E-2</c:v>
                </c:pt>
                <c:pt idx="8663">
                  <c:v>8.9371304745101715E-2</c:v>
                </c:pt>
                <c:pt idx="8664">
                  <c:v>9.993053104492898E-2</c:v>
                </c:pt>
                <c:pt idx="8665">
                  <c:v>6.3086379825280897E-2</c:v>
                </c:pt>
                <c:pt idx="8666">
                  <c:v>6.1521692545450923E-2</c:v>
                </c:pt>
                <c:pt idx="8667">
                  <c:v>-1.2021325855037599E-3</c:v>
                </c:pt>
                <c:pt idx="8668">
                  <c:v>9.7665253783281836E-2</c:v>
                </c:pt>
                <c:pt idx="8669">
                  <c:v>7.8469854799098973E-2</c:v>
                </c:pt>
                <c:pt idx="8670">
                  <c:v>7.9093659103487493E-2</c:v>
                </c:pt>
                <c:pt idx="8671">
                  <c:v>1.4657079678815306E-2</c:v>
                </c:pt>
                <c:pt idx="8672">
                  <c:v>-2.6678017357569953E-3</c:v>
                </c:pt>
                <c:pt idx="8673">
                  <c:v>4.2255525602953738E-2</c:v>
                </c:pt>
                <c:pt idx="8674">
                  <c:v>0.11745234388929546</c:v>
                </c:pt>
                <c:pt idx="8675">
                  <c:v>8.3091755792155247E-2</c:v>
                </c:pt>
                <c:pt idx="8676">
                  <c:v>6.7042407275263116E-2</c:v>
                </c:pt>
                <c:pt idx="8677">
                  <c:v>3.3726569773366473E-2</c:v>
                </c:pt>
                <c:pt idx="8678">
                  <c:v>3.1495307225241909E-2</c:v>
                </c:pt>
                <c:pt idx="8679">
                  <c:v>-3.2507194455785232E-2</c:v>
                </c:pt>
                <c:pt idx="8680">
                  <c:v>9.5495869423150762E-2</c:v>
                </c:pt>
                <c:pt idx="8681">
                  <c:v>0.14239294991652143</c:v>
                </c:pt>
                <c:pt idx="8682">
                  <c:v>9.9797317963281756E-2</c:v>
                </c:pt>
                <c:pt idx="8683">
                  <c:v>0.12978585959260933</c:v>
                </c:pt>
                <c:pt idx="8684">
                  <c:v>1.3575655276119094E-2</c:v>
                </c:pt>
                <c:pt idx="8685">
                  <c:v>4.6296346212259518E-2</c:v>
                </c:pt>
                <c:pt idx="8686">
                  <c:v>6.0108847302978038E-2</c:v>
                </c:pt>
                <c:pt idx="8687">
                  <c:v>6.044836854857006E-2</c:v>
                </c:pt>
                <c:pt idx="8688">
                  <c:v>2.8156346846109764E-2</c:v>
                </c:pt>
                <c:pt idx="8689">
                  <c:v>-7.006609062898659E-3</c:v>
                </c:pt>
                <c:pt idx="8690">
                  <c:v>3.7642359379087276E-2</c:v>
                </c:pt>
                <c:pt idx="8691">
                  <c:v>4.1010720021845408E-2</c:v>
                </c:pt>
                <c:pt idx="8692">
                  <c:v>6.3214187620340312E-2</c:v>
                </c:pt>
                <c:pt idx="8693">
                  <c:v>8.3360842567799631E-2</c:v>
                </c:pt>
                <c:pt idx="8694">
                  <c:v>8.2161422736531681E-2</c:v>
                </c:pt>
                <c:pt idx="8695">
                  <c:v>1.6197449319389354E-2</c:v>
                </c:pt>
                <c:pt idx="8696">
                  <c:v>7.3079023556802375E-2</c:v>
                </c:pt>
                <c:pt idx="8697">
                  <c:v>3.2927508608773692E-2</c:v>
                </c:pt>
                <c:pt idx="8698">
                  <c:v>4.530086240372283E-2</c:v>
                </c:pt>
                <c:pt idx="8699">
                  <c:v>2.764054563929394E-2</c:v>
                </c:pt>
                <c:pt idx="8700">
                  <c:v>8.1460077273119824E-2</c:v>
                </c:pt>
                <c:pt idx="8701">
                  <c:v>5.0568502410319634E-2</c:v>
                </c:pt>
                <c:pt idx="8702">
                  <c:v>8.3001136250418231E-2</c:v>
                </c:pt>
                <c:pt idx="8703">
                  <c:v>8.0864853718484161E-2</c:v>
                </c:pt>
                <c:pt idx="8704">
                  <c:v>6.0029665851757272E-2</c:v>
                </c:pt>
                <c:pt idx="8705">
                  <c:v>0.10819076749899229</c:v>
                </c:pt>
                <c:pt idx="8706">
                  <c:v>-1.074221743392708E-2</c:v>
                </c:pt>
                <c:pt idx="8707">
                  <c:v>6.1527262514557896E-2</c:v>
                </c:pt>
                <c:pt idx="8708">
                  <c:v>9.1258197952852546E-2</c:v>
                </c:pt>
                <c:pt idx="8709">
                  <c:v>0.11306171928391738</c:v>
                </c:pt>
                <c:pt idx="8710">
                  <c:v>7.3568446865637988E-2</c:v>
                </c:pt>
                <c:pt idx="8711">
                  <c:v>3.8669063377631298E-2</c:v>
                </c:pt>
                <c:pt idx="8712">
                  <c:v>7.1694654638727352E-3</c:v>
                </c:pt>
                <c:pt idx="8713">
                  <c:v>1.4261129903321148E-2</c:v>
                </c:pt>
                <c:pt idx="8714">
                  <c:v>0.10163163156841262</c:v>
                </c:pt>
                <c:pt idx="8715">
                  <c:v>0.14356104023382088</c:v>
                </c:pt>
                <c:pt idx="8716">
                  <c:v>5.5640670112584376E-2</c:v>
                </c:pt>
                <c:pt idx="8717">
                  <c:v>8.7155906435511105E-2</c:v>
                </c:pt>
                <c:pt idx="8718">
                  <c:v>8.1681744313817001E-2</c:v>
                </c:pt>
                <c:pt idx="8719">
                  <c:v>9.2626699167014159E-2</c:v>
                </c:pt>
                <c:pt idx="8720">
                  <c:v>9.0338323154854877E-2</c:v>
                </c:pt>
                <c:pt idx="8721">
                  <c:v>3.7573628125214156E-2</c:v>
                </c:pt>
                <c:pt idx="8722">
                  <c:v>2.8159890589513403E-2</c:v>
                </c:pt>
                <c:pt idx="8723">
                  <c:v>0.11784717217399054</c:v>
                </c:pt>
                <c:pt idx="8724">
                  <c:v>4.9434156888950066E-2</c:v>
                </c:pt>
                <c:pt idx="8725">
                  <c:v>5.984141603366433E-2</c:v>
                </c:pt>
                <c:pt idx="8726">
                  <c:v>2.9858125367807586E-2</c:v>
                </c:pt>
                <c:pt idx="8727">
                  <c:v>5.4688603560227637E-2</c:v>
                </c:pt>
                <c:pt idx="8728">
                  <c:v>6.725185176359319E-2</c:v>
                </c:pt>
                <c:pt idx="8729">
                  <c:v>0.10658930386284567</c:v>
                </c:pt>
                <c:pt idx="8730">
                  <c:v>3.5831364776933876E-2</c:v>
                </c:pt>
                <c:pt idx="8731">
                  <c:v>6.6407463285856838E-2</c:v>
                </c:pt>
                <c:pt idx="8732">
                  <c:v>1.7025579350053183E-2</c:v>
                </c:pt>
                <c:pt idx="8733">
                  <c:v>3.8227448651063867E-2</c:v>
                </c:pt>
                <c:pt idx="8734">
                  <c:v>6.3708190567178219E-2</c:v>
                </c:pt>
                <c:pt idx="8735">
                  <c:v>6.1089488124804914E-2</c:v>
                </c:pt>
                <c:pt idx="8736">
                  <c:v>6.6862471333372697E-2</c:v>
                </c:pt>
                <c:pt idx="8737">
                  <c:v>-1.9834352541540701E-2</c:v>
                </c:pt>
                <c:pt idx="8738">
                  <c:v>8.6137930200988588E-2</c:v>
                </c:pt>
                <c:pt idx="8739">
                  <c:v>3.0150494943069435E-2</c:v>
                </c:pt>
                <c:pt idx="8740">
                  <c:v>-5.6831174033380519E-3</c:v>
                </c:pt>
                <c:pt idx="8741">
                  <c:v>6.6162380292313805E-2</c:v>
                </c:pt>
                <c:pt idx="8742">
                  <c:v>3.9764285947914285E-2</c:v>
                </c:pt>
                <c:pt idx="8743">
                  <c:v>4.1479653595618657E-2</c:v>
                </c:pt>
                <c:pt idx="8744">
                  <c:v>6.3345023298740241E-2</c:v>
                </c:pt>
                <c:pt idx="8745">
                  <c:v>-4.055191623670247E-3</c:v>
                </c:pt>
                <c:pt idx="8746">
                  <c:v>8.0702193747849843E-2</c:v>
                </c:pt>
                <c:pt idx="8747">
                  <c:v>5.3312934459084874E-2</c:v>
                </c:pt>
                <c:pt idx="8748">
                  <c:v>9.4651464379617384E-2</c:v>
                </c:pt>
                <c:pt idx="8749">
                  <c:v>6.0628080593288683E-2</c:v>
                </c:pt>
                <c:pt idx="8750">
                  <c:v>8.5191369112124452E-2</c:v>
                </c:pt>
                <c:pt idx="8751">
                  <c:v>9.2919548018951137E-2</c:v>
                </c:pt>
                <c:pt idx="8752">
                  <c:v>8.0801492473162331E-2</c:v>
                </c:pt>
                <c:pt idx="8753">
                  <c:v>0.11005920246655161</c:v>
                </c:pt>
                <c:pt idx="8754">
                  <c:v>7.2386954746827853E-2</c:v>
                </c:pt>
                <c:pt idx="8755">
                  <c:v>7.8852578504156584E-2</c:v>
                </c:pt>
                <c:pt idx="8756">
                  <c:v>8.0405805581506742E-2</c:v>
                </c:pt>
                <c:pt idx="8757">
                  <c:v>1.0274964397738132E-2</c:v>
                </c:pt>
                <c:pt idx="8758">
                  <c:v>5.8820216541386E-2</c:v>
                </c:pt>
                <c:pt idx="8759">
                  <c:v>4.6744518661861856E-2</c:v>
                </c:pt>
                <c:pt idx="8760">
                  <c:v>0.11100549142519264</c:v>
                </c:pt>
                <c:pt idx="8761">
                  <c:v>2.9307672486887024E-2</c:v>
                </c:pt>
                <c:pt idx="8762">
                  <c:v>7.6838346522639919E-2</c:v>
                </c:pt>
                <c:pt idx="8763">
                  <c:v>9.4465829923353395E-2</c:v>
                </c:pt>
                <c:pt idx="8764">
                  <c:v>7.7004701183745763E-2</c:v>
                </c:pt>
                <c:pt idx="8765">
                  <c:v>4.952563517044118E-2</c:v>
                </c:pt>
                <c:pt idx="8766">
                  <c:v>8.1846405606569084E-2</c:v>
                </c:pt>
                <c:pt idx="8767">
                  <c:v>4.6468270311945822E-2</c:v>
                </c:pt>
                <c:pt idx="8768">
                  <c:v>0.14243574726370462</c:v>
                </c:pt>
                <c:pt idx="8769">
                  <c:v>6.6382194054481564E-2</c:v>
                </c:pt>
                <c:pt idx="8770">
                  <c:v>2.3371729305340278E-2</c:v>
                </c:pt>
                <c:pt idx="8771">
                  <c:v>4.5418574738187514E-2</c:v>
                </c:pt>
                <c:pt idx="8772">
                  <c:v>-7.0479905478734858E-4</c:v>
                </c:pt>
                <c:pt idx="8773">
                  <c:v>2.3588595692639047E-2</c:v>
                </c:pt>
                <c:pt idx="8774">
                  <c:v>3.9595364699446925E-2</c:v>
                </c:pt>
                <c:pt idx="8775">
                  <c:v>6.4030721622575129E-2</c:v>
                </c:pt>
                <c:pt idx="8776">
                  <c:v>6.9097701826465532E-2</c:v>
                </c:pt>
                <c:pt idx="8777">
                  <c:v>1.2901504645559135E-2</c:v>
                </c:pt>
                <c:pt idx="8778">
                  <c:v>8.5452806838583167E-2</c:v>
                </c:pt>
                <c:pt idx="8779">
                  <c:v>1.1456374635849309E-2</c:v>
                </c:pt>
                <c:pt idx="8780">
                  <c:v>7.1003839612450159E-2</c:v>
                </c:pt>
                <c:pt idx="8781">
                  <c:v>7.5648245775009282E-2</c:v>
                </c:pt>
                <c:pt idx="8782">
                  <c:v>3.1455036034054834E-2</c:v>
                </c:pt>
                <c:pt idx="8783">
                  <c:v>0.12489241041235413</c:v>
                </c:pt>
                <c:pt idx="8784">
                  <c:v>3.6226488703346653E-2</c:v>
                </c:pt>
                <c:pt idx="8785">
                  <c:v>3.7564953423743885E-2</c:v>
                </c:pt>
                <c:pt idx="8786">
                  <c:v>0.1190985044168599</c:v>
                </c:pt>
                <c:pt idx="8787">
                  <c:v>6.8890261990545376E-2</c:v>
                </c:pt>
                <c:pt idx="8788">
                  <c:v>8.9987812326336958E-2</c:v>
                </c:pt>
                <c:pt idx="8789">
                  <c:v>-9.7396791994175044E-3</c:v>
                </c:pt>
                <c:pt idx="8790">
                  <c:v>6.6549948979434462E-2</c:v>
                </c:pt>
                <c:pt idx="8791">
                  <c:v>4.038835592455093E-2</c:v>
                </c:pt>
                <c:pt idx="8792">
                  <c:v>2.3750243602457512E-2</c:v>
                </c:pt>
                <c:pt idx="8793">
                  <c:v>9.0501860422770808E-2</c:v>
                </c:pt>
                <c:pt idx="8794">
                  <c:v>7.9170424699621406E-2</c:v>
                </c:pt>
                <c:pt idx="8795">
                  <c:v>2.6463376705530457E-2</c:v>
                </c:pt>
                <c:pt idx="8796">
                  <c:v>7.4677869075382569E-2</c:v>
                </c:pt>
                <c:pt idx="8797">
                  <c:v>4.189360662265261E-2</c:v>
                </c:pt>
                <c:pt idx="8798">
                  <c:v>7.6598532195916044E-2</c:v>
                </c:pt>
                <c:pt idx="8799">
                  <c:v>0.13989694673152825</c:v>
                </c:pt>
                <c:pt idx="8800">
                  <c:v>-3.4846722942590697E-2</c:v>
                </c:pt>
                <c:pt idx="8801">
                  <c:v>5.9977735237855268E-2</c:v>
                </c:pt>
                <c:pt idx="8802">
                  <c:v>6.7964737942996178E-2</c:v>
                </c:pt>
                <c:pt idx="8803">
                  <c:v>6.1665696574195544E-2</c:v>
                </c:pt>
                <c:pt idx="8804">
                  <c:v>3.1051207954690317E-2</c:v>
                </c:pt>
                <c:pt idx="8805">
                  <c:v>3.017522258660936E-2</c:v>
                </c:pt>
                <c:pt idx="8806">
                  <c:v>6.291281465204486E-2</c:v>
                </c:pt>
                <c:pt idx="8807">
                  <c:v>3.8698376207691912E-2</c:v>
                </c:pt>
                <c:pt idx="8808">
                  <c:v>0.12250975471124245</c:v>
                </c:pt>
                <c:pt idx="8809">
                  <c:v>6.8375066345279262E-2</c:v>
                </c:pt>
                <c:pt idx="8810">
                  <c:v>6.5270139939414176E-2</c:v>
                </c:pt>
                <c:pt idx="8811">
                  <c:v>9.8842902416804185E-2</c:v>
                </c:pt>
                <c:pt idx="8812">
                  <c:v>2.0958830109649287E-2</c:v>
                </c:pt>
                <c:pt idx="8813">
                  <c:v>8.75867608255919E-2</c:v>
                </c:pt>
                <c:pt idx="8814">
                  <c:v>2.0332519779239829E-2</c:v>
                </c:pt>
                <c:pt idx="8815">
                  <c:v>9.0264695885151E-2</c:v>
                </c:pt>
                <c:pt idx="8816">
                  <c:v>6.2256705879710765E-2</c:v>
                </c:pt>
                <c:pt idx="8817">
                  <c:v>5.7722797817557528E-2</c:v>
                </c:pt>
                <c:pt idx="8818">
                  <c:v>8.4156054531020451E-3</c:v>
                </c:pt>
                <c:pt idx="8819">
                  <c:v>7.6884356358171667E-3</c:v>
                </c:pt>
                <c:pt idx="8820">
                  <c:v>0.10156133918179205</c:v>
                </c:pt>
                <c:pt idx="8821">
                  <c:v>4.9467296626979795E-2</c:v>
                </c:pt>
                <c:pt idx="8822">
                  <c:v>5.7766974955536357E-2</c:v>
                </c:pt>
                <c:pt idx="8823">
                  <c:v>5.4265197660441244E-2</c:v>
                </c:pt>
                <c:pt idx="8824">
                  <c:v>7.8304162426366314E-2</c:v>
                </c:pt>
                <c:pt idx="8825">
                  <c:v>2.791389262086201E-2</c:v>
                </c:pt>
                <c:pt idx="8826">
                  <c:v>5.1168369191652165E-2</c:v>
                </c:pt>
                <c:pt idx="8827">
                  <c:v>6.5455804944134319E-2</c:v>
                </c:pt>
                <c:pt idx="8828">
                  <c:v>0.11425850178454004</c:v>
                </c:pt>
                <c:pt idx="8829">
                  <c:v>7.4684265674538446E-3</c:v>
                </c:pt>
                <c:pt idx="8830">
                  <c:v>9.6496093763691823E-2</c:v>
                </c:pt>
                <c:pt idx="8831">
                  <c:v>7.455482169477845E-2</c:v>
                </c:pt>
                <c:pt idx="8832">
                  <c:v>6.1851070717223011E-2</c:v>
                </c:pt>
                <c:pt idx="8833">
                  <c:v>9.5413140215990011E-2</c:v>
                </c:pt>
                <c:pt idx="8834">
                  <c:v>1.0444726247317808E-2</c:v>
                </c:pt>
                <c:pt idx="8835">
                  <c:v>0.12504302974945208</c:v>
                </c:pt>
                <c:pt idx="8836">
                  <c:v>8.7423672094193883E-2</c:v>
                </c:pt>
                <c:pt idx="8837">
                  <c:v>0.10467621937940289</c:v>
                </c:pt>
                <c:pt idx="8838">
                  <c:v>7.2712999285974925E-2</c:v>
                </c:pt>
                <c:pt idx="8839">
                  <c:v>8.5378317851966701E-2</c:v>
                </c:pt>
                <c:pt idx="8840">
                  <c:v>0.10075648266768333</c:v>
                </c:pt>
                <c:pt idx="8841">
                  <c:v>1.6601949883309722E-2</c:v>
                </c:pt>
                <c:pt idx="8842">
                  <c:v>6.3492426443523278E-2</c:v>
                </c:pt>
                <c:pt idx="8843">
                  <c:v>6.6662946404453208E-2</c:v>
                </c:pt>
                <c:pt idx="8844">
                  <c:v>-2.418516993890142E-3</c:v>
                </c:pt>
                <c:pt idx="8845">
                  <c:v>9.1892366551118237E-2</c:v>
                </c:pt>
                <c:pt idx="8846">
                  <c:v>3.7956199189861865E-2</c:v>
                </c:pt>
                <c:pt idx="8847">
                  <c:v>5.2870983805357909E-2</c:v>
                </c:pt>
                <c:pt idx="8848">
                  <c:v>9.7869843536807256E-3</c:v>
                </c:pt>
                <c:pt idx="8849">
                  <c:v>5.3718201256875431E-2</c:v>
                </c:pt>
                <c:pt idx="8850">
                  <c:v>7.218708711206244E-2</c:v>
                </c:pt>
                <c:pt idx="8851">
                  <c:v>9.8684563772437423E-2</c:v>
                </c:pt>
                <c:pt idx="8852">
                  <c:v>6.2943985703627289E-2</c:v>
                </c:pt>
                <c:pt idx="8853">
                  <c:v>3.0359616410240316E-2</c:v>
                </c:pt>
                <c:pt idx="8854">
                  <c:v>4.9408495735393056E-2</c:v>
                </c:pt>
                <c:pt idx="8855">
                  <c:v>7.1360201708147608E-2</c:v>
                </c:pt>
                <c:pt idx="8856">
                  <c:v>-1.7986221232546541E-2</c:v>
                </c:pt>
                <c:pt idx="8857">
                  <c:v>7.9622303904731864E-2</c:v>
                </c:pt>
                <c:pt idx="8858">
                  <c:v>4.9281180092207909E-2</c:v>
                </c:pt>
                <c:pt idx="8859">
                  <c:v>5.3764227378606602E-2</c:v>
                </c:pt>
                <c:pt idx="8860">
                  <c:v>3.8947597993798065E-2</c:v>
                </c:pt>
                <c:pt idx="8861">
                  <c:v>6.421472683544921E-2</c:v>
                </c:pt>
                <c:pt idx="8862">
                  <c:v>4.0073082348605314E-2</c:v>
                </c:pt>
                <c:pt idx="8863">
                  <c:v>3.212432520619056E-3</c:v>
                </c:pt>
                <c:pt idx="8864">
                  <c:v>4.6237242385764279E-2</c:v>
                </c:pt>
                <c:pt idx="8865">
                  <c:v>4.1619273403167178E-2</c:v>
                </c:pt>
                <c:pt idx="8866">
                  <c:v>1.5555723696210878E-2</c:v>
                </c:pt>
                <c:pt idx="8867">
                  <c:v>6.4643374509230536E-2</c:v>
                </c:pt>
                <c:pt idx="8868">
                  <c:v>8.8090913095941498E-2</c:v>
                </c:pt>
                <c:pt idx="8869">
                  <c:v>7.4838217361419976E-2</c:v>
                </c:pt>
                <c:pt idx="8870">
                  <c:v>6.0832556188461478E-2</c:v>
                </c:pt>
                <c:pt idx="8871">
                  <c:v>6.6736516212973634E-4</c:v>
                </c:pt>
                <c:pt idx="8872">
                  <c:v>6.9007934495831313E-2</c:v>
                </c:pt>
                <c:pt idx="8873">
                  <c:v>5.2109846636716348E-2</c:v>
                </c:pt>
                <c:pt idx="8874">
                  <c:v>-2.4792032543915286E-2</c:v>
                </c:pt>
                <c:pt idx="8875">
                  <c:v>0.1077046633727332</c:v>
                </c:pt>
                <c:pt idx="8876">
                  <c:v>4.9462959620330954E-2</c:v>
                </c:pt>
                <c:pt idx="8877">
                  <c:v>-1.7234550062545709E-2</c:v>
                </c:pt>
                <c:pt idx="8878">
                  <c:v>2.960362955148188E-2</c:v>
                </c:pt>
                <c:pt idx="8879">
                  <c:v>0.12225654184878675</c:v>
                </c:pt>
                <c:pt idx="8880">
                  <c:v>0.15002363699957461</c:v>
                </c:pt>
                <c:pt idx="8881">
                  <c:v>4.3794611380507199E-2</c:v>
                </c:pt>
                <c:pt idx="8882">
                  <c:v>8.6228497088809877E-2</c:v>
                </c:pt>
                <c:pt idx="8883">
                  <c:v>3.855671365291044E-2</c:v>
                </c:pt>
                <c:pt idx="8884">
                  <c:v>4.9101748365968124E-2</c:v>
                </c:pt>
                <c:pt idx="8885">
                  <c:v>3.8098585988609775E-2</c:v>
                </c:pt>
                <c:pt idx="8886">
                  <c:v>-2.1901539377143439E-3</c:v>
                </c:pt>
                <c:pt idx="8887">
                  <c:v>3.2086785735318812E-2</c:v>
                </c:pt>
                <c:pt idx="8888">
                  <c:v>7.6545970390481777E-2</c:v>
                </c:pt>
                <c:pt idx="8889">
                  <c:v>7.8627569318905355E-2</c:v>
                </c:pt>
                <c:pt idx="8890">
                  <c:v>4.6954793503024034E-2</c:v>
                </c:pt>
                <c:pt idx="8891">
                  <c:v>1.4026077951121336E-2</c:v>
                </c:pt>
                <c:pt idx="8892">
                  <c:v>9.2605446583856221E-2</c:v>
                </c:pt>
                <c:pt idx="8893">
                  <c:v>0.13827505004684443</c:v>
                </c:pt>
                <c:pt idx="8894">
                  <c:v>2.1384790874851112E-2</c:v>
                </c:pt>
                <c:pt idx="8895">
                  <c:v>3.9959127375157694E-2</c:v>
                </c:pt>
                <c:pt idx="8896">
                  <c:v>7.2876153311575015E-2</c:v>
                </c:pt>
                <c:pt idx="8897">
                  <c:v>2.806738192334246E-2</c:v>
                </c:pt>
                <c:pt idx="8898">
                  <c:v>8.8165462418161068E-3</c:v>
                </c:pt>
                <c:pt idx="8899">
                  <c:v>7.6630201336089498E-2</c:v>
                </c:pt>
                <c:pt idx="8900">
                  <c:v>8.5454644106386455E-3</c:v>
                </c:pt>
                <c:pt idx="8901">
                  <c:v>0.10079893549825669</c:v>
                </c:pt>
                <c:pt idx="8902">
                  <c:v>0.11196334924655302</c:v>
                </c:pt>
                <c:pt idx="8903">
                  <c:v>8.5123455863582234E-2</c:v>
                </c:pt>
                <c:pt idx="8904">
                  <c:v>0.13036492850799569</c:v>
                </c:pt>
                <c:pt idx="8905">
                  <c:v>8.4031860810545311E-2</c:v>
                </c:pt>
                <c:pt idx="8906">
                  <c:v>3.3577439969574158E-2</c:v>
                </c:pt>
                <c:pt idx="8907">
                  <c:v>1.8767423434192076E-2</c:v>
                </c:pt>
                <c:pt idx="8908">
                  <c:v>1.6774450623886973E-2</c:v>
                </c:pt>
                <c:pt idx="8909">
                  <c:v>6.1628765056152876E-2</c:v>
                </c:pt>
                <c:pt idx="8910">
                  <c:v>3.8438480634484309E-3</c:v>
                </c:pt>
                <c:pt idx="8911">
                  <c:v>1.6189023755278236E-2</c:v>
                </c:pt>
                <c:pt idx="8912">
                  <c:v>3.0288280429061842E-2</c:v>
                </c:pt>
                <c:pt idx="8913">
                  <c:v>3.861403558102279E-2</c:v>
                </c:pt>
                <c:pt idx="8914">
                  <c:v>8.0049957784600695E-2</c:v>
                </c:pt>
                <c:pt idx="8915">
                  <c:v>7.6305148676365286E-2</c:v>
                </c:pt>
                <c:pt idx="8916">
                  <c:v>8.2168828241316633E-2</c:v>
                </c:pt>
                <c:pt idx="8917">
                  <c:v>4.7676039667354231E-2</c:v>
                </c:pt>
                <c:pt idx="8918">
                  <c:v>8.8233013476953406E-2</c:v>
                </c:pt>
                <c:pt idx="8919">
                  <c:v>-3.0059971337994987E-2</c:v>
                </c:pt>
                <c:pt idx="8920">
                  <c:v>-7.6876832553087228E-3</c:v>
                </c:pt>
                <c:pt idx="8921">
                  <c:v>0.114706548779497</c:v>
                </c:pt>
                <c:pt idx="8922">
                  <c:v>9.871002545470442E-2</c:v>
                </c:pt>
                <c:pt idx="8923">
                  <c:v>0.14507155092839225</c:v>
                </c:pt>
                <c:pt idx="8924">
                  <c:v>2.5184453301781158E-2</c:v>
                </c:pt>
                <c:pt idx="8925">
                  <c:v>2.5493272115331818E-2</c:v>
                </c:pt>
                <c:pt idx="8926">
                  <c:v>6.9822022610818629E-2</c:v>
                </c:pt>
                <c:pt idx="8927">
                  <c:v>4.9875955012282092E-2</c:v>
                </c:pt>
                <c:pt idx="8928">
                  <c:v>8.4990186842041085E-2</c:v>
                </c:pt>
                <c:pt idx="8929">
                  <c:v>4.4266772064486981E-2</c:v>
                </c:pt>
                <c:pt idx="8930">
                  <c:v>6.3543741295734354E-2</c:v>
                </c:pt>
                <c:pt idx="8931">
                  <c:v>3.6378808090300169E-2</c:v>
                </c:pt>
                <c:pt idx="8932">
                  <c:v>7.3659330395774714E-2</c:v>
                </c:pt>
                <c:pt idx="8933">
                  <c:v>3.9862580071168961E-2</c:v>
                </c:pt>
                <c:pt idx="8934">
                  <c:v>5.6452075643088712E-2</c:v>
                </c:pt>
                <c:pt idx="8935">
                  <c:v>7.2685404734622372E-2</c:v>
                </c:pt>
                <c:pt idx="8936">
                  <c:v>8.7909831628064261E-2</c:v>
                </c:pt>
                <c:pt idx="8937">
                  <c:v>6.4786742092432348E-2</c:v>
                </c:pt>
                <c:pt idx="8938">
                  <c:v>0.12143788343683859</c:v>
                </c:pt>
                <c:pt idx="8939">
                  <c:v>4.3573883348813125E-2</c:v>
                </c:pt>
                <c:pt idx="8940">
                  <c:v>3.1876447182003172E-2</c:v>
                </c:pt>
                <c:pt idx="8941">
                  <c:v>7.0363938065779036E-2</c:v>
                </c:pt>
                <c:pt idx="8942">
                  <c:v>7.473227595016578E-2</c:v>
                </c:pt>
                <c:pt idx="8943">
                  <c:v>0.10170135283483249</c:v>
                </c:pt>
                <c:pt idx="8944">
                  <c:v>6.4093325593525E-2</c:v>
                </c:pt>
                <c:pt idx="8945">
                  <c:v>-2.8556907980224401E-2</c:v>
                </c:pt>
                <c:pt idx="8946">
                  <c:v>8.1846080958322368E-2</c:v>
                </c:pt>
                <c:pt idx="8947">
                  <c:v>2.7454931251616292E-2</c:v>
                </c:pt>
                <c:pt idx="8948">
                  <c:v>3.6720741573651339E-3</c:v>
                </c:pt>
                <c:pt idx="8949">
                  <c:v>2.2785107232243369E-2</c:v>
                </c:pt>
                <c:pt idx="8950">
                  <c:v>5.4326216762838178E-2</c:v>
                </c:pt>
                <c:pt idx="8951">
                  <c:v>6.3309339571599371E-2</c:v>
                </c:pt>
                <c:pt idx="8952">
                  <c:v>5.0489443626941327E-2</c:v>
                </c:pt>
                <c:pt idx="8953">
                  <c:v>4.0784918268949949E-2</c:v>
                </c:pt>
                <c:pt idx="8954">
                  <c:v>-1.0997053443975745E-2</c:v>
                </c:pt>
                <c:pt idx="8955">
                  <c:v>3.154170328060997E-2</c:v>
                </c:pt>
                <c:pt idx="8956">
                  <c:v>0.11407125114922756</c:v>
                </c:pt>
                <c:pt idx="8957">
                  <c:v>1.2275100757517572E-2</c:v>
                </c:pt>
                <c:pt idx="8958">
                  <c:v>8.2892986018423653E-2</c:v>
                </c:pt>
                <c:pt idx="8959">
                  <c:v>7.8103980814621277E-2</c:v>
                </c:pt>
                <c:pt idx="8960">
                  <c:v>7.2722481318910778E-2</c:v>
                </c:pt>
                <c:pt idx="8961">
                  <c:v>5.7244777890557055E-2</c:v>
                </c:pt>
                <c:pt idx="8962">
                  <c:v>6.7497749503262747E-2</c:v>
                </c:pt>
                <c:pt idx="8963">
                  <c:v>4.3619441147348254E-2</c:v>
                </c:pt>
                <c:pt idx="8964">
                  <c:v>0.11213554055917314</c:v>
                </c:pt>
                <c:pt idx="8965">
                  <c:v>5.0752361211425942E-2</c:v>
                </c:pt>
                <c:pt idx="8966">
                  <c:v>5.5609939635424759E-2</c:v>
                </c:pt>
                <c:pt idx="8967">
                  <c:v>2.2875932027964015E-2</c:v>
                </c:pt>
                <c:pt idx="8968">
                  <c:v>4.2181810987010099E-2</c:v>
                </c:pt>
                <c:pt idx="8969">
                  <c:v>0.11955232814503497</c:v>
                </c:pt>
                <c:pt idx="8970">
                  <c:v>5.1394796632908968E-2</c:v>
                </c:pt>
                <c:pt idx="8971">
                  <c:v>6.3569500624925918E-2</c:v>
                </c:pt>
                <c:pt idx="8972">
                  <c:v>2.7469534747830957E-2</c:v>
                </c:pt>
                <c:pt idx="8973">
                  <c:v>6.0225904055342276E-2</c:v>
                </c:pt>
                <c:pt idx="8974">
                  <c:v>-2.8671061612424373E-2</c:v>
                </c:pt>
                <c:pt idx="8975">
                  <c:v>7.5024433554392589E-2</c:v>
                </c:pt>
                <c:pt idx="8976">
                  <c:v>5.7639260391577192E-2</c:v>
                </c:pt>
                <c:pt idx="8977">
                  <c:v>3.4010893794808053E-2</c:v>
                </c:pt>
                <c:pt idx="8978">
                  <c:v>1.2796551422711301E-2</c:v>
                </c:pt>
                <c:pt idx="8979">
                  <c:v>2.1764217251995569E-2</c:v>
                </c:pt>
                <c:pt idx="8980">
                  <c:v>2.8567773529530792E-2</c:v>
                </c:pt>
                <c:pt idx="8981">
                  <c:v>9.7619388460998033E-2</c:v>
                </c:pt>
                <c:pt idx="8982">
                  <c:v>0.11108400748668609</c:v>
                </c:pt>
                <c:pt idx="8983">
                  <c:v>3.1564214849062869E-2</c:v>
                </c:pt>
                <c:pt idx="8984">
                  <c:v>1.129836766011081E-2</c:v>
                </c:pt>
                <c:pt idx="8985">
                  <c:v>5.0574953632614938E-2</c:v>
                </c:pt>
                <c:pt idx="8986">
                  <c:v>6.0352190114507626E-2</c:v>
                </c:pt>
                <c:pt idx="8987">
                  <c:v>7.283826363246744E-2</c:v>
                </c:pt>
                <c:pt idx="8988">
                  <c:v>8.1007863514007614E-2</c:v>
                </c:pt>
                <c:pt idx="8989">
                  <c:v>7.0805368204410357E-2</c:v>
                </c:pt>
                <c:pt idx="8990">
                  <c:v>9.4051443193891943E-2</c:v>
                </c:pt>
                <c:pt idx="8991">
                  <c:v>2.2092526504869099E-2</c:v>
                </c:pt>
                <c:pt idx="8992">
                  <c:v>8.3531751464534759E-2</c:v>
                </c:pt>
                <c:pt idx="8993">
                  <c:v>8.6505965297329748E-2</c:v>
                </c:pt>
                <c:pt idx="8994">
                  <c:v>0.12712936372622646</c:v>
                </c:pt>
                <c:pt idx="8995">
                  <c:v>6.7825300316599738E-2</c:v>
                </c:pt>
                <c:pt idx="8996">
                  <c:v>6.983892202875347E-2</c:v>
                </c:pt>
                <c:pt idx="8997">
                  <c:v>4.5439675757232026E-2</c:v>
                </c:pt>
                <c:pt idx="8998">
                  <c:v>9.1650434916598036E-2</c:v>
                </c:pt>
                <c:pt idx="8999">
                  <c:v>7.651813418559017E-2</c:v>
                </c:pt>
                <c:pt idx="9000">
                  <c:v>9.2284903210761715E-2</c:v>
                </c:pt>
                <c:pt idx="9001">
                  <c:v>6.723685622224429E-2</c:v>
                </c:pt>
                <c:pt idx="9002">
                  <c:v>7.8454844719145871E-3</c:v>
                </c:pt>
                <c:pt idx="9003">
                  <c:v>6.2315554854705399E-2</c:v>
                </c:pt>
                <c:pt idx="9004">
                  <c:v>5.5538926885323962E-2</c:v>
                </c:pt>
                <c:pt idx="9005">
                  <c:v>7.9008103489785514E-2</c:v>
                </c:pt>
                <c:pt idx="9006">
                  <c:v>9.2245221262322208E-2</c:v>
                </c:pt>
                <c:pt idx="9007">
                  <c:v>5.7548998021182941E-2</c:v>
                </c:pt>
                <c:pt idx="9008">
                  <c:v>4.8294334562416545E-2</c:v>
                </c:pt>
                <c:pt idx="9009">
                  <c:v>-1.3712440867892259E-2</c:v>
                </c:pt>
                <c:pt idx="9010">
                  <c:v>5.0864509942043917E-2</c:v>
                </c:pt>
                <c:pt idx="9011">
                  <c:v>5.8335893430301072E-2</c:v>
                </c:pt>
                <c:pt idx="9012">
                  <c:v>4.2384039863834003E-2</c:v>
                </c:pt>
                <c:pt idx="9013">
                  <c:v>0.1091475905642936</c:v>
                </c:pt>
                <c:pt idx="9014">
                  <c:v>2.6436923012881038E-2</c:v>
                </c:pt>
                <c:pt idx="9015">
                  <c:v>4.8415799394045791E-2</c:v>
                </c:pt>
                <c:pt idx="9016">
                  <c:v>4.618830027765556E-2</c:v>
                </c:pt>
                <c:pt idx="9017">
                  <c:v>2.1870879328182644E-2</c:v>
                </c:pt>
                <c:pt idx="9018">
                  <c:v>6.7063518038223094E-2</c:v>
                </c:pt>
                <c:pt idx="9019">
                  <c:v>5.4322555531646693E-2</c:v>
                </c:pt>
                <c:pt idx="9020">
                  <c:v>5.4980381519418184E-2</c:v>
                </c:pt>
                <c:pt idx="9021">
                  <c:v>4.15174317758258E-2</c:v>
                </c:pt>
                <c:pt idx="9022">
                  <c:v>9.9578190998739269E-2</c:v>
                </c:pt>
                <c:pt idx="9023">
                  <c:v>5.4835597532809761E-2</c:v>
                </c:pt>
                <c:pt idx="9024">
                  <c:v>1.7976430669253411E-2</c:v>
                </c:pt>
                <c:pt idx="9025">
                  <c:v>8.1270473203764945E-2</c:v>
                </c:pt>
                <c:pt idx="9026">
                  <c:v>9.4573370392990908E-2</c:v>
                </c:pt>
                <c:pt idx="9027">
                  <c:v>5.3801716141386791E-2</c:v>
                </c:pt>
                <c:pt idx="9028">
                  <c:v>7.6236155239879241E-2</c:v>
                </c:pt>
                <c:pt idx="9029">
                  <c:v>5.9024723241191714E-2</c:v>
                </c:pt>
                <c:pt idx="9030">
                  <c:v>5.8801562447495896E-3</c:v>
                </c:pt>
                <c:pt idx="9031">
                  <c:v>3.9354110622397305E-2</c:v>
                </c:pt>
                <c:pt idx="9032">
                  <c:v>4.1491458018449737E-2</c:v>
                </c:pt>
                <c:pt idx="9033">
                  <c:v>7.4588022453120871E-3</c:v>
                </c:pt>
                <c:pt idx="9034">
                  <c:v>2.3342395970386211E-2</c:v>
                </c:pt>
                <c:pt idx="9035">
                  <c:v>1.3981031324207154E-2</c:v>
                </c:pt>
                <c:pt idx="9036">
                  <c:v>0.12911419177246125</c:v>
                </c:pt>
                <c:pt idx="9037">
                  <c:v>5.389641261308982E-2</c:v>
                </c:pt>
                <c:pt idx="9038">
                  <c:v>7.9919700303738683E-2</c:v>
                </c:pt>
                <c:pt idx="9039">
                  <c:v>8.6922089345885439E-2</c:v>
                </c:pt>
                <c:pt idx="9040">
                  <c:v>5.0967869472764757E-2</c:v>
                </c:pt>
                <c:pt idx="9041">
                  <c:v>8.0132447480499053E-2</c:v>
                </c:pt>
                <c:pt idx="9042">
                  <c:v>5.2896577062826855E-2</c:v>
                </c:pt>
                <c:pt idx="9043">
                  <c:v>2.1204328342378155E-2</c:v>
                </c:pt>
                <c:pt idx="9044">
                  <c:v>8.8466824761193413E-2</c:v>
                </c:pt>
                <c:pt idx="9045">
                  <c:v>0.15442825508163915</c:v>
                </c:pt>
                <c:pt idx="9046">
                  <c:v>1.1545432455822707E-2</c:v>
                </c:pt>
                <c:pt idx="9047">
                  <c:v>1.7959014338418781E-2</c:v>
                </c:pt>
                <c:pt idx="9048">
                  <c:v>6.0292630755596287E-2</c:v>
                </c:pt>
                <c:pt idx="9049">
                  <c:v>0.13027238875693811</c:v>
                </c:pt>
                <c:pt idx="9050">
                  <c:v>7.4986088286272373E-2</c:v>
                </c:pt>
                <c:pt idx="9051">
                  <c:v>7.7898783971029201E-2</c:v>
                </c:pt>
                <c:pt idx="9052">
                  <c:v>7.7737184335342102E-2</c:v>
                </c:pt>
                <c:pt idx="9053">
                  <c:v>0.10818439758644448</c:v>
                </c:pt>
                <c:pt idx="9054">
                  <c:v>2.4779544372849256E-2</c:v>
                </c:pt>
                <c:pt idx="9055">
                  <c:v>-5.6140593896184185E-3</c:v>
                </c:pt>
                <c:pt idx="9056">
                  <c:v>8.4450071592334502E-2</c:v>
                </c:pt>
                <c:pt idx="9057">
                  <c:v>-2.3457085426555859E-2</c:v>
                </c:pt>
                <c:pt idx="9058">
                  <c:v>1.6467114029533641E-2</c:v>
                </c:pt>
                <c:pt idx="9059">
                  <c:v>5.8898708064789557E-2</c:v>
                </c:pt>
                <c:pt idx="9060">
                  <c:v>7.2701666111217172E-2</c:v>
                </c:pt>
                <c:pt idx="9061">
                  <c:v>-1.3043441167327849E-2</c:v>
                </c:pt>
                <c:pt idx="9062">
                  <c:v>6.5669345773009466E-2</c:v>
                </c:pt>
                <c:pt idx="9063">
                  <c:v>1.7890060599441582E-2</c:v>
                </c:pt>
                <c:pt idx="9064">
                  <c:v>3.2399856681556961E-2</c:v>
                </c:pt>
                <c:pt idx="9065">
                  <c:v>3.7659375576109717E-2</c:v>
                </c:pt>
                <c:pt idx="9066">
                  <c:v>7.8294269092944388E-2</c:v>
                </c:pt>
                <c:pt idx="9067">
                  <c:v>0.10989065933269411</c:v>
                </c:pt>
                <c:pt idx="9068">
                  <c:v>0.12121919619484434</c:v>
                </c:pt>
                <c:pt idx="9069">
                  <c:v>4.5536124274708253E-2</c:v>
                </c:pt>
                <c:pt idx="9070">
                  <c:v>9.6031627564115637E-2</c:v>
                </c:pt>
                <c:pt idx="9071">
                  <c:v>5.470950979350292E-2</c:v>
                </c:pt>
                <c:pt idx="9072">
                  <c:v>9.480395584228081E-2</c:v>
                </c:pt>
                <c:pt idx="9073">
                  <c:v>0.11259436795927143</c:v>
                </c:pt>
                <c:pt idx="9074">
                  <c:v>6.4043276946204125E-2</c:v>
                </c:pt>
                <c:pt idx="9075">
                  <c:v>-9.5983592674030033E-3</c:v>
                </c:pt>
                <c:pt idx="9076">
                  <c:v>2.6188392023940188E-2</c:v>
                </c:pt>
                <c:pt idx="9077">
                  <c:v>8.3205140349896636E-2</c:v>
                </c:pt>
                <c:pt idx="9078">
                  <c:v>8.4559308189700755E-2</c:v>
                </c:pt>
                <c:pt idx="9079">
                  <c:v>5.256403034125439E-2</c:v>
                </c:pt>
                <c:pt idx="9080">
                  <c:v>5.2435609779389256E-2</c:v>
                </c:pt>
                <c:pt idx="9081">
                  <c:v>8.4573407318911387E-2</c:v>
                </c:pt>
                <c:pt idx="9082">
                  <c:v>6.7868198865741663E-2</c:v>
                </c:pt>
                <c:pt idx="9083">
                  <c:v>5.1880043107491738E-2</c:v>
                </c:pt>
                <c:pt idx="9084">
                  <c:v>1.9251929245587114E-2</c:v>
                </c:pt>
                <c:pt idx="9085">
                  <c:v>9.8620347973683437E-2</c:v>
                </c:pt>
                <c:pt idx="9086">
                  <c:v>3.7086378854926848E-2</c:v>
                </c:pt>
                <c:pt idx="9087">
                  <c:v>9.7286522121499075E-2</c:v>
                </c:pt>
                <c:pt idx="9088">
                  <c:v>7.8859996370103269E-2</c:v>
                </c:pt>
                <c:pt idx="9089">
                  <c:v>-3.417280946072371E-3</c:v>
                </c:pt>
                <c:pt idx="9090">
                  <c:v>2.6480679207715151E-2</c:v>
                </c:pt>
                <c:pt idx="9091">
                  <c:v>8.2526697658668699E-2</c:v>
                </c:pt>
                <c:pt idx="9092">
                  <c:v>1.9270316019396879E-2</c:v>
                </c:pt>
                <c:pt idx="9093">
                  <c:v>6.9424152379363835E-2</c:v>
                </c:pt>
                <c:pt idx="9094">
                  <c:v>7.106207313980524E-2</c:v>
                </c:pt>
                <c:pt idx="9095">
                  <c:v>6.076796973860514E-2</c:v>
                </c:pt>
                <c:pt idx="9096">
                  <c:v>7.4847568638931189E-2</c:v>
                </c:pt>
                <c:pt idx="9097">
                  <c:v>2.9776983311386916E-2</c:v>
                </c:pt>
                <c:pt idx="9098">
                  <c:v>2.6164374226755233E-2</c:v>
                </c:pt>
                <c:pt idx="9099">
                  <c:v>8.4972524896126042E-2</c:v>
                </c:pt>
                <c:pt idx="9100">
                  <c:v>1.6333726547054062E-2</c:v>
                </c:pt>
                <c:pt idx="9101">
                  <c:v>-5.0704282135749373E-3</c:v>
                </c:pt>
                <c:pt idx="9102">
                  <c:v>7.4688298386658525E-2</c:v>
                </c:pt>
                <c:pt idx="9103">
                  <c:v>5.0168971765718259E-2</c:v>
                </c:pt>
                <c:pt idx="9104">
                  <c:v>5.6483856474978944E-2</c:v>
                </c:pt>
                <c:pt idx="9105">
                  <c:v>2.1453378852181848E-2</c:v>
                </c:pt>
                <c:pt idx="9106">
                  <c:v>2.7399603334832646E-2</c:v>
                </c:pt>
                <c:pt idx="9107">
                  <c:v>7.0512942974065324E-2</c:v>
                </c:pt>
                <c:pt idx="9108">
                  <c:v>9.4296152303216835E-2</c:v>
                </c:pt>
                <c:pt idx="9109">
                  <c:v>4.0236607558571245E-2</c:v>
                </c:pt>
                <c:pt idx="9110">
                  <c:v>4.1036868525745368E-2</c:v>
                </c:pt>
                <c:pt idx="9111">
                  <c:v>4.5757217258514823E-2</c:v>
                </c:pt>
                <c:pt idx="9112">
                  <c:v>8.0931929194383773E-2</c:v>
                </c:pt>
                <c:pt idx="9113">
                  <c:v>7.719279578693683E-2</c:v>
                </c:pt>
                <c:pt idx="9114">
                  <c:v>4.5969095711755989E-2</c:v>
                </c:pt>
                <c:pt idx="9115">
                  <c:v>5.4627964383848829E-3</c:v>
                </c:pt>
                <c:pt idx="9116">
                  <c:v>4.4839677921100177E-2</c:v>
                </c:pt>
                <c:pt idx="9117">
                  <c:v>9.2740366498904644E-2</c:v>
                </c:pt>
                <c:pt idx="9118">
                  <c:v>0.1104658542224419</c:v>
                </c:pt>
                <c:pt idx="9119">
                  <c:v>7.755616617231384E-2</c:v>
                </c:pt>
                <c:pt idx="9120">
                  <c:v>8.6934855703054786E-2</c:v>
                </c:pt>
                <c:pt idx="9121">
                  <c:v>5.3413916253241212E-2</c:v>
                </c:pt>
                <c:pt idx="9122">
                  <c:v>4.0322213785248744E-2</c:v>
                </c:pt>
                <c:pt idx="9123">
                  <c:v>4.8106267710051609E-2</c:v>
                </c:pt>
                <c:pt idx="9124">
                  <c:v>8.6084280825013404E-2</c:v>
                </c:pt>
                <c:pt idx="9125">
                  <c:v>4.9278895549499782E-2</c:v>
                </c:pt>
                <c:pt idx="9126">
                  <c:v>0.10272069671914123</c:v>
                </c:pt>
                <c:pt idx="9127">
                  <c:v>7.2551460964874956E-2</c:v>
                </c:pt>
                <c:pt idx="9128">
                  <c:v>9.3196297662631711E-2</c:v>
                </c:pt>
                <c:pt idx="9129">
                  <c:v>9.2917175251916284E-2</c:v>
                </c:pt>
                <c:pt idx="9130">
                  <c:v>5.4607470509197224E-2</c:v>
                </c:pt>
                <c:pt idx="9131">
                  <c:v>2.8971244263142917E-2</c:v>
                </c:pt>
                <c:pt idx="9132">
                  <c:v>0.10525822841923492</c:v>
                </c:pt>
                <c:pt idx="9133">
                  <c:v>6.0492064937901067E-2</c:v>
                </c:pt>
                <c:pt idx="9134">
                  <c:v>8.6793000784094076E-2</c:v>
                </c:pt>
                <c:pt idx="9135">
                  <c:v>9.5102866076381843E-3</c:v>
                </c:pt>
                <c:pt idx="9136">
                  <c:v>4.4053169733576099E-2</c:v>
                </c:pt>
                <c:pt idx="9137">
                  <c:v>4.4585296389712682E-2</c:v>
                </c:pt>
                <c:pt idx="9138">
                  <c:v>2.247509614673689E-2</c:v>
                </c:pt>
                <c:pt idx="9139">
                  <c:v>7.5262607694883105E-2</c:v>
                </c:pt>
                <c:pt idx="9140">
                  <c:v>6.0005681219246487E-2</c:v>
                </c:pt>
                <c:pt idx="9141">
                  <c:v>7.277888495146842E-2</c:v>
                </c:pt>
                <c:pt idx="9142">
                  <c:v>0.11257063616527674</c:v>
                </c:pt>
                <c:pt idx="9143">
                  <c:v>5.4071376652760128E-2</c:v>
                </c:pt>
                <c:pt idx="9144">
                  <c:v>1.0365832323099768E-2</c:v>
                </c:pt>
                <c:pt idx="9145">
                  <c:v>7.2675688621104351E-2</c:v>
                </c:pt>
                <c:pt idx="9146">
                  <c:v>6.2253726987484735E-2</c:v>
                </c:pt>
                <c:pt idx="9147">
                  <c:v>0.12241743478915518</c:v>
                </c:pt>
                <c:pt idx="9148">
                  <c:v>1.6467601653638704E-2</c:v>
                </c:pt>
                <c:pt idx="9149">
                  <c:v>7.8040358595554457E-2</c:v>
                </c:pt>
                <c:pt idx="9150">
                  <c:v>5.8763715909247963E-2</c:v>
                </c:pt>
                <c:pt idx="9151">
                  <c:v>5.188090129166114E-2</c:v>
                </c:pt>
                <c:pt idx="9152">
                  <c:v>5.3310642214194778E-2</c:v>
                </c:pt>
                <c:pt idx="9153">
                  <c:v>0.11608832978930884</c:v>
                </c:pt>
                <c:pt idx="9154">
                  <c:v>1.8438134406271005E-2</c:v>
                </c:pt>
                <c:pt idx="9155">
                  <c:v>6.4054398307503979E-2</c:v>
                </c:pt>
                <c:pt idx="9156">
                  <c:v>8.9281459047857781E-2</c:v>
                </c:pt>
                <c:pt idx="9157">
                  <c:v>1.5797711265618204E-2</c:v>
                </c:pt>
                <c:pt idx="9158">
                  <c:v>2.9841935341127269E-2</c:v>
                </c:pt>
                <c:pt idx="9159">
                  <c:v>0.13380142660886429</c:v>
                </c:pt>
                <c:pt idx="9160">
                  <c:v>8.4574914544120583E-2</c:v>
                </c:pt>
                <c:pt idx="9161">
                  <c:v>8.9628514461469189E-2</c:v>
                </c:pt>
                <c:pt idx="9162">
                  <c:v>1.343038717183262E-2</c:v>
                </c:pt>
                <c:pt idx="9163">
                  <c:v>7.7822363843105508E-2</c:v>
                </c:pt>
                <c:pt idx="9164">
                  <c:v>1.9908029703802774E-2</c:v>
                </c:pt>
                <c:pt idx="9165">
                  <c:v>1.7915262384841812E-2</c:v>
                </c:pt>
                <c:pt idx="9166">
                  <c:v>4.9348629431445148E-2</c:v>
                </c:pt>
                <c:pt idx="9167">
                  <c:v>5.5737393406468168E-2</c:v>
                </c:pt>
                <c:pt idx="9168">
                  <c:v>5.0821646719547697E-2</c:v>
                </c:pt>
                <c:pt idx="9169">
                  <c:v>3.0567130658575484E-2</c:v>
                </c:pt>
                <c:pt idx="9170">
                  <c:v>9.0831552434057161E-2</c:v>
                </c:pt>
                <c:pt idx="9171">
                  <c:v>9.6573584513815397E-2</c:v>
                </c:pt>
                <c:pt idx="9172">
                  <c:v>1.1476597269033412E-2</c:v>
                </c:pt>
                <c:pt idx="9173">
                  <c:v>6.2436363603542315E-2</c:v>
                </c:pt>
                <c:pt idx="9174">
                  <c:v>8.1581752826199366E-2</c:v>
                </c:pt>
                <c:pt idx="9175">
                  <c:v>9.8728187404462403E-2</c:v>
                </c:pt>
                <c:pt idx="9176">
                  <c:v>7.1847872511952418E-2</c:v>
                </c:pt>
                <c:pt idx="9177">
                  <c:v>6.301637966558564E-2</c:v>
                </c:pt>
                <c:pt idx="9178">
                  <c:v>8.5355423414369316E-2</c:v>
                </c:pt>
                <c:pt idx="9179">
                  <c:v>3.5080638989754546E-2</c:v>
                </c:pt>
                <c:pt idx="9180">
                  <c:v>8.6299320878702609E-2</c:v>
                </c:pt>
                <c:pt idx="9181">
                  <c:v>4.4629106127463583E-2</c:v>
                </c:pt>
                <c:pt idx="9182">
                  <c:v>5.926062485022493E-2</c:v>
                </c:pt>
                <c:pt idx="9183">
                  <c:v>5.1190438806913846E-2</c:v>
                </c:pt>
                <c:pt idx="9184">
                  <c:v>0.12148567189297578</c:v>
                </c:pt>
                <c:pt idx="9185">
                  <c:v>0.10243662119233338</c:v>
                </c:pt>
                <c:pt idx="9186">
                  <c:v>5.2825662783308448E-2</c:v>
                </c:pt>
                <c:pt idx="9187">
                  <c:v>7.1733275031918994E-2</c:v>
                </c:pt>
                <c:pt idx="9188">
                  <c:v>1.0788334876427459E-2</c:v>
                </c:pt>
                <c:pt idx="9189">
                  <c:v>9.2620209132070336E-2</c:v>
                </c:pt>
                <c:pt idx="9190">
                  <c:v>8.2940409280553545E-2</c:v>
                </c:pt>
                <c:pt idx="9191">
                  <c:v>0.12037399340012063</c:v>
                </c:pt>
                <c:pt idx="9192">
                  <c:v>7.1329547938794688E-2</c:v>
                </c:pt>
                <c:pt idx="9193">
                  <c:v>3.435939045732412E-2</c:v>
                </c:pt>
                <c:pt idx="9194">
                  <c:v>5.7209229763814359E-2</c:v>
                </c:pt>
                <c:pt idx="9195">
                  <c:v>9.999780951033696E-3</c:v>
                </c:pt>
                <c:pt idx="9196">
                  <c:v>-3.4633741418422674E-2</c:v>
                </c:pt>
                <c:pt idx="9197">
                  <c:v>2.9113115372066775E-2</c:v>
                </c:pt>
                <c:pt idx="9198">
                  <c:v>7.5973630467095946E-2</c:v>
                </c:pt>
                <c:pt idx="9199">
                  <c:v>6.4212253368850183E-2</c:v>
                </c:pt>
                <c:pt idx="9200">
                  <c:v>9.5636183253143131E-2</c:v>
                </c:pt>
                <c:pt idx="9201">
                  <c:v>9.3326089632814524E-2</c:v>
                </c:pt>
                <c:pt idx="9202">
                  <c:v>6.1422103464172567E-2</c:v>
                </c:pt>
                <c:pt idx="9203">
                  <c:v>9.0046815650935794E-2</c:v>
                </c:pt>
                <c:pt idx="9204">
                  <c:v>6.5040975374844698E-2</c:v>
                </c:pt>
                <c:pt idx="9205">
                  <c:v>6.0810412044665252E-2</c:v>
                </c:pt>
                <c:pt idx="9206">
                  <c:v>5.2690967213996305E-2</c:v>
                </c:pt>
                <c:pt idx="9207">
                  <c:v>9.4323437403930094E-2</c:v>
                </c:pt>
                <c:pt idx="9208">
                  <c:v>4.6235847141144218E-2</c:v>
                </c:pt>
                <c:pt idx="9209">
                  <c:v>-4.0842583621763101E-3</c:v>
                </c:pt>
                <c:pt idx="9210">
                  <c:v>7.5886303723019799E-2</c:v>
                </c:pt>
                <c:pt idx="9211">
                  <c:v>4.8655388604712808E-2</c:v>
                </c:pt>
                <c:pt idx="9212">
                  <c:v>8.4653300783118626E-2</c:v>
                </c:pt>
                <c:pt idx="9213">
                  <c:v>8.9989577307837687E-2</c:v>
                </c:pt>
                <c:pt idx="9214">
                  <c:v>4.5564249355426412E-2</c:v>
                </c:pt>
                <c:pt idx="9215">
                  <c:v>2.225921154675517E-2</c:v>
                </c:pt>
                <c:pt idx="9216">
                  <c:v>5.7859719562060735E-3</c:v>
                </c:pt>
                <c:pt idx="9217">
                  <c:v>5.3258753335370237E-2</c:v>
                </c:pt>
                <c:pt idx="9218">
                  <c:v>5.3668609262891707E-2</c:v>
                </c:pt>
                <c:pt idx="9219">
                  <c:v>6.4645623533473445E-3</c:v>
                </c:pt>
                <c:pt idx="9220">
                  <c:v>7.8189604720992303E-2</c:v>
                </c:pt>
                <c:pt idx="9221">
                  <c:v>5.5437545736650551E-2</c:v>
                </c:pt>
                <c:pt idx="9222">
                  <c:v>0.14017544557193284</c:v>
                </c:pt>
                <c:pt idx="9223">
                  <c:v>6.9894241402076257E-2</c:v>
                </c:pt>
                <c:pt idx="9224">
                  <c:v>1.8643431157462295E-2</c:v>
                </c:pt>
                <c:pt idx="9225">
                  <c:v>7.5069600877187975E-2</c:v>
                </c:pt>
                <c:pt idx="9226">
                  <c:v>6.9943730026493969E-2</c:v>
                </c:pt>
                <c:pt idx="9227">
                  <c:v>7.332029585939881E-2</c:v>
                </c:pt>
                <c:pt idx="9228">
                  <c:v>3.6507326557070355E-2</c:v>
                </c:pt>
                <c:pt idx="9229">
                  <c:v>7.3778035191095576E-2</c:v>
                </c:pt>
                <c:pt idx="9230">
                  <c:v>0.10862112335290112</c:v>
                </c:pt>
                <c:pt idx="9231">
                  <c:v>6.5858708412638689E-2</c:v>
                </c:pt>
                <c:pt idx="9232">
                  <c:v>1.6250266374806816E-3</c:v>
                </c:pt>
                <c:pt idx="9233">
                  <c:v>0.10120558490046916</c:v>
                </c:pt>
                <c:pt idx="9234">
                  <c:v>0.17025281600258768</c:v>
                </c:pt>
                <c:pt idx="9235">
                  <c:v>7.7952655199742139E-3</c:v>
                </c:pt>
                <c:pt idx="9236">
                  <c:v>6.2461419614362378E-2</c:v>
                </c:pt>
                <c:pt idx="9237">
                  <c:v>6.1852386690257589E-2</c:v>
                </c:pt>
                <c:pt idx="9238">
                  <c:v>6.5636362709688298E-2</c:v>
                </c:pt>
                <c:pt idx="9239">
                  <c:v>3.9062247197987836E-2</c:v>
                </c:pt>
                <c:pt idx="9240">
                  <c:v>0.11373251448590821</c:v>
                </c:pt>
                <c:pt idx="9241">
                  <c:v>5.3901479755386422E-2</c:v>
                </c:pt>
                <c:pt idx="9242">
                  <c:v>6.1784001716917572E-2</c:v>
                </c:pt>
                <c:pt idx="9243">
                  <c:v>2.9344325503071214E-2</c:v>
                </c:pt>
                <c:pt idx="9244">
                  <c:v>3.8198183924662621E-2</c:v>
                </c:pt>
                <c:pt idx="9245">
                  <c:v>4.2886536073078615E-2</c:v>
                </c:pt>
                <c:pt idx="9246">
                  <c:v>3.5266474150324719E-4</c:v>
                </c:pt>
                <c:pt idx="9247">
                  <c:v>6.0925830394768787E-2</c:v>
                </c:pt>
                <c:pt idx="9248">
                  <c:v>4.6085667027126069E-2</c:v>
                </c:pt>
                <c:pt idx="9249">
                  <c:v>1.1476583795640725E-2</c:v>
                </c:pt>
                <c:pt idx="9250">
                  <c:v>4.7444623899620772E-2</c:v>
                </c:pt>
                <c:pt idx="9251">
                  <c:v>2.4423397323285537E-2</c:v>
                </c:pt>
                <c:pt idx="9252">
                  <c:v>0.12638659394249949</c:v>
                </c:pt>
                <c:pt idx="9253">
                  <c:v>8.919418512143569E-2</c:v>
                </c:pt>
                <c:pt idx="9254">
                  <c:v>7.0181140758080907E-2</c:v>
                </c:pt>
                <c:pt idx="9255">
                  <c:v>8.8395995429579183E-2</c:v>
                </c:pt>
                <c:pt idx="9256">
                  <c:v>6.622640645927319E-2</c:v>
                </c:pt>
                <c:pt idx="9257">
                  <c:v>4.5684191137327454E-2</c:v>
                </c:pt>
                <c:pt idx="9258">
                  <c:v>4.6118635534118942E-2</c:v>
                </c:pt>
                <c:pt idx="9259">
                  <c:v>6.2292810856506051E-2</c:v>
                </c:pt>
                <c:pt idx="9260">
                  <c:v>5.7433205640075931E-2</c:v>
                </c:pt>
                <c:pt idx="9261">
                  <c:v>4.9072550877259577E-2</c:v>
                </c:pt>
                <c:pt idx="9262">
                  <c:v>4.0284037099910207E-2</c:v>
                </c:pt>
                <c:pt idx="9263">
                  <c:v>3.9075709276559178E-2</c:v>
                </c:pt>
                <c:pt idx="9264">
                  <c:v>-4.3026761073778848E-2</c:v>
                </c:pt>
                <c:pt idx="9265">
                  <c:v>7.8834033175434526E-2</c:v>
                </c:pt>
                <c:pt idx="9266">
                  <c:v>7.5232344009596525E-2</c:v>
                </c:pt>
                <c:pt idx="9267">
                  <c:v>7.0165551142905014E-2</c:v>
                </c:pt>
                <c:pt idx="9268">
                  <c:v>9.3562314998298382E-2</c:v>
                </c:pt>
                <c:pt idx="9269">
                  <c:v>3.2519436335326085E-3</c:v>
                </c:pt>
                <c:pt idx="9270">
                  <c:v>0.11839414230715636</c:v>
                </c:pt>
                <c:pt idx="9271">
                  <c:v>4.4639168695602145E-2</c:v>
                </c:pt>
                <c:pt idx="9272">
                  <c:v>0.15090859202075749</c:v>
                </c:pt>
                <c:pt idx="9273">
                  <c:v>5.3108504329357473E-2</c:v>
                </c:pt>
                <c:pt idx="9274">
                  <c:v>9.7167936665435967E-2</c:v>
                </c:pt>
                <c:pt idx="9275">
                  <c:v>3.7854009754345969E-2</c:v>
                </c:pt>
                <c:pt idx="9276">
                  <c:v>3.7865796617236547E-2</c:v>
                </c:pt>
                <c:pt idx="9277">
                  <c:v>3.390132800974513E-2</c:v>
                </c:pt>
                <c:pt idx="9278">
                  <c:v>5.7899488887125046E-2</c:v>
                </c:pt>
                <c:pt idx="9279">
                  <c:v>5.3098613257657426E-2</c:v>
                </c:pt>
                <c:pt idx="9280">
                  <c:v>7.2093331046696504E-2</c:v>
                </c:pt>
                <c:pt idx="9281">
                  <c:v>0.11689388592432486</c:v>
                </c:pt>
                <c:pt idx="9282">
                  <c:v>5.5509762673947645E-2</c:v>
                </c:pt>
                <c:pt idx="9283">
                  <c:v>8.3170829569438026E-2</c:v>
                </c:pt>
                <c:pt idx="9284">
                  <c:v>4.9209377122180015E-2</c:v>
                </c:pt>
                <c:pt idx="9285">
                  <c:v>0.10001381969941303</c:v>
                </c:pt>
                <c:pt idx="9286">
                  <c:v>9.6312224615581032E-2</c:v>
                </c:pt>
                <c:pt idx="9287">
                  <c:v>9.8511698650057322E-2</c:v>
                </c:pt>
                <c:pt idx="9288">
                  <c:v>3.6027852695488388E-2</c:v>
                </c:pt>
                <c:pt idx="9289">
                  <c:v>0.10450327736222856</c:v>
                </c:pt>
                <c:pt idx="9290">
                  <c:v>6.3399478485084509E-2</c:v>
                </c:pt>
                <c:pt idx="9291">
                  <c:v>8.7540731247920903E-2</c:v>
                </c:pt>
                <c:pt idx="9292">
                  <c:v>4.6690253977397553E-2</c:v>
                </c:pt>
                <c:pt idx="9293">
                  <c:v>4.6008256531384004E-2</c:v>
                </c:pt>
                <c:pt idx="9294">
                  <c:v>4.3035228587915496E-2</c:v>
                </c:pt>
                <c:pt idx="9295">
                  <c:v>2.1280816909620207E-2</c:v>
                </c:pt>
                <c:pt idx="9296">
                  <c:v>2.0145176890135473E-2</c:v>
                </c:pt>
                <c:pt idx="9297">
                  <c:v>-2.8677886033005667E-2</c:v>
                </c:pt>
                <c:pt idx="9298">
                  <c:v>7.4095731075505544E-2</c:v>
                </c:pt>
                <c:pt idx="9299">
                  <c:v>2.0547275081123636E-2</c:v>
                </c:pt>
                <c:pt idx="9300">
                  <c:v>0.12062516361451825</c:v>
                </c:pt>
                <c:pt idx="9301">
                  <c:v>5.6749870072411293E-2</c:v>
                </c:pt>
                <c:pt idx="9302">
                  <c:v>3.9863009760338866E-2</c:v>
                </c:pt>
                <c:pt idx="9303">
                  <c:v>5.0158529222988447E-2</c:v>
                </c:pt>
                <c:pt idx="9304">
                  <c:v>5.9357993928413427E-2</c:v>
                </c:pt>
                <c:pt idx="9305">
                  <c:v>3.3646346308854186E-2</c:v>
                </c:pt>
                <c:pt idx="9306">
                  <c:v>5.5623655197816875E-2</c:v>
                </c:pt>
                <c:pt idx="9307">
                  <c:v>6.1545603651669362E-2</c:v>
                </c:pt>
                <c:pt idx="9308">
                  <c:v>1.8268984991685552E-2</c:v>
                </c:pt>
                <c:pt idx="9309">
                  <c:v>6.8825428452867432E-2</c:v>
                </c:pt>
                <c:pt idx="9310">
                  <c:v>4.4772987590630614E-2</c:v>
                </c:pt>
                <c:pt idx="9311">
                  <c:v>-1.6666103748470509E-2</c:v>
                </c:pt>
                <c:pt idx="9312">
                  <c:v>4.7577273605779999E-2</c:v>
                </c:pt>
                <c:pt idx="9313">
                  <c:v>4.9459602174275204E-2</c:v>
                </c:pt>
                <c:pt idx="9314">
                  <c:v>1.2337782151050639E-2</c:v>
                </c:pt>
                <c:pt idx="9315">
                  <c:v>0.11651987634724448</c:v>
                </c:pt>
                <c:pt idx="9316">
                  <c:v>6.6075280766244721E-2</c:v>
                </c:pt>
                <c:pt idx="9317">
                  <c:v>-2.8843307138713695E-2</c:v>
                </c:pt>
                <c:pt idx="9318">
                  <c:v>6.928212034998546E-2</c:v>
                </c:pt>
                <c:pt idx="9319">
                  <c:v>7.3209468208368531E-2</c:v>
                </c:pt>
                <c:pt idx="9320">
                  <c:v>-5.8168106548050456E-3</c:v>
                </c:pt>
                <c:pt idx="9321">
                  <c:v>4.0576241318412372E-2</c:v>
                </c:pt>
                <c:pt idx="9322">
                  <c:v>6.7052178044600841E-2</c:v>
                </c:pt>
                <c:pt idx="9323">
                  <c:v>0.1238655674421843</c:v>
                </c:pt>
                <c:pt idx="9324">
                  <c:v>9.2933345512345819E-2</c:v>
                </c:pt>
                <c:pt idx="9325">
                  <c:v>7.9081305654619904E-2</c:v>
                </c:pt>
                <c:pt idx="9326">
                  <c:v>4.8943220467850129E-2</c:v>
                </c:pt>
                <c:pt idx="9327">
                  <c:v>5.32336898522692E-2</c:v>
                </c:pt>
                <c:pt idx="9328">
                  <c:v>8.7152480524857995E-2</c:v>
                </c:pt>
                <c:pt idx="9329">
                  <c:v>7.5088220764095687E-2</c:v>
                </c:pt>
                <c:pt idx="9330">
                  <c:v>4.7258190620736856E-2</c:v>
                </c:pt>
                <c:pt idx="9331">
                  <c:v>7.2074738931859075E-2</c:v>
                </c:pt>
                <c:pt idx="9332">
                  <c:v>6.0631364010628888E-3</c:v>
                </c:pt>
                <c:pt idx="9333">
                  <c:v>3.5142874511952506E-2</c:v>
                </c:pt>
                <c:pt idx="9334">
                  <c:v>7.7583979540987821E-2</c:v>
                </c:pt>
                <c:pt idx="9335">
                  <c:v>1.5175609171220919E-2</c:v>
                </c:pt>
                <c:pt idx="9336">
                  <c:v>3.5047842514027608E-2</c:v>
                </c:pt>
                <c:pt idx="9337">
                  <c:v>8.0007394896123504E-2</c:v>
                </c:pt>
                <c:pt idx="9338">
                  <c:v>1.5160347627058868E-2</c:v>
                </c:pt>
                <c:pt idx="9339">
                  <c:v>6.6756423090639408E-2</c:v>
                </c:pt>
                <c:pt idx="9340">
                  <c:v>5.160100059543208E-2</c:v>
                </c:pt>
                <c:pt idx="9341">
                  <c:v>7.0171027773863262E-2</c:v>
                </c:pt>
                <c:pt idx="9342">
                  <c:v>2.701962245145487E-2</c:v>
                </c:pt>
                <c:pt idx="9343">
                  <c:v>4.5785017739507258E-2</c:v>
                </c:pt>
                <c:pt idx="9344">
                  <c:v>2.8279714832684058E-2</c:v>
                </c:pt>
                <c:pt idx="9345">
                  <c:v>3.8541784792969117E-2</c:v>
                </c:pt>
                <c:pt idx="9346">
                  <c:v>6.6943652091815201E-2</c:v>
                </c:pt>
                <c:pt idx="9347">
                  <c:v>5.1582217793785856E-2</c:v>
                </c:pt>
                <c:pt idx="9348">
                  <c:v>3.8521213184963224E-2</c:v>
                </c:pt>
                <c:pt idx="9349">
                  <c:v>2.4075623812977284E-2</c:v>
                </c:pt>
                <c:pt idx="9350">
                  <c:v>-1.6491421819380542E-4</c:v>
                </c:pt>
                <c:pt idx="9351">
                  <c:v>8.8460120367707618E-2</c:v>
                </c:pt>
                <c:pt idx="9352">
                  <c:v>0.10653859748851952</c:v>
                </c:pt>
                <c:pt idx="9353">
                  <c:v>9.544896980082665E-2</c:v>
                </c:pt>
                <c:pt idx="9354">
                  <c:v>7.3060985396809081E-2</c:v>
                </c:pt>
                <c:pt idx="9355">
                  <c:v>8.7949553404095035E-2</c:v>
                </c:pt>
                <c:pt idx="9356">
                  <c:v>6.0042027234866124E-2</c:v>
                </c:pt>
                <c:pt idx="9357">
                  <c:v>7.4091245929939181E-2</c:v>
                </c:pt>
                <c:pt idx="9358">
                  <c:v>-3.3131615599353667E-2</c:v>
                </c:pt>
                <c:pt idx="9359">
                  <c:v>7.3131427697369869E-2</c:v>
                </c:pt>
                <c:pt idx="9360">
                  <c:v>9.4171453307009517E-2</c:v>
                </c:pt>
                <c:pt idx="9361">
                  <c:v>9.9677415540071174E-2</c:v>
                </c:pt>
                <c:pt idx="9362">
                  <c:v>8.0814943815552792E-2</c:v>
                </c:pt>
                <c:pt idx="9363">
                  <c:v>4.4944049721762261E-2</c:v>
                </c:pt>
                <c:pt idx="9364">
                  <c:v>4.0129918664125616E-2</c:v>
                </c:pt>
                <c:pt idx="9365">
                  <c:v>0.13500770746489579</c:v>
                </c:pt>
                <c:pt idx="9366">
                  <c:v>4.275528970555089E-2</c:v>
                </c:pt>
                <c:pt idx="9367">
                  <c:v>7.4661722679064207E-2</c:v>
                </c:pt>
                <c:pt idx="9368">
                  <c:v>8.4364154815967513E-2</c:v>
                </c:pt>
                <c:pt idx="9369">
                  <c:v>0.10068088390065424</c:v>
                </c:pt>
                <c:pt idx="9370">
                  <c:v>0.1151939835428385</c:v>
                </c:pt>
                <c:pt idx="9371">
                  <c:v>1.9323582022514947E-2</c:v>
                </c:pt>
                <c:pt idx="9372">
                  <c:v>9.2382166417956629E-2</c:v>
                </c:pt>
                <c:pt idx="9373">
                  <c:v>5.6806242499593027E-2</c:v>
                </c:pt>
                <c:pt idx="9374">
                  <c:v>7.9736534953028515E-2</c:v>
                </c:pt>
                <c:pt idx="9375">
                  <c:v>6.2931404620827996E-2</c:v>
                </c:pt>
                <c:pt idx="9376">
                  <c:v>9.15894788737497E-2</c:v>
                </c:pt>
                <c:pt idx="9377">
                  <c:v>6.7096585919528856E-2</c:v>
                </c:pt>
                <c:pt idx="9378">
                  <c:v>3.1706154650520908E-2</c:v>
                </c:pt>
                <c:pt idx="9379">
                  <c:v>9.472812384147157E-2</c:v>
                </c:pt>
                <c:pt idx="9380">
                  <c:v>5.6309436710511931E-2</c:v>
                </c:pt>
                <c:pt idx="9381">
                  <c:v>7.3209265176688729E-2</c:v>
                </c:pt>
                <c:pt idx="9382">
                  <c:v>9.7123667834834587E-2</c:v>
                </c:pt>
                <c:pt idx="9383">
                  <c:v>6.1190707800860847E-2</c:v>
                </c:pt>
                <c:pt idx="9384">
                  <c:v>7.058803044557721E-2</c:v>
                </c:pt>
                <c:pt idx="9385">
                  <c:v>5.4845786411409192E-2</c:v>
                </c:pt>
                <c:pt idx="9386">
                  <c:v>5.0151388919025285E-2</c:v>
                </c:pt>
                <c:pt idx="9387">
                  <c:v>3.6700207671794702E-2</c:v>
                </c:pt>
                <c:pt idx="9388">
                  <c:v>9.7954512081651388E-2</c:v>
                </c:pt>
                <c:pt idx="9389">
                  <c:v>8.684340424192688E-2</c:v>
                </c:pt>
                <c:pt idx="9390">
                  <c:v>5.8581387247023137E-2</c:v>
                </c:pt>
                <c:pt idx="9391">
                  <c:v>-4.3626442902694143E-2</c:v>
                </c:pt>
                <c:pt idx="9392">
                  <c:v>2.1550640901603933E-2</c:v>
                </c:pt>
                <c:pt idx="9393">
                  <c:v>4.9421645373235276E-2</c:v>
                </c:pt>
                <c:pt idx="9394">
                  <c:v>3.7776532180116319E-2</c:v>
                </c:pt>
                <c:pt idx="9395">
                  <c:v>1.8903974603835826E-2</c:v>
                </c:pt>
                <c:pt idx="9396">
                  <c:v>4.4410771177776816E-2</c:v>
                </c:pt>
                <c:pt idx="9397">
                  <c:v>3.3762438748906526E-2</c:v>
                </c:pt>
                <c:pt idx="9398">
                  <c:v>3.85797803292088E-2</c:v>
                </c:pt>
                <c:pt idx="9399">
                  <c:v>0.1421748101789278</c:v>
                </c:pt>
                <c:pt idx="9400">
                  <c:v>3.2106614952621709E-2</c:v>
                </c:pt>
                <c:pt idx="9401">
                  <c:v>2.0252582877379896E-2</c:v>
                </c:pt>
                <c:pt idx="9402">
                  <c:v>9.9695910504756347E-2</c:v>
                </c:pt>
                <c:pt idx="9403">
                  <c:v>8.4552129834154638E-2</c:v>
                </c:pt>
                <c:pt idx="9404">
                  <c:v>5.3764258372758916E-2</c:v>
                </c:pt>
                <c:pt idx="9405">
                  <c:v>7.0216744350319465E-2</c:v>
                </c:pt>
                <c:pt idx="9406">
                  <c:v>2.4543178172632799E-2</c:v>
                </c:pt>
                <c:pt idx="9407">
                  <c:v>3.5312534843851051E-2</c:v>
                </c:pt>
                <c:pt idx="9408">
                  <c:v>0.10474072196113977</c:v>
                </c:pt>
                <c:pt idx="9409">
                  <c:v>3.8537367185535937E-2</c:v>
                </c:pt>
                <c:pt idx="9410">
                  <c:v>5.6433093951158586E-2</c:v>
                </c:pt>
                <c:pt idx="9411">
                  <c:v>8.0103534335184301E-2</c:v>
                </c:pt>
                <c:pt idx="9412">
                  <c:v>4.1604728738947563E-2</c:v>
                </c:pt>
                <c:pt idx="9413">
                  <c:v>5.2290103172123195E-2</c:v>
                </c:pt>
                <c:pt idx="9414">
                  <c:v>9.2359512271285943E-2</c:v>
                </c:pt>
                <c:pt idx="9415">
                  <c:v>4.9919456488370505E-2</c:v>
                </c:pt>
                <c:pt idx="9416">
                  <c:v>3.2767161476428656E-2</c:v>
                </c:pt>
                <c:pt idx="9417">
                  <c:v>8.684258849341038E-2</c:v>
                </c:pt>
                <c:pt idx="9418">
                  <c:v>2.0034293244206025E-2</c:v>
                </c:pt>
                <c:pt idx="9419">
                  <c:v>4.8330598671739784E-2</c:v>
                </c:pt>
                <c:pt idx="9420">
                  <c:v>0.15731230919640071</c:v>
                </c:pt>
                <c:pt idx="9421">
                  <c:v>4.242910263404346E-2</c:v>
                </c:pt>
                <c:pt idx="9422">
                  <c:v>7.60321179350162E-2</c:v>
                </c:pt>
                <c:pt idx="9423">
                  <c:v>6.0550068202715468E-2</c:v>
                </c:pt>
                <c:pt idx="9424">
                  <c:v>0.16325207803695435</c:v>
                </c:pt>
                <c:pt idx="9425">
                  <c:v>8.1982164738064911E-2</c:v>
                </c:pt>
                <c:pt idx="9426">
                  <c:v>0.12316306395122437</c:v>
                </c:pt>
                <c:pt idx="9427">
                  <c:v>4.5664800552663282E-2</c:v>
                </c:pt>
                <c:pt idx="9428">
                  <c:v>5.509447678030141E-2</c:v>
                </c:pt>
                <c:pt idx="9429">
                  <c:v>7.8344878355820519E-2</c:v>
                </c:pt>
                <c:pt idx="9430">
                  <c:v>0.10419845100372464</c:v>
                </c:pt>
                <c:pt idx="9431">
                  <c:v>7.137241774013138E-2</c:v>
                </c:pt>
                <c:pt idx="9432">
                  <c:v>0.13760281738041566</c:v>
                </c:pt>
                <c:pt idx="9433">
                  <c:v>2.586448749423808E-2</c:v>
                </c:pt>
                <c:pt idx="9434">
                  <c:v>9.5367067022179619E-2</c:v>
                </c:pt>
                <c:pt idx="9435">
                  <c:v>6.5445089702670906E-2</c:v>
                </c:pt>
                <c:pt idx="9436">
                  <c:v>9.0570987686020954E-2</c:v>
                </c:pt>
                <c:pt idx="9437">
                  <c:v>2.1481270409710859E-2</c:v>
                </c:pt>
                <c:pt idx="9438">
                  <c:v>4.3902801783087045E-3</c:v>
                </c:pt>
                <c:pt idx="9439">
                  <c:v>1.8535494799974302E-3</c:v>
                </c:pt>
                <c:pt idx="9440">
                  <c:v>4.9858207971916854E-2</c:v>
                </c:pt>
                <c:pt idx="9441">
                  <c:v>2.9826057686302487E-2</c:v>
                </c:pt>
                <c:pt idx="9442">
                  <c:v>7.57976750097831E-2</c:v>
                </c:pt>
                <c:pt idx="9443">
                  <c:v>7.6597172720277468E-2</c:v>
                </c:pt>
                <c:pt idx="9444">
                  <c:v>5.266262809527901E-2</c:v>
                </c:pt>
                <c:pt idx="9445">
                  <c:v>0.1084023992114691</c:v>
                </c:pt>
                <c:pt idx="9446">
                  <c:v>2.5428343138163487E-2</c:v>
                </c:pt>
                <c:pt idx="9447">
                  <c:v>1.9237796666745688E-2</c:v>
                </c:pt>
                <c:pt idx="9448">
                  <c:v>7.2126252336735835E-2</c:v>
                </c:pt>
                <c:pt idx="9449">
                  <c:v>5.1628261987091265E-2</c:v>
                </c:pt>
                <c:pt idx="9450">
                  <c:v>6.3469056256039269E-2</c:v>
                </c:pt>
                <c:pt idx="9451">
                  <c:v>6.7229073142572607E-2</c:v>
                </c:pt>
                <c:pt idx="9452">
                  <c:v>4.8039656844869771E-2</c:v>
                </c:pt>
                <c:pt idx="9453">
                  <c:v>4.7753240360207012E-2</c:v>
                </c:pt>
                <c:pt idx="9454">
                  <c:v>-1.9962094475769084E-3</c:v>
                </c:pt>
                <c:pt idx="9455">
                  <c:v>0.11057091898182932</c:v>
                </c:pt>
                <c:pt idx="9456">
                  <c:v>8.3156918438935398E-2</c:v>
                </c:pt>
                <c:pt idx="9457">
                  <c:v>4.251506071460541E-2</c:v>
                </c:pt>
                <c:pt idx="9458">
                  <c:v>4.1471669196443912E-2</c:v>
                </c:pt>
                <c:pt idx="9459">
                  <c:v>7.5607470173134697E-2</c:v>
                </c:pt>
                <c:pt idx="9460">
                  <c:v>5.6697054712083209E-2</c:v>
                </c:pt>
                <c:pt idx="9461">
                  <c:v>6.1772594072825579E-2</c:v>
                </c:pt>
                <c:pt idx="9462">
                  <c:v>7.3829264054062232E-2</c:v>
                </c:pt>
                <c:pt idx="9463">
                  <c:v>3.5004707809107999E-2</c:v>
                </c:pt>
                <c:pt idx="9464">
                  <c:v>0.10403235869716479</c:v>
                </c:pt>
                <c:pt idx="9465">
                  <c:v>7.2522236521059741E-2</c:v>
                </c:pt>
                <c:pt idx="9466">
                  <c:v>6.2940898808887397E-2</c:v>
                </c:pt>
                <c:pt idx="9467">
                  <c:v>-1.6560116172779211E-2</c:v>
                </c:pt>
                <c:pt idx="9468">
                  <c:v>2.2188941686149117E-2</c:v>
                </c:pt>
                <c:pt idx="9469">
                  <c:v>2.3620538317516818E-2</c:v>
                </c:pt>
                <c:pt idx="9470">
                  <c:v>4.7142174593283168E-2</c:v>
                </c:pt>
                <c:pt idx="9471">
                  <c:v>5.8908225393548973E-2</c:v>
                </c:pt>
                <c:pt idx="9472">
                  <c:v>9.0267861706661817E-2</c:v>
                </c:pt>
                <c:pt idx="9473">
                  <c:v>2.7163228426180241E-4</c:v>
                </c:pt>
                <c:pt idx="9474">
                  <c:v>8.4038758499746957E-2</c:v>
                </c:pt>
                <c:pt idx="9475">
                  <c:v>5.7710926588768884E-2</c:v>
                </c:pt>
                <c:pt idx="9476">
                  <c:v>0.11160602394625618</c:v>
                </c:pt>
                <c:pt idx="9477">
                  <c:v>0.10703581378270398</c:v>
                </c:pt>
                <c:pt idx="9478">
                  <c:v>7.3760930647695469E-2</c:v>
                </c:pt>
                <c:pt idx="9479">
                  <c:v>3.5136757066588996E-2</c:v>
                </c:pt>
                <c:pt idx="9480">
                  <c:v>2.4456701972814535E-2</c:v>
                </c:pt>
                <c:pt idx="9481">
                  <c:v>7.5607978561970463E-2</c:v>
                </c:pt>
                <c:pt idx="9482">
                  <c:v>4.1043068720565248E-2</c:v>
                </c:pt>
                <c:pt idx="9483">
                  <c:v>7.912666222541101E-2</c:v>
                </c:pt>
                <c:pt idx="9484">
                  <c:v>3.0817600058166292E-2</c:v>
                </c:pt>
                <c:pt idx="9485">
                  <c:v>0.13163639878006761</c:v>
                </c:pt>
                <c:pt idx="9486">
                  <c:v>0.1024820153841223</c:v>
                </c:pt>
                <c:pt idx="9487">
                  <c:v>0.15017559746227485</c:v>
                </c:pt>
                <c:pt idx="9488">
                  <c:v>0.10555681123771793</c:v>
                </c:pt>
                <c:pt idx="9489">
                  <c:v>5.5226801175337986E-2</c:v>
                </c:pt>
                <c:pt idx="9490">
                  <c:v>5.8202113769644681E-2</c:v>
                </c:pt>
                <c:pt idx="9491">
                  <c:v>0.10232511856053222</c:v>
                </c:pt>
                <c:pt idx="9492">
                  <c:v>3.075704453795039E-2</c:v>
                </c:pt>
                <c:pt idx="9493">
                  <c:v>0.10135401320237611</c:v>
                </c:pt>
                <c:pt idx="9494">
                  <c:v>9.5905491619386413E-2</c:v>
                </c:pt>
                <c:pt idx="9495">
                  <c:v>3.5359404897291273E-2</c:v>
                </c:pt>
                <c:pt idx="9496">
                  <c:v>5.1123634916913685E-2</c:v>
                </c:pt>
                <c:pt idx="9497">
                  <c:v>0.10676477761894985</c:v>
                </c:pt>
                <c:pt idx="9498">
                  <c:v>4.6695768963069456E-2</c:v>
                </c:pt>
                <c:pt idx="9499">
                  <c:v>1.9331556132313153E-2</c:v>
                </c:pt>
                <c:pt idx="9500">
                  <c:v>4.0152807594570752E-2</c:v>
                </c:pt>
                <c:pt idx="9501">
                  <c:v>9.4878136464218263E-2</c:v>
                </c:pt>
                <c:pt idx="9502">
                  <c:v>9.1894755043667245E-2</c:v>
                </c:pt>
                <c:pt idx="9503">
                  <c:v>7.5130685999812583E-2</c:v>
                </c:pt>
                <c:pt idx="9504">
                  <c:v>0.12638228704183846</c:v>
                </c:pt>
                <c:pt idx="9505">
                  <c:v>7.3149406652089619E-2</c:v>
                </c:pt>
                <c:pt idx="9506">
                  <c:v>5.0145135102367705E-2</c:v>
                </c:pt>
                <c:pt idx="9507">
                  <c:v>7.1215712717659127E-2</c:v>
                </c:pt>
                <c:pt idx="9508">
                  <c:v>6.0490047100302584E-2</c:v>
                </c:pt>
                <c:pt idx="9509">
                  <c:v>8.9767750874727256E-2</c:v>
                </c:pt>
                <c:pt idx="9510">
                  <c:v>6.7819068182476891E-2</c:v>
                </c:pt>
                <c:pt idx="9511">
                  <c:v>1.2796151121917631E-2</c:v>
                </c:pt>
                <c:pt idx="9512">
                  <c:v>8.7928962522417164E-2</c:v>
                </c:pt>
                <c:pt idx="9513">
                  <c:v>2.7742065868850481E-2</c:v>
                </c:pt>
                <c:pt idx="9514">
                  <c:v>0.12187956245554663</c:v>
                </c:pt>
                <c:pt idx="9515">
                  <c:v>4.3761904924914233E-2</c:v>
                </c:pt>
                <c:pt idx="9516">
                  <c:v>9.1212616439181576E-2</c:v>
                </c:pt>
                <c:pt idx="9517">
                  <c:v>-1.1953982168917097E-3</c:v>
                </c:pt>
                <c:pt idx="9518">
                  <c:v>4.8957647918697576E-2</c:v>
                </c:pt>
                <c:pt idx="9519">
                  <c:v>5.2972147812250375E-2</c:v>
                </c:pt>
                <c:pt idx="9520">
                  <c:v>-1.5823500259576073E-3</c:v>
                </c:pt>
                <c:pt idx="9521">
                  <c:v>6.4871700913258043E-2</c:v>
                </c:pt>
                <c:pt idx="9522">
                  <c:v>2.7391649746981779E-2</c:v>
                </c:pt>
                <c:pt idx="9523">
                  <c:v>9.3138648919375081E-3</c:v>
                </c:pt>
                <c:pt idx="9524">
                  <c:v>4.0121225175017976E-2</c:v>
                </c:pt>
                <c:pt idx="9525">
                  <c:v>8.9584134020175024E-2</c:v>
                </c:pt>
                <c:pt idx="9526">
                  <c:v>8.8142719668107911E-2</c:v>
                </c:pt>
                <c:pt idx="9527">
                  <c:v>4.7471664292609364E-2</c:v>
                </c:pt>
                <c:pt idx="9528">
                  <c:v>6.8932537050609033E-2</c:v>
                </c:pt>
                <c:pt idx="9529">
                  <c:v>8.7834947645628741E-2</c:v>
                </c:pt>
                <c:pt idx="9530">
                  <c:v>3.857798810916422E-2</c:v>
                </c:pt>
                <c:pt idx="9531">
                  <c:v>4.6529263719578239E-2</c:v>
                </c:pt>
                <c:pt idx="9532">
                  <c:v>9.8461202199680246E-3</c:v>
                </c:pt>
                <c:pt idx="9533">
                  <c:v>5.8424422404855098E-2</c:v>
                </c:pt>
                <c:pt idx="9534">
                  <c:v>3.279442881457087E-2</c:v>
                </c:pt>
                <c:pt idx="9535">
                  <c:v>4.8377657633637168E-2</c:v>
                </c:pt>
                <c:pt idx="9536">
                  <c:v>5.887114620379208E-2</c:v>
                </c:pt>
                <c:pt idx="9537">
                  <c:v>3.1246379272132647E-2</c:v>
                </c:pt>
                <c:pt idx="9538">
                  <c:v>9.7293876948674363E-2</c:v>
                </c:pt>
                <c:pt idx="9539">
                  <c:v>7.0086650893258037E-2</c:v>
                </c:pt>
                <c:pt idx="9540">
                  <c:v>7.567961988964543E-2</c:v>
                </c:pt>
                <c:pt idx="9541">
                  <c:v>7.0846115091130271E-2</c:v>
                </c:pt>
                <c:pt idx="9542">
                  <c:v>-1.4601664242810397E-3</c:v>
                </c:pt>
                <c:pt idx="9543">
                  <c:v>1.0487174508442793E-2</c:v>
                </c:pt>
                <c:pt idx="9544">
                  <c:v>7.6938743091806511E-2</c:v>
                </c:pt>
                <c:pt idx="9545">
                  <c:v>6.6878184178570318E-2</c:v>
                </c:pt>
                <c:pt idx="9546">
                  <c:v>4.4734244952720985E-2</c:v>
                </c:pt>
                <c:pt idx="9547">
                  <c:v>3.6065367266771869E-2</c:v>
                </c:pt>
                <c:pt idx="9548">
                  <c:v>7.6982276972012958E-2</c:v>
                </c:pt>
                <c:pt idx="9549">
                  <c:v>8.8981784712854423E-2</c:v>
                </c:pt>
                <c:pt idx="9550">
                  <c:v>0.10997679887686038</c:v>
                </c:pt>
                <c:pt idx="9551">
                  <c:v>2.7514319974902911E-2</c:v>
                </c:pt>
                <c:pt idx="9552">
                  <c:v>9.4389378734507937E-2</c:v>
                </c:pt>
                <c:pt idx="9553">
                  <c:v>8.9022682611752446E-2</c:v>
                </c:pt>
                <c:pt idx="9554">
                  <c:v>7.8494200241686005E-2</c:v>
                </c:pt>
                <c:pt idx="9555">
                  <c:v>3.1792469928973999E-2</c:v>
                </c:pt>
                <c:pt idx="9556">
                  <c:v>3.7747141811810311E-2</c:v>
                </c:pt>
                <c:pt idx="9557">
                  <c:v>5.6355743072966945E-2</c:v>
                </c:pt>
                <c:pt idx="9558">
                  <c:v>4.6239935083913969E-2</c:v>
                </c:pt>
                <c:pt idx="9559">
                  <c:v>4.8156705659771613E-2</c:v>
                </c:pt>
                <c:pt idx="9560">
                  <c:v>9.3098266883962985E-2</c:v>
                </c:pt>
                <c:pt idx="9561">
                  <c:v>7.3726550776383709E-2</c:v>
                </c:pt>
                <c:pt idx="9562">
                  <c:v>9.3057606167604362E-2</c:v>
                </c:pt>
                <c:pt idx="9563">
                  <c:v>9.7826031736148122E-2</c:v>
                </c:pt>
                <c:pt idx="9564">
                  <c:v>7.1487423479992235E-2</c:v>
                </c:pt>
                <c:pt idx="9565">
                  <c:v>5.6431034152015697E-2</c:v>
                </c:pt>
                <c:pt idx="9566">
                  <c:v>4.6315415842517568E-2</c:v>
                </c:pt>
                <c:pt idx="9567">
                  <c:v>4.8453891586115558E-2</c:v>
                </c:pt>
                <c:pt idx="9568">
                  <c:v>7.2092483599398405E-2</c:v>
                </c:pt>
                <c:pt idx="9569">
                  <c:v>4.3504855686047367E-2</c:v>
                </c:pt>
                <c:pt idx="9570">
                  <c:v>6.2553669175058252E-2</c:v>
                </c:pt>
                <c:pt idx="9571">
                  <c:v>9.8601171659102232E-2</c:v>
                </c:pt>
                <c:pt idx="9572">
                  <c:v>4.8688897809255019E-2</c:v>
                </c:pt>
                <c:pt idx="9573">
                  <c:v>6.6356175090355199E-2</c:v>
                </c:pt>
                <c:pt idx="9574">
                  <c:v>3.7023877118215684E-3</c:v>
                </c:pt>
                <c:pt idx="9575">
                  <c:v>4.166442449796897E-2</c:v>
                </c:pt>
                <c:pt idx="9576">
                  <c:v>5.8130514764555996E-2</c:v>
                </c:pt>
                <c:pt idx="9577">
                  <c:v>7.4383534455729899E-2</c:v>
                </c:pt>
                <c:pt idx="9578">
                  <c:v>9.9559148317199947E-2</c:v>
                </c:pt>
                <c:pt idx="9579">
                  <c:v>1.968315959239679E-4</c:v>
                </c:pt>
                <c:pt idx="9580">
                  <c:v>7.8966161064162571E-2</c:v>
                </c:pt>
                <c:pt idx="9581">
                  <c:v>7.2311967464722529E-2</c:v>
                </c:pt>
                <c:pt idx="9582">
                  <c:v>3.3390845448408119E-2</c:v>
                </c:pt>
                <c:pt idx="9583">
                  <c:v>3.1875885146206338E-2</c:v>
                </c:pt>
                <c:pt idx="9584">
                  <c:v>8.2069802394646535E-2</c:v>
                </c:pt>
                <c:pt idx="9585">
                  <c:v>6.9762441650221968E-2</c:v>
                </c:pt>
                <c:pt idx="9586">
                  <c:v>6.3531251411696452E-2</c:v>
                </c:pt>
                <c:pt idx="9587">
                  <c:v>6.2925863082701886E-2</c:v>
                </c:pt>
                <c:pt idx="9588">
                  <c:v>5.07244770907912E-3</c:v>
                </c:pt>
                <c:pt idx="9589">
                  <c:v>8.3104439584600232E-2</c:v>
                </c:pt>
                <c:pt idx="9590">
                  <c:v>4.8562783155524362E-2</c:v>
                </c:pt>
                <c:pt idx="9591">
                  <c:v>3.4130357884344209E-2</c:v>
                </c:pt>
                <c:pt idx="9592">
                  <c:v>4.7248943198276092E-2</c:v>
                </c:pt>
                <c:pt idx="9593">
                  <c:v>5.8224068900537024E-2</c:v>
                </c:pt>
                <c:pt idx="9594">
                  <c:v>8.4164043716744352E-2</c:v>
                </c:pt>
                <c:pt idx="9595">
                  <c:v>0.1117217573868049</c:v>
                </c:pt>
                <c:pt idx="9596">
                  <c:v>7.7495532926766864E-2</c:v>
                </c:pt>
                <c:pt idx="9597">
                  <c:v>8.1922843163011128E-2</c:v>
                </c:pt>
                <c:pt idx="9598">
                  <c:v>2.1648228223836084E-2</c:v>
                </c:pt>
                <c:pt idx="9599">
                  <c:v>-1.3426760249688849E-2</c:v>
                </c:pt>
                <c:pt idx="9600">
                  <c:v>1.7303414253049638E-3</c:v>
                </c:pt>
                <c:pt idx="9601">
                  <c:v>0.12162962019270276</c:v>
                </c:pt>
                <c:pt idx="9602">
                  <c:v>4.391212602644877E-2</c:v>
                </c:pt>
                <c:pt idx="9603">
                  <c:v>9.1043909753536337E-2</c:v>
                </c:pt>
                <c:pt idx="9604">
                  <c:v>6.2774703739644194E-2</c:v>
                </c:pt>
                <c:pt idx="9605">
                  <c:v>3.0806001833388875E-2</c:v>
                </c:pt>
                <c:pt idx="9606">
                  <c:v>9.8884169734424279E-2</c:v>
                </c:pt>
                <c:pt idx="9607">
                  <c:v>3.646587654019233E-2</c:v>
                </c:pt>
                <c:pt idx="9608">
                  <c:v>6.5315567164863558E-2</c:v>
                </c:pt>
                <c:pt idx="9609">
                  <c:v>5.7815043542099938E-2</c:v>
                </c:pt>
                <c:pt idx="9610">
                  <c:v>8.2803529229564909E-2</c:v>
                </c:pt>
                <c:pt idx="9611">
                  <c:v>5.4223883503107903E-2</c:v>
                </c:pt>
                <c:pt idx="9612">
                  <c:v>5.2718031894389509E-3</c:v>
                </c:pt>
                <c:pt idx="9613">
                  <c:v>7.4929896883907485E-2</c:v>
                </c:pt>
                <c:pt idx="9614">
                  <c:v>7.7544458448480708E-2</c:v>
                </c:pt>
                <c:pt idx="9615">
                  <c:v>3.6835581230439562E-2</c:v>
                </c:pt>
                <c:pt idx="9616">
                  <c:v>4.9716904320916536E-2</c:v>
                </c:pt>
                <c:pt idx="9617">
                  <c:v>4.718076122979447E-2</c:v>
                </c:pt>
                <c:pt idx="9618">
                  <c:v>7.4616095090777775E-3</c:v>
                </c:pt>
                <c:pt idx="9619">
                  <c:v>8.6234853321687288E-2</c:v>
                </c:pt>
                <c:pt idx="9620">
                  <c:v>0.13684439352652369</c:v>
                </c:pt>
                <c:pt idx="9621">
                  <c:v>3.684134679825414E-2</c:v>
                </c:pt>
                <c:pt idx="9622">
                  <c:v>7.243052188603169E-2</c:v>
                </c:pt>
                <c:pt idx="9623">
                  <c:v>3.7383362591104412E-2</c:v>
                </c:pt>
                <c:pt idx="9624">
                  <c:v>3.9345031292264229E-2</c:v>
                </c:pt>
                <c:pt idx="9625">
                  <c:v>0.12913046083577917</c:v>
                </c:pt>
                <c:pt idx="9626">
                  <c:v>8.2143153848906067E-2</c:v>
                </c:pt>
                <c:pt idx="9627">
                  <c:v>6.7781143813257866E-2</c:v>
                </c:pt>
                <c:pt idx="9628">
                  <c:v>8.6702630137749259E-2</c:v>
                </c:pt>
                <c:pt idx="9629">
                  <c:v>9.3640197705929171E-2</c:v>
                </c:pt>
                <c:pt idx="9630">
                  <c:v>4.7231768896893442E-2</c:v>
                </c:pt>
                <c:pt idx="9631">
                  <c:v>6.1951130914117608E-2</c:v>
                </c:pt>
                <c:pt idx="9632">
                  <c:v>3.2319664561036687E-2</c:v>
                </c:pt>
                <c:pt idx="9633">
                  <c:v>7.5618896947555539E-2</c:v>
                </c:pt>
                <c:pt idx="9634">
                  <c:v>7.4643280608027426E-2</c:v>
                </c:pt>
                <c:pt idx="9635">
                  <c:v>5.4486967725331882E-2</c:v>
                </c:pt>
                <c:pt idx="9636">
                  <c:v>5.608352326833297E-3</c:v>
                </c:pt>
                <c:pt idx="9637">
                  <c:v>7.6284455907149301E-2</c:v>
                </c:pt>
                <c:pt idx="9638">
                  <c:v>6.3080941649808653E-2</c:v>
                </c:pt>
                <c:pt idx="9639">
                  <c:v>1.3716441102676334E-2</c:v>
                </c:pt>
                <c:pt idx="9640">
                  <c:v>7.150116404989143E-2</c:v>
                </c:pt>
                <c:pt idx="9641">
                  <c:v>1.2698012818538232E-2</c:v>
                </c:pt>
                <c:pt idx="9642">
                  <c:v>8.1881409620122025E-2</c:v>
                </c:pt>
                <c:pt idx="9643">
                  <c:v>8.5854632936778169E-2</c:v>
                </c:pt>
                <c:pt idx="9644">
                  <c:v>4.8625869679543354E-2</c:v>
                </c:pt>
                <c:pt idx="9645">
                  <c:v>2.9278896580036004E-2</c:v>
                </c:pt>
                <c:pt idx="9646">
                  <c:v>9.2010603504664223E-2</c:v>
                </c:pt>
                <c:pt idx="9647">
                  <c:v>7.5353273839987259E-2</c:v>
                </c:pt>
                <c:pt idx="9648">
                  <c:v>0.10756191539238194</c:v>
                </c:pt>
                <c:pt idx="9649">
                  <c:v>8.2563242180265797E-2</c:v>
                </c:pt>
                <c:pt idx="9650">
                  <c:v>3.3550296253637077E-2</c:v>
                </c:pt>
                <c:pt idx="9651">
                  <c:v>6.6932453574063577E-2</c:v>
                </c:pt>
                <c:pt idx="9652">
                  <c:v>1.6332259637668118E-2</c:v>
                </c:pt>
                <c:pt idx="9653">
                  <c:v>0.10332243856733916</c:v>
                </c:pt>
                <c:pt idx="9654">
                  <c:v>5.861576676265802E-2</c:v>
                </c:pt>
                <c:pt idx="9655">
                  <c:v>8.1925036748428312E-2</c:v>
                </c:pt>
                <c:pt idx="9656">
                  <c:v>-8.6617822543040152E-3</c:v>
                </c:pt>
                <c:pt idx="9657">
                  <c:v>4.4158055204041723E-2</c:v>
                </c:pt>
                <c:pt idx="9658">
                  <c:v>4.0745231013089224E-2</c:v>
                </c:pt>
                <c:pt idx="9659">
                  <c:v>1.8184001889531971E-2</c:v>
                </c:pt>
                <c:pt idx="9660">
                  <c:v>2.8419534987113401E-2</c:v>
                </c:pt>
                <c:pt idx="9661">
                  <c:v>4.7886761183309076E-2</c:v>
                </c:pt>
                <c:pt idx="9662">
                  <c:v>7.5126975936615048E-2</c:v>
                </c:pt>
                <c:pt idx="9663">
                  <c:v>7.6868826737282653E-2</c:v>
                </c:pt>
                <c:pt idx="9664">
                  <c:v>0.10258452991175657</c:v>
                </c:pt>
                <c:pt idx="9665">
                  <c:v>4.383685881255369E-3</c:v>
                </c:pt>
                <c:pt idx="9666">
                  <c:v>7.6274574968792433E-2</c:v>
                </c:pt>
                <c:pt idx="9667">
                  <c:v>1.3356478853112589E-2</c:v>
                </c:pt>
                <c:pt idx="9668">
                  <c:v>6.1236772100215095E-2</c:v>
                </c:pt>
                <c:pt idx="9669">
                  <c:v>5.753681325419685E-2</c:v>
                </c:pt>
                <c:pt idx="9670">
                  <c:v>3.7917030724961977E-2</c:v>
                </c:pt>
                <c:pt idx="9671">
                  <c:v>6.868151131520174E-2</c:v>
                </c:pt>
                <c:pt idx="9672">
                  <c:v>5.6472397269309992E-2</c:v>
                </c:pt>
                <c:pt idx="9673">
                  <c:v>-2.298679935196056E-2</c:v>
                </c:pt>
                <c:pt idx="9674">
                  <c:v>-2.7235116985290592E-2</c:v>
                </c:pt>
                <c:pt idx="9675">
                  <c:v>0.10860443727925431</c:v>
                </c:pt>
                <c:pt idx="9676">
                  <c:v>5.4510565652098997E-2</c:v>
                </c:pt>
                <c:pt idx="9677">
                  <c:v>6.6884354847888489E-2</c:v>
                </c:pt>
                <c:pt idx="9678">
                  <c:v>4.0768051230117223E-2</c:v>
                </c:pt>
                <c:pt idx="9679">
                  <c:v>0.14959475667748712</c:v>
                </c:pt>
                <c:pt idx="9680">
                  <c:v>4.4313775892032975E-3</c:v>
                </c:pt>
                <c:pt idx="9681">
                  <c:v>5.637310289941766E-2</c:v>
                </c:pt>
                <c:pt idx="9682">
                  <c:v>6.2202755829076986E-2</c:v>
                </c:pt>
                <c:pt idx="9683">
                  <c:v>5.5684504101038659E-2</c:v>
                </c:pt>
                <c:pt idx="9684">
                  <c:v>6.1163221849372534E-2</c:v>
                </c:pt>
                <c:pt idx="9685">
                  <c:v>8.1885739680612094E-2</c:v>
                </c:pt>
                <c:pt idx="9686">
                  <c:v>0.10622167885981287</c:v>
                </c:pt>
                <c:pt idx="9687">
                  <c:v>8.4229341663821317E-2</c:v>
                </c:pt>
                <c:pt idx="9688">
                  <c:v>5.8892207613336842E-2</c:v>
                </c:pt>
                <c:pt idx="9689">
                  <c:v>5.3864977804496963E-2</c:v>
                </c:pt>
                <c:pt idx="9690">
                  <c:v>7.521007167201596E-2</c:v>
                </c:pt>
                <c:pt idx="9691">
                  <c:v>0.1234673511189317</c:v>
                </c:pt>
                <c:pt idx="9692">
                  <c:v>0.10105921640639146</c:v>
                </c:pt>
                <c:pt idx="9693">
                  <c:v>0.12921871011092756</c:v>
                </c:pt>
                <c:pt idx="9694">
                  <c:v>3.1546764392876334E-2</c:v>
                </c:pt>
                <c:pt idx="9695">
                  <c:v>3.0535005311992495E-2</c:v>
                </c:pt>
                <c:pt idx="9696">
                  <c:v>4.5387828146274428E-2</c:v>
                </c:pt>
                <c:pt idx="9697">
                  <c:v>0.10746176748931691</c:v>
                </c:pt>
                <c:pt idx="9698">
                  <c:v>6.9562022088868095E-2</c:v>
                </c:pt>
                <c:pt idx="9699">
                  <c:v>6.0315188866337868E-2</c:v>
                </c:pt>
                <c:pt idx="9700">
                  <c:v>2.3223594008672101E-2</c:v>
                </c:pt>
                <c:pt idx="9701">
                  <c:v>2.9112940419049145E-3</c:v>
                </c:pt>
                <c:pt idx="9702">
                  <c:v>0.11184983564524731</c:v>
                </c:pt>
                <c:pt idx="9703">
                  <c:v>7.2807579058285235E-2</c:v>
                </c:pt>
                <c:pt idx="9704">
                  <c:v>7.1654827872150273E-2</c:v>
                </c:pt>
                <c:pt idx="9705">
                  <c:v>-1.4502259997725666E-2</c:v>
                </c:pt>
                <c:pt idx="9706">
                  <c:v>7.75011523829989E-2</c:v>
                </c:pt>
                <c:pt idx="9707">
                  <c:v>8.3143773016694594E-2</c:v>
                </c:pt>
                <c:pt idx="9708">
                  <c:v>-7.7415139052228708E-4</c:v>
                </c:pt>
                <c:pt idx="9709">
                  <c:v>0.12070138628501148</c:v>
                </c:pt>
                <c:pt idx="9710">
                  <c:v>0.10433763793568784</c:v>
                </c:pt>
                <c:pt idx="9711">
                  <c:v>4.7373851712946377E-2</c:v>
                </c:pt>
                <c:pt idx="9712">
                  <c:v>8.0169844547988395E-2</c:v>
                </c:pt>
                <c:pt idx="9713">
                  <c:v>7.5163489097733488E-2</c:v>
                </c:pt>
                <c:pt idx="9714">
                  <c:v>3.6021930968315836E-3</c:v>
                </c:pt>
                <c:pt idx="9715">
                  <c:v>6.783938505933805E-2</c:v>
                </c:pt>
                <c:pt idx="9716">
                  <c:v>7.3207518873570729E-2</c:v>
                </c:pt>
                <c:pt idx="9717">
                  <c:v>2.2099915362032707E-2</c:v>
                </c:pt>
                <c:pt idx="9718">
                  <c:v>8.1105880434827415E-2</c:v>
                </c:pt>
                <c:pt idx="9719">
                  <c:v>5.41651715113739E-2</c:v>
                </c:pt>
                <c:pt idx="9720">
                  <c:v>7.9425102256845931E-2</c:v>
                </c:pt>
                <c:pt idx="9721">
                  <c:v>9.4320240671790262E-2</c:v>
                </c:pt>
                <c:pt idx="9722">
                  <c:v>3.7792807956968197E-2</c:v>
                </c:pt>
                <c:pt idx="9723">
                  <c:v>6.9261580131411885E-2</c:v>
                </c:pt>
                <c:pt idx="9724">
                  <c:v>8.5362370996278442E-2</c:v>
                </c:pt>
                <c:pt idx="9725">
                  <c:v>2.5581983804945835E-2</c:v>
                </c:pt>
                <c:pt idx="9726">
                  <c:v>-1.7571256037527227E-3</c:v>
                </c:pt>
                <c:pt idx="9727">
                  <c:v>4.7732999256323828E-2</c:v>
                </c:pt>
                <c:pt idx="9728">
                  <c:v>3.3760785180092678E-2</c:v>
                </c:pt>
                <c:pt idx="9729">
                  <c:v>2.6947357351281658E-2</c:v>
                </c:pt>
                <c:pt idx="9730">
                  <c:v>9.7351046838935335E-2</c:v>
                </c:pt>
                <c:pt idx="9731">
                  <c:v>7.1759402287137394E-3</c:v>
                </c:pt>
                <c:pt idx="9732">
                  <c:v>9.4480738172380813E-2</c:v>
                </c:pt>
                <c:pt idx="9733">
                  <c:v>7.080811118649219E-2</c:v>
                </c:pt>
                <c:pt idx="9734">
                  <c:v>4.6928373712805026E-2</c:v>
                </c:pt>
                <c:pt idx="9735">
                  <c:v>3.0446007351475918E-2</c:v>
                </c:pt>
                <c:pt idx="9736">
                  <c:v>6.1621318502442519E-2</c:v>
                </c:pt>
                <c:pt idx="9737">
                  <c:v>2.4932193815258696E-2</c:v>
                </c:pt>
                <c:pt idx="9738">
                  <c:v>4.1872766950815564E-2</c:v>
                </c:pt>
                <c:pt idx="9739">
                  <c:v>3.9893004875229315E-2</c:v>
                </c:pt>
                <c:pt idx="9740">
                  <c:v>-4.8695681583902396E-3</c:v>
                </c:pt>
                <c:pt idx="9741">
                  <c:v>-4.1620530443125886E-2</c:v>
                </c:pt>
                <c:pt idx="9742">
                  <c:v>-3.7297858553741473E-2</c:v>
                </c:pt>
                <c:pt idx="9743">
                  <c:v>5.0930304722102387E-2</c:v>
                </c:pt>
                <c:pt idx="9744">
                  <c:v>5.6330741267177638E-2</c:v>
                </c:pt>
                <c:pt idx="9745">
                  <c:v>3.8959496245891991E-2</c:v>
                </c:pt>
                <c:pt idx="9746">
                  <c:v>-6.8200570114789992E-3</c:v>
                </c:pt>
                <c:pt idx="9747">
                  <c:v>-1.7404173103402271E-2</c:v>
                </c:pt>
                <c:pt idx="9748">
                  <c:v>5.707099898638246E-2</c:v>
                </c:pt>
                <c:pt idx="9749">
                  <c:v>7.6535108100685936E-2</c:v>
                </c:pt>
                <c:pt idx="9750">
                  <c:v>3.8206579392316913E-2</c:v>
                </c:pt>
                <c:pt idx="9751">
                  <c:v>7.3243621873667897E-2</c:v>
                </c:pt>
                <c:pt idx="9752">
                  <c:v>0.14799214862570811</c:v>
                </c:pt>
                <c:pt idx="9753">
                  <c:v>8.5063299827971645E-2</c:v>
                </c:pt>
                <c:pt idx="9754">
                  <c:v>3.0496960174454482E-2</c:v>
                </c:pt>
                <c:pt idx="9755">
                  <c:v>9.0095332860515479E-2</c:v>
                </c:pt>
                <c:pt idx="9756">
                  <c:v>2.4849138021945421E-2</c:v>
                </c:pt>
                <c:pt idx="9757">
                  <c:v>4.8079806493483708E-2</c:v>
                </c:pt>
                <c:pt idx="9758">
                  <c:v>1.0320774071720794E-2</c:v>
                </c:pt>
                <c:pt idx="9759">
                  <c:v>0.13767515062102884</c:v>
                </c:pt>
                <c:pt idx="9760">
                  <c:v>4.3257658198058192E-2</c:v>
                </c:pt>
                <c:pt idx="9761">
                  <c:v>7.4029811686979405E-3</c:v>
                </c:pt>
                <c:pt idx="9762">
                  <c:v>2.9069458658883541E-2</c:v>
                </c:pt>
                <c:pt idx="9763">
                  <c:v>9.1097154886523549E-2</c:v>
                </c:pt>
                <c:pt idx="9764">
                  <c:v>0.17074950198820876</c:v>
                </c:pt>
                <c:pt idx="9765">
                  <c:v>3.8644190335660786E-2</c:v>
                </c:pt>
                <c:pt idx="9766">
                  <c:v>8.3029453201403283E-3</c:v>
                </c:pt>
                <c:pt idx="9767">
                  <c:v>6.476760461807899E-3</c:v>
                </c:pt>
                <c:pt idx="9768">
                  <c:v>0.12917637697973611</c:v>
                </c:pt>
                <c:pt idx="9769">
                  <c:v>-3.5161043298406178E-2</c:v>
                </c:pt>
                <c:pt idx="9770">
                  <c:v>8.8018337604195057E-2</c:v>
                </c:pt>
                <c:pt idx="9771">
                  <c:v>8.0271128563845121E-2</c:v>
                </c:pt>
                <c:pt idx="9772">
                  <c:v>2.2134912973635477E-2</c:v>
                </c:pt>
                <c:pt idx="9773">
                  <c:v>6.4560788221267928E-2</c:v>
                </c:pt>
                <c:pt idx="9774">
                  <c:v>0.12671519258069638</c:v>
                </c:pt>
                <c:pt idx="9775">
                  <c:v>3.1700419988765112E-2</c:v>
                </c:pt>
                <c:pt idx="9776">
                  <c:v>1.8621174815409116E-2</c:v>
                </c:pt>
                <c:pt idx="9777">
                  <c:v>5.8254158332201031E-2</c:v>
                </c:pt>
                <c:pt idx="9778">
                  <c:v>0.14872945850224145</c:v>
                </c:pt>
                <c:pt idx="9779">
                  <c:v>5.9999768963211512E-2</c:v>
                </c:pt>
                <c:pt idx="9780">
                  <c:v>5.7921607960973842E-2</c:v>
                </c:pt>
                <c:pt idx="9781">
                  <c:v>8.6279577683879061E-2</c:v>
                </c:pt>
                <c:pt idx="9782">
                  <c:v>8.6028981639795638E-2</c:v>
                </c:pt>
                <c:pt idx="9783">
                  <c:v>0.1100610700190941</c:v>
                </c:pt>
                <c:pt idx="9784">
                  <c:v>5.5116239795449405E-2</c:v>
                </c:pt>
                <c:pt idx="9785">
                  <c:v>7.5723010215282952E-2</c:v>
                </c:pt>
                <c:pt idx="9786">
                  <c:v>7.1957158762873522E-2</c:v>
                </c:pt>
                <c:pt idx="9787">
                  <c:v>2.1382943117962658E-2</c:v>
                </c:pt>
                <c:pt idx="9788">
                  <c:v>3.3646346835756125E-2</c:v>
                </c:pt>
                <c:pt idx="9789">
                  <c:v>-1.9424033823887146E-2</c:v>
                </c:pt>
                <c:pt idx="9790">
                  <c:v>9.3169787306709217E-2</c:v>
                </c:pt>
                <c:pt idx="9791">
                  <c:v>4.3059131025168333E-2</c:v>
                </c:pt>
                <c:pt idx="9792">
                  <c:v>5.1219795597354997E-2</c:v>
                </c:pt>
                <c:pt idx="9793">
                  <c:v>8.8108857535042825E-3</c:v>
                </c:pt>
                <c:pt idx="9794">
                  <c:v>3.1955958352242617E-2</c:v>
                </c:pt>
                <c:pt idx="9795">
                  <c:v>0.14503131917328746</c:v>
                </c:pt>
                <c:pt idx="9796">
                  <c:v>6.4906832882025187E-2</c:v>
                </c:pt>
                <c:pt idx="9797">
                  <c:v>6.2517837397603943E-2</c:v>
                </c:pt>
                <c:pt idx="9798">
                  <c:v>4.9556104839794987E-2</c:v>
                </c:pt>
                <c:pt idx="9799">
                  <c:v>6.0881196484274834E-2</c:v>
                </c:pt>
                <c:pt idx="9800">
                  <c:v>7.3821016383962851E-2</c:v>
                </c:pt>
                <c:pt idx="9801">
                  <c:v>7.6341200340023466E-2</c:v>
                </c:pt>
                <c:pt idx="9802">
                  <c:v>3.9943111445437121E-2</c:v>
                </c:pt>
                <c:pt idx="9803">
                  <c:v>6.6696930483140709E-2</c:v>
                </c:pt>
                <c:pt idx="9804">
                  <c:v>6.1071375561314603E-2</c:v>
                </c:pt>
                <c:pt idx="9805">
                  <c:v>0.12194442719213572</c:v>
                </c:pt>
                <c:pt idx="9806">
                  <c:v>9.5533222923926325E-2</c:v>
                </c:pt>
                <c:pt idx="9807">
                  <c:v>8.5719644234015735E-2</c:v>
                </c:pt>
                <c:pt idx="9808">
                  <c:v>9.2348644122145218E-2</c:v>
                </c:pt>
                <c:pt idx="9809">
                  <c:v>3.0072565053115327E-2</c:v>
                </c:pt>
                <c:pt idx="9810">
                  <c:v>3.0731635753126284E-2</c:v>
                </c:pt>
                <c:pt idx="9811">
                  <c:v>3.7736028667430449E-2</c:v>
                </c:pt>
                <c:pt idx="9812">
                  <c:v>8.8006581236999087E-2</c:v>
                </c:pt>
                <c:pt idx="9813">
                  <c:v>6.0235423096793222E-2</c:v>
                </c:pt>
                <c:pt idx="9814">
                  <c:v>6.5175513062594365E-2</c:v>
                </c:pt>
                <c:pt idx="9815">
                  <c:v>-7.2717046300670371E-3</c:v>
                </c:pt>
                <c:pt idx="9816">
                  <c:v>-1.5958196419069905E-2</c:v>
                </c:pt>
                <c:pt idx="9817">
                  <c:v>5.8767796261622554E-2</c:v>
                </c:pt>
                <c:pt idx="9818">
                  <c:v>-1.0161050884984868E-2</c:v>
                </c:pt>
                <c:pt idx="9819">
                  <c:v>0.13383931030976051</c:v>
                </c:pt>
                <c:pt idx="9820">
                  <c:v>7.7400435426251996E-2</c:v>
                </c:pt>
                <c:pt idx="9821">
                  <c:v>3.9840593492230743E-2</c:v>
                </c:pt>
                <c:pt idx="9822">
                  <c:v>0.10048903134410034</c:v>
                </c:pt>
                <c:pt idx="9823">
                  <c:v>2.0324019420373818E-3</c:v>
                </c:pt>
                <c:pt idx="9824">
                  <c:v>1.1247061501185492E-3</c:v>
                </c:pt>
                <c:pt idx="9825">
                  <c:v>7.8280812123758564E-2</c:v>
                </c:pt>
                <c:pt idx="9826">
                  <c:v>5.3377606249156662E-2</c:v>
                </c:pt>
                <c:pt idx="9827">
                  <c:v>3.7886571358099967E-2</c:v>
                </c:pt>
                <c:pt idx="9828">
                  <c:v>6.676086239625792E-2</c:v>
                </c:pt>
                <c:pt idx="9829">
                  <c:v>5.9734941592219856E-2</c:v>
                </c:pt>
                <c:pt idx="9830">
                  <c:v>0.14239241752341608</c:v>
                </c:pt>
                <c:pt idx="9831">
                  <c:v>-1.3112792793568001E-3</c:v>
                </c:pt>
                <c:pt idx="9832">
                  <c:v>-9.4817188167566867E-3</c:v>
                </c:pt>
                <c:pt idx="9833">
                  <c:v>4.9903082164070016E-2</c:v>
                </c:pt>
                <c:pt idx="9834">
                  <c:v>0.10438857620172665</c:v>
                </c:pt>
                <c:pt idx="9835">
                  <c:v>0.1079043199113823</c:v>
                </c:pt>
                <c:pt idx="9836">
                  <c:v>7.3148346758282981E-2</c:v>
                </c:pt>
                <c:pt idx="9837">
                  <c:v>5.5161099816691227E-2</c:v>
                </c:pt>
                <c:pt idx="9838">
                  <c:v>6.613100861362961E-2</c:v>
                </c:pt>
                <c:pt idx="9839">
                  <c:v>4.6717308202267945E-2</c:v>
                </c:pt>
                <c:pt idx="9840">
                  <c:v>6.7719675889582415E-2</c:v>
                </c:pt>
                <c:pt idx="9841">
                  <c:v>7.5311523231624045E-2</c:v>
                </c:pt>
                <c:pt idx="9842">
                  <c:v>9.9072941442743007E-2</c:v>
                </c:pt>
                <c:pt idx="9843">
                  <c:v>0.13812996192806315</c:v>
                </c:pt>
                <c:pt idx="9844">
                  <c:v>3.8199609650337286E-2</c:v>
                </c:pt>
                <c:pt idx="9845">
                  <c:v>4.3120334796258403E-2</c:v>
                </c:pt>
                <c:pt idx="9846">
                  <c:v>8.7680167235440157E-2</c:v>
                </c:pt>
                <c:pt idx="9847">
                  <c:v>9.1510682657587439E-2</c:v>
                </c:pt>
                <c:pt idx="9848">
                  <c:v>-5.0850484834326637E-2</c:v>
                </c:pt>
                <c:pt idx="9849">
                  <c:v>5.8081840627621707E-2</c:v>
                </c:pt>
                <c:pt idx="9850">
                  <c:v>2.9006937108502689E-2</c:v>
                </c:pt>
                <c:pt idx="9851">
                  <c:v>1.3969738178457477E-2</c:v>
                </c:pt>
                <c:pt idx="9852">
                  <c:v>3.8805916629183701E-2</c:v>
                </c:pt>
                <c:pt idx="9853">
                  <c:v>4.1033985648549078E-2</c:v>
                </c:pt>
                <c:pt idx="9854">
                  <c:v>5.5127507610675169E-2</c:v>
                </c:pt>
                <c:pt idx="9855">
                  <c:v>9.4454659463677954E-2</c:v>
                </c:pt>
                <c:pt idx="9856">
                  <c:v>0.102002814439209</c:v>
                </c:pt>
                <c:pt idx="9857">
                  <c:v>4.8508811671888086E-2</c:v>
                </c:pt>
                <c:pt idx="9858">
                  <c:v>0.11910536182910876</c:v>
                </c:pt>
                <c:pt idx="9859">
                  <c:v>6.062643983961799E-2</c:v>
                </c:pt>
                <c:pt idx="9860">
                  <c:v>4.5874345970569996E-2</c:v>
                </c:pt>
                <c:pt idx="9861">
                  <c:v>-8.1152472132552632E-3</c:v>
                </c:pt>
                <c:pt idx="9862">
                  <c:v>1.4788206564143844E-2</c:v>
                </c:pt>
                <c:pt idx="9863">
                  <c:v>2.8277606587422652E-2</c:v>
                </c:pt>
                <c:pt idx="9864">
                  <c:v>0.12597123963159712</c:v>
                </c:pt>
                <c:pt idx="9865">
                  <c:v>7.8028380643972994E-2</c:v>
                </c:pt>
                <c:pt idx="9866">
                  <c:v>6.1026956952262491E-2</c:v>
                </c:pt>
                <c:pt idx="9867">
                  <c:v>5.0034417655724889E-2</c:v>
                </c:pt>
                <c:pt idx="9868">
                  <c:v>9.689763592806111E-2</c:v>
                </c:pt>
                <c:pt idx="9869">
                  <c:v>4.2730177550553569E-2</c:v>
                </c:pt>
                <c:pt idx="9870">
                  <c:v>1.7573667448270672E-2</c:v>
                </c:pt>
                <c:pt idx="9871">
                  <c:v>4.0216316913642025E-2</c:v>
                </c:pt>
                <c:pt idx="9872">
                  <c:v>6.0945637032887134E-2</c:v>
                </c:pt>
                <c:pt idx="9873">
                  <c:v>3.8040209159126141E-2</c:v>
                </c:pt>
                <c:pt idx="9874">
                  <c:v>3.5853253860633191E-2</c:v>
                </c:pt>
                <c:pt idx="9875">
                  <c:v>6.1287489158883962E-2</c:v>
                </c:pt>
                <c:pt idx="9876">
                  <c:v>7.3792468865681971E-2</c:v>
                </c:pt>
                <c:pt idx="9877">
                  <c:v>6.9230794701349824E-2</c:v>
                </c:pt>
                <c:pt idx="9878">
                  <c:v>2.1813636185663392E-2</c:v>
                </c:pt>
                <c:pt idx="9879">
                  <c:v>7.9776914524871081E-2</c:v>
                </c:pt>
                <c:pt idx="9880">
                  <c:v>9.3354351172192804E-2</c:v>
                </c:pt>
                <c:pt idx="9881">
                  <c:v>4.6993988866649641E-2</c:v>
                </c:pt>
                <c:pt idx="9882">
                  <c:v>4.6647298242058335E-2</c:v>
                </c:pt>
                <c:pt idx="9883">
                  <c:v>6.6395908752576699E-2</c:v>
                </c:pt>
                <c:pt idx="9884">
                  <c:v>6.798783878975849E-2</c:v>
                </c:pt>
                <c:pt idx="9885">
                  <c:v>6.5413471921366817E-2</c:v>
                </c:pt>
                <c:pt idx="9886">
                  <c:v>2.6075786895533255E-2</c:v>
                </c:pt>
                <c:pt idx="9887">
                  <c:v>2.3106478852374657E-3</c:v>
                </c:pt>
                <c:pt idx="9888">
                  <c:v>9.7849414749203389E-2</c:v>
                </c:pt>
                <c:pt idx="9889">
                  <c:v>7.2191315674333317E-2</c:v>
                </c:pt>
                <c:pt idx="9890">
                  <c:v>5.9344985695863564E-2</c:v>
                </c:pt>
                <c:pt idx="9891">
                  <c:v>4.1457810182078947E-3</c:v>
                </c:pt>
                <c:pt idx="9892">
                  <c:v>9.5741199317636833E-2</c:v>
                </c:pt>
                <c:pt idx="9893">
                  <c:v>3.8074247390305474E-2</c:v>
                </c:pt>
                <c:pt idx="9894">
                  <c:v>7.0225212908278045E-2</c:v>
                </c:pt>
                <c:pt idx="9895">
                  <c:v>7.5880778320088535E-2</c:v>
                </c:pt>
                <c:pt idx="9896">
                  <c:v>4.3758281924000407E-2</c:v>
                </c:pt>
                <c:pt idx="9897">
                  <c:v>3.6769223850438515E-2</c:v>
                </c:pt>
                <c:pt idx="9898">
                  <c:v>5.5874225785966736E-2</c:v>
                </c:pt>
                <c:pt idx="9899">
                  <c:v>7.181415109275946E-2</c:v>
                </c:pt>
                <c:pt idx="9900">
                  <c:v>0.13394780477834584</c:v>
                </c:pt>
                <c:pt idx="9901">
                  <c:v>8.4322556965346351E-2</c:v>
                </c:pt>
                <c:pt idx="9902">
                  <c:v>6.5898658183917935E-2</c:v>
                </c:pt>
                <c:pt idx="9903">
                  <c:v>8.9475979508609346E-2</c:v>
                </c:pt>
                <c:pt idx="9904">
                  <c:v>0.11237507840310443</c:v>
                </c:pt>
                <c:pt idx="9905">
                  <c:v>8.1994352702628601E-2</c:v>
                </c:pt>
                <c:pt idx="9906">
                  <c:v>3.2959288236839281E-2</c:v>
                </c:pt>
                <c:pt idx="9907">
                  <c:v>-3.0908153929642565E-2</c:v>
                </c:pt>
                <c:pt idx="9908">
                  <c:v>5.3843237239090763E-2</c:v>
                </c:pt>
                <c:pt idx="9909">
                  <c:v>9.4167702805745851E-2</c:v>
                </c:pt>
                <c:pt idx="9910">
                  <c:v>6.786802822273684E-2</c:v>
                </c:pt>
                <c:pt idx="9911">
                  <c:v>9.2465475513811346E-2</c:v>
                </c:pt>
                <c:pt idx="9912">
                  <c:v>1.065833501196255E-2</c:v>
                </c:pt>
                <c:pt idx="9913">
                  <c:v>5.84537655250328E-2</c:v>
                </c:pt>
                <c:pt idx="9914">
                  <c:v>9.1824773899617435E-2</c:v>
                </c:pt>
                <c:pt idx="9915">
                  <c:v>1.1941015679226459E-2</c:v>
                </c:pt>
                <c:pt idx="9916">
                  <c:v>4.7357185237941496E-2</c:v>
                </c:pt>
                <c:pt idx="9917">
                  <c:v>4.8033190102561366E-2</c:v>
                </c:pt>
                <c:pt idx="9918">
                  <c:v>8.1730137367215572E-2</c:v>
                </c:pt>
                <c:pt idx="9919">
                  <c:v>6.4023505706812256E-2</c:v>
                </c:pt>
                <c:pt idx="9920">
                  <c:v>2.8228867839454094E-2</c:v>
                </c:pt>
                <c:pt idx="9921">
                  <c:v>3.1652050443198701E-2</c:v>
                </c:pt>
                <c:pt idx="9922">
                  <c:v>6.9761205753636216E-2</c:v>
                </c:pt>
                <c:pt idx="9923">
                  <c:v>4.7353209837227198E-2</c:v>
                </c:pt>
                <c:pt idx="9924">
                  <c:v>5.2719158344826614E-2</c:v>
                </c:pt>
                <c:pt idx="9925">
                  <c:v>4.743280276273662E-2</c:v>
                </c:pt>
                <c:pt idx="9926">
                  <c:v>5.3948748986598592E-2</c:v>
                </c:pt>
                <c:pt idx="9927">
                  <c:v>3.7131318974422928E-2</c:v>
                </c:pt>
                <c:pt idx="9928">
                  <c:v>3.6558722141219469E-2</c:v>
                </c:pt>
                <c:pt idx="9929">
                  <c:v>0.10291554112651309</c:v>
                </c:pt>
                <c:pt idx="9930">
                  <c:v>3.0311665991532608E-2</c:v>
                </c:pt>
                <c:pt idx="9931">
                  <c:v>6.6629991284233858E-2</c:v>
                </c:pt>
                <c:pt idx="9932">
                  <c:v>5.781594835722579E-2</c:v>
                </c:pt>
                <c:pt idx="9933">
                  <c:v>2.5882580910047553E-2</c:v>
                </c:pt>
                <c:pt idx="9934">
                  <c:v>5.9424826299337895E-2</c:v>
                </c:pt>
                <c:pt idx="9935">
                  <c:v>8.0114062741608469E-2</c:v>
                </c:pt>
                <c:pt idx="9936">
                  <c:v>1.6714453723818117E-2</c:v>
                </c:pt>
                <c:pt idx="9937">
                  <c:v>8.0688893267824746E-2</c:v>
                </c:pt>
                <c:pt idx="9938">
                  <c:v>8.2690325362129863E-2</c:v>
                </c:pt>
                <c:pt idx="9939">
                  <c:v>7.6547731411315996E-3</c:v>
                </c:pt>
                <c:pt idx="9940">
                  <c:v>9.7352254125410348E-2</c:v>
                </c:pt>
                <c:pt idx="9941">
                  <c:v>2.8622008393177849E-2</c:v>
                </c:pt>
                <c:pt idx="9942">
                  <c:v>3.2097784122586084E-2</c:v>
                </c:pt>
                <c:pt idx="9943">
                  <c:v>7.2748353719691183E-2</c:v>
                </c:pt>
                <c:pt idx="9944">
                  <c:v>7.9572880054927922E-2</c:v>
                </c:pt>
                <c:pt idx="9945">
                  <c:v>7.4498103293237458E-2</c:v>
                </c:pt>
                <c:pt idx="9946">
                  <c:v>7.438176692217148E-2</c:v>
                </c:pt>
                <c:pt idx="9947">
                  <c:v>-1.9873305327520897E-3</c:v>
                </c:pt>
                <c:pt idx="9948">
                  <c:v>4.6688198536093926E-2</c:v>
                </c:pt>
                <c:pt idx="9949">
                  <c:v>8.8932753719458732E-2</c:v>
                </c:pt>
                <c:pt idx="9950">
                  <c:v>1.3525927079394616E-2</c:v>
                </c:pt>
                <c:pt idx="9951">
                  <c:v>7.8054098364504748E-2</c:v>
                </c:pt>
                <c:pt idx="9952">
                  <c:v>0.10764411050170079</c:v>
                </c:pt>
                <c:pt idx="9953">
                  <c:v>9.4577594016739666E-2</c:v>
                </c:pt>
                <c:pt idx="9954">
                  <c:v>-2.4398555079593088E-2</c:v>
                </c:pt>
                <c:pt idx="9955">
                  <c:v>3.601361228564362E-2</c:v>
                </c:pt>
                <c:pt idx="9956">
                  <c:v>0.12440161143935655</c:v>
                </c:pt>
                <c:pt idx="9957">
                  <c:v>4.9643586920484414E-2</c:v>
                </c:pt>
                <c:pt idx="9958">
                  <c:v>1.937234040626401E-2</c:v>
                </c:pt>
                <c:pt idx="9959">
                  <c:v>8.6850610441511447E-2</c:v>
                </c:pt>
                <c:pt idx="9960">
                  <c:v>8.6416402079388166E-2</c:v>
                </c:pt>
                <c:pt idx="9961">
                  <c:v>5.6615928799183597E-2</c:v>
                </c:pt>
                <c:pt idx="9962">
                  <c:v>4.8918835509371886E-2</c:v>
                </c:pt>
                <c:pt idx="9963">
                  <c:v>-4.0583827297094352E-2</c:v>
                </c:pt>
                <c:pt idx="9964">
                  <c:v>7.5369193170958582E-2</c:v>
                </c:pt>
                <c:pt idx="9965">
                  <c:v>6.5162315770516621E-2</c:v>
                </c:pt>
                <c:pt idx="9966">
                  <c:v>8.1225326670564146E-2</c:v>
                </c:pt>
                <c:pt idx="9967">
                  <c:v>4.5215769205991605E-3</c:v>
                </c:pt>
                <c:pt idx="9968">
                  <c:v>9.5557249384347592E-2</c:v>
                </c:pt>
                <c:pt idx="9969">
                  <c:v>1.4709372937794788E-2</c:v>
                </c:pt>
                <c:pt idx="9970">
                  <c:v>5.9403714319673138E-2</c:v>
                </c:pt>
                <c:pt idx="9971">
                  <c:v>0.10816013302140724</c:v>
                </c:pt>
                <c:pt idx="9972">
                  <c:v>9.7509456330066108E-2</c:v>
                </c:pt>
                <c:pt idx="9973">
                  <c:v>5.3746437094330538E-2</c:v>
                </c:pt>
                <c:pt idx="9974">
                  <c:v>6.4573872703227578E-2</c:v>
                </c:pt>
                <c:pt idx="9975">
                  <c:v>4.0490547347927022E-2</c:v>
                </c:pt>
                <c:pt idx="9976">
                  <c:v>3.1771346187239938E-2</c:v>
                </c:pt>
                <c:pt idx="9977">
                  <c:v>7.6925410321380991E-2</c:v>
                </c:pt>
                <c:pt idx="9978">
                  <c:v>3.8099806045435905E-2</c:v>
                </c:pt>
                <c:pt idx="9979">
                  <c:v>5.4124870337526908E-2</c:v>
                </c:pt>
                <c:pt idx="9980">
                  <c:v>9.0063326338037666E-2</c:v>
                </c:pt>
                <c:pt idx="9981">
                  <c:v>9.4554981796559912E-2</c:v>
                </c:pt>
                <c:pt idx="9982">
                  <c:v>5.4510629806399702E-2</c:v>
                </c:pt>
                <c:pt idx="9983">
                  <c:v>7.9331540829964617E-2</c:v>
                </c:pt>
                <c:pt idx="9984">
                  <c:v>9.2310889516852124E-2</c:v>
                </c:pt>
                <c:pt idx="9985">
                  <c:v>5.2612047799764312E-2</c:v>
                </c:pt>
                <c:pt idx="9986">
                  <c:v>5.6997489627876791E-2</c:v>
                </c:pt>
                <c:pt idx="9987">
                  <c:v>5.5087133980101968E-2</c:v>
                </c:pt>
                <c:pt idx="9988">
                  <c:v>0.1214224940799126</c:v>
                </c:pt>
                <c:pt idx="9989">
                  <c:v>6.8809681098860737E-2</c:v>
                </c:pt>
                <c:pt idx="9990">
                  <c:v>3.2466919769426283E-2</c:v>
                </c:pt>
                <c:pt idx="9991">
                  <c:v>7.7548293336075533E-2</c:v>
                </c:pt>
                <c:pt idx="9992">
                  <c:v>4.6703164789716492E-2</c:v>
                </c:pt>
                <c:pt idx="9993">
                  <c:v>6.9133274369547984E-2</c:v>
                </c:pt>
                <c:pt idx="9994">
                  <c:v>3.5808656193449973E-2</c:v>
                </c:pt>
                <c:pt idx="9995">
                  <c:v>0.10695693593932823</c:v>
                </c:pt>
                <c:pt idx="9996">
                  <c:v>6.6859594434676525E-2</c:v>
                </c:pt>
                <c:pt idx="9997">
                  <c:v>3.430063053287416E-2</c:v>
                </c:pt>
                <c:pt idx="9998">
                  <c:v>9.300951323743574E-2</c:v>
                </c:pt>
                <c:pt idx="9999">
                  <c:v>0.1065059990538417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1-4FCC-8007-392BC729B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498223"/>
        <c:axId val="933490735"/>
      </c:scatterChart>
      <c:valAx>
        <c:axId val="933498223"/>
        <c:scaling>
          <c:orientation val="minMax"/>
          <c:max val="0.2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90735"/>
        <c:crosses val="autoZero"/>
        <c:crossBetween val="midCat"/>
      </c:valAx>
      <c:valAx>
        <c:axId val="9334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  <a:r>
                  <a:rPr lang="en-IN" baseline="0"/>
                  <a:t> (in %)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9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Capital</a:t>
            </a:r>
            <a:r>
              <a:rPr lang="en-IN" baseline="0"/>
              <a:t> Allocation Line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Calculations!$J$24:$K$24</c:f>
              <c:numCache>
                <c:formatCode>0.00</c:formatCode>
                <c:ptCount val="2"/>
                <c:pt idx="0">
                  <c:v>0</c:v>
                </c:pt>
                <c:pt idx="1">
                  <c:v>0.21233681887466524</c:v>
                </c:pt>
              </c:numCache>
            </c:numRef>
          </c:xVal>
          <c:yVal>
            <c:numRef>
              <c:f>Calculations!$J$25:$K$25</c:f>
              <c:numCache>
                <c:formatCode>0%</c:formatCode>
                <c:ptCount val="2"/>
                <c:pt idx="0">
                  <c:v>0.06</c:v>
                </c:pt>
                <c:pt idx="1">
                  <c:v>0.37453007117708109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DE-4BBE-985F-0917E01E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013023"/>
        <c:axId val="1173023839"/>
      </c:scatterChart>
      <c:valAx>
        <c:axId val="117301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  <a:r>
                  <a:rPr lang="en-IN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023839"/>
        <c:crosses val="autoZero"/>
        <c:crossBetween val="midCat"/>
      </c:valAx>
      <c:valAx>
        <c:axId val="11730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01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</xdr:colOff>
      <xdr:row>28</xdr:row>
      <xdr:rowOff>78105</xdr:rowOff>
    </xdr:from>
    <xdr:to>
      <xdr:col>6</xdr:col>
      <xdr:colOff>274320</xdr:colOff>
      <xdr:row>50</xdr:row>
      <xdr:rowOff>13335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BE87C3D9-C57C-6C6B-1006-199BA8F24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194310</xdr:colOff>
      <xdr:row>28</xdr:row>
      <xdr:rowOff>137160</xdr:rowOff>
    </xdr:from>
    <xdr:to>
      <xdr:col>11</xdr:col>
      <xdr:colOff>571500</xdr:colOff>
      <xdr:row>47</xdr:row>
      <xdr:rowOff>91440</xdr:rowOff>
    </xdr:to>
    <xdr:graphicFrame macro="">
      <xdr:nvGraphicFramePr>
        <xdr:cNvPr id="3" name="Chart 11">
          <a:extLst>
            <a:ext uri="{FF2B5EF4-FFF2-40B4-BE49-F238E27FC236}">
              <a16:creationId xmlns:a16="http://schemas.microsoft.com/office/drawing/2014/main" id="{6BB2C942-4D86-456A-A33D-9FC22CDC28E1}"/>
            </a:ext>
            <a:ext uri="{147F2762-F138-4A5C-976F-8EAC2B608ADB}">
              <a16:predDERef xmlns:a16="http://schemas.microsoft.com/office/drawing/2014/main" pred="{BE87C3D9-C57C-6C6B-1006-199BA8F24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/>
  </sheetViews>
  <sheetFormatPr defaultColWidth="14.44140625" defaultRowHeight="15" customHeight="1" x14ac:dyDescent="0.3"/>
  <cols>
    <col min="1" max="1" width="18.88671875" style="10" customWidth="1"/>
    <col min="2" max="2" width="12.5546875" style="1" customWidth="1"/>
    <col min="3" max="3" width="11.88671875" style="1" customWidth="1"/>
    <col min="4" max="4" width="12" style="1" customWidth="1"/>
    <col min="5" max="5" width="12.88671875" style="1" customWidth="1"/>
    <col min="6" max="6" width="11.33203125" style="1" customWidth="1"/>
    <col min="7" max="8" width="8.6640625" style="1" customWidth="1"/>
    <col min="9" max="9" width="11.109375" style="1" customWidth="1"/>
    <col min="10" max="10" width="17.88671875" style="1" customWidth="1"/>
    <col min="11" max="11" width="13.6640625" style="1" customWidth="1"/>
    <col min="12" max="26" width="8.6640625" style="1" customWidth="1"/>
    <col min="27" max="16384" width="14.44140625" style="1"/>
  </cols>
  <sheetData>
    <row r="1" spans="1:11" s="10" customFormat="1" ht="14.25" customHeight="1" x14ac:dyDescent="0.3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7" t="s">
        <v>10</v>
      </c>
    </row>
    <row r="2" spans="1:11" ht="14.25" customHeight="1" x14ac:dyDescent="0.3">
      <c r="A2" s="71">
        <v>44482</v>
      </c>
      <c r="B2" s="1">
        <v>149.135178</v>
      </c>
      <c r="C2" s="48">
        <v>3295.8040000000001</v>
      </c>
      <c r="D2" s="48">
        <v>686.84720000000004</v>
      </c>
      <c r="E2" s="48">
        <v>1620.558</v>
      </c>
      <c r="F2" s="48">
        <v>1658.308</v>
      </c>
      <c r="G2" s="48">
        <v>237.98929999999999</v>
      </c>
      <c r="H2" s="48">
        <v>1729.8969999999999</v>
      </c>
      <c r="I2" s="48">
        <v>2686.8609999999999</v>
      </c>
      <c r="J2" s="48">
        <v>833.21799999999996</v>
      </c>
      <c r="K2" s="49">
        <v>925.87630000000001</v>
      </c>
    </row>
    <row r="3" spans="1:11" ht="14.25" customHeight="1" x14ac:dyDescent="0.3">
      <c r="A3" s="71">
        <v>44483</v>
      </c>
      <c r="B3" s="1">
        <v>148.24968000000001</v>
      </c>
      <c r="C3" s="48">
        <v>3270.3180000000002</v>
      </c>
      <c r="D3" s="48">
        <v>682.76530000000002</v>
      </c>
      <c r="E3" s="48">
        <v>1668.0060000000001</v>
      </c>
      <c r="F3" s="48">
        <v>1664.663</v>
      </c>
      <c r="G3" s="48">
        <v>245.0086</v>
      </c>
      <c r="H3" s="48">
        <v>1766.6759999999999</v>
      </c>
      <c r="I3" s="48">
        <v>2692.2939999999999</v>
      </c>
      <c r="J3" s="48">
        <v>831.9819</v>
      </c>
      <c r="K3" s="49">
        <v>921.96640000000002</v>
      </c>
    </row>
    <row r="4" spans="1:11" ht="14.25" customHeight="1" x14ac:dyDescent="0.3">
      <c r="A4" s="71">
        <v>44487</v>
      </c>
      <c r="B4" s="1">
        <v>151.09259</v>
      </c>
      <c r="C4" s="48">
        <v>3214.4870000000001</v>
      </c>
      <c r="D4" s="48">
        <v>677.5883</v>
      </c>
      <c r="E4" s="48">
        <v>1651.1030000000001</v>
      </c>
      <c r="F4" s="48">
        <v>1738.789</v>
      </c>
      <c r="G4" s="48">
        <v>250.73869999999999</v>
      </c>
      <c r="H4" s="48">
        <v>1765.837</v>
      </c>
      <c r="I4" s="48">
        <v>2699.473</v>
      </c>
      <c r="J4" s="48">
        <v>826.64170000000001</v>
      </c>
      <c r="K4" s="49">
        <v>901.72349999999994</v>
      </c>
    </row>
    <row r="5" spans="1:11" ht="14.25" customHeight="1" x14ac:dyDescent="0.3">
      <c r="A5" s="71">
        <v>44488</v>
      </c>
      <c r="B5" s="1">
        <v>147.83024599999999</v>
      </c>
      <c r="C5" s="48">
        <v>3157.2179999999998</v>
      </c>
      <c r="D5" s="48">
        <v>678.08609999999999</v>
      </c>
      <c r="E5" s="48">
        <v>1669.2909999999999</v>
      </c>
      <c r="F5" s="48">
        <v>1767.895</v>
      </c>
      <c r="G5" s="48">
        <v>234.88550000000001</v>
      </c>
      <c r="H5" s="48">
        <v>1822.7080000000001</v>
      </c>
      <c r="I5" s="48">
        <v>2723.65</v>
      </c>
      <c r="J5" s="48">
        <v>818.18629999999996</v>
      </c>
      <c r="K5" s="49">
        <v>908.20709999999997</v>
      </c>
    </row>
    <row r="6" spans="1:11" ht="14.25" customHeight="1" x14ac:dyDescent="0.3">
      <c r="A6" s="71">
        <v>44489</v>
      </c>
      <c r="B6" s="1">
        <v>144.38147000000001</v>
      </c>
      <c r="C6" s="48">
        <v>3143.1860000000001</v>
      </c>
      <c r="D6" s="48">
        <v>705.31510000000003</v>
      </c>
      <c r="E6" s="48">
        <v>1654.6120000000001</v>
      </c>
      <c r="F6" s="48">
        <v>1748.6849999999999</v>
      </c>
      <c r="G6" s="48">
        <v>235.50630000000001</v>
      </c>
      <c r="H6" s="48">
        <v>1783.856</v>
      </c>
      <c r="I6" s="48">
        <v>2692.2939999999999</v>
      </c>
      <c r="J6" s="48">
        <v>805.87429999999995</v>
      </c>
      <c r="K6" s="49">
        <v>890.24090000000001</v>
      </c>
    </row>
    <row r="7" spans="1:11" ht="14.25" customHeight="1" x14ac:dyDescent="0.3">
      <c r="A7" s="71">
        <v>44490</v>
      </c>
      <c r="B7" s="1">
        <v>144.47470100000001</v>
      </c>
      <c r="C7" s="48">
        <v>2976.9830000000002</v>
      </c>
      <c r="D7" s="48">
        <v>692.96990000000005</v>
      </c>
      <c r="E7" s="48">
        <v>1657.0340000000001</v>
      </c>
      <c r="F7" s="48">
        <v>1701.4349999999999</v>
      </c>
      <c r="G7" s="48">
        <v>233.6917</v>
      </c>
      <c r="H7" s="48">
        <v>1782.9179999999999</v>
      </c>
      <c r="I7" s="48">
        <v>2614.6280000000002</v>
      </c>
      <c r="J7" s="48">
        <v>809.33540000000005</v>
      </c>
      <c r="K7" s="49">
        <v>887.91470000000004</v>
      </c>
    </row>
    <row r="8" spans="1:11" ht="14.25" customHeight="1" x14ac:dyDescent="0.3">
      <c r="A8" s="71">
        <v>44491</v>
      </c>
      <c r="B8" s="1">
        <v>146.38549800000001</v>
      </c>
      <c r="C8" s="48">
        <v>2957.5459999999998</v>
      </c>
      <c r="D8" s="48">
        <v>691.42679999999996</v>
      </c>
      <c r="E8" s="48">
        <v>1661.432</v>
      </c>
      <c r="F8" s="48">
        <v>1668.5930000000001</v>
      </c>
      <c r="G8" s="48">
        <v>225.95609999999999</v>
      </c>
      <c r="H8" s="48">
        <v>1769.5889999999999</v>
      </c>
      <c r="I8" s="48">
        <v>2619.5129999999999</v>
      </c>
      <c r="J8" s="48">
        <v>803.55020000000002</v>
      </c>
      <c r="K8" s="49">
        <v>878.85739999999998</v>
      </c>
    </row>
    <row r="9" spans="1:11" ht="14.25" customHeight="1" x14ac:dyDescent="0.3">
      <c r="A9" s="71">
        <v>44494</v>
      </c>
      <c r="B9" s="1">
        <v>150.44009399999999</v>
      </c>
      <c r="C9" s="48">
        <v>2893.7330000000002</v>
      </c>
      <c r="D9" s="48">
        <v>688.04179999999997</v>
      </c>
      <c r="E9" s="48">
        <v>1637.9549999999999</v>
      </c>
      <c r="F9" s="48">
        <v>1656.7080000000001</v>
      </c>
      <c r="G9" s="48">
        <v>222.90010000000001</v>
      </c>
      <c r="H9" s="48">
        <v>1761.5909999999999</v>
      </c>
      <c r="I9" s="48">
        <v>2593.9899999999998</v>
      </c>
      <c r="J9" s="48">
        <v>804.19309999999996</v>
      </c>
      <c r="K9" s="49">
        <v>881.67859999999996</v>
      </c>
    </row>
    <row r="10" spans="1:11" ht="14.25" customHeight="1" x14ac:dyDescent="0.3">
      <c r="A10" s="71">
        <v>44495</v>
      </c>
      <c r="B10" s="1">
        <v>152.02467300000001</v>
      </c>
      <c r="C10" s="48">
        <v>2945.0509999999999</v>
      </c>
      <c r="D10" s="48">
        <v>693.11929999999995</v>
      </c>
      <c r="E10" s="48">
        <v>1633.7539999999999</v>
      </c>
      <c r="F10" s="48">
        <v>1667.6210000000001</v>
      </c>
      <c r="G10" s="48">
        <v>226.05160000000001</v>
      </c>
      <c r="H10" s="48">
        <v>1773.538</v>
      </c>
      <c r="I10" s="48">
        <v>2653.0630000000001</v>
      </c>
      <c r="J10" s="48">
        <v>804.48969999999997</v>
      </c>
      <c r="K10" s="49">
        <v>885.4896</v>
      </c>
    </row>
    <row r="11" spans="1:11" ht="14.25" customHeight="1" x14ac:dyDescent="0.3">
      <c r="A11" s="71">
        <v>44496</v>
      </c>
      <c r="B11" s="1">
        <v>147.17778000000001</v>
      </c>
      <c r="C11" s="48">
        <v>3068.8609999999999</v>
      </c>
      <c r="D11" s="48">
        <v>699.24199999999996</v>
      </c>
      <c r="E11" s="48">
        <v>1623.9190000000001</v>
      </c>
      <c r="F11" s="48">
        <v>1692.337</v>
      </c>
      <c r="G11" s="48">
        <v>227.72290000000001</v>
      </c>
      <c r="H11" s="48">
        <v>1761.9860000000001</v>
      </c>
      <c r="I11" s="48">
        <v>2619.5129999999999</v>
      </c>
      <c r="J11" s="48">
        <v>815.96119999999996</v>
      </c>
      <c r="K11" s="49">
        <v>877.81809999999996</v>
      </c>
    </row>
    <row r="12" spans="1:11" ht="14.25" customHeight="1" x14ac:dyDescent="0.3">
      <c r="A12" s="71">
        <v>44497</v>
      </c>
      <c r="B12" s="1">
        <v>140.00062600000001</v>
      </c>
      <c r="C12" s="48">
        <v>3093.98</v>
      </c>
      <c r="D12" s="48">
        <v>686.69780000000003</v>
      </c>
      <c r="E12" s="48">
        <v>1575.2840000000001</v>
      </c>
      <c r="F12" s="48">
        <v>1667.817</v>
      </c>
      <c r="G12" s="48">
        <v>214.9735</v>
      </c>
      <c r="H12" s="48">
        <v>1791.3109999999999</v>
      </c>
      <c r="I12" s="48">
        <v>2590.8000000000002</v>
      </c>
      <c r="J12" s="48">
        <v>798.65499999999997</v>
      </c>
      <c r="K12" s="49">
        <v>874.89790000000005</v>
      </c>
    </row>
    <row r="13" spans="1:11" ht="14.25" customHeight="1" x14ac:dyDescent="0.3">
      <c r="A13" s="71">
        <v>44498</v>
      </c>
      <c r="B13" s="1">
        <v>138.92872600000001</v>
      </c>
      <c r="C13" s="48">
        <v>3077.8960000000002</v>
      </c>
      <c r="D13" s="48">
        <v>682.31719999999996</v>
      </c>
      <c r="E13" s="48">
        <v>1564.6579999999999</v>
      </c>
      <c r="F13" s="48">
        <v>1632.433</v>
      </c>
      <c r="G13" s="48">
        <v>213.15889999999999</v>
      </c>
      <c r="H13" s="48">
        <v>1744.3119999999999</v>
      </c>
      <c r="I13" s="48">
        <v>2528.6370000000002</v>
      </c>
      <c r="J13" s="48">
        <v>786.19460000000004</v>
      </c>
      <c r="K13" s="49">
        <v>875.29390000000001</v>
      </c>
    </row>
    <row r="14" spans="1:11" ht="14.25" customHeight="1" x14ac:dyDescent="0.3">
      <c r="A14" s="71">
        <v>44501</v>
      </c>
      <c r="B14" s="1">
        <v>142.75031999999999</v>
      </c>
      <c r="C14" s="48">
        <v>3099.44</v>
      </c>
      <c r="D14" s="48">
        <v>709.34709999999995</v>
      </c>
      <c r="E14" s="48">
        <v>1586.85</v>
      </c>
      <c r="F14" s="48">
        <v>1664.049</v>
      </c>
      <c r="G14" s="48">
        <v>216.6447</v>
      </c>
      <c r="H14" s="48">
        <v>1772.65</v>
      </c>
      <c r="I14" s="48">
        <v>2530.1819999999998</v>
      </c>
      <c r="J14" s="48">
        <v>802.80849999999998</v>
      </c>
      <c r="K14" s="49">
        <v>861.53470000000004</v>
      </c>
    </row>
    <row r="15" spans="1:11" ht="14.25" customHeight="1" x14ac:dyDescent="0.3">
      <c r="A15" s="71">
        <v>44502</v>
      </c>
      <c r="B15" s="1">
        <v>142.56388899999999</v>
      </c>
      <c r="C15" s="48">
        <v>3081.1219999999998</v>
      </c>
      <c r="D15" s="48">
        <v>710.79070000000002</v>
      </c>
      <c r="E15" s="48">
        <v>1588.2829999999999</v>
      </c>
      <c r="F15" s="48">
        <v>1661.944</v>
      </c>
      <c r="G15" s="48">
        <v>215.45099999999999</v>
      </c>
      <c r="H15" s="48">
        <v>1792.693</v>
      </c>
      <c r="I15" s="48">
        <v>2493.2930000000001</v>
      </c>
      <c r="J15" s="48">
        <v>806.36869999999999</v>
      </c>
      <c r="K15" s="49">
        <v>852.77430000000004</v>
      </c>
    </row>
    <row r="16" spans="1:11" ht="14.25" customHeight="1" x14ac:dyDescent="0.3">
      <c r="A16" s="71">
        <v>44503</v>
      </c>
      <c r="B16" s="1">
        <v>141.678406</v>
      </c>
      <c r="C16" s="48">
        <v>3147.94</v>
      </c>
      <c r="D16" s="48">
        <v>696.00639999999999</v>
      </c>
      <c r="E16" s="48">
        <v>1563.2739999999999</v>
      </c>
      <c r="F16" s="48">
        <v>1666.4469999999999</v>
      </c>
      <c r="G16" s="48">
        <v>212.4427</v>
      </c>
      <c r="H16" s="48">
        <v>1865.6089999999999</v>
      </c>
      <c r="I16" s="48">
        <v>2476.145</v>
      </c>
      <c r="J16" s="48">
        <v>779.22270000000003</v>
      </c>
      <c r="K16" s="49">
        <v>840.40089999999998</v>
      </c>
    </row>
    <row r="17" spans="1:11" ht="14.25" customHeight="1" x14ac:dyDescent="0.3">
      <c r="A17" s="71">
        <v>44504</v>
      </c>
      <c r="B17" s="1">
        <v>141.725021</v>
      </c>
      <c r="C17" s="48">
        <v>3136.6219999999998</v>
      </c>
      <c r="D17" s="48">
        <v>697.99760000000003</v>
      </c>
      <c r="E17" s="48">
        <v>1575.63</v>
      </c>
      <c r="F17" s="48">
        <v>1672.5160000000001</v>
      </c>
      <c r="G17" s="48">
        <v>216.35820000000001</v>
      </c>
      <c r="H17" s="48">
        <v>1884.8130000000001</v>
      </c>
      <c r="I17" s="48">
        <v>2491.3490000000002</v>
      </c>
      <c r="J17" s="48">
        <v>786.63969999999995</v>
      </c>
      <c r="K17" s="49">
        <v>864.00930000000005</v>
      </c>
    </row>
    <row r="18" spans="1:11" ht="14.25" customHeight="1" x14ac:dyDescent="0.3">
      <c r="A18" s="71">
        <v>44508</v>
      </c>
      <c r="B18" s="1">
        <v>144.38147000000001</v>
      </c>
      <c r="C18" s="48">
        <v>3115.5239999999999</v>
      </c>
      <c r="D18" s="48">
        <v>705.86260000000004</v>
      </c>
      <c r="E18" s="48">
        <v>1581.8579999999999</v>
      </c>
      <c r="F18" s="48">
        <v>1700.7059999999999</v>
      </c>
      <c r="G18" s="48">
        <v>219.46199999999999</v>
      </c>
      <c r="H18" s="48">
        <v>1900.2159999999999</v>
      </c>
      <c r="I18" s="48">
        <v>2494.44</v>
      </c>
      <c r="J18" s="48">
        <v>791.13930000000005</v>
      </c>
      <c r="K18" s="49">
        <v>850.79459999999995</v>
      </c>
    </row>
    <row r="19" spans="1:11" ht="14.25" customHeight="1" x14ac:dyDescent="0.3">
      <c r="A19" s="71">
        <v>44509</v>
      </c>
      <c r="B19" s="1">
        <v>146.01265000000001</v>
      </c>
      <c r="C19" s="48">
        <v>3122.623</v>
      </c>
      <c r="D19" s="48">
        <v>710.04399999999998</v>
      </c>
      <c r="E19" s="48">
        <v>1554.18</v>
      </c>
      <c r="F19" s="48">
        <v>1705.6</v>
      </c>
      <c r="G19" s="48">
        <v>218.45930000000001</v>
      </c>
      <c r="H19" s="48">
        <v>1919.0250000000001</v>
      </c>
      <c r="I19" s="48">
        <v>2514.1309999999999</v>
      </c>
      <c r="J19" s="48">
        <v>792.4742</v>
      </c>
      <c r="K19" s="49">
        <v>883.11389999999994</v>
      </c>
    </row>
    <row r="20" spans="1:11" ht="14.25" customHeight="1" x14ac:dyDescent="0.3">
      <c r="A20" s="71">
        <v>44510</v>
      </c>
      <c r="B20" s="1">
        <v>146.99134799999999</v>
      </c>
      <c r="C20" s="48">
        <v>3086.0369999999998</v>
      </c>
      <c r="D20" s="48">
        <v>732.19560000000001</v>
      </c>
      <c r="E20" s="48">
        <v>1537.375</v>
      </c>
      <c r="F20" s="48">
        <v>1703.3</v>
      </c>
      <c r="G20" s="48">
        <v>220.4648</v>
      </c>
      <c r="H20" s="48">
        <v>1925.492</v>
      </c>
      <c r="I20" s="48">
        <v>2542.2460000000001</v>
      </c>
      <c r="J20" s="48">
        <v>802.11630000000002</v>
      </c>
      <c r="K20" s="49">
        <v>910.33529999999996</v>
      </c>
    </row>
    <row r="21" spans="1:11" ht="14.25" customHeight="1" x14ac:dyDescent="0.3">
      <c r="A21" s="71">
        <v>44511</v>
      </c>
      <c r="B21" s="1">
        <v>143.076538</v>
      </c>
      <c r="C21" s="48">
        <v>3041.558</v>
      </c>
      <c r="D21" s="48">
        <v>725.3759</v>
      </c>
      <c r="E21" s="48">
        <v>1530.5050000000001</v>
      </c>
      <c r="F21" s="48">
        <v>1696.595</v>
      </c>
      <c r="G21" s="48">
        <v>219.65299999999999</v>
      </c>
      <c r="H21" s="48">
        <v>1907.2750000000001</v>
      </c>
      <c r="I21" s="48">
        <v>2546.8820000000001</v>
      </c>
      <c r="J21" s="48">
        <v>786.04629999999997</v>
      </c>
      <c r="K21" s="49">
        <v>915.38369999999998</v>
      </c>
    </row>
    <row r="22" spans="1:11" ht="14.25" customHeight="1" x14ac:dyDescent="0.3">
      <c r="A22" s="71">
        <v>44512</v>
      </c>
      <c r="B22" s="1">
        <v>144.14845299999999</v>
      </c>
      <c r="C22" s="48">
        <v>3100.5320000000002</v>
      </c>
      <c r="D22" s="48">
        <v>740.21</v>
      </c>
      <c r="E22" s="48">
        <v>1535.1510000000001</v>
      </c>
      <c r="F22" s="48">
        <v>1742.501</v>
      </c>
      <c r="G22" s="48">
        <v>222.42259999999999</v>
      </c>
      <c r="H22" s="48">
        <v>1935.1679999999999</v>
      </c>
      <c r="I22" s="48">
        <v>2585.3159999999998</v>
      </c>
      <c r="J22" s="48">
        <v>797.56730000000005</v>
      </c>
      <c r="K22" s="49">
        <v>928.30150000000003</v>
      </c>
    </row>
    <row r="23" spans="1:11" ht="14.25" customHeight="1" x14ac:dyDescent="0.3">
      <c r="A23" s="71">
        <v>44515</v>
      </c>
      <c r="B23" s="1">
        <v>147.084564</v>
      </c>
      <c r="C23" s="48">
        <v>3146.0039999999999</v>
      </c>
      <c r="D23" s="48">
        <v>734.28629999999998</v>
      </c>
      <c r="E23" s="48">
        <v>1539.3520000000001</v>
      </c>
      <c r="F23" s="48">
        <v>1749.3040000000001</v>
      </c>
      <c r="G23" s="48">
        <v>227.3886</v>
      </c>
      <c r="H23" s="48">
        <v>1922.431</v>
      </c>
      <c r="I23" s="48">
        <v>2570.0619999999999</v>
      </c>
      <c r="J23" s="48">
        <v>801.72080000000005</v>
      </c>
      <c r="K23" s="49">
        <v>918.99670000000003</v>
      </c>
    </row>
    <row r="24" spans="1:11" ht="14.25" customHeight="1" x14ac:dyDescent="0.3">
      <c r="A24" s="71">
        <v>44516</v>
      </c>
      <c r="B24" s="1">
        <v>146.47868299999999</v>
      </c>
      <c r="C24" s="48">
        <v>3129.1260000000002</v>
      </c>
      <c r="D24" s="48">
        <v>727.0684</v>
      </c>
      <c r="E24" s="48">
        <v>1530.2080000000001</v>
      </c>
      <c r="F24" s="48">
        <v>1754.345</v>
      </c>
      <c r="G24" s="48">
        <v>224.8578</v>
      </c>
      <c r="H24" s="48">
        <v>1930.577</v>
      </c>
      <c r="I24" s="48">
        <v>2510.3420000000001</v>
      </c>
      <c r="J24" s="48">
        <v>789.60640000000001</v>
      </c>
      <c r="K24" s="49">
        <v>950.57360000000006</v>
      </c>
    </row>
    <row r="25" spans="1:11" ht="14.25" customHeight="1" x14ac:dyDescent="0.3">
      <c r="A25" s="71">
        <v>44517</v>
      </c>
      <c r="B25" s="1">
        <v>146.711716</v>
      </c>
      <c r="C25" s="48">
        <v>3207.114</v>
      </c>
      <c r="D25" s="48">
        <v>716.86369999999999</v>
      </c>
      <c r="E25" s="48">
        <v>1513.2059999999999</v>
      </c>
      <c r="F25" s="48">
        <v>1749.598</v>
      </c>
      <c r="G25" s="48">
        <v>228.72559999999999</v>
      </c>
      <c r="H25" s="48">
        <v>1928.2070000000001</v>
      </c>
      <c r="I25" s="48">
        <v>2456.6039999999998</v>
      </c>
      <c r="J25" s="48">
        <v>782.58510000000001</v>
      </c>
      <c r="K25" s="49">
        <v>944.78279999999995</v>
      </c>
    </row>
    <row r="26" spans="1:11" ht="14.25" customHeight="1" x14ac:dyDescent="0.3">
      <c r="A26" s="71">
        <v>44518</v>
      </c>
      <c r="B26" s="1">
        <v>143.82223500000001</v>
      </c>
      <c r="C26" s="48">
        <v>3203.7379999999998</v>
      </c>
      <c r="D26" s="48">
        <v>711.18889999999999</v>
      </c>
      <c r="E26" s="48">
        <v>1521.7070000000001</v>
      </c>
      <c r="F26" s="48">
        <v>1741.7180000000001</v>
      </c>
      <c r="G26" s="48">
        <v>226.81559999999999</v>
      </c>
      <c r="H26" s="48">
        <v>1873.0139999999999</v>
      </c>
      <c r="I26" s="48">
        <v>2465.8760000000002</v>
      </c>
      <c r="J26" s="48">
        <v>781.89279999999997</v>
      </c>
      <c r="K26" s="49">
        <v>914.34429999999998</v>
      </c>
    </row>
    <row r="27" spans="1:11" ht="14.25" customHeight="1" x14ac:dyDescent="0.3">
      <c r="A27" s="71">
        <v>44522</v>
      </c>
      <c r="B27" s="1">
        <v>141.647491</v>
      </c>
      <c r="C27" s="48">
        <v>3237.8910000000001</v>
      </c>
      <c r="D27" s="48">
        <v>738.81610000000001</v>
      </c>
      <c r="E27" s="48">
        <v>1497.933</v>
      </c>
      <c r="F27" s="48">
        <v>1722.1420000000001</v>
      </c>
      <c r="G27" s="48">
        <v>220.51249999999999</v>
      </c>
      <c r="H27" s="48">
        <v>1840.925</v>
      </c>
      <c r="I27" s="48">
        <v>2356.6550000000002</v>
      </c>
      <c r="J27" s="48">
        <v>762.2133</v>
      </c>
      <c r="K27" s="49">
        <v>891.72569999999996</v>
      </c>
    </row>
    <row r="28" spans="1:11" ht="14.25" customHeight="1" x14ac:dyDescent="0.3">
      <c r="A28" s="71">
        <v>44523</v>
      </c>
      <c r="B28" s="1">
        <v>141.79248000000001</v>
      </c>
      <c r="C28" s="48">
        <v>3162.7339999999999</v>
      </c>
      <c r="D28" s="48">
        <v>755.54179999999997</v>
      </c>
      <c r="E28" s="48">
        <v>1498.1310000000001</v>
      </c>
      <c r="F28" s="48">
        <v>1700.1179999999999</v>
      </c>
      <c r="G28" s="48">
        <v>221.18109999999999</v>
      </c>
      <c r="H28" s="48">
        <v>1862.499</v>
      </c>
      <c r="I28" s="48">
        <v>2378.6880000000001</v>
      </c>
      <c r="J28" s="48">
        <v>776.50319999999999</v>
      </c>
      <c r="K28" s="49">
        <v>892.22059999999999</v>
      </c>
    </row>
    <row r="29" spans="1:11" ht="14.25" customHeight="1" x14ac:dyDescent="0.3">
      <c r="A29" s="71">
        <v>44524</v>
      </c>
      <c r="B29" s="1">
        <v>148.31668099999999</v>
      </c>
      <c r="C29" s="48">
        <v>3134.3879999999999</v>
      </c>
      <c r="D29" s="48">
        <v>755.54179999999997</v>
      </c>
      <c r="E29" s="48">
        <v>1500.6030000000001</v>
      </c>
      <c r="F29" s="48">
        <v>1660.0840000000001</v>
      </c>
      <c r="G29" s="48">
        <v>217.45650000000001</v>
      </c>
      <c r="H29" s="48">
        <v>1838.95</v>
      </c>
      <c r="I29" s="48">
        <v>2344.3420000000001</v>
      </c>
      <c r="J29" s="48">
        <v>770.32240000000002</v>
      </c>
      <c r="K29" s="49">
        <v>884.15329999999994</v>
      </c>
    </row>
    <row r="30" spans="1:11" ht="14.25" customHeight="1" x14ac:dyDescent="0.3">
      <c r="A30" s="71">
        <v>44525</v>
      </c>
      <c r="B30" s="1">
        <v>149.911484</v>
      </c>
      <c r="C30" s="48">
        <v>3121.7289999999998</v>
      </c>
      <c r="D30" s="48">
        <v>761.76419999999996</v>
      </c>
      <c r="E30" s="48">
        <v>1508.412</v>
      </c>
      <c r="F30" s="48">
        <v>1685.925</v>
      </c>
      <c r="G30" s="48">
        <v>220.8946</v>
      </c>
      <c r="H30" s="48">
        <v>1826.51</v>
      </c>
      <c r="I30" s="48">
        <v>2485.4670000000001</v>
      </c>
      <c r="J30" s="48">
        <v>774.2287</v>
      </c>
      <c r="K30" s="49">
        <v>882.17349999999999</v>
      </c>
    </row>
    <row r="31" spans="1:11" ht="14.25" customHeight="1" x14ac:dyDescent="0.3">
      <c r="A31" s="71">
        <v>44526</v>
      </c>
      <c r="B31" s="1">
        <v>142.179092</v>
      </c>
      <c r="C31" s="48">
        <v>3120.5880000000002</v>
      </c>
      <c r="D31" s="48">
        <v>735.48099999999999</v>
      </c>
      <c r="E31" s="48">
        <v>1472.7760000000001</v>
      </c>
      <c r="F31" s="48">
        <v>1655.827</v>
      </c>
      <c r="G31" s="48">
        <v>213.9229</v>
      </c>
      <c r="H31" s="48">
        <v>1755.6669999999999</v>
      </c>
      <c r="I31" s="48">
        <v>2405.3580000000002</v>
      </c>
      <c r="J31" s="48">
        <v>758.80150000000003</v>
      </c>
      <c r="K31" s="49">
        <v>845.1028</v>
      </c>
    </row>
    <row r="32" spans="1:11" ht="14.25" customHeight="1" x14ac:dyDescent="0.3">
      <c r="A32" s="71">
        <v>44529</v>
      </c>
      <c r="B32" s="1">
        <v>139.27946499999999</v>
      </c>
      <c r="C32" s="48">
        <v>3121.779</v>
      </c>
      <c r="D32" s="48">
        <v>736.07820000000004</v>
      </c>
      <c r="E32" s="48">
        <v>1483.9960000000001</v>
      </c>
      <c r="F32" s="48">
        <v>1660.4269999999999</v>
      </c>
      <c r="G32" s="48">
        <v>211.53540000000001</v>
      </c>
      <c r="H32" s="48">
        <v>1744.905</v>
      </c>
      <c r="I32" s="48">
        <v>2434.1709999999998</v>
      </c>
      <c r="J32" s="48">
        <v>742.73140000000001</v>
      </c>
      <c r="K32" s="49">
        <v>842.18269999999995</v>
      </c>
    </row>
    <row r="33" spans="1:11" ht="14.25" customHeight="1" x14ac:dyDescent="0.3">
      <c r="A33" s="71">
        <v>44530</v>
      </c>
      <c r="B33" s="1">
        <v>137.34635900000001</v>
      </c>
      <c r="C33" s="48">
        <v>3121.134</v>
      </c>
      <c r="D33" s="48">
        <v>725.02739999999994</v>
      </c>
      <c r="E33" s="48">
        <v>1476.384</v>
      </c>
      <c r="F33" s="48">
        <v>1676.3820000000001</v>
      </c>
      <c r="G33" s="48">
        <v>211.2012</v>
      </c>
      <c r="H33" s="48">
        <v>1742.4359999999999</v>
      </c>
      <c r="I33" s="48">
        <v>2398.1799999999998</v>
      </c>
      <c r="J33" s="48">
        <v>745.25319999999999</v>
      </c>
      <c r="K33" s="49">
        <v>827.03769999999997</v>
      </c>
    </row>
    <row r="34" spans="1:11" ht="14.25" customHeight="1" x14ac:dyDescent="0.3">
      <c r="A34" s="71">
        <v>44531</v>
      </c>
      <c r="B34" s="1">
        <v>137.49134799999999</v>
      </c>
      <c r="C34" s="48">
        <v>3115.6729999999998</v>
      </c>
      <c r="D34" s="48">
        <v>719.05399999999997</v>
      </c>
      <c r="E34" s="48">
        <v>1487.356</v>
      </c>
      <c r="F34" s="48">
        <v>1678.5840000000001</v>
      </c>
      <c r="G34" s="48">
        <v>211.91739999999999</v>
      </c>
      <c r="H34" s="48">
        <v>1763.4179999999999</v>
      </c>
      <c r="I34" s="48">
        <v>2459.5949999999998</v>
      </c>
      <c r="J34" s="48">
        <v>737.09450000000004</v>
      </c>
      <c r="K34" s="49">
        <v>826.24570000000006</v>
      </c>
    </row>
    <row r="35" spans="1:11" ht="14.25" customHeight="1" x14ac:dyDescent="0.3">
      <c r="A35" s="71">
        <v>44532</v>
      </c>
      <c r="B35" s="1">
        <v>139.18279999999999</v>
      </c>
      <c r="C35" s="48">
        <v>3157.819</v>
      </c>
      <c r="D35" s="48">
        <v>729.30840000000001</v>
      </c>
      <c r="E35" s="48">
        <v>1508.2139999999999</v>
      </c>
      <c r="F35" s="48">
        <v>1711.2280000000001</v>
      </c>
      <c r="G35" s="48">
        <v>215.30770000000001</v>
      </c>
      <c r="H35" s="48">
        <v>1766.577</v>
      </c>
      <c r="I35" s="48">
        <v>2475.3969999999999</v>
      </c>
      <c r="J35" s="48">
        <v>757.76310000000001</v>
      </c>
      <c r="K35" s="49">
        <v>840.94529999999997</v>
      </c>
    </row>
    <row r="36" spans="1:11" ht="14.25" customHeight="1" x14ac:dyDescent="0.3">
      <c r="A36" s="71">
        <v>44533</v>
      </c>
      <c r="B36" s="1">
        <v>141.01924099999999</v>
      </c>
      <c r="C36" s="48">
        <v>3088.1709999999998</v>
      </c>
      <c r="D36" s="48">
        <v>715.1712</v>
      </c>
      <c r="E36" s="48">
        <v>1496.154</v>
      </c>
      <c r="F36" s="48">
        <v>1698.797</v>
      </c>
      <c r="G36" s="48">
        <v>211.67869999999999</v>
      </c>
      <c r="H36" s="48">
        <v>1778.4749999999999</v>
      </c>
      <c r="I36" s="48">
        <v>2401.0210000000002</v>
      </c>
      <c r="J36" s="48">
        <v>743.47310000000004</v>
      </c>
      <c r="K36" s="49">
        <v>828.47299999999996</v>
      </c>
    </row>
    <row r="37" spans="1:11" ht="14.25" customHeight="1" x14ac:dyDescent="0.3">
      <c r="A37" s="71">
        <v>44536</v>
      </c>
      <c r="B37" s="1">
        <v>138.55455000000001</v>
      </c>
      <c r="C37" s="48">
        <v>3016.538</v>
      </c>
      <c r="D37" s="48">
        <v>694.51300000000003</v>
      </c>
      <c r="E37" s="48">
        <v>1486.5160000000001</v>
      </c>
      <c r="F37" s="48">
        <v>1659.3989999999999</v>
      </c>
      <c r="G37" s="48">
        <v>208.09739999999999</v>
      </c>
      <c r="H37" s="48">
        <v>1760.11</v>
      </c>
      <c r="I37" s="48">
        <v>2355.5079999999998</v>
      </c>
      <c r="J37" s="48">
        <v>728.98540000000003</v>
      </c>
      <c r="K37" s="49">
        <v>813.8229</v>
      </c>
    </row>
    <row r="38" spans="1:11" ht="14.25" customHeight="1" x14ac:dyDescent="0.3">
      <c r="A38" s="71">
        <v>44537</v>
      </c>
      <c r="B38" s="1">
        <v>141.01924099999999</v>
      </c>
      <c r="C38" s="48">
        <v>3008.645</v>
      </c>
      <c r="D38" s="48">
        <v>695.75750000000005</v>
      </c>
      <c r="E38" s="48">
        <v>1508.165</v>
      </c>
      <c r="F38" s="48">
        <v>1675.403</v>
      </c>
      <c r="G38" s="48">
        <v>210.7236</v>
      </c>
      <c r="H38" s="48">
        <v>1775.365</v>
      </c>
      <c r="I38" s="48">
        <v>2374.6999999999998</v>
      </c>
      <c r="J38" s="48">
        <v>735.46280000000002</v>
      </c>
      <c r="K38" s="49">
        <v>817.58439999999996</v>
      </c>
    </row>
    <row r="39" spans="1:11" ht="14.25" customHeight="1" x14ac:dyDescent="0.3">
      <c r="A39" s="71">
        <v>44538</v>
      </c>
      <c r="B39" s="1">
        <v>143.435608</v>
      </c>
      <c r="C39" s="48">
        <v>3086.2359999999999</v>
      </c>
      <c r="D39" s="48">
        <v>711.98540000000003</v>
      </c>
      <c r="E39" s="48">
        <v>1535.942</v>
      </c>
      <c r="F39" s="48">
        <v>1716.22</v>
      </c>
      <c r="G39" s="48">
        <v>214.83019999999999</v>
      </c>
      <c r="H39" s="48">
        <v>1801.9739999999999</v>
      </c>
      <c r="I39" s="48">
        <v>2410.8420000000001</v>
      </c>
      <c r="J39" s="48">
        <v>749.15940000000001</v>
      </c>
      <c r="K39" s="49">
        <v>832.23440000000005</v>
      </c>
    </row>
    <row r="40" spans="1:11" ht="14.25" customHeight="1" x14ac:dyDescent="0.3">
      <c r="A40" s="71">
        <v>44539</v>
      </c>
      <c r="B40" s="1">
        <v>142.42073099999999</v>
      </c>
      <c r="C40" s="48">
        <v>3155.933</v>
      </c>
      <c r="D40" s="48">
        <v>710.79070000000002</v>
      </c>
      <c r="E40" s="48">
        <v>1509.3009999999999</v>
      </c>
      <c r="F40" s="48">
        <v>1726.106</v>
      </c>
      <c r="G40" s="48">
        <v>224.81010000000001</v>
      </c>
      <c r="H40" s="48">
        <v>1856.0319999999999</v>
      </c>
      <c r="I40" s="48">
        <v>2449.076</v>
      </c>
      <c r="J40" s="48">
        <v>751.33510000000001</v>
      </c>
      <c r="K40" s="49">
        <v>842.4796</v>
      </c>
    </row>
    <row r="41" spans="1:11" ht="14.25" customHeight="1" x14ac:dyDescent="0.3">
      <c r="A41" s="71">
        <v>44540</v>
      </c>
      <c r="B41" s="1">
        <v>142.61404400000001</v>
      </c>
      <c r="C41" s="48">
        <v>3259.6350000000002</v>
      </c>
      <c r="D41" s="48">
        <v>707.55510000000004</v>
      </c>
      <c r="E41" s="48">
        <v>1505.0509999999999</v>
      </c>
      <c r="F41" s="48">
        <v>1721.9949999999999</v>
      </c>
      <c r="G41" s="48">
        <v>225.4786</v>
      </c>
      <c r="H41" s="48">
        <v>1849.713</v>
      </c>
      <c r="I41" s="48">
        <v>2451.569</v>
      </c>
      <c r="J41" s="48">
        <v>752.91729999999995</v>
      </c>
      <c r="K41" s="49">
        <v>850.99260000000004</v>
      </c>
    </row>
    <row r="42" spans="1:11" ht="14.25" customHeight="1" x14ac:dyDescent="0.3">
      <c r="A42" s="71">
        <v>44543</v>
      </c>
      <c r="B42" s="1">
        <v>141.06755100000001</v>
      </c>
      <c r="C42" s="48">
        <v>3256.3580000000002</v>
      </c>
      <c r="D42" s="48">
        <v>699.98869999999999</v>
      </c>
      <c r="E42" s="48">
        <v>1493.7819999999999</v>
      </c>
      <c r="F42" s="48">
        <v>1707.704</v>
      </c>
      <c r="G42" s="48">
        <v>224.0461</v>
      </c>
      <c r="H42" s="48">
        <v>1837.963</v>
      </c>
      <c r="I42" s="48">
        <v>2402.4169999999999</v>
      </c>
      <c r="J42" s="48">
        <v>754.15350000000001</v>
      </c>
      <c r="K42" s="49">
        <v>834.5607</v>
      </c>
    </row>
    <row r="43" spans="1:11" ht="14.25" customHeight="1" x14ac:dyDescent="0.3">
      <c r="A43" s="71">
        <v>44544</v>
      </c>
      <c r="B43" s="1">
        <v>141.985794</v>
      </c>
      <c r="C43" s="48">
        <v>3273.8820000000001</v>
      </c>
      <c r="D43" s="48">
        <v>688.53959999999995</v>
      </c>
      <c r="E43" s="48">
        <v>1485.182</v>
      </c>
      <c r="F43" s="48">
        <v>1715.0450000000001</v>
      </c>
      <c r="G43" s="48">
        <v>218.316</v>
      </c>
      <c r="H43" s="48">
        <v>1842.11</v>
      </c>
      <c r="I43" s="48">
        <v>2373.0050000000001</v>
      </c>
      <c r="J43" s="48">
        <v>747.67600000000004</v>
      </c>
      <c r="K43" s="49">
        <v>828.37400000000002</v>
      </c>
    </row>
    <row r="44" spans="1:11" ht="14.25" customHeight="1" x14ac:dyDescent="0.3">
      <c r="A44" s="71">
        <v>44545</v>
      </c>
      <c r="B44" s="1">
        <v>139.13447600000001</v>
      </c>
      <c r="C44" s="48">
        <v>3278.3</v>
      </c>
      <c r="D44" s="48">
        <v>682.41679999999997</v>
      </c>
      <c r="E44" s="48">
        <v>1482.76</v>
      </c>
      <c r="F44" s="48">
        <v>1697.4749999999999</v>
      </c>
      <c r="G44" s="48">
        <v>213.97069999999999</v>
      </c>
      <c r="H44" s="48">
        <v>1857.019</v>
      </c>
      <c r="I44" s="48">
        <v>2366.076</v>
      </c>
      <c r="J44" s="48">
        <v>766.51499999999999</v>
      </c>
      <c r="K44" s="49">
        <v>837.62929999999994</v>
      </c>
    </row>
    <row r="45" spans="1:11" ht="14.25" customHeight="1" x14ac:dyDescent="0.3">
      <c r="A45" s="71">
        <v>44546</v>
      </c>
      <c r="B45" s="1">
        <v>140.48765599999999</v>
      </c>
      <c r="C45" s="48">
        <v>3274.9740000000002</v>
      </c>
      <c r="D45" s="48">
        <v>678.38480000000004</v>
      </c>
      <c r="E45" s="48">
        <v>1482.8589999999999</v>
      </c>
      <c r="F45" s="48">
        <v>1734.0830000000001</v>
      </c>
      <c r="G45" s="48">
        <v>212.8724</v>
      </c>
      <c r="H45" s="48">
        <v>1850.2059999999999</v>
      </c>
      <c r="I45" s="48">
        <v>2396.6840000000002</v>
      </c>
      <c r="J45" s="48">
        <v>755.98299999999995</v>
      </c>
      <c r="K45" s="49">
        <v>844.65729999999996</v>
      </c>
    </row>
    <row r="46" spans="1:11" ht="14.25" customHeight="1" x14ac:dyDescent="0.3">
      <c r="A46" s="71">
        <v>44547</v>
      </c>
      <c r="B46" s="1">
        <v>134.73666399999999</v>
      </c>
      <c r="C46" s="48">
        <v>3220.4670000000001</v>
      </c>
      <c r="D46" s="48">
        <v>663.10270000000003</v>
      </c>
      <c r="E46" s="48">
        <v>1456.12</v>
      </c>
      <c r="F46" s="48">
        <v>1782.2909999999999</v>
      </c>
      <c r="G46" s="48">
        <v>208.14510000000001</v>
      </c>
      <c r="H46" s="48">
        <v>1823.7449999999999</v>
      </c>
      <c r="I46" s="48">
        <v>2333.4250000000002</v>
      </c>
      <c r="J46" s="48">
        <v>760.43320000000006</v>
      </c>
      <c r="K46" s="49">
        <v>826.14670000000001</v>
      </c>
    </row>
    <row r="47" spans="1:11" ht="14.25" customHeight="1" x14ac:dyDescent="0.3">
      <c r="A47" s="71">
        <v>44550</v>
      </c>
      <c r="B47" s="1">
        <v>129.51731899999999</v>
      </c>
      <c r="C47" s="48">
        <v>3216.248</v>
      </c>
      <c r="D47" s="48">
        <v>655.33720000000005</v>
      </c>
      <c r="E47" s="48">
        <v>1409.2650000000001</v>
      </c>
      <c r="F47" s="48">
        <v>1760.8050000000001</v>
      </c>
      <c r="G47" s="48">
        <v>202.84479999999999</v>
      </c>
      <c r="H47" s="48">
        <v>1776.5989999999999</v>
      </c>
      <c r="I47" s="48">
        <v>2270.5140000000001</v>
      </c>
      <c r="J47" s="48">
        <v>755.48860000000002</v>
      </c>
      <c r="K47" s="49">
        <v>806.05240000000003</v>
      </c>
    </row>
    <row r="48" spans="1:11" ht="14.25" customHeight="1" x14ac:dyDescent="0.3">
      <c r="A48" s="71">
        <v>44551</v>
      </c>
      <c r="B48" s="1">
        <v>131.49876399999999</v>
      </c>
      <c r="C48" s="48">
        <v>3247.9189999999999</v>
      </c>
      <c r="D48" s="48">
        <v>664.04849999999999</v>
      </c>
      <c r="E48" s="48">
        <v>1425.229</v>
      </c>
      <c r="F48" s="48">
        <v>1773.2360000000001</v>
      </c>
      <c r="G48" s="48">
        <v>202.94030000000001</v>
      </c>
      <c r="H48" s="48">
        <v>1804.442</v>
      </c>
      <c r="I48" s="48">
        <v>2304.3119999999999</v>
      </c>
      <c r="J48" s="48">
        <v>769.92679999999996</v>
      </c>
      <c r="K48" s="49">
        <v>803.97360000000003</v>
      </c>
    </row>
    <row r="49" spans="1:11" ht="14.25" customHeight="1" x14ac:dyDescent="0.3">
      <c r="A49" s="71">
        <v>44552</v>
      </c>
      <c r="B49" s="1">
        <v>132.22366299999999</v>
      </c>
      <c r="C49" s="48">
        <v>3256.6060000000002</v>
      </c>
      <c r="D49" s="48">
        <v>681.71990000000005</v>
      </c>
      <c r="E49" s="48">
        <v>1428.59</v>
      </c>
      <c r="F49" s="48">
        <v>1786.059</v>
      </c>
      <c r="G49" s="48">
        <v>202.46279999999999</v>
      </c>
      <c r="H49" s="48">
        <v>1847.3430000000001</v>
      </c>
      <c r="I49" s="48">
        <v>2358.998</v>
      </c>
      <c r="J49" s="48">
        <v>788.66690000000006</v>
      </c>
      <c r="K49" s="49">
        <v>810.40779999999995</v>
      </c>
    </row>
    <row r="50" spans="1:11" ht="14.25" customHeight="1" x14ac:dyDescent="0.3">
      <c r="A50" s="71">
        <v>44553</v>
      </c>
      <c r="B50" s="1">
        <v>135.79989599999999</v>
      </c>
      <c r="C50" s="48">
        <v>3244.4940000000001</v>
      </c>
      <c r="D50" s="48">
        <v>675.74649999999997</v>
      </c>
      <c r="E50" s="48">
        <v>1427.502</v>
      </c>
      <c r="F50" s="48">
        <v>1818.2619999999999</v>
      </c>
      <c r="G50" s="48">
        <v>207.52440000000001</v>
      </c>
      <c r="H50" s="48">
        <v>1854.6990000000001</v>
      </c>
      <c r="I50" s="48">
        <v>2358.15</v>
      </c>
      <c r="J50" s="48">
        <v>783.67290000000003</v>
      </c>
      <c r="K50" s="49">
        <v>818.47519999999997</v>
      </c>
    </row>
    <row r="51" spans="1:11" ht="14.25" customHeight="1" x14ac:dyDescent="0.3">
      <c r="A51" s="71">
        <v>44554</v>
      </c>
      <c r="B51" s="1">
        <v>133.86679100000001</v>
      </c>
      <c r="C51" s="48">
        <v>3261.2730000000001</v>
      </c>
      <c r="D51" s="48">
        <v>674.05399999999997</v>
      </c>
      <c r="E51" s="48">
        <v>1422.3620000000001</v>
      </c>
      <c r="F51" s="48">
        <v>1824.037</v>
      </c>
      <c r="G51" s="48">
        <v>208.19290000000001</v>
      </c>
      <c r="H51" s="48">
        <v>1835.89</v>
      </c>
      <c r="I51" s="48">
        <v>2365.6779999999999</v>
      </c>
      <c r="J51" s="48">
        <v>776.70100000000002</v>
      </c>
      <c r="K51" s="49">
        <v>804.41909999999996</v>
      </c>
    </row>
    <row r="52" spans="1:11" ht="14.25" customHeight="1" x14ac:dyDescent="0.3">
      <c r="A52" s="71">
        <v>44557</v>
      </c>
      <c r="B52" s="1">
        <v>132.75526400000001</v>
      </c>
      <c r="C52" s="48">
        <v>3248.9609999999998</v>
      </c>
      <c r="D52" s="48">
        <v>672.75969999999995</v>
      </c>
      <c r="E52" s="48">
        <v>1434.125</v>
      </c>
      <c r="F52" s="48">
        <v>1826.6310000000001</v>
      </c>
      <c r="G52" s="48">
        <v>207.76310000000001</v>
      </c>
      <c r="H52" s="48">
        <v>1842.604</v>
      </c>
      <c r="I52" s="48">
        <v>2363.1350000000002</v>
      </c>
      <c r="J52" s="48">
        <v>785.30460000000005</v>
      </c>
      <c r="K52" s="49">
        <v>810.25930000000005</v>
      </c>
    </row>
    <row r="53" spans="1:11" ht="14.25" customHeight="1" x14ac:dyDescent="0.3">
      <c r="A53" s="71">
        <v>44558</v>
      </c>
      <c r="B53" s="1">
        <v>134.83334400000001</v>
      </c>
      <c r="C53" s="48">
        <v>3344.0749999999998</v>
      </c>
      <c r="D53" s="48">
        <v>677.04070000000002</v>
      </c>
      <c r="E53" s="48">
        <v>1444.01</v>
      </c>
      <c r="F53" s="48">
        <v>1848.019</v>
      </c>
      <c r="G53" s="48">
        <v>210.1507</v>
      </c>
      <c r="H53" s="48">
        <v>1875.4829999999999</v>
      </c>
      <c r="I53" s="48">
        <v>2391.201</v>
      </c>
      <c r="J53" s="48">
        <v>806.072</v>
      </c>
      <c r="K53" s="49">
        <v>830.20529999999997</v>
      </c>
    </row>
    <row r="54" spans="1:11" ht="14.25" customHeight="1" x14ac:dyDescent="0.3">
      <c r="A54" s="71">
        <v>44559</v>
      </c>
      <c r="B54" s="1">
        <v>134.25340299999999</v>
      </c>
      <c r="C54" s="48">
        <v>3343.3310000000001</v>
      </c>
      <c r="D54" s="48">
        <v>673.85490000000004</v>
      </c>
      <c r="E54" s="48">
        <v>1437.14</v>
      </c>
      <c r="F54" s="48">
        <v>1845.62</v>
      </c>
      <c r="G54" s="48">
        <v>206.9991</v>
      </c>
      <c r="H54" s="48">
        <v>1870.8910000000001</v>
      </c>
      <c r="I54" s="48">
        <v>2395.288</v>
      </c>
      <c r="J54" s="48">
        <v>829.5095</v>
      </c>
      <c r="K54" s="49">
        <v>824.26599999999996</v>
      </c>
    </row>
    <row r="55" spans="1:11" ht="14.25" customHeight="1" x14ac:dyDescent="0.3">
      <c r="A55" s="71">
        <v>44560</v>
      </c>
      <c r="B55" s="1">
        <v>135.79989599999999</v>
      </c>
      <c r="C55" s="48">
        <v>3341.5929999999998</v>
      </c>
      <c r="D55" s="48">
        <v>676.34379999999999</v>
      </c>
      <c r="E55" s="48">
        <v>1444.702</v>
      </c>
      <c r="F55" s="48">
        <v>1852.7660000000001</v>
      </c>
      <c r="G55" s="48">
        <v>206.28290000000001</v>
      </c>
      <c r="H55" s="48">
        <v>1861.857</v>
      </c>
      <c r="I55" s="48">
        <v>2352.0189999999998</v>
      </c>
      <c r="J55" s="48">
        <v>825.20770000000005</v>
      </c>
      <c r="K55" s="49">
        <v>820.90049999999997</v>
      </c>
    </row>
    <row r="56" spans="1:11" ht="14.25" customHeight="1" x14ac:dyDescent="0.3">
      <c r="A56" s="71">
        <v>44561</v>
      </c>
      <c r="B56" s="1">
        <v>137.63632200000001</v>
      </c>
      <c r="C56" s="48">
        <v>3358.72</v>
      </c>
      <c r="D56" s="48">
        <v>680.77409999999998</v>
      </c>
      <c r="E56" s="48">
        <v>1462.3969999999999</v>
      </c>
      <c r="F56" s="48">
        <v>1847.7739999999999</v>
      </c>
      <c r="G56" s="48">
        <v>208.2406</v>
      </c>
      <c r="H56" s="48">
        <v>1871.9280000000001</v>
      </c>
      <c r="I56" s="48">
        <v>2361.0419999999999</v>
      </c>
      <c r="J56" s="48">
        <v>836.33309999999994</v>
      </c>
      <c r="K56" s="49">
        <v>828.67100000000005</v>
      </c>
    </row>
    <row r="57" spans="1:11" ht="14.25" customHeight="1" x14ac:dyDescent="0.3">
      <c r="A57" s="71">
        <v>44564</v>
      </c>
      <c r="B57" s="1">
        <v>138.26457199999999</v>
      </c>
      <c r="C57" s="48">
        <v>3397.8870000000002</v>
      </c>
      <c r="D57" s="48">
        <v>688.24090000000001</v>
      </c>
      <c r="E57" s="48">
        <v>1502.184</v>
      </c>
      <c r="F57" s="48">
        <v>1858.2470000000001</v>
      </c>
      <c r="G57" s="48">
        <v>209.24340000000001</v>
      </c>
      <c r="H57" s="48">
        <v>1898.537</v>
      </c>
      <c r="I57" s="48">
        <v>2396.6350000000002</v>
      </c>
      <c r="J57" s="48">
        <v>839.5471</v>
      </c>
      <c r="K57" s="49">
        <v>821.3954</v>
      </c>
    </row>
    <row r="58" spans="1:11" ht="14.25" customHeight="1" x14ac:dyDescent="0.3">
      <c r="A58" s="71">
        <v>44565</v>
      </c>
      <c r="B58" s="1">
        <v>142.855682</v>
      </c>
      <c r="C58" s="48">
        <v>3434.5230000000001</v>
      </c>
      <c r="D58" s="48">
        <v>694.36369999999999</v>
      </c>
      <c r="E58" s="48">
        <v>1510.982</v>
      </c>
      <c r="F58" s="48">
        <v>1858.932</v>
      </c>
      <c r="G58" s="48">
        <v>210.3417</v>
      </c>
      <c r="H58" s="48">
        <v>1913.0519999999999</v>
      </c>
      <c r="I58" s="48">
        <v>2450.7220000000002</v>
      </c>
      <c r="J58" s="48">
        <v>828.42179999999996</v>
      </c>
      <c r="K58" s="49">
        <v>823.42460000000005</v>
      </c>
    </row>
    <row r="59" spans="1:11" ht="14.25" customHeight="1" x14ac:dyDescent="0.3">
      <c r="A59" s="71">
        <v>44566</v>
      </c>
      <c r="B59" s="1">
        <v>145.32038900000001</v>
      </c>
      <c r="C59" s="48">
        <v>3501.54</v>
      </c>
      <c r="D59" s="48">
        <v>696.90239999999994</v>
      </c>
      <c r="E59" s="48">
        <v>1546.865</v>
      </c>
      <c r="F59" s="48">
        <v>1805.587</v>
      </c>
      <c r="G59" s="48">
        <v>210.62819999999999</v>
      </c>
      <c r="H59" s="48">
        <v>1923.962</v>
      </c>
      <c r="I59" s="48">
        <v>2462.1869999999999</v>
      </c>
      <c r="J59" s="48">
        <v>825.85050000000001</v>
      </c>
      <c r="K59" s="49">
        <v>830.99710000000005</v>
      </c>
    </row>
    <row r="60" spans="1:11" ht="14.25" customHeight="1" x14ac:dyDescent="0.3">
      <c r="A60" s="71">
        <v>44567</v>
      </c>
      <c r="B60" s="1">
        <v>145.755325</v>
      </c>
      <c r="C60" s="48">
        <v>3489.4760000000001</v>
      </c>
      <c r="D60" s="48">
        <v>707.25639999999999</v>
      </c>
      <c r="E60" s="48">
        <v>1522.0530000000001</v>
      </c>
      <c r="F60" s="48">
        <v>1779.3050000000001</v>
      </c>
      <c r="G60" s="48">
        <v>208.8614</v>
      </c>
      <c r="H60" s="48">
        <v>1900.1669999999999</v>
      </c>
      <c r="I60" s="48">
        <v>2409.2460000000001</v>
      </c>
      <c r="J60" s="48">
        <v>820.41139999999996</v>
      </c>
      <c r="K60" s="49">
        <v>831.34360000000004</v>
      </c>
    </row>
    <row r="61" spans="1:11" ht="14.25" customHeight="1" x14ac:dyDescent="0.3">
      <c r="A61" s="71">
        <v>44568</v>
      </c>
      <c r="B61" s="1">
        <v>151.79624899999999</v>
      </c>
      <c r="C61" s="48">
        <v>3550.6849999999999</v>
      </c>
      <c r="D61" s="48">
        <v>701.58169999999996</v>
      </c>
      <c r="E61" s="48">
        <v>1532.729</v>
      </c>
      <c r="F61" s="48">
        <v>1775.8789999999999</v>
      </c>
      <c r="G61" s="48">
        <v>208.57490000000001</v>
      </c>
      <c r="H61" s="48">
        <v>1880.8140000000001</v>
      </c>
      <c r="I61" s="48">
        <v>2428.6880000000001</v>
      </c>
      <c r="J61" s="48">
        <v>819.76859999999999</v>
      </c>
      <c r="K61" s="49">
        <v>820.60350000000005</v>
      </c>
    </row>
    <row r="62" spans="1:11" ht="14.25" customHeight="1" x14ac:dyDescent="0.3">
      <c r="A62" s="71">
        <v>44571</v>
      </c>
      <c r="B62" s="1">
        <v>153.05275</v>
      </c>
      <c r="C62" s="48">
        <v>3528.0479999999998</v>
      </c>
      <c r="D62" s="48">
        <v>701.83050000000003</v>
      </c>
      <c r="E62" s="48">
        <v>1541.23</v>
      </c>
      <c r="F62" s="48">
        <v>1811.557</v>
      </c>
      <c r="G62" s="48">
        <v>213.25450000000001</v>
      </c>
      <c r="H62" s="48">
        <v>1928.405</v>
      </c>
      <c r="I62" s="48">
        <v>2430.6819999999998</v>
      </c>
      <c r="J62" s="48">
        <v>817.54349999999999</v>
      </c>
      <c r="K62" s="49">
        <v>833.42229999999995</v>
      </c>
    </row>
    <row r="63" spans="1:11" ht="14.25" customHeight="1" x14ac:dyDescent="0.3">
      <c r="A63" s="71">
        <v>44572</v>
      </c>
      <c r="B63" s="1">
        <v>155.56578099999999</v>
      </c>
      <c r="C63" s="48">
        <v>3513.404</v>
      </c>
      <c r="D63" s="48">
        <v>700.33720000000005</v>
      </c>
      <c r="E63" s="48">
        <v>1547.903</v>
      </c>
      <c r="F63" s="48">
        <v>1816.3050000000001</v>
      </c>
      <c r="G63" s="48">
        <v>211.96520000000001</v>
      </c>
      <c r="H63" s="48">
        <v>1936.3530000000001</v>
      </c>
      <c r="I63" s="48">
        <v>2448.1790000000001</v>
      </c>
      <c r="J63" s="48">
        <v>823.18039999999996</v>
      </c>
      <c r="K63" s="49">
        <v>832.87789999999995</v>
      </c>
    </row>
    <row r="64" spans="1:11" ht="14.25" customHeight="1" x14ac:dyDescent="0.3">
      <c r="A64" s="71">
        <v>44573</v>
      </c>
      <c r="B64" s="1">
        <v>159.431961</v>
      </c>
      <c r="C64" s="48">
        <v>3518.4169999999999</v>
      </c>
      <c r="D64" s="48">
        <v>726.96879999999999</v>
      </c>
      <c r="E64" s="48">
        <v>1538.759</v>
      </c>
      <c r="F64" s="48">
        <v>1837.692</v>
      </c>
      <c r="G64" s="48">
        <v>212.72919999999999</v>
      </c>
      <c r="H64" s="48">
        <v>1949.2380000000001</v>
      </c>
      <c r="I64" s="48">
        <v>2513.5320000000002</v>
      </c>
      <c r="J64" s="48">
        <v>826.9384</v>
      </c>
      <c r="K64" s="49">
        <v>871.63130000000001</v>
      </c>
    </row>
    <row r="65" spans="1:11" ht="14.25" customHeight="1" x14ac:dyDescent="0.3">
      <c r="A65" s="71">
        <v>44574</v>
      </c>
      <c r="B65" s="1">
        <v>158.465408</v>
      </c>
      <c r="C65" s="48">
        <v>3431.4949999999999</v>
      </c>
      <c r="D65" s="48">
        <v>728.56169999999997</v>
      </c>
      <c r="E65" s="48">
        <v>1510.4380000000001</v>
      </c>
      <c r="F65" s="48">
        <v>1856.6320000000001</v>
      </c>
      <c r="G65" s="48">
        <v>213.87520000000001</v>
      </c>
      <c r="H65" s="48">
        <v>1992.8789999999999</v>
      </c>
      <c r="I65" s="48">
        <v>2527.69</v>
      </c>
      <c r="J65" s="48">
        <v>855.91380000000004</v>
      </c>
      <c r="K65" s="49">
        <v>886.92489999999998</v>
      </c>
    </row>
    <row r="66" spans="1:11" ht="14.25" customHeight="1" x14ac:dyDescent="0.3">
      <c r="A66" s="71">
        <v>44575</v>
      </c>
      <c r="B66" s="1">
        <v>155.66243</v>
      </c>
      <c r="C66" s="48">
        <v>3340.3020000000001</v>
      </c>
      <c r="D66" s="48">
        <v>717.41129999999998</v>
      </c>
      <c r="E66" s="48">
        <v>1527.3910000000001</v>
      </c>
      <c r="F66" s="48">
        <v>1888.4929999999999</v>
      </c>
      <c r="G66" s="48">
        <v>212.58590000000001</v>
      </c>
      <c r="H66" s="48">
        <v>2018.896</v>
      </c>
      <c r="I66" s="48">
        <v>2531.3789999999999</v>
      </c>
      <c r="J66" s="48">
        <v>850.22749999999996</v>
      </c>
      <c r="K66" s="49">
        <v>872.27480000000003</v>
      </c>
    </row>
    <row r="67" spans="1:11" ht="14.25" customHeight="1" x14ac:dyDescent="0.3">
      <c r="A67" s="71">
        <v>44578</v>
      </c>
      <c r="B67" s="1">
        <v>160.30186499999999</v>
      </c>
      <c r="C67" s="48">
        <v>3354.45</v>
      </c>
      <c r="D67" s="48">
        <v>725.3759</v>
      </c>
      <c r="E67" s="48">
        <v>1504.0129999999999</v>
      </c>
      <c r="F67" s="48">
        <v>1898.4280000000001</v>
      </c>
      <c r="G67" s="48">
        <v>214.49600000000001</v>
      </c>
      <c r="H67" s="48">
        <v>2043.2339999999999</v>
      </c>
      <c r="I67" s="48">
        <v>2544.5889999999999</v>
      </c>
      <c r="J67" s="48">
        <v>843.75</v>
      </c>
      <c r="K67" s="49">
        <v>891.67619999999999</v>
      </c>
    </row>
    <row r="68" spans="1:11" ht="14.25" customHeight="1" x14ac:dyDescent="0.3">
      <c r="A68" s="71">
        <v>44579</v>
      </c>
      <c r="B68" s="1">
        <v>158.368774</v>
      </c>
      <c r="C68" s="48">
        <v>3349.5360000000001</v>
      </c>
      <c r="D68" s="48">
        <v>711.18889999999999</v>
      </c>
      <c r="E68" s="48">
        <v>1511.674</v>
      </c>
      <c r="F68" s="48">
        <v>1880.075</v>
      </c>
      <c r="G68" s="48">
        <v>210.8192</v>
      </c>
      <c r="H68" s="48">
        <v>1996.6310000000001</v>
      </c>
      <c r="I68" s="48">
        <v>2514.23</v>
      </c>
      <c r="J68" s="48">
        <v>837.322</v>
      </c>
      <c r="K68" s="49">
        <v>883.11389999999994</v>
      </c>
    </row>
    <row r="69" spans="1:11" ht="14.25" customHeight="1" x14ac:dyDescent="0.3">
      <c r="A69" s="71">
        <v>44580</v>
      </c>
      <c r="B69" s="1">
        <v>164.55465699999999</v>
      </c>
      <c r="C69" s="48">
        <v>3256.904</v>
      </c>
      <c r="D69" s="48">
        <v>700.58609999999999</v>
      </c>
      <c r="E69" s="48">
        <v>1500.998</v>
      </c>
      <c r="F69" s="48">
        <v>1827.5119999999999</v>
      </c>
      <c r="G69" s="48">
        <v>210.43719999999999</v>
      </c>
      <c r="H69" s="48">
        <v>1995.348</v>
      </c>
      <c r="I69" s="48">
        <v>2514.0309999999999</v>
      </c>
      <c r="J69" s="48">
        <v>829.21289999999999</v>
      </c>
      <c r="K69" s="49">
        <v>885.34109999999998</v>
      </c>
    </row>
    <row r="70" spans="1:11" ht="14.25" customHeight="1" x14ac:dyDescent="0.3">
      <c r="A70" s="71">
        <v>44581</v>
      </c>
      <c r="B70" s="1">
        <v>161.26840200000001</v>
      </c>
      <c r="C70" s="48">
        <v>3282.7179999999998</v>
      </c>
      <c r="D70" s="48">
        <v>712.23429999999996</v>
      </c>
      <c r="E70" s="48">
        <v>1491.6559999999999</v>
      </c>
      <c r="F70" s="48">
        <v>1785.08</v>
      </c>
      <c r="G70" s="48">
        <v>208.9091</v>
      </c>
      <c r="H70" s="48">
        <v>1978.1679999999999</v>
      </c>
      <c r="I70" s="48">
        <v>2470.0129999999999</v>
      </c>
      <c r="J70" s="48">
        <v>810.91780000000006</v>
      </c>
      <c r="K70" s="49">
        <v>871.58180000000004</v>
      </c>
    </row>
    <row r="71" spans="1:11" ht="14.25" customHeight="1" x14ac:dyDescent="0.3">
      <c r="A71" s="71">
        <v>44582</v>
      </c>
      <c r="B71" s="1">
        <v>158.17544599999999</v>
      </c>
      <c r="C71" s="48">
        <v>3251.3939999999998</v>
      </c>
      <c r="D71" s="48">
        <v>692.17349999999999</v>
      </c>
      <c r="E71" s="48">
        <v>1504.1120000000001</v>
      </c>
      <c r="F71" s="48">
        <v>1747.885</v>
      </c>
      <c r="G71" s="48">
        <v>207.28559999999999</v>
      </c>
      <c r="H71" s="48">
        <v>1931.318</v>
      </c>
      <c r="I71" s="48">
        <v>2470.4119999999998</v>
      </c>
      <c r="J71" s="48">
        <v>799.79240000000004</v>
      </c>
      <c r="K71" s="49">
        <v>866.3356</v>
      </c>
    </row>
    <row r="72" spans="1:11" ht="14.25" customHeight="1" x14ac:dyDescent="0.3">
      <c r="A72" s="71">
        <v>44585</v>
      </c>
      <c r="B72" s="1">
        <v>160.15687600000001</v>
      </c>
      <c r="C72" s="48">
        <v>3132.5509999999999</v>
      </c>
      <c r="D72" s="48">
        <v>686.84720000000004</v>
      </c>
      <c r="E72" s="48">
        <v>1469.5630000000001</v>
      </c>
      <c r="F72" s="48">
        <v>1700.021</v>
      </c>
      <c r="G72" s="48">
        <v>202.27180000000001</v>
      </c>
      <c r="H72" s="48">
        <v>1875.8779999999999</v>
      </c>
      <c r="I72" s="48">
        <v>2370.7620000000002</v>
      </c>
      <c r="J72" s="48">
        <v>791.97979999999995</v>
      </c>
      <c r="K72" s="49">
        <v>846.04319999999996</v>
      </c>
    </row>
    <row r="73" spans="1:11" ht="14.25" customHeight="1" x14ac:dyDescent="0.3">
      <c r="A73" s="71">
        <v>44586</v>
      </c>
      <c r="B73" s="1">
        <v>159.62527499999999</v>
      </c>
      <c r="C73" s="48">
        <v>3124.5590000000002</v>
      </c>
      <c r="D73" s="48">
        <v>708.7</v>
      </c>
      <c r="E73" s="48">
        <v>1470.9469999999999</v>
      </c>
      <c r="F73" s="48">
        <v>1685.681</v>
      </c>
      <c r="G73" s="48">
        <v>204.6593</v>
      </c>
      <c r="H73" s="48">
        <v>1900.9559999999999</v>
      </c>
      <c r="I73" s="48">
        <v>2366.1260000000002</v>
      </c>
      <c r="J73" s="48">
        <v>799.1001</v>
      </c>
      <c r="K73" s="49">
        <v>845.84519999999998</v>
      </c>
    </row>
    <row r="74" spans="1:11" ht="14.25" customHeight="1" x14ac:dyDescent="0.3">
      <c r="A74" s="71">
        <v>44588</v>
      </c>
      <c r="B74" s="1">
        <v>160.15687600000001</v>
      </c>
      <c r="C74" s="48">
        <v>3094.625</v>
      </c>
      <c r="D74" s="48">
        <v>704.12040000000002</v>
      </c>
      <c r="E74" s="48">
        <v>1457.998</v>
      </c>
      <c r="F74" s="48">
        <v>1643.0530000000001</v>
      </c>
      <c r="G74" s="48">
        <v>204.94579999999999</v>
      </c>
      <c r="H74" s="48">
        <v>1886.6890000000001</v>
      </c>
      <c r="I74" s="48">
        <v>2331.0819999999999</v>
      </c>
      <c r="J74" s="48">
        <v>803.10519999999997</v>
      </c>
      <c r="K74" s="49">
        <v>849.35929999999996</v>
      </c>
    </row>
    <row r="75" spans="1:11" ht="14.25" customHeight="1" x14ac:dyDescent="0.3">
      <c r="A75" s="71">
        <v>44589</v>
      </c>
      <c r="B75" s="1">
        <v>163.15316799999999</v>
      </c>
      <c r="C75" s="48">
        <v>3088.569</v>
      </c>
      <c r="D75" s="48">
        <v>712.63250000000005</v>
      </c>
      <c r="E75" s="48">
        <v>1446.432</v>
      </c>
      <c r="F75" s="48">
        <v>1650.492</v>
      </c>
      <c r="G75" s="48">
        <v>207.8109</v>
      </c>
      <c r="H75" s="48">
        <v>1873.557</v>
      </c>
      <c r="I75" s="48">
        <v>2328.8389999999999</v>
      </c>
      <c r="J75" s="48">
        <v>818.18629999999996</v>
      </c>
      <c r="K75" s="49">
        <v>860.84180000000003</v>
      </c>
    </row>
    <row r="76" spans="1:11" ht="14.25" customHeight="1" x14ac:dyDescent="0.3">
      <c r="A76" s="71">
        <v>44592</v>
      </c>
      <c r="B76" s="1">
        <v>166.82605000000001</v>
      </c>
      <c r="C76" s="48">
        <v>3129.672</v>
      </c>
      <c r="D76" s="48">
        <v>726.07280000000003</v>
      </c>
      <c r="E76" s="48">
        <v>1468.624</v>
      </c>
      <c r="F76" s="48">
        <v>1699.433</v>
      </c>
      <c r="G76" s="48">
        <v>210.29390000000001</v>
      </c>
      <c r="H76" s="48">
        <v>1885.06</v>
      </c>
      <c r="I76" s="48">
        <v>2379.4360000000001</v>
      </c>
      <c r="J76" s="48">
        <v>825.25710000000004</v>
      </c>
      <c r="K76" s="49">
        <v>876.82820000000004</v>
      </c>
    </row>
    <row r="77" spans="1:11" ht="14.25" customHeight="1" x14ac:dyDescent="0.3">
      <c r="A77" s="71">
        <v>44593</v>
      </c>
      <c r="B77" s="1">
        <v>165.231247</v>
      </c>
      <c r="C77" s="48">
        <v>3173.357</v>
      </c>
      <c r="D77" s="48">
        <v>719.85040000000004</v>
      </c>
      <c r="E77" s="48">
        <v>1479.7940000000001</v>
      </c>
      <c r="F77" s="48">
        <v>1734.5239999999999</v>
      </c>
      <c r="G77" s="48">
        <v>217.5043</v>
      </c>
      <c r="H77" s="48">
        <v>1965.3320000000001</v>
      </c>
      <c r="I77" s="48">
        <v>2371.56</v>
      </c>
      <c r="J77" s="48">
        <v>881.87300000000005</v>
      </c>
      <c r="K77" s="49">
        <v>860.89120000000003</v>
      </c>
    </row>
    <row r="78" spans="1:11" ht="14.25" customHeight="1" x14ac:dyDescent="0.3">
      <c r="A78" s="71">
        <v>44594</v>
      </c>
      <c r="B78" s="1">
        <v>165.56954999999999</v>
      </c>
      <c r="C78" s="48">
        <v>3174.7959999999998</v>
      </c>
      <c r="D78" s="48">
        <v>721.84159999999997</v>
      </c>
      <c r="E78" s="48">
        <v>1513.6010000000001</v>
      </c>
      <c r="F78" s="48">
        <v>1749.2550000000001</v>
      </c>
      <c r="G78" s="48">
        <v>221.7063</v>
      </c>
      <c r="H78" s="48">
        <v>1957.6310000000001</v>
      </c>
      <c r="I78" s="48">
        <v>2376.395</v>
      </c>
      <c r="J78" s="48">
        <v>880.78530000000001</v>
      </c>
      <c r="K78" s="49">
        <v>860.54470000000003</v>
      </c>
    </row>
    <row r="79" spans="1:11" ht="14.25" customHeight="1" x14ac:dyDescent="0.3">
      <c r="A79" s="71">
        <v>44595</v>
      </c>
      <c r="B79" s="1">
        <v>161.89666700000001</v>
      </c>
      <c r="C79" s="48">
        <v>3180.0590000000002</v>
      </c>
      <c r="D79" s="48">
        <v>718.45669999999996</v>
      </c>
      <c r="E79" s="48">
        <v>1497.933</v>
      </c>
      <c r="F79" s="48">
        <v>1701.7339999999999</v>
      </c>
      <c r="G79" s="48">
        <v>223.90280000000001</v>
      </c>
      <c r="H79" s="48">
        <v>1909.201</v>
      </c>
      <c r="I79" s="48">
        <v>2345.6880000000001</v>
      </c>
      <c r="J79" s="48">
        <v>873.76390000000004</v>
      </c>
      <c r="K79" s="49">
        <v>847.52800000000002</v>
      </c>
    </row>
    <row r="80" spans="1:11" ht="14.25" customHeight="1" x14ac:dyDescent="0.3">
      <c r="A80" s="71">
        <v>44596</v>
      </c>
      <c r="B80" s="1">
        <v>163.926422</v>
      </c>
      <c r="C80" s="48">
        <v>3213.4679999999998</v>
      </c>
      <c r="D80" s="48">
        <v>717.01310000000001</v>
      </c>
      <c r="E80" s="48">
        <v>1506.4839999999999</v>
      </c>
      <c r="F80" s="48">
        <v>1704.229</v>
      </c>
      <c r="G80" s="48">
        <v>223.75960000000001</v>
      </c>
      <c r="H80" s="48">
        <v>1923.32</v>
      </c>
      <c r="I80" s="48">
        <v>2324.3020000000001</v>
      </c>
      <c r="J80" s="48">
        <v>884.04870000000005</v>
      </c>
      <c r="K80" s="49">
        <v>833.17489999999998</v>
      </c>
    </row>
    <row r="81" spans="1:11" ht="14.25" customHeight="1" x14ac:dyDescent="0.3">
      <c r="A81" s="71">
        <v>44599</v>
      </c>
      <c r="B81" s="1">
        <v>166.34278900000001</v>
      </c>
      <c r="C81" s="48">
        <v>3151.9609999999998</v>
      </c>
      <c r="D81" s="48">
        <v>703.37369999999999</v>
      </c>
      <c r="E81" s="48">
        <v>1451.2760000000001</v>
      </c>
      <c r="F81" s="48">
        <v>1678.682</v>
      </c>
      <c r="G81" s="48">
        <v>219.84399999999999</v>
      </c>
      <c r="H81" s="48">
        <v>1860.672</v>
      </c>
      <c r="I81" s="48">
        <v>2310.145</v>
      </c>
      <c r="J81" s="48">
        <v>877.2251</v>
      </c>
      <c r="K81" s="49">
        <v>821.09839999999997</v>
      </c>
    </row>
    <row r="82" spans="1:11" ht="14.25" customHeight="1" x14ac:dyDescent="0.3">
      <c r="A82" s="71">
        <v>44600</v>
      </c>
      <c r="B82" s="1">
        <v>161.36506700000001</v>
      </c>
      <c r="C82" s="48">
        <v>3193.3130000000001</v>
      </c>
      <c r="D82" s="48">
        <v>705.76310000000001</v>
      </c>
      <c r="E82" s="48">
        <v>1445.048</v>
      </c>
      <c r="F82" s="48">
        <v>1680.933</v>
      </c>
      <c r="G82" s="48">
        <v>220.8468</v>
      </c>
      <c r="H82" s="48">
        <v>1851.885</v>
      </c>
      <c r="I82" s="48">
        <v>2348.9780000000001</v>
      </c>
      <c r="J82" s="48">
        <v>884.197</v>
      </c>
      <c r="K82" s="49">
        <v>823.62260000000003</v>
      </c>
    </row>
    <row r="83" spans="1:11" ht="14.25" customHeight="1" x14ac:dyDescent="0.3">
      <c r="A83" s="71">
        <v>44601</v>
      </c>
      <c r="B83" s="1">
        <v>158.465408</v>
      </c>
      <c r="C83" s="48">
        <v>3205.2269999999999</v>
      </c>
      <c r="D83" s="48">
        <v>716.16669999999999</v>
      </c>
      <c r="E83" s="48">
        <v>1480.3869999999999</v>
      </c>
      <c r="F83" s="48">
        <v>1700.51</v>
      </c>
      <c r="G83" s="48">
        <v>219.7963</v>
      </c>
      <c r="H83" s="48">
        <v>1864.9179999999999</v>
      </c>
      <c r="I83" s="48">
        <v>2376.3449999999998</v>
      </c>
      <c r="J83" s="48">
        <v>883.54920000000004</v>
      </c>
      <c r="K83" s="49">
        <v>831.69010000000003</v>
      </c>
    </row>
    <row r="84" spans="1:11" ht="14.25" customHeight="1" x14ac:dyDescent="0.3">
      <c r="A84" s="71">
        <v>44602</v>
      </c>
      <c r="B84" s="1">
        <v>163.44313</v>
      </c>
      <c r="C84" s="48">
        <v>3215.5520000000001</v>
      </c>
      <c r="D84" s="48">
        <v>720.846</v>
      </c>
      <c r="E84" s="48">
        <v>1507.5709999999999</v>
      </c>
      <c r="F84" s="48">
        <v>1732.126</v>
      </c>
      <c r="G84" s="48">
        <v>221.80179999999999</v>
      </c>
      <c r="H84" s="48">
        <v>1876.9639999999999</v>
      </c>
      <c r="I84" s="48">
        <v>2373.9029999999998</v>
      </c>
      <c r="J84" s="48">
        <v>891.37350000000004</v>
      </c>
      <c r="K84" s="49">
        <v>844.40989999999999</v>
      </c>
    </row>
    <row r="85" spans="1:11" ht="14.25" customHeight="1" x14ac:dyDescent="0.3">
      <c r="A85" s="71">
        <v>44603</v>
      </c>
      <c r="B85" s="1">
        <v>162.524902</v>
      </c>
      <c r="C85" s="48">
        <v>3193.2629999999999</v>
      </c>
      <c r="D85" s="48">
        <v>711.98540000000003</v>
      </c>
      <c r="E85" s="48">
        <v>1501.393</v>
      </c>
      <c r="F85" s="48">
        <v>1684.8979999999999</v>
      </c>
      <c r="G85" s="48">
        <v>221.99279999999999</v>
      </c>
      <c r="H85" s="48">
        <v>1847.59</v>
      </c>
      <c r="I85" s="48">
        <v>2369.2669999999998</v>
      </c>
      <c r="J85" s="48">
        <v>877.21990000000005</v>
      </c>
      <c r="K85" s="49">
        <v>845.00379999999996</v>
      </c>
    </row>
    <row r="86" spans="1:11" ht="14.25" customHeight="1" x14ac:dyDescent="0.3">
      <c r="A86" s="71">
        <v>44606</v>
      </c>
      <c r="B86" s="1">
        <v>160.64013700000001</v>
      </c>
      <c r="C86" s="48">
        <v>3120.9349999999999</v>
      </c>
      <c r="D86" s="48">
        <v>686.64800000000002</v>
      </c>
      <c r="E86" s="48">
        <v>1456.7619999999999</v>
      </c>
      <c r="F86" s="48">
        <v>1646.577</v>
      </c>
      <c r="G86" s="48">
        <v>214.4204</v>
      </c>
      <c r="H86" s="48">
        <v>1776.2529999999999</v>
      </c>
      <c r="I86" s="48">
        <v>2331.5309999999999</v>
      </c>
      <c r="J86" s="48">
        <v>862.01980000000003</v>
      </c>
      <c r="K86" s="49">
        <v>816.69349999999997</v>
      </c>
    </row>
    <row r="87" spans="1:11" ht="14.25" customHeight="1" x14ac:dyDescent="0.3">
      <c r="A87" s="71">
        <v>44607</v>
      </c>
      <c r="B87" s="1">
        <v>158.65872200000001</v>
      </c>
      <c r="C87" s="48">
        <v>3241.2179999999998</v>
      </c>
      <c r="D87" s="48">
        <v>708.40129999999999</v>
      </c>
      <c r="E87" s="48">
        <v>1500.355</v>
      </c>
      <c r="F87" s="48">
        <v>1701.44</v>
      </c>
      <c r="G87" s="48">
        <v>217.88910000000001</v>
      </c>
      <c r="H87" s="48">
        <v>1852.329</v>
      </c>
      <c r="I87" s="48">
        <v>2410.692</v>
      </c>
      <c r="J87" s="48">
        <v>873.9307</v>
      </c>
      <c r="K87" s="49">
        <v>845.94420000000002</v>
      </c>
    </row>
    <row r="88" spans="1:11" ht="14.25" customHeight="1" x14ac:dyDescent="0.3">
      <c r="A88" s="71">
        <v>44608</v>
      </c>
      <c r="B88" s="1">
        <v>162.91153</v>
      </c>
      <c r="C88" s="48">
        <v>3229.5520000000001</v>
      </c>
      <c r="D88" s="48">
        <v>718.60599999999999</v>
      </c>
      <c r="E88" s="48">
        <v>1498.329</v>
      </c>
      <c r="F88" s="48">
        <v>1696.595</v>
      </c>
      <c r="G88" s="48">
        <v>217.6448</v>
      </c>
      <c r="H88" s="48">
        <v>1837.173</v>
      </c>
      <c r="I88" s="48">
        <v>2405.7069999999999</v>
      </c>
      <c r="J88" s="48">
        <v>866.00670000000002</v>
      </c>
      <c r="K88" s="49">
        <v>855.49649999999997</v>
      </c>
    </row>
    <row r="89" spans="1:11" ht="14.25" customHeight="1" x14ac:dyDescent="0.3">
      <c r="A89" s="71">
        <v>44609</v>
      </c>
      <c r="B89" s="1">
        <v>166.00448600000001</v>
      </c>
      <c r="C89" s="48">
        <v>3242.4580000000001</v>
      </c>
      <c r="D89" s="48">
        <v>713.82719999999995</v>
      </c>
      <c r="E89" s="48">
        <v>1489.1849999999999</v>
      </c>
      <c r="F89" s="48">
        <v>1688.2750000000001</v>
      </c>
      <c r="G89" s="48">
        <v>217.5471</v>
      </c>
      <c r="H89" s="48">
        <v>1845.0719999999999</v>
      </c>
      <c r="I89" s="48">
        <v>2436.165</v>
      </c>
      <c r="J89" s="48">
        <v>859.72739999999999</v>
      </c>
      <c r="K89" s="49">
        <v>853.51670000000001</v>
      </c>
    </row>
    <row r="90" spans="1:11" ht="14.25" customHeight="1" x14ac:dyDescent="0.3">
      <c r="A90" s="71">
        <v>44610</v>
      </c>
      <c r="B90" s="1">
        <v>162.28327899999999</v>
      </c>
      <c r="C90" s="48">
        <v>3235.1120000000001</v>
      </c>
      <c r="D90" s="48">
        <v>709.39689999999996</v>
      </c>
      <c r="E90" s="48">
        <v>1494.9680000000001</v>
      </c>
      <c r="F90" s="48">
        <v>1670.8019999999999</v>
      </c>
      <c r="G90" s="48">
        <v>216.8143</v>
      </c>
      <c r="H90" s="48">
        <v>1859.29</v>
      </c>
      <c r="I90" s="48">
        <v>2417.123</v>
      </c>
      <c r="J90" s="48">
        <v>860.07619999999997</v>
      </c>
      <c r="K90" s="49">
        <v>843.37049999999999</v>
      </c>
    </row>
    <row r="91" spans="1:11" ht="14.25" customHeight="1" x14ac:dyDescent="0.3">
      <c r="A91" s="71">
        <v>44613</v>
      </c>
      <c r="B91" s="1">
        <v>159.597275</v>
      </c>
      <c r="C91" s="48">
        <v>3228.36</v>
      </c>
      <c r="D91" s="48">
        <v>706.80840000000001</v>
      </c>
      <c r="E91" s="48">
        <v>1504.606</v>
      </c>
      <c r="F91" s="48">
        <v>1694.05</v>
      </c>
      <c r="G91" s="48">
        <v>213.00370000000001</v>
      </c>
      <c r="H91" s="48">
        <v>1840.3820000000001</v>
      </c>
      <c r="I91" s="48">
        <v>2392.6959999999999</v>
      </c>
      <c r="J91" s="48">
        <v>841.08860000000004</v>
      </c>
      <c r="K91" s="49">
        <v>832.58090000000004</v>
      </c>
    </row>
    <row r="92" spans="1:11" ht="14.25" customHeight="1" x14ac:dyDescent="0.3">
      <c r="A92" s="71">
        <v>44614</v>
      </c>
      <c r="B92" s="1">
        <v>161.11120600000001</v>
      </c>
      <c r="C92" s="48">
        <v>3204.0349999999999</v>
      </c>
      <c r="D92" s="48">
        <v>696.1558</v>
      </c>
      <c r="E92" s="48">
        <v>1493.337</v>
      </c>
      <c r="F92" s="48">
        <v>1697.6220000000001</v>
      </c>
      <c r="G92" s="48">
        <v>209.92590000000001</v>
      </c>
      <c r="H92" s="48">
        <v>1821.1289999999999</v>
      </c>
      <c r="I92" s="48">
        <v>2381.8290000000002</v>
      </c>
      <c r="J92" s="48">
        <v>843.03219999999999</v>
      </c>
      <c r="K92" s="49">
        <v>844.6078</v>
      </c>
    </row>
    <row r="93" spans="1:11" ht="14.25" customHeight="1" x14ac:dyDescent="0.3">
      <c r="A93" s="71">
        <v>44615</v>
      </c>
      <c r="B93" s="1">
        <v>157.00895700000001</v>
      </c>
      <c r="C93" s="48">
        <v>3214.0140000000001</v>
      </c>
      <c r="D93" s="48">
        <v>701.28300000000002</v>
      </c>
      <c r="E93" s="48">
        <v>1483.65</v>
      </c>
      <c r="F93" s="48">
        <v>1705.942</v>
      </c>
      <c r="G93" s="48">
        <v>211.00069999999999</v>
      </c>
      <c r="H93" s="48">
        <v>1797.2840000000001</v>
      </c>
      <c r="I93" s="48">
        <v>2366.924</v>
      </c>
      <c r="J93" s="48">
        <v>837.50040000000001</v>
      </c>
      <c r="K93" s="49">
        <v>841.68769999999995</v>
      </c>
    </row>
    <row r="94" spans="1:11" ht="14.25" customHeight="1" x14ac:dyDescent="0.3">
      <c r="A94" s="71">
        <v>44616</v>
      </c>
      <c r="B94" s="1">
        <v>153.00436400000001</v>
      </c>
      <c r="C94" s="48">
        <v>3047.0680000000002</v>
      </c>
      <c r="D94" s="48">
        <v>667.93119999999999</v>
      </c>
      <c r="E94" s="48">
        <v>1403.086</v>
      </c>
      <c r="F94" s="48">
        <v>1642.6130000000001</v>
      </c>
      <c r="G94" s="48">
        <v>203.72139999999999</v>
      </c>
      <c r="H94" s="48">
        <v>1735.13</v>
      </c>
      <c r="I94" s="48">
        <v>2248.9789999999998</v>
      </c>
      <c r="J94" s="48">
        <v>815.57230000000004</v>
      </c>
      <c r="K94" s="49">
        <v>787.73969999999997</v>
      </c>
    </row>
    <row r="95" spans="1:11" ht="14.25" customHeight="1" x14ac:dyDescent="0.3">
      <c r="A95" s="71">
        <v>44617</v>
      </c>
      <c r="B95" s="1">
        <v>155.78804</v>
      </c>
      <c r="C95" s="48">
        <v>3096.8589999999999</v>
      </c>
      <c r="D95" s="48">
        <v>685.60270000000003</v>
      </c>
      <c r="E95" s="48">
        <v>1439.365</v>
      </c>
      <c r="F95" s="48">
        <v>1658.7139999999999</v>
      </c>
      <c r="G95" s="48">
        <v>209.04650000000001</v>
      </c>
      <c r="H95" s="48">
        <v>1754.5809999999999</v>
      </c>
      <c r="I95" s="48">
        <v>2277.0940000000001</v>
      </c>
      <c r="J95" s="48">
        <v>828.8288</v>
      </c>
      <c r="K95" s="49">
        <v>799.42020000000002</v>
      </c>
    </row>
    <row r="96" spans="1:11" ht="14.25" customHeight="1" x14ac:dyDescent="0.3">
      <c r="A96" s="71">
        <v>44620</v>
      </c>
      <c r="B96" s="1">
        <v>156.91127</v>
      </c>
      <c r="C96" s="48">
        <v>3151.9119999999998</v>
      </c>
      <c r="D96" s="48">
        <v>683.46220000000005</v>
      </c>
      <c r="E96" s="48">
        <v>1409.8579999999999</v>
      </c>
      <c r="F96" s="48">
        <v>1679.269</v>
      </c>
      <c r="G96" s="48">
        <v>210.90299999999999</v>
      </c>
      <c r="H96" s="48">
        <v>1793.779</v>
      </c>
      <c r="I96" s="48">
        <v>2352.4679999999998</v>
      </c>
      <c r="J96" s="48">
        <v>841.13840000000005</v>
      </c>
      <c r="K96" s="49">
        <v>782.83979999999997</v>
      </c>
    </row>
    <row r="97" spans="1:11" ht="14.25" customHeight="1" x14ac:dyDescent="0.3">
      <c r="A97" s="71">
        <v>44622</v>
      </c>
      <c r="B97" s="1">
        <v>159.15774500000001</v>
      </c>
      <c r="C97" s="48">
        <v>3007.2550000000001</v>
      </c>
      <c r="D97" s="48">
        <v>671.26639999999998</v>
      </c>
      <c r="E97" s="48">
        <v>1358.4549999999999</v>
      </c>
      <c r="F97" s="48">
        <v>1666.741</v>
      </c>
      <c r="G97" s="48">
        <v>210.3656</v>
      </c>
      <c r="H97" s="48">
        <v>1761.9369999999999</v>
      </c>
      <c r="I97" s="48">
        <v>2391.35</v>
      </c>
      <c r="J97" s="48">
        <v>818.21370000000002</v>
      </c>
      <c r="K97" s="49">
        <v>770.46640000000002</v>
      </c>
    </row>
    <row r="98" spans="1:11" ht="14.25" customHeight="1" x14ac:dyDescent="0.3">
      <c r="A98" s="71">
        <v>44623</v>
      </c>
      <c r="B98" s="1">
        <v>166.33670000000001</v>
      </c>
      <c r="C98" s="48">
        <v>2851.33</v>
      </c>
      <c r="D98" s="48">
        <v>669.0761</v>
      </c>
      <c r="E98" s="48">
        <v>1355.2429999999999</v>
      </c>
      <c r="F98" s="48">
        <v>1684.4079999999999</v>
      </c>
      <c r="G98" s="48">
        <v>214.3716</v>
      </c>
      <c r="H98" s="48">
        <v>1730.144</v>
      </c>
      <c r="I98" s="48">
        <v>2371.1610000000001</v>
      </c>
      <c r="J98" s="48">
        <v>818.21370000000002</v>
      </c>
      <c r="K98" s="49">
        <v>754.33150000000001</v>
      </c>
    </row>
    <row r="99" spans="1:11" ht="14.25" customHeight="1" x14ac:dyDescent="0.3">
      <c r="A99" s="71">
        <v>44624</v>
      </c>
      <c r="B99" s="1">
        <v>161.40422100000001</v>
      </c>
      <c r="C99" s="48">
        <v>2718.538</v>
      </c>
      <c r="D99" s="48">
        <v>650.80730000000005</v>
      </c>
      <c r="E99" s="48">
        <v>1350.7940000000001</v>
      </c>
      <c r="F99" s="48">
        <v>1686.806</v>
      </c>
      <c r="G99" s="48">
        <v>220.33179999999999</v>
      </c>
      <c r="H99" s="48">
        <v>1690.107</v>
      </c>
      <c r="I99" s="48">
        <v>2318.5700000000002</v>
      </c>
      <c r="J99" s="48">
        <v>826.93510000000003</v>
      </c>
      <c r="K99" s="49">
        <v>724.88289999999995</v>
      </c>
    </row>
    <row r="100" spans="1:11" ht="14.25" customHeight="1" x14ac:dyDescent="0.3">
      <c r="A100" s="71">
        <v>44627</v>
      </c>
      <c r="B100" s="1">
        <v>182.59921299999999</v>
      </c>
      <c r="C100" s="48">
        <v>2689.0509999999999</v>
      </c>
      <c r="D100" s="48">
        <v>672.41129999999998</v>
      </c>
      <c r="E100" s="48">
        <v>1309.5740000000001</v>
      </c>
      <c r="F100" s="48">
        <v>1703.0060000000001</v>
      </c>
      <c r="G100" s="48">
        <v>219.7944</v>
      </c>
      <c r="H100" s="48">
        <v>1613.7840000000001</v>
      </c>
      <c r="I100" s="48">
        <v>2232.828</v>
      </c>
      <c r="J100" s="48">
        <v>819.9579</v>
      </c>
      <c r="K100" s="49">
        <v>683.5557</v>
      </c>
    </row>
    <row r="101" spans="1:11" ht="14.25" customHeight="1" x14ac:dyDescent="0.3">
      <c r="A101" s="71">
        <v>44628</v>
      </c>
      <c r="B101" s="1">
        <v>174.931915</v>
      </c>
      <c r="C101" s="48">
        <v>2703.8939999999998</v>
      </c>
      <c r="D101" s="48">
        <v>679.97770000000003</v>
      </c>
      <c r="E101" s="48">
        <v>1312.539</v>
      </c>
      <c r="F101" s="48">
        <v>1740.5440000000001</v>
      </c>
      <c r="G101" s="48">
        <v>221.69970000000001</v>
      </c>
      <c r="H101" s="48">
        <v>1637.53</v>
      </c>
      <c r="I101" s="48">
        <v>2228.79</v>
      </c>
      <c r="J101" s="48">
        <v>852.20209999999997</v>
      </c>
      <c r="K101" s="49">
        <v>693.55349999999999</v>
      </c>
    </row>
    <row r="102" spans="1:11" ht="14.25" customHeight="1" x14ac:dyDescent="0.3">
      <c r="A102" s="71">
        <v>44629</v>
      </c>
      <c r="B102" s="1">
        <v>171.31800799999999</v>
      </c>
      <c r="C102" s="48">
        <v>2854.3580000000002</v>
      </c>
      <c r="D102" s="48">
        <v>688.44010000000003</v>
      </c>
      <c r="E102" s="48">
        <v>1355.3910000000001</v>
      </c>
      <c r="F102" s="48">
        <v>1774.9490000000001</v>
      </c>
      <c r="G102" s="48">
        <v>223.9958</v>
      </c>
      <c r="H102" s="48">
        <v>1669.569</v>
      </c>
      <c r="I102" s="48">
        <v>2347.0340000000001</v>
      </c>
      <c r="J102" s="48">
        <v>865.40880000000004</v>
      </c>
      <c r="K102" s="49">
        <v>727.40700000000004</v>
      </c>
    </row>
    <row r="103" spans="1:11" ht="14.25" customHeight="1" x14ac:dyDescent="0.3">
      <c r="A103" s="71">
        <v>44630</v>
      </c>
      <c r="B103" s="1">
        <v>170.29245</v>
      </c>
      <c r="C103" s="48">
        <v>2891.9369999999999</v>
      </c>
      <c r="D103" s="48">
        <v>694.66240000000005</v>
      </c>
      <c r="E103" s="48">
        <v>1376.693</v>
      </c>
      <c r="F103" s="48">
        <v>1787.2339999999999</v>
      </c>
      <c r="G103" s="48">
        <v>226.68279999999999</v>
      </c>
      <c r="H103" s="48">
        <v>1706.3489999999999</v>
      </c>
      <c r="I103" s="48">
        <v>2385.069</v>
      </c>
      <c r="J103" s="48">
        <v>866.70450000000005</v>
      </c>
      <c r="K103" s="49">
        <v>731.36649999999997</v>
      </c>
    </row>
    <row r="104" spans="1:11" ht="14.25" customHeight="1" x14ac:dyDescent="0.3">
      <c r="A104" s="71">
        <v>44631</v>
      </c>
      <c r="B104" s="1">
        <v>171.61102299999999</v>
      </c>
      <c r="C104" s="48">
        <v>2911</v>
      </c>
      <c r="D104" s="48">
        <v>691.77520000000004</v>
      </c>
      <c r="E104" s="48">
        <v>1380.7460000000001</v>
      </c>
      <c r="F104" s="48">
        <v>1783.4159999999999</v>
      </c>
      <c r="G104" s="48">
        <v>230.9331</v>
      </c>
      <c r="H104" s="48">
        <v>1706.7929999999999</v>
      </c>
      <c r="I104" s="48">
        <v>2391.9479999999999</v>
      </c>
      <c r="J104" s="48">
        <v>899.04830000000004</v>
      </c>
      <c r="K104" s="49">
        <v>727.35749999999996</v>
      </c>
    </row>
    <row r="105" spans="1:11" ht="14.25" customHeight="1" x14ac:dyDescent="0.3">
      <c r="A105" s="71">
        <v>44634</v>
      </c>
      <c r="B105" s="1">
        <v>167.80178799999999</v>
      </c>
      <c r="C105" s="48">
        <v>2941.5790000000002</v>
      </c>
      <c r="D105" s="48">
        <v>697.30070000000001</v>
      </c>
      <c r="E105" s="48">
        <v>1425.97</v>
      </c>
      <c r="F105" s="48">
        <v>1850.6610000000001</v>
      </c>
      <c r="G105" s="48">
        <v>233.5224</v>
      </c>
      <c r="H105" s="48">
        <v>1724.664</v>
      </c>
      <c r="I105" s="48">
        <v>2411.5889999999999</v>
      </c>
      <c r="J105" s="48">
        <v>889.33019999999999</v>
      </c>
      <c r="K105" s="49">
        <v>735.67250000000001</v>
      </c>
    </row>
    <row r="106" spans="1:11" ht="14.25" customHeight="1" x14ac:dyDescent="0.3">
      <c r="A106" s="71">
        <v>44635</v>
      </c>
      <c r="B106" s="1">
        <v>159.939133</v>
      </c>
      <c r="C106" s="48">
        <v>2965.7550000000001</v>
      </c>
      <c r="D106" s="48">
        <v>699.98869999999999</v>
      </c>
      <c r="E106" s="48">
        <v>1407.633</v>
      </c>
      <c r="F106" s="48">
        <v>1800.35</v>
      </c>
      <c r="G106" s="48">
        <v>232.39869999999999</v>
      </c>
      <c r="H106" s="48">
        <v>1721.4059999999999</v>
      </c>
      <c r="I106" s="48">
        <v>2356.3560000000002</v>
      </c>
      <c r="J106" s="48">
        <v>888.73220000000003</v>
      </c>
      <c r="K106" s="49">
        <v>753.49019999999996</v>
      </c>
    </row>
    <row r="107" spans="1:11" ht="14.25" customHeight="1" x14ac:dyDescent="0.3">
      <c r="A107" s="71">
        <v>44636</v>
      </c>
      <c r="B107" s="1">
        <v>163.40652499999999</v>
      </c>
      <c r="C107" s="48">
        <v>3020.212</v>
      </c>
      <c r="D107" s="48">
        <v>708.84929999999997</v>
      </c>
      <c r="E107" s="48">
        <v>1431.5060000000001</v>
      </c>
      <c r="F107" s="48">
        <v>1849.3889999999999</v>
      </c>
      <c r="G107" s="48">
        <v>237.03989999999999</v>
      </c>
      <c r="H107" s="48">
        <v>1733.9949999999999</v>
      </c>
      <c r="I107" s="48">
        <v>2396.136</v>
      </c>
      <c r="J107" s="48">
        <v>886.29020000000003</v>
      </c>
      <c r="K107" s="49">
        <v>765.81410000000005</v>
      </c>
    </row>
    <row r="108" spans="1:11" ht="14.25" customHeight="1" x14ac:dyDescent="0.3">
      <c r="A108" s="71">
        <v>44637</v>
      </c>
      <c r="B108" s="1">
        <v>166.33670000000001</v>
      </c>
      <c r="C108" s="48">
        <v>3114.134</v>
      </c>
      <c r="D108" s="48">
        <v>719.7011</v>
      </c>
      <c r="E108" s="48">
        <v>1463.039</v>
      </c>
      <c r="F108" s="48">
        <v>1815.326</v>
      </c>
      <c r="G108" s="48">
        <v>239.28710000000001</v>
      </c>
      <c r="H108" s="48">
        <v>1765.2940000000001</v>
      </c>
      <c r="I108" s="48">
        <v>2474.2510000000002</v>
      </c>
      <c r="J108" s="48">
        <v>908.61680000000001</v>
      </c>
      <c r="K108" s="49">
        <v>786.35389999999995</v>
      </c>
    </row>
    <row r="109" spans="1:11" ht="14.25" customHeight="1" x14ac:dyDescent="0.3">
      <c r="A109" s="71">
        <v>44641</v>
      </c>
      <c r="B109" s="1">
        <v>168.53434799999999</v>
      </c>
      <c r="C109" s="48">
        <v>3023.9349999999999</v>
      </c>
      <c r="D109" s="48">
        <v>705.06619999999998</v>
      </c>
      <c r="E109" s="48">
        <v>1469.415</v>
      </c>
      <c r="F109" s="48">
        <v>1813.809</v>
      </c>
      <c r="G109" s="48">
        <v>238.8963</v>
      </c>
      <c r="H109" s="48">
        <v>1734.0930000000001</v>
      </c>
      <c r="I109" s="48">
        <v>2459.9940000000001</v>
      </c>
      <c r="J109" s="48">
        <v>910.80960000000005</v>
      </c>
      <c r="K109" s="49">
        <v>775.5643</v>
      </c>
    </row>
    <row r="110" spans="1:11" ht="14.25" customHeight="1" x14ac:dyDescent="0.3">
      <c r="A110" s="71">
        <v>44642</v>
      </c>
      <c r="B110" s="1">
        <v>171.36685199999999</v>
      </c>
      <c r="C110" s="48">
        <v>3029.2959999999998</v>
      </c>
      <c r="D110" s="48">
        <v>716.06730000000005</v>
      </c>
      <c r="E110" s="48">
        <v>1476.9770000000001</v>
      </c>
      <c r="F110" s="48">
        <v>1847.431</v>
      </c>
      <c r="G110" s="48">
        <v>244.02600000000001</v>
      </c>
      <c r="H110" s="48">
        <v>1751.6189999999999</v>
      </c>
      <c r="I110" s="48">
        <v>2523.5520000000001</v>
      </c>
      <c r="J110" s="48">
        <v>911.10860000000002</v>
      </c>
      <c r="K110" s="49">
        <v>777.64300000000003</v>
      </c>
    </row>
    <row r="111" spans="1:11" ht="14.25" customHeight="1" x14ac:dyDescent="0.3">
      <c r="A111" s="71">
        <v>44643</v>
      </c>
      <c r="B111" s="1">
        <v>171.51336699999999</v>
      </c>
      <c r="C111" s="48">
        <v>2995.192</v>
      </c>
      <c r="D111" s="48">
        <v>701.83050000000003</v>
      </c>
      <c r="E111" s="48">
        <v>1462.248</v>
      </c>
      <c r="F111" s="48">
        <v>1832.749</v>
      </c>
      <c r="G111" s="48">
        <v>246.2244</v>
      </c>
      <c r="H111" s="48">
        <v>1744.905</v>
      </c>
      <c r="I111" s="48">
        <v>2531.578</v>
      </c>
      <c r="J111" s="48">
        <v>897.85220000000004</v>
      </c>
      <c r="K111" s="49">
        <v>766.2595</v>
      </c>
    </row>
    <row r="112" spans="1:11" ht="14.25" customHeight="1" x14ac:dyDescent="0.3">
      <c r="A112" s="71">
        <v>44644</v>
      </c>
      <c r="B112" s="1">
        <v>173.32029700000001</v>
      </c>
      <c r="C112" s="48">
        <v>3003.681</v>
      </c>
      <c r="D112" s="48">
        <v>703.22429999999997</v>
      </c>
      <c r="E112" s="48">
        <v>1426.069</v>
      </c>
      <c r="F112" s="48">
        <v>1846.7460000000001</v>
      </c>
      <c r="G112" s="48">
        <v>249.00909999999999</v>
      </c>
      <c r="H112" s="48">
        <v>1749.1510000000001</v>
      </c>
      <c r="I112" s="48">
        <v>2570.91</v>
      </c>
      <c r="J112" s="48">
        <v>905.8759</v>
      </c>
      <c r="K112" s="49">
        <v>757.89509999999996</v>
      </c>
    </row>
    <row r="113" spans="1:11" ht="14.25" customHeight="1" x14ac:dyDescent="0.3">
      <c r="A113" s="71">
        <v>44645</v>
      </c>
      <c r="B113" s="1">
        <v>171.70871</v>
      </c>
      <c r="C113" s="48">
        <v>3025.1260000000002</v>
      </c>
      <c r="D113" s="48">
        <v>706.21100000000001</v>
      </c>
      <c r="E113" s="48">
        <v>1414.454</v>
      </c>
      <c r="F113" s="48">
        <v>1836.8109999999999</v>
      </c>
      <c r="G113" s="48">
        <v>247.54349999999999</v>
      </c>
      <c r="H113" s="48">
        <v>1728.9590000000001</v>
      </c>
      <c r="I113" s="48">
        <v>2588.058</v>
      </c>
      <c r="J113" s="48">
        <v>899.39710000000002</v>
      </c>
      <c r="K113" s="49">
        <v>757.00419999999997</v>
      </c>
    </row>
    <row r="114" spans="1:11" ht="14.25" customHeight="1" x14ac:dyDescent="0.3">
      <c r="A114" s="71">
        <v>44648</v>
      </c>
      <c r="B114" s="1">
        <v>172.24591100000001</v>
      </c>
      <c r="C114" s="48">
        <v>3005.7660000000001</v>
      </c>
      <c r="D114" s="48">
        <v>729.80619999999999</v>
      </c>
      <c r="E114" s="48">
        <v>1416.3320000000001</v>
      </c>
      <c r="F114" s="48">
        <v>1834.2170000000001</v>
      </c>
      <c r="G114" s="48">
        <v>251.15870000000001</v>
      </c>
      <c r="H114" s="48">
        <v>1719.579</v>
      </c>
      <c r="I114" s="48">
        <v>2614.08</v>
      </c>
      <c r="J114" s="48">
        <v>902.93550000000005</v>
      </c>
      <c r="K114" s="49">
        <v>761.45870000000002</v>
      </c>
    </row>
    <row r="115" spans="1:11" ht="14.25" customHeight="1" x14ac:dyDescent="0.3">
      <c r="A115" s="71">
        <v>44649</v>
      </c>
      <c r="B115" s="1">
        <v>167.02041600000001</v>
      </c>
      <c r="C115" s="48">
        <v>3020.808</v>
      </c>
      <c r="D115" s="48">
        <v>751.60929999999996</v>
      </c>
      <c r="E115" s="48">
        <v>1435.114</v>
      </c>
      <c r="F115" s="48">
        <v>1846.0609999999999</v>
      </c>
      <c r="G115" s="48">
        <v>248.76480000000001</v>
      </c>
      <c r="H115" s="48">
        <v>1724.5650000000001</v>
      </c>
      <c r="I115" s="48">
        <v>2614.6779999999999</v>
      </c>
      <c r="J115" s="48">
        <v>916.3415</v>
      </c>
      <c r="K115" s="49">
        <v>765.51710000000003</v>
      </c>
    </row>
    <row r="116" spans="1:11" ht="14.25" customHeight="1" x14ac:dyDescent="0.3">
      <c r="A116" s="71">
        <v>44650</v>
      </c>
      <c r="B116" s="1">
        <v>158.22985800000001</v>
      </c>
      <c r="C116" s="48">
        <v>3059.4789999999998</v>
      </c>
      <c r="D116" s="48">
        <v>746.18340000000001</v>
      </c>
      <c r="E116" s="48">
        <v>1459.9749999999999</v>
      </c>
      <c r="F116" s="48">
        <v>1863.6310000000001</v>
      </c>
      <c r="G116" s="48">
        <v>243.48859999999999</v>
      </c>
      <c r="H116" s="48">
        <v>1751.174</v>
      </c>
      <c r="I116" s="48">
        <v>2664.9270000000001</v>
      </c>
      <c r="J116" s="48">
        <v>917.5874</v>
      </c>
      <c r="K116" s="49">
        <v>785.31449999999995</v>
      </c>
    </row>
    <row r="117" spans="1:11" ht="14.25" customHeight="1" x14ac:dyDescent="0.3">
      <c r="A117" s="71">
        <v>44651</v>
      </c>
      <c r="B117" s="1">
        <v>160.085632</v>
      </c>
      <c r="C117" s="48">
        <v>3057.89</v>
      </c>
      <c r="D117" s="48">
        <v>751.60929999999996</v>
      </c>
      <c r="E117" s="48">
        <v>1453.451</v>
      </c>
      <c r="F117" s="48">
        <v>1866.4690000000001</v>
      </c>
      <c r="G117" s="48">
        <v>244.90539999999999</v>
      </c>
      <c r="H117" s="48">
        <v>1745.3</v>
      </c>
      <c r="I117" s="48">
        <v>2626.8409999999999</v>
      </c>
      <c r="J117" s="48">
        <v>911.75649999999996</v>
      </c>
      <c r="K117" s="49">
        <v>798.3809</v>
      </c>
    </row>
    <row r="118" spans="1:11" ht="14.25" customHeight="1" x14ac:dyDescent="0.3">
      <c r="A118" s="71">
        <v>44652</v>
      </c>
      <c r="B118" s="1">
        <v>164.041382</v>
      </c>
      <c r="C118" s="48">
        <v>3091.8449999999998</v>
      </c>
      <c r="D118" s="48">
        <v>755.14359999999999</v>
      </c>
      <c r="E118" s="48">
        <v>1488.691</v>
      </c>
      <c r="F118" s="48">
        <v>1863.239</v>
      </c>
      <c r="G118" s="48">
        <v>247.49459999999999</v>
      </c>
      <c r="H118" s="48">
        <v>1767.4659999999999</v>
      </c>
      <c r="I118" s="48">
        <v>2647.8780000000002</v>
      </c>
      <c r="J118" s="48">
        <v>905.72640000000001</v>
      </c>
      <c r="K118" s="49">
        <v>818.17830000000004</v>
      </c>
    </row>
    <row r="119" spans="1:11" ht="14.25" customHeight="1" x14ac:dyDescent="0.3">
      <c r="A119" s="71">
        <v>44655</v>
      </c>
      <c r="B119" s="1">
        <v>164.13906900000001</v>
      </c>
      <c r="C119" s="48">
        <v>3095.6669999999999</v>
      </c>
      <c r="D119" s="48">
        <v>764.40239999999994</v>
      </c>
      <c r="E119" s="48">
        <v>1637.758</v>
      </c>
      <c r="F119" s="48">
        <v>1843.076</v>
      </c>
      <c r="G119" s="48">
        <v>249.59540000000001</v>
      </c>
      <c r="H119" s="48">
        <v>1803.258</v>
      </c>
      <c r="I119" s="48">
        <v>2655.7040000000002</v>
      </c>
      <c r="J119" s="48">
        <v>923.01959999999997</v>
      </c>
      <c r="K119" s="49">
        <v>825.2559</v>
      </c>
    </row>
    <row r="120" spans="1:11" ht="14.25" customHeight="1" x14ac:dyDescent="0.3">
      <c r="A120" s="71">
        <v>44656</v>
      </c>
      <c r="B120" s="1">
        <v>167.85063199999999</v>
      </c>
      <c r="C120" s="48">
        <v>3118.3040000000001</v>
      </c>
      <c r="D120" s="48">
        <v>763.20770000000005</v>
      </c>
      <c r="E120" s="48">
        <v>1589.7660000000001</v>
      </c>
      <c r="F120" s="48">
        <v>1821.6880000000001</v>
      </c>
      <c r="G120" s="48">
        <v>253.50370000000001</v>
      </c>
      <c r="H120" s="48">
        <v>1812.835</v>
      </c>
      <c r="I120" s="48">
        <v>2618.1669999999999</v>
      </c>
      <c r="J120" s="48">
        <v>926.05960000000005</v>
      </c>
      <c r="K120" s="49">
        <v>828.077</v>
      </c>
    </row>
    <row r="121" spans="1:11" ht="14.25" customHeight="1" x14ac:dyDescent="0.3">
      <c r="A121" s="71">
        <v>44657</v>
      </c>
      <c r="B121" s="1">
        <v>168.77851899999999</v>
      </c>
      <c r="C121" s="48">
        <v>3131.4090000000001</v>
      </c>
      <c r="D121" s="48">
        <v>772.21770000000004</v>
      </c>
      <c r="E121" s="48">
        <v>1533.0260000000001</v>
      </c>
      <c r="F121" s="48">
        <v>1790.1210000000001</v>
      </c>
      <c r="G121" s="48">
        <v>253.65029999999999</v>
      </c>
      <c r="H121" s="48">
        <v>1829.373</v>
      </c>
      <c r="I121" s="48">
        <v>2611.1880000000001</v>
      </c>
      <c r="J121" s="48">
        <v>925.06290000000001</v>
      </c>
      <c r="K121" s="49">
        <v>819.46510000000001</v>
      </c>
    </row>
    <row r="122" spans="1:11" ht="14.25" customHeight="1" x14ac:dyDescent="0.3">
      <c r="A122" s="71">
        <v>44658</v>
      </c>
      <c r="B122" s="1">
        <v>164.920456</v>
      </c>
      <c r="C122" s="48">
        <v>3132.402</v>
      </c>
      <c r="D122" s="48">
        <v>759.02629999999999</v>
      </c>
      <c r="E122" s="48">
        <v>1499.317</v>
      </c>
      <c r="F122" s="48">
        <v>1772.6489999999999</v>
      </c>
      <c r="G122" s="48">
        <v>250.7679</v>
      </c>
      <c r="H122" s="48">
        <v>1803.2080000000001</v>
      </c>
      <c r="I122" s="48">
        <v>2565.127</v>
      </c>
      <c r="J122" s="48">
        <v>927.90359999999998</v>
      </c>
      <c r="K122" s="49">
        <v>825.84979999999996</v>
      </c>
    </row>
    <row r="123" spans="1:11" ht="14.25" customHeight="1" x14ac:dyDescent="0.3">
      <c r="A123" s="71">
        <v>44659</v>
      </c>
      <c r="B123" s="1">
        <v>166.922729</v>
      </c>
      <c r="C123" s="48">
        <v>3183.2849999999999</v>
      </c>
      <c r="D123" s="48">
        <v>758.72760000000005</v>
      </c>
      <c r="E123" s="48">
        <v>1497.242</v>
      </c>
      <c r="F123" s="48">
        <v>1776.173</v>
      </c>
      <c r="G123" s="48">
        <v>261.66230000000002</v>
      </c>
      <c r="H123" s="48">
        <v>1807.6020000000001</v>
      </c>
      <c r="I123" s="48">
        <v>2607.799</v>
      </c>
      <c r="J123" s="48">
        <v>921.57429999999999</v>
      </c>
      <c r="K123" s="49">
        <v>848.71579999999994</v>
      </c>
    </row>
    <row r="124" spans="1:11" ht="14.25" customHeight="1" x14ac:dyDescent="0.3">
      <c r="A124" s="71">
        <v>44662</v>
      </c>
      <c r="B124" s="1">
        <v>167.21575899999999</v>
      </c>
      <c r="C124" s="48">
        <v>3134.835</v>
      </c>
      <c r="D124" s="48">
        <v>754.69560000000001</v>
      </c>
      <c r="E124" s="48">
        <v>1478.954</v>
      </c>
      <c r="F124" s="48">
        <v>1729.1410000000001</v>
      </c>
      <c r="G124" s="48">
        <v>261.36919999999998</v>
      </c>
      <c r="H124" s="48">
        <v>1758.9749999999999</v>
      </c>
      <c r="I124" s="48">
        <v>2602.3649999999998</v>
      </c>
      <c r="J124" s="48">
        <v>922.37170000000003</v>
      </c>
      <c r="K124" s="49">
        <v>848.17139999999995</v>
      </c>
    </row>
    <row r="125" spans="1:11" ht="14.25" customHeight="1" x14ac:dyDescent="0.3">
      <c r="A125" s="71">
        <v>44663</v>
      </c>
      <c r="B125" s="1">
        <v>164.96928399999999</v>
      </c>
      <c r="C125" s="48">
        <v>3106.241</v>
      </c>
      <c r="D125" s="48">
        <v>738.3682</v>
      </c>
      <c r="E125" s="48">
        <v>1476.335</v>
      </c>
      <c r="F125" s="48">
        <v>1705.5509999999999</v>
      </c>
      <c r="G125" s="48">
        <v>258.73099999999999</v>
      </c>
      <c r="H125" s="48">
        <v>1725.6020000000001</v>
      </c>
      <c r="I125" s="48">
        <v>2553.3629999999998</v>
      </c>
      <c r="J125" s="48">
        <v>918.28510000000006</v>
      </c>
      <c r="K125" s="49">
        <v>852.08140000000003</v>
      </c>
    </row>
    <row r="126" spans="1:11" ht="14.25" customHeight="1" x14ac:dyDescent="0.3">
      <c r="A126" s="71">
        <v>44664</v>
      </c>
      <c r="B126" s="1">
        <v>170.19477800000001</v>
      </c>
      <c r="C126" s="48">
        <v>3058.585</v>
      </c>
      <c r="D126" s="48">
        <v>737.37260000000003</v>
      </c>
      <c r="E126" s="48">
        <v>1448.1130000000001</v>
      </c>
      <c r="F126" s="48">
        <v>1711.5219999999999</v>
      </c>
      <c r="G126" s="48">
        <v>263.37220000000002</v>
      </c>
      <c r="H126" s="48">
        <v>1738.5360000000001</v>
      </c>
      <c r="I126" s="48">
        <v>2543.991</v>
      </c>
      <c r="J126" s="48">
        <v>933.68460000000005</v>
      </c>
      <c r="K126" s="49">
        <v>857.32770000000005</v>
      </c>
    </row>
    <row r="127" spans="1:11" ht="14.25" customHeight="1" x14ac:dyDescent="0.3">
      <c r="A127" s="71">
        <v>44669</v>
      </c>
      <c r="B127" s="1">
        <v>171.70871</v>
      </c>
      <c r="C127" s="48">
        <v>2999.9079999999999</v>
      </c>
      <c r="D127" s="48">
        <v>726.27189999999996</v>
      </c>
      <c r="E127" s="48">
        <v>1379.4110000000001</v>
      </c>
      <c r="F127" s="48">
        <v>1587.0640000000001</v>
      </c>
      <c r="G127" s="48">
        <v>263.90960000000001</v>
      </c>
      <c r="H127" s="48">
        <v>1716.37</v>
      </c>
      <c r="I127" s="48">
        <v>2536.2139999999999</v>
      </c>
      <c r="J127" s="48">
        <v>924.46479999999997</v>
      </c>
      <c r="K127" s="49">
        <v>865.24659999999994</v>
      </c>
    </row>
    <row r="128" spans="1:11" ht="14.25" customHeight="1" x14ac:dyDescent="0.3">
      <c r="A128" s="71">
        <v>44670</v>
      </c>
      <c r="B128" s="1">
        <v>173.02728300000001</v>
      </c>
      <c r="C128" s="48">
        <v>2969.7759999999998</v>
      </c>
      <c r="D128" s="48">
        <v>720.29849999999999</v>
      </c>
      <c r="E128" s="48">
        <v>1326.7739999999999</v>
      </c>
      <c r="F128" s="48">
        <v>1528.922</v>
      </c>
      <c r="G128" s="48">
        <v>255.55549999999999</v>
      </c>
      <c r="H128" s="48">
        <v>1684.182</v>
      </c>
      <c r="I128" s="48">
        <v>2632.873</v>
      </c>
      <c r="J128" s="48">
        <v>918.9828</v>
      </c>
      <c r="K128" s="49">
        <v>863.66290000000004</v>
      </c>
    </row>
    <row r="129" spans="1:11" ht="14.25" customHeight="1" x14ac:dyDescent="0.3">
      <c r="A129" s="71">
        <v>44671</v>
      </c>
      <c r="B129" s="1">
        <v>171.41568000000001</v>
      </c>
      <c r="C129" s="48">
        <v>3060.9180000000001</v>
      </c>
      <c r="D129" s="48">
        <v>736.07820000000004</v>
      </c>
      <c r="E129" s="48">
        <v>1338.7339999999999</v>
      </c>
      <c r="F129" s="48">
        <v>1554.078</v>
      </c>
      <c r="G129" s="48">
        <v>253.60140000000001</v>
      </c>
      <c r="H129" s="48">
        <v>1670.211</v>
      </c>
      <c r="I129" s="48">
        <v>2710.29</v>
      </c>
      <c r="J129" s="48">
        <v>920.47789999999998</v>
      </c>
      <c r="K129" s="49">
        <v>872.32429999999999</v>
      </c>
    </row>
    <row r="130" spans="1:11" ht="14.25" customHeight="1" x14ac:dyDescent="0.3">
      <c r="A130" s="71">
        <v>44672</v>
      </c>
      <c r="B130" s="1">
        <v>170.097092</v>
      </c>
      <c r="C130" s="48">
        <v>3135.6289999999999</v>
      </c>
      <c r="D130" s="48">
        <v>732.49419999999998</v>
      </c>
      <c r="E130" s="48">
        <v>1358.5540000000001</v>
      </c>
      <c r="F130" s="48">
        <v>1584.519</v>
      </c>
      <c r="G130" s="48">
        <v>254.43190000000001</v>
      </c>
      <c r="H130" s="48">
        <v>1692.8219999999999</v>
      </c>
      <c r="I130" s="48">
        <v>2773.7489999999998</v>
      </c>
      <c r="J130" s="48">
        <v>941.01049999999998</v>
      </c>
      <c r="K130" s="49">
        <v>901.77290000000005</v>
      </c>
    </row>
    <row r="131" spans="1:11" ht="14.25" customHeight="1" x14ac:dyDescent="0.3">
      <c r="A131" s="71">
        <v>44673</v>
      </c>
      <c r="B131" s="1">
        <v>169.950592</v>
      </c>
      <c r="C131" s="48">
        <v>3141.7350000000001</v>
      </c>
      <c r="D131" s="48">
        <v>735.48099999999999</v>
      </c>
      <c r="E131" s="48">
        <v>1340.02</v>
      </c>
      <c r="F131" s="48">
        <v>1551.875</v>
      </c>
      <c r="G131" s="48">
        <v>255.11590000000001</v>
      </c>
      <c r="H131" s="48">
        <v>1672.9269999999999</v>
      </c>
      <c r="I131" s="48">
        <v>2750.5189999999998</v>
      </c>
      <c r="J131" s="48">
        <v>921.77369999999996</v>
      </c>
      <c r="K131" s="49">
        <v>911.3252</v>
      </c>
    </row>
    <row r="132" spans="1:11" ht="14.25" customHeight="1" x14ac:dyDescent="0.3">
      <c r="A132" s="71">
        <v>44676</v>
      </c>
      <c r="B132" s="1">
        <v>165.70182800000001</v>
      </c>
      <c r="C132" s="48">
        <v>3108.1770000000001</v>
      </c>
      <c r="D132" s="48">
        <v>736.07820000000004</v>
      </c>
      <c r="E132" s="48">
        <v>1350.0530000000001</v>
      </c>
      <c r="F132" s="48">
        <v>1528.0409999999999</v>
      </c>
      <c r="G132" s="48">
        <v>249.3999</v>
      </c>
      <c r="H132" s="48">
        <v>1636.394</v>
      </c>
      <c r="I132" s="48">
        <v>2686.91</v>
      </c>
      <c r="J132" s="48">
        <v>897.0548</v>
      </c>
      <c r="K132" s="49">
        <v>894.84379999999999</v>
      </c>
    </row>
    <row r="133" spans="1:11" ht="14.25" customHeight="1" x14ac:dyDescent="0.3">
      <c r="A133" s="71">
        <v>44677</v>
      </c>
      <c r="B133" s="1">
        <v>163.06466699999999</v>
      </c>
      <c r="C133" s="48">
        <v>3103.2620000000002</v>
      </c>
      <c r="D133" s="48">
        <v>752.95330000000001</v>
      </c>
      <c r="E133" s="48">
        <v>1356.2809999999999</v>
      </c>
      <c r="F133" s="48">
        <v>1547.52</v>
      </c>
      <c r="G133" s="48">
        <v>253.01519999999999</v>
      </c>
      <c r="H133" s="48">
        <v>1678.4559999999999</v>
      </c>
      <c r="I133" s="48">
        <v>2767.3180000000002</v>
      </c>
      <c r="J133" s="48">
        <v>915.04579999999999</v>
      </c>
      <c r="K133" s="49">
        <v>930.6277</v>
      </c>
    </row>
    <row r="134" spans="1:11" ht="14.25" customHeight="1" x14ac:dyDescent="0.3">
      <c r="A134" s="71">
        <v>44678</v>
      </c>
      <c r="B134" s="1">
        <v>161.01353499999999</v>
      </c>
      <c r="C134" s="48">
        <v>3125.8</v>
      </c>
      <c r="D134" s="48">
        <v>749.17010000000005</v>
      </c>
      <c r="E134" s="48">
        <v>1356.7750000000001</v>
      </c>
      <c r="F134" s="48">
        <v>1519.9169999999999</v>
      </c>
      <c r="G134" s="48">
        <v>251.5984</v>
      </c>
      <c r="H134" s="48">
        <v>1655.845</v>
      </c>
      <c r="I134" s="48">
        <v>2770.01</v>
      </c>
      <c r="J134" s="48">
        <v>903.13480000000004</v>
      </c>
      <c r="K134" s="49">
        <v>917.4624</v>
      </c>
    </row>
    <row r="135" spans="1:11" ht="14.25" customHeight="1" x14ac:dyDescent="0.3">
      <c r="A135" s="71">
        <v>44679</v>
      </c>
      <c r="B135" s="1">
        <v>160.96470600000001</v>
      </c>
      <c r="C135" s="48">
        <v>3224.4380000000001</v>
      </c>
      <c r="D135" s="48">
        <v>744.04280000000006</v>
      </c>
      <c r="E135" s="48">
        <v>1355.5889999999999</v>
      </c>
      <c r="F135" s="48">
        <v>1549.086</v>
      </c>
      <c r="G135" s="48">
        <v>255.11590000000001</v>
      </c>
      <c r="H135" s="48">
        <v>1697.5119999999999</v>
      </c>
      <c r="I135" s="48">
        <v>2811.386</v>
      </c>
      <c r="J135" s="48">
        <v>917.98609999999996</v>
      </c>
      <c r="K135" s="49">
        <v>913.55240000000003</v>
      </c>
    </row>
    <row r="136" spans="1:11" ht="14.25" customHeight="1" x14ac:dyDescent="0.3">
      <c r="A136" s="71">
        <v>44680</v>
      </c>
      <c r="B136" s="1">
        <v>156.71592699999999</v>
      </c>
      <c r="C136" s="48">
        <v>3214.0140000000001</v>
      </c>
      <c r="D136" s="48">
        <v>735.72990000000004</v>
      </c>
      <c r="E136" s="48">
        <v>1368.6859999999999</v>
      </c>
      <c r="F136" s="48">
        <v>1534.355</v>
      </c>
      <c r="G136" s="48">
        <v>253.60140000000001</v>
      </c>
      <c r="H136" s="48">
        <v>1672.9269999999999</v>
      </c>
      <c r="I136" s="48">
        <v>2781.875</v>
      </c>
      <c r="J136" s="48">
        <v>925.61109999999996</v>
      </c>
      <c r="K136" s="49">
        <v>912.76049999999998</v>
      </c>
    </row>
    <row r="137" spans="1:11" ht="14.25" customHeight="1" x14ac:dyDescent="0.3">
      <c r="A137" s="71">
        <v>44683</v>
      </c>
      <c r="B137" s="1">
        <v>152.711365</v>
      </c>
      <c r="C137" s="48">
        <v>3177.08</v>
      </c>
      <c r="D137" s="48">
        <v>738.06939999999997</v>
      </c>
      <c r="E137" s="48">
        <v>1387.567</v>
      </c>
      <c r="F137" s="48">
        <v>1508.367</v>
      </c>
      <c r="G137" s="48">
        <v>257.1189</v>
      </c>
      <c r="H137" s="48">
        <v>1658.2149999999999</v>
      </c>
      <c r="I137" s="48">
        <v>2772.1039999999998</v>
      </c>
      <c r="J137" s="48">
        <v>920.37829999999997</v>
      </c>
      <c r="K137" s="49">
        <v>912.0181</v>
      </c>
    </row>
    <row r="138" spans="1:11" ht="14.25" customHeight="1" x14ac:dyDescent="0.3">
      <c r="A138" s="71">
        <v>44685</v>
      </c>
      <c r="B138" s="1">
        <v>158.47404499999999</v>
      </c>
      <c r="C138" s="48">
        <v>3078.64</v>
      </c>
      <c r="D138" s="48">
        <v>719.20330000000001</v>
      </c>
      <c r="E138" s="48">
        <v>1340.415</v>
      </c>
      <c r="F138" s="48">
        <v>1503.0319999999999</v>
      </c>
      <c r="G138" s="48">
        <v>253.79679999999999</v>
      </c>
      <c r="H138" s="48">
        <v>1613.29</v>
      </c>
      <c r="I138" s="48">
        <v>2685.5639999999999</v>
      </c>
      <c r="J138" s="48">
        <v>897.95190000000002</v>
      </c>
      <c r="K138" s="49">
        <v>887.02380000000005</v>
      </c>
    </row>
    <row r="139" spans="1:11" ht="14.25" customHeight="1" x14ac:dyDescent="0.3">
      <c r="A139" s="71">
        <v>44686</v>
      </c>
      <c r="B139" s="1">
        <v>161.01353499999999</v>
      </c>
      <c r="C139" s="48">
        <v>3054.5140000000001</v>
      </c>
      <c r="D139" s="48">
        <v>715.76859999999999</v>
      </c>
      <c r="E139" s="48">
        <v>1337.4</v>
      </c>
      <c r="F139" s="48">
        <v>1551.5820000000001</v>
      </c>
      <c r="G139" s="48">
        <v>256.04410000000001</v>
      </c>
      <c r="H139" s="48">
        <v>1616.943</v>
      </c>
      <c r="I139" s="48">
        <v>2632.973</v>
      </c>
      <c r="J139" s="48">
        <v>875.27639999999997</v>
      </c>
      <c r="K139" s="49">
        <v>889.94399999999996</v>
      </c>
    </row>
    <row r="140" spans="1:11" ht="14.25" customHeight="1" x14ac:dyDescent="0.3">
      <c r="A140" s="71">
        <v>44687</v>
      </c>
      <c r="B140" s="1">
        <v>163.06466699999999</v>
      </c>
      <c r="C140" s="48">
        <v>2994.6460000000002</v>
      </c>
      <c r="D140" s="48">
        <v>707.10709999999995</v>
      </c>
      <c r="E140" s="48">
        <v>1302.4559999999999</v>
      </c>
      <c r="F140" s="48">
        <v>1510.1780000000001</v>
      </c>
      <c r="G140" s="48">
        <v>260.53870000000001</v>
      </c>
      <c r="H140" s="48">
        <v>1601.9359999999999</v>
      </c>
      <c r="I140" s="48">
        <v>2612.7829999999999</v>
      </c>
      <c r="J140" s="48">
        <v>880.40949999999998</v>
      </c>
      <c r="K140" s="49">
        <v>884.79660000000001</v>
      </c>
    </row>
    <row r="141" spans="1:11" ht="14.25" customHeight="1" x14ac:dyDescent="0.3">
      <c r="A141" s="71">
        <v>44690</v>
      </c>
      <c r="B141" s="1">
        <v>160.915863</v>
      </c>
      <c r="C141" s="48">
        <v>2983.7249999999999</v>
      </c>
      <c r="D141" s="48">
        <v>708.35159999999996</v>
      </c>
      <c r="E141" s="48">
        <v>1304.68</v>
      </c>
      <c r="F141" s="48">
        <v>1537.095</v>
      </c>
      <c r="G141" s="48">
        <v>256.92349999999999</v>
      </c>
      <c r="H141" s="48">
        <v>1595.7149999999999</v>
      </c>
      <c r="I141" s="48">
        <v>2510.741</v>
      </c>
      <c r="J141" s="48">
        <v>882.50260000000003</v>
      </c>
      <c r="K141" s="49">
        <v>886.2319</v>
      </c>
    </row>
    <row r="142" spans="1:11" ht="14.25" customHeight="1" x14ac:dyDescent="0.3">
      <c r="A142" s="71">
        <v>44691</v>
      </c>
      <c r="B142" s="1">
        <v>150.85556</v>
      </c>
      <c r="C142" s="48">
        <v>3064.2440000000001</v>
      </c>
      <c r="D142" s="48">
        <v>716.46550000000002</v>
      </c>
      <c r="E142" s="48">
        <v>1325.6369999999999</v>
      </c>
      <c r="F142" s="48">
        <v>1520.1130000000001</v>
      </c>
      <c r="G142" s="48">
        <v>253.79679999999999</v>
      </c>
      <c r="H142" s="48">
        <v>1587.6189999999999</v>
      </c>
      <c r="I142" s="48">
        <v>2467.2220000000002</v>
      </c>
      <c r="J142" s="48">
        <v>859.02970000000005</v>
      </c>
      <c r="K142" s="49">
        <v>879.35230000000001</v>
      </c>
    </row>
    <row r="143" spans="1:11" ht="14.25" customHeight="1" x14ac:dyDescent="0.3">
      <c r="A143" s="71">
        <v>44692</v>
      </c>
      <c r="B143" s="1">
        <v>154.908997</v>
      </c>
      <c r="C143" s="48">
        <v>3031.7779999999998</v>
      </c>
      <c r="D143" s="48">
        <v>719.65129999999999</v>
      </c>
      <c r="E143" s="48">
        <v>1333.1</v>
      </c>
      <c r="F143" s="48">
        <v>1494.4190000000001</v>
      </c>
      <c r="G143" s="48">
        <v>249.79079999999999</v>
      </c>
      <c r="H143" s="48">
        <v>1550.9390000000001</v>
      </c>
      <c r="I143" s="48">
        <v>2441.9479999999999</v>
      </c>
      <c r="J143" s="48">
        <v>852.0027</v>
      </c>
      <c r="K143" s="49">
        <v>878.06550000000004</v>
      </c>
    </row>
    <row r="144" spans="1:11" ht="14.25" customHeight="1" x14ac:dyDescent="0.3">
      <c r="A144" s="71">
        <v>44693</v>
      </c>
      <c r="B144" s="1">
        <v>152.85786400000001</v>
      </c>
      <c r="C144" s="48">
        <v>3018.1759999999999</v>
      </c>
      <c r="D144" s="48">
        <v>702.27859999999998</v>
      </c>
      <c r="E144" s="48">
        <v>1303.05</v>
      </c>
      <c r="F144" s="48">
        <v>1476.8489999999999</v>
      </c>
      <c r="G144" s="48">
        <v>247.10380000000001</v>
      </c>
      <c r="H144" s="48">
        <v>1506.8530000000001</v>
      </c>
      <c r="I144" s="48">
        <v>2392.1979999999999</v>
      </c>
      <c r="J144" s="48">
        <v>847.21839999999997</v>
      </c>
      <c r="K144" s="49">
        <v>856.48630000000003</v>
      </c>
    </row>
    <row r="145" spans="1:11" ht="14.25" customHeight="1" x14ac:dyDescent="0.3">
      <c r="A145" s="71">
        <v>44694</v>
      </c>
      <c r="B145" s="1">
        <v>149.976517</v>
      </c>
      <c r="C145" s="48">
        <v>3042.0540000000001</v>
      </c>
      <c r="D145" s="48">
        <v>686.84720000000004</v>
      </c>
      <c r="E145" s="48">
        <v>1291.3499999999999</v>
      </c>
      <c r="F145" s="48">
        <v>1472.5419999999999</v>
      </c>
      <c r="G145" s="48">
        <v>252.67320000000001</v>
      </c>
      <c r="H145" s="48">
        <v>1515.098</v>
      </c>
      <c r="I145" s="48">
        <v>2419.3159999999998</v>
      </c>
      <c r="J145" s="48">
        <v>879.61210000000005</v>
      </c>
      <c r="K145" s="49">
        <v>880.49069999999995</v>
      </c>
    </row>
    <row r="146" spans="1:11" ht="14.25" customHeight="1" x14ac:dyDescent="0.3">
      <c r="A146" s="71">
        <v>44697</v>
      </c>
      <c r="B146" s="1">
        <v>149.927673</v>
      </c>
      <c r="C146" s="48">
        <v>2978.413</v>
      </c>
      <c r="D146" s="48">
        <v>690.13250000000005</v>
      </c>
      <c r="E146" s="48">
        <v>1305.0999999999999</v>
      </c>
      <c r="F146" s="48">
        <v>1457.566</v>
      </c>
      <c r="G146" s="48">
        <v>248.27629999999999</v>
      </c>
      <c r="H146" s="48">
        <v>1523.3910000000001</v>
      </c>
      <c r="I146" s="48">
        <v>2419.9140000000002</v>
      </c>
      <c r="J146" s="48">
        <v>882.70190000000002</v>
      </c>
      <c r="K146" s="49">
        <v>894.20039999999995</v>
      </c>
    </row>
    <row r="147" spans="1:11" ht="14.25" customHeight="1" x14ac:dyDescent="0.3">
      <c r="A147" s="71">
        <v>44698</v>
      </c>
      <c r="B147" s="1">
        <v>159.35308800000001</v>
      </c>
      <c r="C147" s="48">
        <v>3028.1550000000002</v>
      </c>
      <c r="D147" s="48">
        <v>703.9212</v>
      </c>
      <c r="E147" s="48">
        <v>1314</v>
      </c>
      <c r="F147" s="48">
        <v>1486.2940000000001</v>
      </c>
      <c r="G147" s="48">
        <v>258.63339999999999</v>
      </c>
      <c r="H147" s="48">
        <v>1583.818</v>
      </c>
      <c r="I147" s="48">
        <v>2521.558</v>
      </c>
      <c r="J147" s="48">
        <v>888.83180000000004</v>
      </c>
      <c r="K147" s="49">
        <v>901.57500000000005</v>
      </c>
    </row>
    <row r="148" spans="1:11" ht="14.25" customHeight="1" x14ac:dyDescent="0.3">
      <c r="A148" s="71">
        <v>44699</v>
      </c>
      <c r="B148" s="1">
        <v>159.40193199999999</v>
      </c>
      <c r="C148" s="48">
        <v>3077.8960000000002</v>
      </c>
      <c r="D148" s="48">
        <v>693.06949999999995</v>
      </c>
      <c r="E148" s="48">
        <v>1313.9</v>
      </c>
      <c r="F148" s="48">
        <v>1477.24</v>
      </c>
      <c r="G148" s="48">
        <v>260.68520000000001</v>
      </c>
      <c r="H148" s="48">
        <v>1552.617</v>
      </c>
      <c r="I148" s="48">
        <v>2530.7310000000002</v>
      </c>
      <c r="J148" s="48">
        <v>896.20759999999996</v>
      </c>
      <c r="K148" s="49">
        <v>904.04960000000005</v>
      </c>
    </row>
    <row r="149" spans="1:11" ht="14.25" customHeight="1" x14ac:dyDescent="0.3">
      <c r="A149" s="71">
        <v>44700</v>
      </c>
      <c r="B149" s="1">
        <v>156.27641299999999</v>
      </c>
      <c r="C149" s="48">
        <v>3025.076</v>
      </c>
      <c r="D149" s="48">
        <v>671.26639999999998</v>
      </c>
      <c r="E149" s="48">
        <v>1287.05</v>
      </c>
      <c r="F149" s="48">
        <v>1396.9280000000001</v>
      </c>
      <c r="G149" s="48">
        <v>269.33240000000001</v>
      </c>
      <c r="H149" s="48">
        <v>1528.3779999999999</v>
      </c>
      <c r="I149" s="48">
        <v>2472.4059999999999</v>
      </c>
      <c r="J149" s="48">
        <v>881.70519999999999</v>
      </c>
      <c r="K149" s="49">
        <v>873.61109999999996</v>
      </c>
    </row>
    <row r="150" spans="1:11" ht="14.25" customHeight="1" x14ac:dyDescent="0.3">
      <c r="A150" s="71">
        <v>44701</v>
      </c>
      <c r="B150" s="1">
        <v>158.13218699999999</v>
      </c>
      <c r="C150" s="48">
        <v>3087.6750000000002</v>
      </c>
      <c r="D150" s="48">
        <v>684.85599999999999</v>
      </c>
      <c r="E150" s="48">
        <v>1320.95</v>
      </c>
      <c r="F150" s="48">
        <v>1424.335</v>
      </c>
      <c r="G150" s="48">
        <v>273.58269999999999</v>
      </c>
      <c r="H150" s="48">
        <v>1589.742</v>
      </c>
      <c r="I150" s="48">
        <v>2616.5720000000001</v>
      </c>
      <c r="J150" s="48">
        <v>912.65359999999998</v>
      </c>
      <c r="K150" s="49">
        <v>894.64589999999998</v>
      </c>
    </row>
    <row r="151" spans="1:11" ht="14.25" customHeight="1" x14ac:dyDescent="0.3">
      <c r="A151" s="71">
        <v>44704</v>
      </c>
      <c r="B151" s="1">
        <v>151.49044799999999</v>
      </c>
      <c r="C151" s="48">
        <v>3151.4650000000001</v>
      </c>
      <c r="D151" s="48">
        <v>682.81500000000005</v>
      </c>
      <c r="E151" s="48">
        <v>1304</v>
      </c>
      <c r="F151" s="48">
        <v>1437.3040000000001</v>
      </c>
      <c r="G151" s="48">
        <v>268.20870000000002</v>
      </c>
      <c r="H151" s="48">
        <v>1623.3610000000001</v>
      </c>
      <c r="I151" s="48">
        <v>2599.0749999999998</v>
      </c>
      <c r="J151" s="48">
        <v>919.03269999999998</v>
      </c>
      <c r="K151" s="49">
        <v>932.36</v>
      </c>
    </row>
    <row r="152" spans="1:11" ht="14.25" customHeight="1" x14ac:dyDescent="0.3">
      <c r="A152" s="71">
        <v>44705</v>
      </c>
      <c r="B152" s="1">
        <v>147.14399700000001</v>
      </c>
      <c r="C152" s="48">
        <v>3064.74</v>
      </c>
      <c r="D152" s="48">
        <v>675.19889999999998</v>
      </c>
      <c r="E152" s="48">
        <v>1318.95</v>
      </c>
      <c r="F152" s="48">
        <v>1410.4839999999999</v>
      </c>
      <c r="G152" s="48">
        <v>264.64240000000001</v>
      </c>
      <c r="H152" s="48">
        <v>1605.7370000000001</v>
      </c>
      <c r="I152" s="48">
        <v>2607.998</v>
      </c>
      <c r="J152" s="48">
        <v>906.92240000000004</v>
      </c>
      <c r="K152" s="49">
        <v>937.25980000000004</v>
      </c>
    </row>
    <row r="153" spans="1:11" ht="14.25" customHeight="1" x14ac:dyDescent="0.3">
      <c r="A153" s="71">
        <v>44706</v>
      </c>
      <c r="B153" s="1">
        <v>149.04863</v>
      </c>
      <c r="C153" s="48">
        <v>2817.723</v>
      </c>
      <c r="D153" s="48">
        <v>685.15470000000005</v>
      </c>
      <c r="E153" s="48">
        <v>1328.8</v>
      </c>
      <c r="F153" s="48">
        <v>1380.5809999999999</v>
      </c>
      <c r="G153" s="48">
        <v>266.45</v>
      </c>
      <c r="H153" s="48">
        <v>1554.8389999999999</v>
      </c>
      <c r="I153" s="48">
        <v>2604.16</v>
      </c>
      <c r="J153" s="48">
        <v>908.21820000000002</v>
      </c>
      <c r="K153" s="49">
        <v>918.99670000000003</v>
      </c>
    </row>
    <row r="154" spans="1:11" ht="14.25" customHeight="1" x14ac:dyDescent="0.3">
      <c r="A154" s="71">
        <v>44707</v>
      </c>
      <c r="B154" s="1">
        <v>148.364914</v>
      </c>
      <c r="C154" s="48">
        <v>2819.8069999999998</v>
      </c>
      <c r="D154" s="48">
        <v>690.5806</v>
      </c>
      <c r="E154" s="48">
        <v>1366.7</v>
      </c>
      <c r="F154" s="48">
        <v>1393.796</v>
      </c>
      <c r="G154" s="48">
        <v>266.7</v>
      </c>
      <c r="H154" s="48">
        <v>1544.768</v>
      </c>
      <c r="I154" s="48">
        <v>2579.3339999999998</v>
      </c>
      <c r="J154" s="48">
        <v>897.005</v>
      </c>
      <c r="K154" s="49">
        <v>920.38250000000005</v>
      </c>
    </row>
    <row r="155" spans="1:11" ht="14.25" customHeight="1" x14ac:dyDescent="0.3">
      <c r="A155" s="71">
        <v>44708</v>
      </c>
      <c r="B155" s="1">
        <v>140.45343</v>
      </c>
      <c r="C155" s="48">
        <v>2814.5459999999998</v>
      </c>
      <c r="D155" s="48">
        <v>681.37149999999997</v>
      </c>
      <c r="E155" s="48">
        <v>1392.05</v>
      </c>
      <c r="F155" s="48">
        <v>1430.404</v>
      </c>
      <c r="G155" s="48">
        <v>269.2</v>
      </c>
      <c r="H155" s="48">
        <v>1580.066</v>
      </c>
      <c r="I155" s="48">
        <v>2567.37</v>
      </c>
      <c r="J155" s="48">
        <v>900.94209999999998</v>
      </c>
      <c r="K155" s="49">
        <v>943.19899999999996</v>
      </c>
    </row>
    <row r="156" spans="1:11" ht="14.25" customHeight="1" x14ac:dyDescent="0.3">
      <c r="A156" s="71">
        <v>44711</v>
      </c>
      <c r="B156" s="1">
        <v>140.69760099999999</v>
      </c>
      <c r="C156" s="48">
        <v>2823.63</v>
      </c>
      <c r="D156" s="48">
        <v>695.95659999999998</v>
      </c>
      <c r="E156" s="48">
        <v>1401.55</v>
      </c>
      <c r="F156" s="48">
        <v>1494.4680000000001</v>
      </c>
      <c r="G156" s="48">
        <v>269.05</v>
      </c>
      <c r="H156" s="48">
        <v>1639.85</v>
      </c>
      <c r="I156" s="48">
        <v>2656.8009999999999</v>
      </c>
      <c r="J156" s="48">
        <v>885.3931</v>
      </c>
      <c r="K156" s="49">
        <v>988.23820000000001</v>
      </c>
    </row>
    <row r="157" spans="1:11" ht="14.25" customHeight="1" x14ac:dyDescent="0.3">
      <c r="A157" s="71">
        <v>44712</v>
      </c>
      <c r="B157" s="1">
        <v>147.730042</v>
      </c>
      <c r="C157" s="48">
        <v>2839.1680000000001</v>
      </c>
      <c r="D157" s="48">
        <v>697.10159999999996</v>
      </c>
      <c r="E157" s="48">
        <v>1388.95</v>
      </c>
      <c r="F157" s="48">
        <v>1487.345</v>
      </c>
      <c r="G157" s="48">
        <v>270.64999999999998</v>
      </c>
      <c r="H157" s="48">
        <v>1633.58</v>
      </c>
      <c r="I157" s="48">
        <v>2624.748</v>
      </c>
      <c r="J157" s="48">
        <v>857.78380000000004</v>
      </c>
      <c r="K157" s="49">
        <v>1023.874</v>
      </c>
    </row>
    <row r="158" spans="1:11" ht="14.25" customHeight="1" x14ac:dyDescent="0.3">
      <c r="A158" s="71">
        <v>44713</v>
      </c>
      <c r="B158" s="1">
        <v>146.26495399999999</v>
      </c>
      <c r="C158" s="48">
        <v>2832.069</v>
      </c>
      <c r="D158" s="48">
        <v>691.5761</v>
      </c>
      <c r="E158" s="48">
        <v>1394.85</v>
      </c>
      <c r="F158" s="48">
        <v>1462.566</v>
      </c>
      <c r="G158" s="48">
        <v>271.85000000000002</v>
      </c>
      <c r="H158" s="48">
        <v>1627.163</v>
      </c>
      <c r="I158" s="48">
        <v>2625.5949999999998</v>
      </c>
      <c r="J158" s="48">
        <v>836.50360000000001</v>
      </c>
      <c r="K158" s="49">
        <v>1036.742</v>
      </c>
    </row>
    <row r="159" spans="1:11" ht="14.25" customHeight="1" x14ac:dyDescent="0.3">
      <c r="A159" s="71">
        <v>44714</v>
      </c>
      <c r="B159" s="1">
        <v>148.90211500000001</v>
      </c>
      <c r="C159" s="48">
        <v>2887.7179999999998</v>
      </c>
      <c r="D159" s="48">
        <v>692.87040000000002</v>
      </c>
      <c r="E159" s="48">
        <v>1385.1</v>
      </c>
      <c r="F159" s="48">
        <v>1491.6980000000001</v>
      </c>
      <c r="G159" s="48">
        <v>273.5</v>
      </c>
      <c r="H159" s="48">
        <v>1616.45</v>
      </c>
      <c r="I159" s="48">
        <v>2716.123</v>
      </c>
      <c r="J159" s="48">
        <v>856.73720000000003</v>
      </c>
      <c r="K159" s="49">
        <v>1033.97</v>
      </c>
    </row>
    <row r="160" spans="1:11" ht="14.25" customHeight="1" x14ac:dyDescent="0.3">
      <c r="A160" s="71">
        <v>44715</v>
      </c>
      <c r="B160" s="1">
        <v>148.071899</v>
      </c>
      <c r="C160" s="48">
        <v>2866.223</v>
      </c>
      <c r="D160" s="48">
        <v>683.46220000000005</v>
      </c>
      <c r="E160" s="48">
        <v>1380.3</v>
      </c>
      <c r="F160" s="48">
        <v>1505.25</v>
      </c>
      <c r="G160" s="48">
        <v>272.7</v>
      </c>
      <c r="H160" s="48">
        <v>1631.1610000000001</v>
      </c>
      <c r="I160" s="48">
        <v>2771.1570000000002</v>
      </c>
      <c r="J160" s="48">
        <v>862.26900000000001</v>
      </c>
      <c r="K160" s="49">
        <v>1018.231</v>
      </c>
    </row>
    <row r="161" spans="1:11" ht="14.25" customHeight="1" x14ac:dyDescent="0.3">
      <c r="A161" s="71">
        <v>44718</v>
      </c>
      <c r="B161" s="1">
        <v>150.36720299999999</v>
      </c>
      <c r="C161" s="48">
        <v>2797.27</v>
      </c>
      <c r="D161" s="48">
        <v>679.92790000000002</v>
      </c>
      <c r="E161" s="48">
        <v>1378.45</v>
      </c>
      <c r="F161" s="48">
        <v>1513.51</v>
      </c>
      <c r="G161" s="48">
        <v>274.8</v>
      </c>
      <c r="H161" s="48">
        <v>1619.461</v>
      </c>
      <c r="I161" s="48">
        <v>2759.2429999999999</v>
      </c>
      <c r="J161" s="48">
        <v>856.9864</v>
      </c>
      <c r="K161" s="49">
        <v>1025.4570000000001</v>
      </c>
    </row>
    <row r="162" spans="1:11" ht="14.25" customHeight="1" x14ac:dyDescent="0.3">
      <c r="A162" s="71">
        <v>44719</v>
      </c>
      <c r="B162" s="1">
        <v>158.083359</v>
      </c>
      <c r="C162" s="48">
        <v>2725.0410000000002</v>
      </c>
      <c r="D162" s="48">
        <v>682.26750000000004</v>
      </c>
      <c r="E162" s="48">
        <v>1362.6</v>
      </c>
      <c r="F162" s="48">
        <v>1490.412</v>
      </c>
      <c r="G162" s="48">
        <v>273.89999999999998</v>
      </c>
      <c r="H162" s="48">
        <v>1569.3530000000001</v>
      </c>
      <c r="I162" s="48">
        <v>2764.4270000000001</v>
      </c>
      <c r="J162" s="48">
        <v>845.4742</v>
      </c>
      <c r="K162" s="49">
        <v>1031.991</v>
      </c>
    </row>
    <row r="163" spans="1:11" ht="14.25" customHeight="1" x14ac:dyDescent="0.3">
      <c r="A163" s="71">
        <v>44720</v>
      </c>
      <c r="B163" s="1">
        <v>159.597275</v>
      </c>
      <c r="C163" s="48">
        <v>2685.8240000000001</v>
      </c>
      <c r="D163" s="48">
        <v>660.36479999999995</v>
      </c>
      <c r="E163" s="48">
        <v>1367.4</v>
      </c>
      <c r="F163" s="48">
        <v>1483.7840000000001</v>
      </c>
      <c r="G163" s="48">
        <v>267.89999999999998</v>
      </c>
      <c r="H163" s="48">
        <v>1564.5150000000001</v>
      </c>
      <c r="I163" s="48">
        <v>2715.873</v>
      </c>
      <c r="J163" s="48">
        <v>844.47739999999999</v>
      </c>
      <c r="K163" s="49">
        <v>1034.4159999999999</v>
      </c>
    </row>
    <row r="164" spans="1:11" ht="14.25" customHeight="1" x14ac:dyDescent="0.3">
      <c r="A164" s="71">
        <v>44721</v>
      </c>
      <c r="B164" s="1">
        <v>161.69725</v>
      </c>
      <c r="C164" s="48">
        <v>2682.9279999999999</v>
      </c>
      <c r="D164" s="48">
        <v>673.35709999999995</v>
      </c>
      <c r="E164" s="48">
        <v>1377.7</v>
      </c>
      <c r="F164" s="48">
        <v>1498.6220000000001</v>
      </c>
      <c r="G164" s="48">
        <v>270.85000000000002</v>
      </c>
      <c r="H164" s="48">
        <v>1574.931</v>
      </c>
      <c r="I164" s="48">
        <v>2790.3490000000002</v>
      </c>
      <c r="J164" s="48">
        <v>856.03949999999998</v>
      </c>
      <c r="K164" s="49">
        <v>1034.5150000000001</v>
      </c>
    </row>
    <row r="165" spans="1:11" ht="14.25" customHeight="1" x14ac:dyDescent="0.3">
      <c r="A165" s="71">
        <v>44722</v>
      </c>
      <c r="B165" s="1">
        <v>160.81819200000001</v>
      </c>
      <c r="C165" s="48">
        <v>2704.8470000000002</v>
      </c>
      <c r="D165" s="48">
        <v>670.37030000000004</v>
      </c>
      <c r="E165" s="48">
        <v>1351.1</v>
      </c>
      <c r="F165" s="48">
        <v>1460.835</v>
      </c>
      <c r="G165" s="48">
        <v>270.14999999999998</v>
      </c>
      <c r="H165" s="48">
        <v>1565.058</v>
      </c>
      <c r="I165" s="48">
        <v>2706.1030000000001</v>
      </c>
      <c r="J165" s="48">
        <v>842.93259999999998</v>
      </c>
      <c r="K165" s="49">
        <v>1026.002</v>
      </c>
    </row>
    <row r="166" spans="1:11" ht="14.25" customHeight="1" x14ac:dyDescent="0.3">
      <c r="A166" s="71">
        <v>44725</v>
      </c>
      <c r="B166" s="1">
        <v>155.836884</v>
      </c>
      <c r="C166" s="48">
        <v>2656.9160000000002</v>
      </c>
      <c r="D166" s="48">
        <v>668.32939999999996</v>
      </c>
      <c r="E166" s="48">
        <v>1326.6</v>
      </c>
      <c r="F166" s="48">
        <v>1409.1010000000001</v>
      </c>
      <c r="G166" s="48">
        <v>264.64999999999998</v>
      </c>
      <c r="H166" s="48">
        <v>1512.6790000000001</v>
      </c>
      <c r="I166" s="48">
        <v>2654.9070000000002</v>
      </c>
      <c r="J166" s="48">
        <v>826.78549999999996</v>
      </c>
      <c r="K166" s="49">
        <v>994.12789999999995</v>
      </c>
    </row>
    <row r="167" spans="1:11" ht="14.25" customHeight="1" x14ac:dyDescent="0.3">
      <c r="A167" s="71">
        <v>44726</v>
      </c>
      <c r="B167" s="1">
        <v>152.320663</v>
      </c>
      <c r="C167" s="48">
        <v>2631.6019999999999</v>
      </c>
      <c r="D167" s="48">
        <v>679.03189999999995</v>
      </c>
      <c r="E167" s="48">
        <v>1312</v>
      </c>
      <c r="F167" s="48">
        <v>1424.9770000000001</v>
      </c>
      <c r="G167" s="48">
        <v>265.45</v>
      </c>
      <c r="H167" s="48">
        <v>1525.1189999999999</v>
      </c>
      <c r="I167" s="48">
        <v>2620.2109999999998</v>
      </c>
      <c r="J167" s="48">
        <v>822.3501</v>
      </c>
      <c r="K167" s="49">
        <v>1008.927</v>
      </c>
    </row>
    <row r="168" spans="1:11" ht="14.25" customHeight="1" x14ac:dyDescent="0.3">
      <c r="A168" s="71">
        <v>44727</v>
      </c>
      <c r="B168" s="1">
        <v>147.876541</v>
      </c>
      <c r="C168" s="48">
        <v>2657.3150000000001</v>
      </c>
      <c r="D168" s="48">
        <v>679.08159999999998</v>
      </c>
      <c r="E168" s="48">
        <v>1307.45</v>
      </c>
      <c r="F168" s="48">
        <v>1406.825</v>
      </c>
      <c r="G168" s="48">
        <v>263.39999999999998</v>
      </c>
      <c r="H168" s="48">
        <v>1540.6210000000001</v>
      </c>
      <c r="I168" s="48">
        <v>2588.5070000000001</v>
      </c>
      <c r="J168" s="48">
        <v>819.60910000000001</v>
      </c>
      <c r="K168" s="49">
        <v>1015.1130000000001</v>
      </c>
    </row>
    <row r="169" spans="1:11" ht="14.25" customHeight="1" x14ac:dyDescent="0.3">
      <c r="A169" s="71">
        <v>44728</v>
      </c>
      <c r="B169" s="1">
        <v>140.20924400000001</v>
      </c>
      <c r="C169" s="48">
        <v>2653.6210000000001</v>
      </c>
      <c r="D169" s="48">
        <v>651.30510000000004</v>
      </c>
      <c r="E169" s="48">
        <v>1281.3</v>
      </c>
      <c r="F169" s="48">
        <v>1382.096</v>
      </c>
      <c r="G169" s="48">
        <v>260.7</v>
      </c>
      <c r="H169" s="48">
        <v>1508.088</v>
      </c>
      <c r="I169" s="48">
        <v>2552.3159999999998</v>
      </c>
      <c r="J169" s="48">
        <v>811.93430000000001</v>
      </c>
      <c r="K169" s="49">
        <v>995.06830000000002</v>
      </c>
    </row>
    <row r="170" spans="1:11" ht="14.25" customHeight="1" x14ac:dyDescent="0.3">
      <c r="A170" s="71">
        <v>44729</v>
      </c>
      <c r="B170" s="1">
        <v>138.15811199999999</v>
      </c>
      <c r="C170" s="48">
        <v>2576.482</v>
      </c>
      <c r="D170" s="48">
        <v>640.80179999999996</v>
      </c>
      <c r="E170" s="48">
        <v>1289.75</v>
      </c>
      <c r="F170" s="48">
        <v>1372.3030000000001</v>
      </c>
      <c r="G170" s="48">
        <v>263.3</v>
      </c>
      <c r="H170" s="48">
        <v>1471.1110000000001</v>
      </c>
      <c r="I170" s="48">
        <v>2582.2260000000001</v>
      </c>
      <c r="J170" s="48">
        <v>790.80370000000005</v>
      </c>
      <c r="K170" s="49">
        <v>987.5453</v>
      </c>
    </row>
    <row r="171" spans="1:11" ht="14.25" customHeight="1" x14ac:dyDescent="0.3">
      <c r="A171" s="71">
        <v>44732</v>
      </c>
      <c r="B171" s="1">
        <v>131.27217099999999</v>
      </c>
      <c r="C171" s="48">
        <v>2656.866</v>
      </c>
      <c r="D171" s="48">
        <v>638.06399999999996</v>
      </c>
      <c r="E171" s="48">
        <v>1322.15</v>
      </c>
      <c r="F171" s="48">
        <v>1398.8620000000001</v>
      </c>
      <c r="G171" s="48">
        <v>264.10000000000002</v>
      </c>
      <c r="H171" s="48">
        <v>1453.191</v>
      </c>
      <c r="I171" s="48">
        <v>2535.4169999999999</v>
      </c>
      <c r="J171" s="48">
        <v>802.66470000000004</v>
      </c>
      <c r="K171" s="49">
        <v>972.74680000000001</v>
      </c>
    </row>
    <row r="172" spans="1:11" ht="14.25" customHeight="1" x14ac:dyDescent="0.3">
      <c r="A172" s="71">
        <v>44733</v>
      </c>
      <c r="B172" s="1">
        <v>135.862808</v>
      </c>
      <c r="C172" s="48">
        <v>2674.49</v>
      </c>
      <c r="D172" s="48">
        <v>651.40470000000005</v>
      </c>
      <c r="E172" s="48">
        <v>1336.55</v>
      </c>
      <c r="F172" s="48">
        <v>1434.2260000000001</v>
      </c>
      <c r="G172" s="48">
        <v>269.89999999999998</v>
      </c>
      <c r="H172" s="48">
        <v>1481.33</v>
      </c>
      <c r="I172" s="48">
        <v>2576.3440000000001</v>
      </c>
      <c r="J172" s="48">
        <v>814.77499999999998</v>
      </c>
      <c r="K172" s="49">
        <v>987.84230000000002</v>
      </c>
    </row>
    <row r="173" spans="1:11" ht="14.25" customHeight="1" x14ac:dyDescent="0.3">
      <c r="A173" s="71">
        <v>44734</v>
      </c>
      <c r="B173" s="1">
        <v>131.711716</v>
      </c>
      <c r="C173" s="48">
        <v>2662.5079999999998</v>
      </c>
      <c r="D173" s="48">
        <v>640.00530000000003</v>
      </c>
      <c r="E173" s="48">
        <v>1330.25</v>
      </c>
      <c r="F173" s="48">
        <v>1421.713</v>
      </c>
      <c r="G173" s="48">
        <v>265.3</v>
      </c>
      <c r="H173" s="48">
        <v>1460.0530000000001</v>
      </c>
      <c r="I173" s="48">
        <v>2498.0790000000002</v>
      </c>
      <c r="J173" s="48">
        <v>806.65160000000003</v>
      </c>
      <c r="K173" s="49">
        <v>973.8356</v>
      </c>
    </row>
    <row r="174" spans="1:11" ht="14.25" customHeight="1" x14ac:dyDescent="0.3">
      <c r="A174" s="71">
        <v>44735</v>
      </c>
      <c r="B174" s="1">
        <v>131.66287199999999</v>
      </c>
      <c r="C174" s="48">
        <v>2754.2249999999999</v>
      </c>
      <c r="D174" s="48">
        <v>657.27859999999998</v>
      </c>
      <c r="E174" s="48">
        <v>1335.15</v>
      </c>
      <c r="F174" s="48">
        <v>1436.748</v>
      </c>
      <c r="G174" s="48">
        <v>265.5</v>
      </c>
      <c r="H174" s="48">
        <v>1475.4059999999999</v>
      </c>
      <c r="I174" s="48">
        <v>2457.5509999999999</v>
      </c>
      <c r="J174" s="48">
        <v>822.20060000000001</v>
      </c>
      <c r="K174" s="49">
        <v>1017.2910000000001</v>
      </c>
    </row>
    <row r="175" spans="1:11" ht="14.25" customHeight="1" x14ac:dyDescent="0.3">
      <c r="A175" s="71">
        <v>44736</v>
      </c>
      <c r="B175" s="1">
        <v>134.15353400000001</v>
      </c>
      <c r="C175" s="48">
        <v>2756.9209999999998</v>
      </c>
      <c r="D175" s="48">
        <v>668.22990000000004</v>
      </c>
      <c r="E175" s="48">
        <v>1353.8</v>
      </c>
      <c r="F175" s="48">
        <v>1425.521</v>
      </c>
      <c r="G175" s="48">
        <v>265.85000000000002</v>
      </c>
      <c r="H175" s="48">
        <v>1475.9490000000001</v>
      </c>
      <c r="I175" s="48">
        <v>2492.5459999999998</v>
      </c>
      <c r="J175" s="48">
        <v>821.90160000000003</v>
      </c>
      <c r="K175" s="49">
        <v>1061.192</v>
      </c>
    </row>
    <row r="176" spans="1:11" ht="14.25" customHeight="1" x14ac:dyDescent="0.3">
      <c r="A176" s="71">
        <v>44739</v>
      </c>
      <c r="B176" s="1">
        <v>138.20695499999999</v>
      </c>
      <c r="C176" s="48">
        <v>2816.8850000000002</v>
      </c>
      <c r="D176" s="48">
        <v>680.92349999999999</v>
      </c>
      <c r="E176" s="48">
        <v>1356.25</v>
      </c>
      <c r="F176" s="48">
        <v>1458.6590000000001</v>
      </c>
      <c r="G176" s="48">
        <v>269.95</v>
      </c>
      <c r="H176" s="48">
        <v>1516.3810000000001</v>
      </c>
      <c r="I176" s="48">
        <v>2485.1680000000001</v>
      </c>
      <c r="J176" s="48">
        <v>832.91539999999998</v>
      </c>
      <c r="K176" s="49">
        <v>1071.7339999999999</v>
      </c>
    </row>
    <row r="177" spans="1:11" ht="14.25" customHeight="1" x14ac:dyDescent="0.3">
      <c r="A177" s="71">
        <v>44740</v>
      </c>
      <c r="B177" s="1">
        <v>145.874268</v>
      </c>
      <c r="C177" s="48">
        <v>2722.5709999999999</v>
      </c>
      <c r="D177" s="48">
        <v>678.13589999999999</v>
      </c>
      <c r="E177" s="48">
        <v>1345.9</v>
      </c>
      <c r="F177" s="48">
        <v>1464.1489999999999</v>
      </c>
      <c r="G177" s="48">
        <v>271.85000000000002</v>
      </c>
      <c r="H177" s="48">
        <v>1531.883</v>
      </c>
      <c r="I177" s="48">
        <v>2520.1129999999998</v>
      </c>
      <c r="J177" s="48">
        <v>825.88840000000005</v>
      </c>
      <c r="K177" s="49">
        <v>1100.7370000000001</v>
      </c>
    </row>
    <row r="178" spans="1:11" ht="14.25" customHeight="1" x14ac:dyDescent="0.3">
      <c r="A178" s="71">
        <v>44741</v>
      </c>
      <c r="B178" s="1">
        <v>150.562546</v>
      </c>
      <c r="C178" s="48">
        <v>2693.913</v>
      </c>
      <c r="D178" s="48">
        <v>684.75639999999999</v>
      </c>
      <c r="E178" s="48">
        <v>1343.95</v>
      </c>
      <c r="F178" s="48">
        <v>1447.432</v>
      </c>
      <c r="G178" s="48">
        <v>274.05</v>
      </c>
      <c r="H178" s="48">
        <v>1528.328</v>
      </c>
      <c r="I178" s="48">
        <v>2572.4050000000002</v>
      </c>
      <c r="J178" s="48">
        <v>835.95540000000005</v>
      </c>
      <c r="K178" s="49">
        <v>1100.49</v>
      </c>
    </row>
    <row r="179" spans="1:11" ht="14.25" customHeight="1" x14ac:dyDescent="0.3">
      <c r="A179" s="71">
        <v>44742</v>
      </c>
      <c r="B179" s="1">
        <v>148.023056</v>
      </c>
      <c r="C179" s="48">
        <v>2691.3159999999998</v>
      </c>
      <c r="D179" s="48">
        <v>681.91899999999998</v>
      </c>
      <c r="E179" s="48">
        <v>1348</v>
      </c>
      <c r="F179" s="48">
        <v>1446.096</v>
      </c>
      <c r="G179" s="48">
        <v>273.5</v>
      </c>
      <c r="H179" s="48">
        <v>1538.547</v>
      </c>
      <c r="I179" s="48">
        <v>2587.8589999999999</v>
      </c>
      <c r="J179" s="48">
        <v>827.88189999999997</v>
      </c>
      <c r="K179" s="49">
        <v>1082.078</v>
      </c>
    </row>
    <row r="180" spans="1:11" ht="14.25" customHeight="1" x14ac:dyDescent="0.3">
      <c r="A180" s="71">
        <v>44743</v>
      </c>
      <c r="B180" s="1">
        <v>128.00015300000001</v>
      </c>
      <c r="C180" s="48">
        <v>2769.154</v>
      </c>
      <c r="D180" s="48">
        <v>670.46990000000005</v>
      </c>
      <c r="E180" s="48">
        <v>1353.75</v>
      </c>
      <c r="F180" s="48">
        <v>1463.4069999999999</v>
      </c>
      <c r="G180" s="48">
        <v>284.35000000000002</v>
      </c>
      <c r="H180" s="48">
        <v>1552.2719999999999</v>
      </c>
      <c r="I180" s="48">
        <v>2401.4699999999998</v>
      </c>
      <c r="J180" s="48">
        <v>826.53639999999996</v>
      </c>
      <c r="K180" s="49">
        <v>1096.134</v>
      </c>
    </row>
    <row r="181" spans="1:11" ht="14.25" customHeight="1" x14ac:dyDescent="0.3">
      <c r="A181" s="71">
        <v>44746</v>
      </c>
      <c r="B181" s="1">
        <v>123.067673</v>
      </c>
      <c r="C181" s="48">
        <v>2786.279</v>
      </c>
      <c r="D181" s="48">
        <v>678.88260000000002</v>
      </c>
      <c r="E181" s="48">
        <v>1355.65</v>
      </c>
      <c r="F181" s="48">
        <v>1471.914</v>
      </c>
      <c r="G181" s="48">
        <v>291.89999999999998</v>
      </c>
      <c r="H181" s="48">
        <v>1561.701</v>
      </c>
      <c r="I181" s="48">
        <v>2406.4549999999999</v>
      </c>
      <c r="J181" s="48">
        <v>826.68589999999995</v>
      </c>
      <c r="K181" s="49">
        <v>1080.1479999999999</v>
      </c>
    </row>
    <row r="182" spans="1:11" ht="14.25" customHeight="1" x14ac:dyDescent="0.3">
      <c r="A182" s="71">
        <v>44747</v>
      </c>
      <c r="B182" s="1">
        <v>124.435089</v>
      </c>
      <c r="C182" s="48">
        <v>2762.614</v>
      </c>
      <c r="D182" s="48">
        <v>681.42129999999997</v>
      </c>
      <c r="E182" s="48">
        <v>1352.6</v>
      </c>
      <c r="F182" s="48">
        <v>1459.9939999999999</v>
      </c>
      <c r="G182" s="48">
        <v>286.89999999999998</v>
      </c>
      <c r="H182" s="48">
        <v>1545.1130000000001</v>
      </c>
      <c r="I182" s="48">
        <v>2425.9459999999999</v>
      </c>
      <c r="J182" s="48">
        <v>833.06489999999997</v>
      </c>
      <c r="K182" s="49">
        <v>1070.991</v>
      </c>
    </row>
    <row r="183" spans="1:11" ht="14.25" customHeight="1" x14ac:dyDescent="0.3">
      <c r="A183" s="71">
        <v>44748</v>
      </c>
      <c r="B183" s="1">
        <v>118.135193</v>
      </c>
      <c r="C183" s="48">
        <v>2857.277</v>
      </c>
      <c r="D183" s="48">
        <v>690.87919999999997</v>
      </c>
      <c r="E183" s="48">
        <v>1371.25</v>
      </c>
      <c r="F183" s="48">
        <v>1475.5250000000001</v>
      </c>
      <c r="G183" s="48">
        <v>289.3</v>
      </c>
      <c r="H183" s="48">
        <v>1536.4739999999999</v>
      </c>
      <c r="I183" s="48">
        <v>2404.61</v>
      </c>
      <c r="J183" s="48">
        <v>834.95870000000002</v>
      </c>
      <c r="K183" s="49">
        <v>1093.3630000000001</v>
      </c>
    </row>
    <row r="184" spans="1:11" ht="14.25" customHeight="1" x14ac:dyDescent="0.3">
      <c r="A184" s="71">
        <v>44749</v>
      </c>
      <c r="B184" s="1">
        <v>120.625854</v>
      </c>
      <c r="C184" s="48">
        <v>2887.2330000000002</v>
      </c>
      <c r="D184" s="48">
        <v>683.76080000000002</v>
      </c>
      <c r="E184" s="48">
        <v>1395.8</v>
      </c>
      <c r="F184" s="48">
        <v>1482.498</v>
      </c>
      <c r="G184" s="48">
        <v>291.95</v>
      </c>
      <c r="H184" s="48">
        <v>1590.729</v>
      </c>
      <c r="I184" s="48">
        <v>2380.9319999999998</v>
      </c>
      <c r="J184" s="48">
        <v>846.6703</v>
      </c>
      <c r="K184" s="49">
        <v>1121.8209999999999</v>
      </c>
    </row>
    <row r="185" spans="1:11" ht="14.25" customHeight="1" x14ac:dyDescent="0.3">
      <c r="A185" s="71">
        <v>44750</v>
      </c>
      <c r="B185" s="1">
        <v>118.672394</v>
      </c>
      <c r="C185" s="48">
        <v>2875.65</v>
      </c>
      <c r="D185" s="48">
        <v>692.07389999999998</v>
      </c>
      <c r="E185" s="48">
        <v>1397.1</v>
      </c>
      <c r="F185" s="48">
        <v>1498.078</v>
      </c>
      <c r="G185" s="48">
        <v>293.05</v>
      </c>
      <c r="H185" s="48">
        <v>1666.114</v>
      </c>
      <c r="I185" s="48">
        <v>2384.2220000000002</v>
      </c>
      <c r="J185" s="48">
        <v>854.89329999999995</v>
      </c>
      <c r="K185" s="49">
        <v>1122.1179999999999</v>
      </c>
    </row>
    <row r="186" spans="1:11" ht="14.25" customHeight="1" x14ac:dyDescent="0.3">
      <c r="A186" s="71">
        <v>44753</v>
      </c>
      <c r="B186" s="1">
        <v>122.579308</v>
      </c>
      <c r="C186" s="48">
        <v>2928.8229999999999</v>
      </c>
      <c r="D186" s="48">
        <v>657.62699999999995</v>
      </c>
      <c r="E186" s="48">
        <v>1406.15</v>
      </c>
      <c r="F186" s="48">
        <v>1457.2249999999999</v>
      </c>
      <c r="G186" s="48">
        <v>295</v>
      </c>
      <c r="H186" s="48">
        <v>1641.973</v>
      </c>
      <c r="I186" s="48">
        <v>2416.6239999999998</v>
      </c>
      <c r="J186" s="48">
        <v>854.44470000000001</v>
      </c>
      <c r="K186" s="49">
        <v>1153.25</v>
      </c>
    </row>
    <row r="187" spans="1:11" ht="14.25" customHeight="1" x14ac:dyDescent="0.3">
      <c r="A187" s="71">
        <v>44754</v>
      </c>
      <c r="B187" s="1">
        <v>121.211884</v>
      </c>
      <c r="C187" s="48">
        <v>2889.0309999999999</v>
      </c>
      <c r="D187" s="48">
        <v>660.06619999999998</v>
      </c>
      <c r="E187" s="48">
        <v>1391.8</v>
      </c>
      <c r="F187" s="48">
        <v>1423.048</v>
      </c>
      <c r="G187" s="48">
        <v>292.7</v>
      </c>
      <c r="H187" s="48">
        <v>1632.84</v>
      </c>
      <c r="I187" s="48">
        <v>2413.1849999999999</v>
      </c>
      <c r="J187" s="48">
        <v>848.81320000000005</v>
      </c>
      <c r="K187" s="49">
        <v>1135.0360000000001</v>
      </c>
    </row>
    <row r="188" spans="1:11" ht="14.25" customHeight="1" x14ac:dyDescent="0.3">
      <c r="A188" s="71">
        <v>44755</v>
      </c>
      <c r="B188" s="1">
        <v>121.553741</v>
      </c>
      <c r="C188" s="48">
        <v>2936.962</v>
      </c>
      <c r="D188" s="48">
        <v>640.65250000000003</v>
      </c>
      <c r="E188" s="48">
        <v>1357.85</v>
      </c>
      <c r="F188" s="48">
        <v>1428.835</v>
      </c>
      <c r="G188" s="48">
        <v>294.05</v>
      </c>
      <c r="H188" s="48">
        <v>1626.422</v>
      </c>
      <c r="I188" s="48">
        <v>2370.413</v>
      </c>
      <c r="J188" s="48">
        <v>857.33529999999996</v>
      </c>
      <c r="K188" s="49">
        <v>1128.8</v>
      </c>
    </row>
    <row r="189" spans="1:11" ht="14.25" customHeight="1" x14ac:dyDescent="0.3">
      <c r="A189" s="71">
        <v>44756</v>
      </c>
      <c r="B189" s="1">
        <v>124.19091</v>
      </c>
      <c r="C189" s="48">
        <v>2934.915</v>
      </c>
      <c r="D189" s="48">
        <v>638.8107</v>
      </c>
      <c r="E189" s="48">
        <v>1351.05</v>
      </c>
      <c r="F189" s="48">
        <v>1413.403</v>
      </c>
      <c r="G189" s="48">
        <v>290.85000000000002</v>
      </c>
      <c r="H189" s="48">
        <v>1625.336</v>
      </c>
      <c r="I189" s="48">
        <v>2389.9540000000002</v>
      </c>
      <c r="J189" s="48">
        <v>877.02059999999994</v>
      </c>
      <c r="K189" s="49">
        <v>1142.6500000000001</v>
      </c>
    </row>
    <row r="190" spans="1:11" ht="14.25" customHeight="1" x14ac:dyDescent="0.3">
      <c r="A190" s="71">
        <v>44757</v>
      </c>
      <c r="B190" s="1">
        <v>123.604874</v>
      </c>
      <c r="C190" s="48">
        <v>2973.8580000000002</v>
      </c>
      <c r="D190" s="48">
        <v>648.91570000000002</v>
      </c>
      <c r="E190" s="48">
        <v>1362.05</v>
      </c>
      <c r="F190" s="48">
        <v>1414.8869999999999</v>
      </c>
      <c r="G190" s="48">
        <v>293.55</v>
      </c>
      <c r="H190" s="48">
        <v>1663.547</v>
      </c>
      <c r="I190" s="48">
        <v>2394.5909999999999</v>
      </c>
      <c r="J190" s="48">
        <v>875.52549999999997</v>
      </c>
      <c r="K190" s="49">
        <v>1172.5</v>
      </c>
    </row>
    <row r="191" spans="1:11" ht="14.25" customHeight="1" x14ac:dyDescent="0.3">
      <c r="A191" s="71">
        <v>44760</v>
      </c>
      <c r="B191" s="1">
        <v>126.87690000000001</v>
      </c>
      <c r="C191" s="48">
        <v>3013.5010000000002</v>
      </c>
      <c r="D191" s="48">
        <v>660.11590000000001</v>
      </c>
      <c r="E191" s="48">
        <v>1347.55</v>
      </c>
      <c r="F191" s="48">
        <v>1473.7940000000001</v>
      </c>
      <c r="G191" s="48">
        <v>295.3</v>
      </c>
      <c r="H191" s="48">
        <v>1705.806</v>
      </c>
      <c r="I191" s="48">
        <v>2414.9789999999998</v>
      </c>
      <c r="J191" s="48">
        <v>879.91110000000003</v>
      </c>
      <c r="K191" s="49">
        <v>1163.4000000000001</v>
      </c>
    </row>
    <row r="192" spans="1:11" ht="14.25" customHeight="1" x14ac:dyDescent="0.3">
      <c r="A192" s="71">
        <v>44761</v>
      </c>
      <c r="B192" s="1">
        <v>124.92345400000001</v>
      </c>
      <c r="C192" s="48">
        <v>3014.75</v>
      </c>
      <c r="D192" s="48">
        <v>669.92240000000004</v>
      </c>
      <c r="E192" s="48">
        <v>1348.05</v>
      </c>
      <c r="F192" s="48">
        <v>1468.106</v>
      </c>
      <c r="G192" s="48">
        <v>294.60000000000002</v>
      </c>
      <c r="H192" s="48">
        <v>1707.9280000000001</v>
      </c>
      <c r="I192" s="48">
        <v>2429.7849999999999</v>
      </c>
      <c r="J192" s="48">
        <v>872.4357</v>
      </c>
      <c r="K192" s="49">
        <v>1186.25</v>
      </c>
    </row>
    <row r="193" spans="1:11" ht="14.25" customHeight="1" x14ac:dyDescent="0.3">
      <c r="A193" s="71">
        <v>44762</v>
      </c>
      <c r="B193" s="1">
        <v>129.46523999999999</v>
      </c>
      <c r="C193" s="48">
        <v>3002.1179999999999</v>
      </c>
      <c r="D193" s="48">
        <v>667.68230000000005</v>
      </c>
      <c r="E193" s="48">
        <v>1365.05</v>
      </c>
      <c r="F193" s="48">
        <v>1498.9190000000001</v>
      </c>
      <c r="G193" s="48">
        <v>298.2</v>
      </c>
      <c r="H193" s="48">
        <v>1717.95</v>
      </c>
      <c r="I193" s="48">
        <v>2495.4870000000001</v>
      </c>
      <c r="J193" s="48">
        <v>864.66120000000001</v>
      </c>
      <c r="K193" s="49">
        <v>1165.6500000000001</v>
      </c>
    </row>
    <row r="194" spans="1:11" ht="14.25" customHeight="1" x14ac:dyDescent="0.3">
      <c r="A194" s="71">
        <v>44763</v>
      </c>
      <c r="B194" s="1">
        <v>130.002441</v>
      </c>
      <c r="C194" s="48">
        <v>3061.6819999999998</v>
      </c>
      <c r="D194" s="48">
        <v>675.34820000000002</v>
      </c>
      <c r="E194" s="48">
        <v>1360.75</v>
      </c>
      <c r="F194" s="48">
        <v>1516.329</v>
      </c>
      <c r="G194" s="48">
        <v>299.55</v>
      </c>
      <c r="H194" s="48">
        <v>1765.15</v>
      </c>
      <c r="I194" s="48">
        <v>2478.837</v>
      </c>
      <c r="J194" s="48">
        <v>866.80420000000004</v>
      </c>
      <c r="K194" s="49">
        <v>1175.1500000000001</v>
      </c>
    </row>
    <row r="195" spans="1:11" ht="14.25" customHeight="1" x14ac:dyDescent="0.3">
      <c r="A195" s="71">
        <v>44764</v>
      </c>
      <c r="B195" s="1">
        <v>129.36755400000001</v>
      </c>
      <c r="C195" s="48">
        <v>3062.98</v>
      </c>
      <c r="D195" s="48">
        <v>675.846</v>
      </c>
      <c r="E195" s="48">
        <v>1392.5</v>
      </c>
      <c r="F195" s="48">
        <v>1490.0160000000001</v>
      </c>
      <c r="G195" s="48">
        <v>300.55</v>
      </c>
      <c r="H195" s="48">
        <v>1767.75</v>
      </c>
      <c r="I195" s="48">
        <v>2495.587</v>
      </c>
      <c r="J195" s="48">
        <v>871.63819999999998</v>
      </c>
      <c r="K195" s="49">
        <v>1181.0999999999999</v>
      </c>
    </row>
    <row r="196" spans="1:11" ht="14.25" customHeight="1" x14ac:dyDescent="0.3">
      <c r="A196" s="71">
        <v>44767</v>
      </c>
      <c r="B196" s="1">
        <v>126.779236</v>
      </c>
      <c r="C196" s="48">
        <v>3100.4760000000001</v>
      </c>
      <c r="D196" s="48">
        <v>675.39800000000002</v>
      </c>
      <c r="E196" s="48">
        <v>1396.6</v>
      </c>
      <c r="F196" s="48">
        <v>1487.345</v>
      </c>
      <c r="G196" s="48">
        <v>301.10000000000002</v>
      </c>
      <c r="H196" s="48">
        <v>1782.45</v>
      </c>
      <c r="I196" s="48">
        <v>2413.1350000000002</v>
      </c>
      <c r="J196" s="48">
        <v>865.50840000000005</v>
      </c>
      <c r="K196" s="49">
        <v>1135.8499999999999</v>
      </c>
    </row>
    <row r="197" spans="1:11" ht="14.25" customHeight="1" x14ac:dyDescent="0.3">
      <c r="A197" s="71">
        <v>44768</v>
      </c>
      <c r="B197" s="1">
        <v>125.216469</v>
      </c>
      <c r="C197" s="48">
        <v>3104.0210000000002</v>
      </c>
      <c r="D197" s="48">
        <v>681.07280000000003</v>
      </c>
      <c r="E197" s="48">
        <v>1393.75</v>
      </c>
      <c r="F197" s="48">
        <v>1435.462</v>
      </c>
      <c r="G197" s="48">
        <v>302.45</v>
      </c>
      <c r="H197" s="48">
        <v>1751.25</v>
      </c>
      <c r="I197" s="48">
        <v>2414.2310000000002</v>
      </c>
      <c r="J197" s="48">
        <v>864.8107</v>
      </c>
      <c r="K197" s="49">
        <v>1136</v>
      </c>
    </row>
    <row r="198" spans="1:11" ht="14.25" customHeight="1" x14ac:dyDescent="0.3">
      <c r="A198" s="71">
        <v>44769</v>
      </c>
      <c r="B198" s="1">
        <v>125.60717</v>
      </c>
      <c r="C198" s="48">
        <v>3181.4589999999998</v>
      </c>
      <c r="D198" s="48">
        <v>671.9135</v>
      </c>
      <c r="E198" s="48">
        <v>1404.4</v>
      </c>
      <c r="F198" s="48">
        <v>1455.1469999999999</v>
      </c>
      <c r="G198" s="48">
        <v>304.14999999999998</v>
      </c>
      <c r="H198" s="48">
        <v>1796.65</v>
      </c>
      <c r="I198" s="48">
        <v>2411.9380000000001</v>
      </c>
      <c r="J198" s="48">
        <v>891.07449999999994</v>
      </c>
      <c r="K198" s="49">
        <v>1138.0999999999999</v>
      </c>
    </row>
    <row r="199" spans="1:11" ht="14.25" customHeight="1" x14ac:dyDescent="0.3">
      <c r="A199" s="71">
        <v>44770</v>
      </c>
      <c r="B199" s="1">
        <v>127.218765</v>
      </c>
      <c r="C199" s="48">
        <v>3267.6840000000002</v>
      </c>
      <c r="D199" s="48">
        <v>663.89909999999998</v>
      </c>
      <c r="E199" s="48">
        <v>1416.85</v>
      </c>
      <c r="F199" s="48">
        <v>1500.9960000000001</v>
      </c>
      <c r="G199" s="48">
        <v>303.45</v>
      </c>
      <c r="H199" s="48">
        <v>1801.25</v>
      </c>
      <c r="I199" s="48">
        <v>2449.7249999999999</v>
      </c>
      <c r="J199" s="48">
        <v>891.92160000000001</v>
      </c>
      <c r="K199" s="49">
        <v>1149.1500000000001</v>
      </c>
    </row>
    <row r="200" spans="1:11" ht="14.25" customHeight="1" x14ac:dyDescent="0.3">
      <c r="A200" s="71">
        <v>44771</v>
      </c>
      <c r="B200" s="1">
        <v>131.02799999999999</v>
      </c>
      <c r="C200" s="48">
        <v>3328.9459999999999</v>
      </c>
      <c r="D200" s="48">
        <v>674.95</v>
      </c>
      <c r="E200" s="48">
        <v>1434.2</v>
      </c>
      <c r="F200" s="48">
        <v>1532.9469999999999</v>
      </c>
      <c r="G200" s="48">
        <v>303.05</v>
      </c>
      <c r="H200" s="48">
        <v>1808.05</v>
      </c>
      <c r="I200" s="48">
        <v>2501.9169999999999</v>
      </c>
      <c r="J200" s="48">
        <v>940.11350000000004</v>
      </c>
      <c r="K200" s="49">
        <v>1164.45</v>
      </c>
    </row>
    <row r="201" spans="1:11" ht="14.25" customHeight="1" x14ac:dyDescent="0.3">
      <c r="A201" s="71">
        <v>44774</v>
      </c>
      <c r="B201" s="1">
        <v>135.179092</v>
      </c>
      <c r="C201" s="48">
        <v>3319.759</v>
      </c>
      <c r="D201" s="48">
        <v>694.45</v>
      </c>
      <c r="E201" s="48">
        <v>1446.15</v>
      </c>
      <c r="F201" s="48">
        <v>1534.2819999999999</v>
      </c>
      <c r="G201" s="48">
        <v>307.5</v>
      </c>
      <c r="H201" s="48">
        <v>1814.7</v>
      </c>
      <c r="I201" s="48">
        <v>2567.1210000000001</v>
      </c>
      <c r="J201" s="48">
        <v>915.69370000000004</v>
      </c>
      <c r="K201" s="49">
        <v>1237.75</v>
      </c>
    </row>
    <row r="202" spans="1:11" ht="14.25" customHeight="1" x14ac:dyDescent="0.3">
      <c r="A202" s="71">
        <v>44775</v>
      </c>
      <c r="B202" s="1">
        <v>133.51864599999999</v>
      </c>
      <c r="C202" s="48">
        <v>3391.2559999999999</v>
      </c>
      <c r="D202" s="48">
        <v>686.8</v>
      </c>
      <c r="E202" s="48">
        <v>1430.25</v>
      </c>
      <c r="F202" s="48">
        <v>1526.913</v>
      </c>
      <c r="G202" s="48">
        <v>309.95</v>
      </c>
      <c r="H202" s="48">
        <v>1793.05</v>
      </c>
      <c r="I202" s="48">
        <v>2576.8919999999998</v>
      </c>
      <c r="J202" s="48">
        <v>914.24839999999995</v>
      </c>
      <c r="K202" s="49">
        <v>1254.5</v>
      </c>
    </row>
    <row r="203" spans="1:11" ht="14.25" customHeight="1" x14ac:dyDescent="0.3">
      <c r="A203" s="71">
        <v>44776</v>
      </c>
      <c r="B203" s="1">
        <v>132.493088</v>
      </c>
      <c r="C203" s="48">
        <v>3434.6930000000002</v>
      </c>
      <c r="D203" s="48">
        <v>693.15</v>
      </c>
      <c r="E203" s="48">
        <v>1433.6</v>
      </c>
      <c r="F203" s="48">
        <v>1549.17</v>
      </c>
      <c r="G203" s="48">
        <v>308.14999999999998</v>
      </c>
      <c r="H203" s="48">
        <v>1789.8</v>
      </c>
      <c r="I203" s="48">
        <v>2598.527</v>
      </c>
      <c r="J203" s="48">
        <v>894.06460000000004</v>
      </c>
      <c r="K203" s="49">
        <v>1253.7</v>
      </c>
    </row>
    <row r="204" spans="1:11" ht="14.25" customHeight="1" x14ac:dyDescent="0.3">
      <c r="A204" s="71">
        <v>44777</v>
      </c>
      <c r="B204" s="1">
        <v>133.07913199999999</v>
      </c>
      <c r="C204" s="48">
        <v>3455.5129999999999</v>
      </c>
      <c r="D204" s="48">
        <v>694.3</v>
      </c>
      <c r="E204" s="48">
        <v>1431.9</v>
      </c>
      <c r="F204" s="48">
        <v>1582.604</v>
      </c>
      <c r="G204" s="48">
        <v>309.5</v>
      </c>
      <c r="H204" s="48">
        <v>1780.1</v>
      </c>
      <c r="I204" s="48">
        <v>2564.1799999999998</v>
      </c>
      <c r="J204" s="48">
        <v>915.49429999999995</v>
      </c>
      <c r="K204" s="49">
        <v>1261.8</v>
      </c>
    </row>
    <row r="205" spans="1:11" ht="14.25" customHeight="1" x14ac:dyDescent="0.3">
      <c r="A205" s="71">
        <v>44778</v>
      </c>
      <c r="B205" s="1">
        <v>133.32330300000001</v>
      </c>
      <c r="C205" s="48">
        <v>3468.8939999999998</v>
      </c>
      <c r="D205" s="48">
        <v>703.65</v>
      </c>
      <c r="E205" s="48">
        <v>1427.05</v>
      </c>
      <c r="F205" s="48">
        <v>1599.173</v>
      </c>
      <c r="G205" s="48">
        <v>310.85000000000002</v>
      </c>
      <c r="H205" s="48">
        <v>1787.45</v>
      </c>
      <c r="I205" s="48">
        <v>2526.3939999999998</v>
      </c>
      <c r="J205" s="48">
        <v>912.95259999999996</v>
      </c>
      <c r="K205" s="49">
        <v>1235.9000000000001</v>
      </c>
    </row>
    <row r="206" spans="1:11" ht="14.25" customHeight="1" x14ac:dyDescent="0.3">
      <c r="A206" s="71">
        <v>44781</v>
      </c>
      <c r="B206" s="1">
        <v>133.32330300000001</v>
      </c>
      <c r="C206" s="48">
        <v>3453.4659999999999</v>
      </c>
      <c r="D206" s="48">
        <v>704.35</v>
      </c>
      <c r="E206" s="48">
        <v>1462.05</v>
      </c>
      <c r="F206" s="48">
        <v>1601.894</v>
      </c>
      <c r="G206" s="48">
        <v>313.14999999999998</v>
      </c>
      <c r="H206" s="48">
        <v>1829.65</v>
      </c>
      <c r="I206" s="48">
        <v>2559.444</v>
      </c>
      <c r="J206" s="48">
        <v>907.42079999999999</v>
      </c>
      <c r="K206" s="49">
        <v>1276.7</v>
      </c>
    </row>
    <row r="207" spans="1:11" ht="14.25" customHeight="1" x14ac:dyDescent="0.3">
      <c r="A207" s="71">
        <v>44783</v>
      </c>
      <c r="B207" s="1">
        <v>130.68614199999999</v>
      </c>
      <c r="C207" s="48">
        <v>3406.7339999999999</v>
      </c>
      <c r="D207" s="48">
        <v>715.25</v>
      </c>
      <c r="E207" s="48">
        <v>1466.3</v>
      </c>
      <c r="F207" s="48">
        <v>1585.127</v>
      </c>
      <c r="G207" s="48">
        <v>311.2</v>
      </c>
      <c r="H207" s="48">
        <v>1855.15</v>
      </c>
      <c r="I207" s="48">
        <v>2574.748</v>
      </c>
      <c r="J207" s="48">
        <v>916.69039999999995</v>
      </c>
      <c r="K207" s="49">
        <v>1268.05</v>
      </c>
    </row>
    <row r="208" spans="1:11" ht="14.25" customHeight="1" x14ac:dyDescent="0.3">
      <c r="A208" s="71">
        <v>44784</v>
      </c>
      <c r="B208" s="1">
        <v>129.70942700000001</v>
      </c>
      <c r="C208" s="48">
        <v>3400.2930000000001</v>
      </c>
      <c r="D208" s="48">
        <v>709.8</v>
      </c>
      <c r="E208" s="48">
        <v>1485.7</v>
      </c>
      <c r="F208" s="48">
        <v>1602.4380000000001</v>
      </c>
      <c r="G208" s="48">
        <v>306.25</v>
      </c>
      <c r="H208" s="48">
        <v>1867.15</v>
      </c>
      <c r="I208" s="48">
        <v>2583.3229999999999</v>
      </c>
      <c r="J208" s="48">
        <v>918.03599999999994</v>
      </c>
      <c r="K208" s="49">
        <v>1266.2</v>
      </c>
    </row>
    <row r="209" spans="1:11" ht="14.25" customHeight="1" x14ac:dyDescent="0.3">
      <c r="A209" s="71">
        <v>44785</v>
      </c>
      <c r="B209" s="1">
        <v>135.960464</v>
      </c>
      <c r="C209" s="48">
        <v>3422.9110000000001</v>
      </c>
      <c r="D209" s="48">
        <v>709.7</v>
      </c>
      <c r="E209" s="48">
        <v>1485.15</v>
      </c>
      <c r="F209" s="48">
        <v>1576.867</v>
      </c>
      <c r="G209" s="48">
        <v>308.55</v>
      </c>
      <c r="H209" s="48">
        <v>1846.45</v>
      </c>
      <c r="I209" s="48">
        <v>2625.096</v>
      </c>
      <c r="J209" s="48">
        <v>910.46079999999995</v>
      </c>
      <c r="K209" s="49">
        <v>1259.45</v>
      </c>
    </row>
    <row r="210" spans="1:11" ht="14.25" customHeight="1" x14ac:dyDescent="0.3">
      <c r="A210" s="71">
        <v>44789</v>
      </c>
      <c r="B210" s="1">
        <v>136.69302400000001</v>
      </c>
      <c r="C210" s="48">
        <v>3495.9549999999999</v>
      </c>
      <c r="D210" s="48">
        <v>704.1</v>
      </c>
      <c r="E210" s="48">
        <v>1502.15</v>
      </c>
      <c r="F210" s="48">
        <v>1579.192</v>
      </c>
      <c r="G210" s="48">
        <v>310.55</v>
      </c>
      <c r="H210" s="48">
        <v>1848.9</v>
      </c>
      <c r="I210" s="48">
        <v>2643.3420000000001</v>
      </c>
      <c r="J210" s="48">
        <v>911.60709999999995</v>
      </c>
      <c r="K210" s="49">
        <v>1288.3</v>
      </c>
    </row>
    <row r="211" spans="1:11" ht="14.25" customHeight="1" x14ac:dyDescent="0.3">
      <c r="A211" s="71">
        <v>44790</v>
      </c>
      <c r="B211" s="1">
        <v>136.39999399999999</v>
      </c>
      <c r="C211" s="48">
        <v>3518.6219999999998</v>
      </c>
      <c r="D211" s="48">
        <v>722.95</v>
      </c>
      <c r="E211" s="48">
        <v>1509.9</v>
      </c>
      <c r="F211" s="48">
        <v>1588.886</v>
      </c>
      <c r="G211" s="48">
        <v>312.55</v>
      </c>
      <c r="H211" s="48">
        <v>1855.7</v>
      </c>
      <c r="I211" s="48">
        <v>2657.15</v>
      </c>
      <c r="J211" s="48">
        <v>917.7867</v>
      </c>
      <c r="K211" s="49">
        <v>1274.25</v>
      </c>
    </row>
    <row r="212" spans="1:11" ht="14.25" customHeight="1" x14ac:dyDescent="0.3">
      <c r="A212" s="71">
        <v>44791</v>
      </c>
      <c r="B212" s="1">
        <v>135.550003</v>
      </c>
      <c r="C212" s="48">
        <v>3530.2559999999999</v>
      </c>
      <c r="D212" s="48">
        <v>733.2</v>
      </c>
      <c r="E212" s="48">
        <v>1511.7</v>
      </c>
      <c r="F212" s="48">
        <v>1565.838</v>
      </c>
      <c r="G212" s="48">
        <v>315.64999999999998</v>
      </c>
      <c r="H212" s="48">
        <v>1894.55</v>
      </c>
      <c r="I212" s="48">
        <v>2661.3</v>
      </c>
      <c r="J212" s="48">
        <v>913.75</v>
      </c>
      <c r="K212" s="49">
        <v>1261.1500000000001</v>
      </c>
    </row>
    <row r="213" spans="1:11" ht="14.25" customHeight="1" x14ac:dyDescent="0.3">
      <c r="A213" s="71">
        <v>44792</v>
      </c>
      <c r="B213" s="1">
        <v>134.60000600000001</v>
      </c>
      <c r="C213" s="48">
        <v>3477.5320000000002</v>
      </c>
      <c r="D213" s="48">
        <v>732.3</v>
      </c>
      <c r="E213" s="48">
        <v>1493.05</v>
      </c>
      <c r="F213" s="48">
        <v>1579.835</v>
      </c>
      <c r="G213" s="48">
        <v>312</v>
      </c>
      <c r="H213" s="48">
        <v>1936.05</v>
      </c>
      <c r="I213" s="48">
        <v>2613.85</v>
      </c>
      <c r="J213" s="48">
        <v>901.35</v>
      </c>
      <c r="K213" s="49">
        <v>1239.4000000000001</v>
      </c>
    </row>
    <row r="214" spans="1:11" ht="14.25" customHeight="1" x14ac:dyDescent="0.3">
      <c r="A214" s="71">
        <v>44795</v>
      </c>
      <c r="B214" s="1">
        <v>131.89999399999999</v>
      </c>
      <c r="C214" s="48">
        <v>3344.9229999999998</v>
      </c>
      <c r="D214" s="48">
        <v>727.6</v>
      </c>
      <c r="E214" s="48">
        <v>1470.35</v>
      </c>
      <c r="F214" s="48">
        <v>1558.617</v>
      </c>
      <c r="G214" s="48">
        <v>314.39999999999998</v>
      </c>
      <c r="H214" s="48">
        <v>1880.65</v>
      </c>
      <c r="I214" s="48">
        <v>2606.6</v>
      </c>
      <c r="J214" s="48">
        <v>880.55</v>
      </c>
      <c r="K214" s="49">
        <v>1226.7</v>
      </c>
    </row>
    <row r="215" spans="1:11" ht="14.25" customHeight="1" x14ac:dyDescent="0.3">
      <c r="A215" s="71">
        <v>44796</v>
      </c>
      <c r="B215" s="1">
        <v>133.75</v>
      </c>
      <c r="C215" s="48">
        <v>3351.7629999999999</v>
      </c>
      <c r="D215" s="48">
        <v>737.6</v>
      </c>
      <c r="E215" s="48">
        <v>1465.8</v>
      </c>
      <c r="F215" s="48">
        <v>1525.7260000000001</v>
      </c>
      <c r="G215" s="48">
        <v>315.89999999999998</v>
      </c>
      <c r="H215" s="48">
        <v>1877.05</v>
      </c>
      <c r="I215" s="48">
        <v>2646.8</v>
      </c>
      <c r="J215" s="48">
        <v>888.4</v>
      </c>
      <c r="K215" s="49">
        <v>1273.0999999999999</v>
      </c>
    </row>
    <row r="216" spans="1:11" ht="14.25" customHeight="1" x14ac:dyDescent="0.3">
      <c r="A216" s="71">
        <v>44797</v>
      </c>
      <c r="B216" s="1">
        <v>136</v>
      </c>
      <c r="C216" s="48">
        <v>3373.9810000000002</v>
      </c>
      <c r="D216" s="48">
        <v>738.75</v>
      </c>
      <c r="E216" s="48">
        <v>1472.85</v>
      </c>
      <c r="F216" s="48">
        <v>1520.8789999999999</v>
      </c>
      <c r="G216" s="48">
        <v>314.10000000000002</v>
      </c>
      <c r="H216" s="48">
        <v>1893.35</v>
      </c>
      <c r="I216" s="48">
        <v>2639.75</v>
      </c>
      <c r="J216" s="48">
        <v>881</v>
      </c>
      <c r="K216" s="49">
        <v>1268.3</v>
      </c>
    </row>
    <row r="217" spans="1:11" ht="14.25" customHeight="1" x14ac:dyDescent="0.3">
      <c r="A217" s="71">
        <v>44798</v>
      </c>
      <c r="B217" s="1">
        <v>136.550003</v>
      </c>
      <c r="C217" s="48">
        <v>3357.6550000000002</v>
      </c>
      <c r="D217" s="48">
        <v>741</v>
      </c>
      <c r="E217" s="48">
        <v>1464.85</v>
      </c>
      <c r="F217" s="48">
        <v>1501.7380000000001</v>
      </c>
      <c r="G217" s="48">
        <v>312.35000000000002</v>
      </c>
      <c r="H217" s="48">
        <v>1877.9</v>
      </c>
      <c r="I217" s="48">
        <v>2632.05</v>
      </c>
      <c r="J217" s="48">
        <v>877.3</v>
      </c>
      <c r="K217" s="49">
        <v>1259.6500000000001</v>
      </c>
    </row>
    <row r="218" spans="1:11" ht="14.25" customHeight="1" x14ac:dyDescent="0.3">
      <c r="A218" s="71">
        <v>44799</v>
      </c>
      <c r="B218" s="1">
        <v>136.64999399999999</v>
      </c>
      <c r="C218" s="48">
        <v>3318.761</v>
      </c>
      <c r="D218" s="48">
        <v>730.85</v>
      </c>
      <c r="E218" s="48">
        <v>1465.1</v>
      </c>
      <c r="F218" s="48">
        <v>1505.1010000000001</v>
      </c>
      <c r="G218" s="48">
        <v>312.89999999999998</v>
      </c>
      <c r="H218" s="48">
        <v>1905.4</v>
      </c>
      <c r="I218" s="48">
        <v>2618</v>
      </c>
      <c r="J218" s="48">
        <v>880.15</v>
      </c>
      <c r="K218" s="49">
        <v>1274.6500000000001</v>
      </c>
    </row>
    <row r="219" spans="1:11" ht="14.25" customHeight="1" x14ac:dyDescent="0.3">
      <c r="A219" s="71">
        <v>44802</v>
      </c>
      <c r="B219" s="1">
        <v>135.89999399999999</v>
      </c>
      <c r="C219" s="48">
        <v>3338.4319999999998</v>
      </c>
      <c r="D219" s="48">
        <v>720.6</v>
      </c>
      <c r="E219" s="48">
        <v>1439.4</v>
      </c>
      <c r="F219" s="48">
        <v>1445.9480000000001</v>
      </c>
      <c r="G219" s="48">
        <v>313.55</v>
      </c>
      <c r="H219" s="48">
        <v>1881.5</v>
      </c>
      <c r="I219" s="48">
        <v>2597.65</v>
      </c>
      <c r="J219" s="48">
        <v>879.25</v>
      </c>
      <c r="K219" s="49">
        <v>1276.8</v>
      </c>
    </row>
    <row r="220" spans="1:11" ht="14.25" customHeight="1" x14ac:dyDescent="0.3">
      <c r="A220" s="71">
        <v>44803</v>
      </c>
      <c r="B220" s="1">
        <v>138.60000600000001</v>
      </c>
      <c r="C220" s="48">
        <v>3386.7130000000002</v>
      </c>
      <c r="D220" s="48">
        <v>726.6</v>
      </c>
      <c r="E220" s="48">
        <v>1486.1</v>
      </c>
      <c r="F220" s="48">
        <v>1476.8109999999999</v>
      </c>
      <c r="G220" s="48">
        <v>320.5</v>
      </c>
      <c r="H220" s="48">
        <v>1922.5</v>
      </c>
      <c r="I220" s="48">
        <v>2637.95</v>
      </c>
      <c r="J220" s="48">
        <v>893.05</v>
      </c>
      <c r="K220" s="49">
        <v>1308.7</v>
      </c>
    </row>
    <row r="221" spans="1:11" ht="14.25" customHeight="1" x14ac:dyDescent="0.3">
      <c r="A221" s="71">
        <v>44805</v>
      </c>
      <c r="B221" s="1">
        <v>134.699997</v>
      </c>
      <c r="C221" s="48">
        <v>3441.5830000000001</v>
      </c>
      <c r="D221" s="48">
        <v>735.05</v>
      </c>
      <c r="E221" s="48">
        <v>1472.15</v>
      </c>
      <c r="F221" s="48">
        <v>1448.3710000000001</v>
      </c>
      <c r="G221" s="48">
        <v>317.60000000000002</v>
      </c>
      <c r="H221" s="48">
        <v>1912.95</v>
      </c>
      <c r="I221" s="48">
        <v>2560.4</v>
      </c>
      <c r="J221" s="48">
        <v>871.85</v>
      </c>
      <c r="K221" s="49">
        <v>1312.05</v>
      </c>
    </row>
    <row r="222" spans="1:11" ht="14.25" customHeight="1" x14ac:dyDescent="0.3">
      <c r="A222" s="71">
        <v>44806</v>
      </c>
      <c r="B222" s="1">
        <v>132.75</v>
      </c>
      <c r="C222" s="48">
        <v>3426.1060000000002</v>
      </c>
      <c r="D222" s="48">
        <v>735</v>
      </c>
      <c r="E222" s="48">
        <v>1485.5</v>
      </c>
      <c r="F222" s="48">
        <v>1437.2919999999999</v>
      </c>
      <c r="G222" s="48">
        <v>323.14999999999998</v>
      </c>
      <c r="H222" s="48">
        <v>1940.5</v>
      </c>
      <c r="I222" s="48">
        <v>2530.5</v>
      </c>
      <c r="J222" s="48">
        <v>869.55</v>
      </c>
      <c r="K222" s="49">
        <v>1315.95</v>
      </c>
    </row>
    <row r="223" spans="1:11" ht="14.25" customHeight="1" x14ac:dyDescent="0.3">
      <c r="A223" s="71">
        <v>44809</v>
      </c>
      <c r="B223" s="1">
        <v>133.39999399999999</v>
      </c>
      <c r="C223" s="48">
        <v>3419.8649999999998</v>
      </c>
      <c r="D223" s="48">
        <v>740.4</v>
      </c>
      <c r="E223" s="48">
        <v>1495.05</v>
      </c>
      <c r="F223" s="48">
        <v>1445.5029999999999</v>
      </c>
      <c r="G223" s="48">
        <v>328.85</v>
      </c>
      <c r="H223" s="48">
        <v>1968.35</v>
      </c>
      <c r="I223" s="48">
        <v>2569.8000000000002</v>
      </c>
      <c r="J223" s="48">
        <v>884.6</v>
      </c>
      <c r="K223" s="49">
        <v>1320.55</v>
      </c>
    </row>
    <row r="224" spans="1:11" ht="14.25" customHeight="1" x14ac:dyDescent="0.3">
      <c r="A224" s="71">
        <v>44810</v>
      </c>
      <c r="B224" s="1">
        <v>132.10000600000001</v>
      </c>
      <c r="C224" s="48">
        <v>3390.357</v>
      </c>
      <c r="D224" s="48">
        <v>761.25</v>
      </c>
      <c r="E224" s="48">
        <v>1489.35</v>
      </c>
      <c r="F224" s="48">
        <v>1439.37</v>
      </c>
      <c r="G224" s="48">
        <v>327.14999999999998</v>
      </c>
      <c r="H224" s="48">
        <v>1962.3</v>
      </c>
      <c r="I224" s="48">
        <v>2596.85</v>
      </c>
      <c r="J224" s="48">
        <v>887.75</v>
      </c>
      <c r="K224" s="49">
        <v>1306.4000000000001</v>
      </c>
    </row>
    <row r="225" spans="1:11" ht="14.25" customHeight="1" x14ac:dyDescent="0.3">
      <c r="A225" s="71">
        <v>44811</v>
      </c>
      <c r="B225" s="1">
        <v>132.5</v>
      </c>
      <c r="C225" s="48">
        <v>3395.45</v>
      </c>
      <c r="D225" s="48">
        <v>753.1</v>
      </c>
      <c r="E225" s="48">
        <v>1482.3</v>
      </c>
      <c r="F225" s="48">
        <v>1441.8920000000001</v>
      </c>
      <c r="G225" s="48">
        <v>326.10000000000002</v>
      </c>
      <c r="H225" s="48">
        <v>1958.1</v>
      </c>
      <c r="I225" s="48">
        <v>2581.75</v>
      </c>
      <c r="J225" s="48">
        <v>893.75</v>
      </c>
      <c r="K225" s="49">
        <v>1289.7</v>
      </c>
    </row>
    <row r="226" spans="1:11" ht="14.25" customHeight="1" x14ac:dyDescent="0.3">
      <c r="A226" s="71">
        <v>44812</v>
      </c>
      <c r="B226" s="1">
        <v>131.85000600000001</v>
      </c>
      <c r="C226" s="48">
        <v>3445.1779999999999</v>
      </c>
      <c r="D226" s="48">
        <v>769.8</v>
      </c>
      <c r="E226" s="48">
        <v>1497.6</v>
      </c>
      <c r="F226" s="48">
        <v>1459.9449999999999</v>
      </c>
      <c r="G226" s="48">
        <v>329.9</v>
      </c>
      <c r="H226" s="48">
        <v>1974.4</v>
      </c>
      <c r="I226" s="48">
        <v>2585.4</v>
      </c>
      <c r="J226" s="48">
        <v>894.3</v>
      </c>
      <c r="K226" s="49">
        <v>1321.9</v>
      </c>
    </row>
    <row r="227" spans="1:11" ht="14.25" customHeight="1" x14ac:dyDescent="0.3">
      <c r="A227" s="71">
        <v>44813</v>
      </c>
      <c r="B227" s="1">
        <v>134</v>
      </c>
      <c r="C227" s="48">
        <v>3436.89</v>
      </c>
      <c r="D227" s="48">
        <v>765.75</v>
      </c>
      <c r="E227" s="48">
        <v>1498.6</v>
      </c>
      <c r="F227" s="48">
        <v>1495.308</v>
      </c>
      <c r="G227" s="48">
        <v>330.5</v>
      </c>
      <c r="H227" s="48">
        <v>1949.75</v>
      </c>
      <c r="I227" s="48">
        <v>2569.3000000000002</v>
      </c>
      <c r="J227" s="48">
        <v>890</v>
      </c>
      <c r="K227" s="49">
        <v>1301.25</v>
      </c>
    </row>
    <row r="228" spans="1:11" ht="14.25" customHeight="1" x14ac:dyDescent="0.3">
      <c r="A228" s="71">
        <v>44816</v>
      </c>
      <c r="B228" s="1">
        <v>134</v>
      </c>
      <c r="C228" s="48">
        <v>3427.2539999999999</v>
      </c>
      <c r="D228" s="48">
        <v>769.15</v>
      </c>
      <c r="E228" s="48">
        <v>1493.55</v>
      </c>
      <c r="F228" s="48">
        <v>1519.5930000000001</v>
      </c>
      <c r="G228" s="48">
        <v>330.9</v>
      </c>
      <c r="H228" s="48">
        <v>1961.9</v>
      </c>
      <c r="I228" s="48">
        <v>2598.0500000000002</v>
      </c>
      <c r="J228" s="48">
        <v>887.7</v>
      </c>
      <c r="K228" s="49">
        <v>1297.05</v>
      </c>
    </row>
    <row r="229" spans="1:11" ht="14.25" customHeight="1" x14ac:dyDescent="0.3">
      <c r="A229" s="71">
        <v>44817</v>
      </c>
      <c r="B229" s="1">
        <v>133.89999399999999</v>
      </c>
      <c r="C229" s="48">
        <v>3417.2689999999998</v>
      </c>
      <c r="D229" s="48">
        <v>784.25</v>
      </c>
      <c r="E229" s="48">
        <v>1513.1</v>
      </c>
      <c r="F229" s="48">
        <v>1528.248</v>
      </c>
      <c r="G229" s="48">
        <v>334.4</v>
      </c>
      <c r="H229" s="48">
        <v>1991.35</v>
      </c>
      <c r="I229" s="48">
        <v>2619.75</v>
      </c>
      <c r="J229" s="48">
        <v>890.15</v>
      </c>
      <c r="K229" s="49">
        <v>1299.8499999999999</v>
      </c>
    </row>
    <row r="230" spans="1:11" ht="14.25" customHeight="1" x14ac:dyDescent="0.3">
      <c r="A230" s="71">
        <v>44818</v>
      </c>
      <c r="B230" s="1">
        <v>133.199997</v>
      </c>
      <c r="C230" s="48">
        <v>3433.9940000000001</v>
      </c>
      <c r="D230" s="48">
        <v>783.35</v>
      </c>
      <c r="E230" s="48">
        <v>1528.65</v>
      </c>
      <c r="F230" s="48">
        <v>1459.45</v>
      </c>
      <c r="G230" s="48">
        <v>335.35</v>
      </c>
      <c r="H230" s="48">
        <v>1953.9</v>
      </c>
      <c r="I230" s="48">
        <v>2588.35</v>
      </c>
      <c r="J230" s="48">
        <v>883.75</v>
      </c>
      <c r="K230" s="49">
        <v>1298.05</v>
      </c>
    </row>
    <row r="231" spans="1:11" ht="14.25" customHeight="1" x14ac:dyDescent="0.3">
      <c r="A231" s="71">
        <v>44819</v>
      </c>
      <c r="B231" s="1">
        <v>132.60000600000001</v>
      </c>
      <c r="C231" s="48">
        <v>3390.5070000000001</v>
      </c>
      <c r="D231" s="48">
        <v>785.1</v>
      </c>
      <c r="E231" s="48">
        <v>1520.7</v>
      </c>
      <c r="F231" s="48">
        <v>1417.3109999999999</v>
      </c>
      <c r="G231" s="48">
        <v>334.1</v>
      </c>
      <c r="H231" s="48">
        <v>1957.5</v>
      </c>
      <c r="I231" s="48">
        <v>2562.6999999999998</v>
      </c>
      <c r="J231" s="48">
        <v>874.3</v>
      </c>
      <c r="K231" s="49">
        <v>1297.05</v>
      </c>
    </row>
    <row r="232" spans="1:11" ht="14.25" customHeight="1" x14ac:dyDescent="0.3">
      <c r="A232" s="71">
        <v>44820</v>
      </c>
      <c r="B232" s="1">
        <v>131.25</v>
      </c>
      <c r="C232" s="48">
        <v>3317.7620000000002</v>
      </c>
      <c r="D232" s="48">
        <v>779.65</v>
      </c>
      <c r="E232" s="48">
        <v>1492.75</v>
      </c>
      <c r="F232" s="48">
        <v>1362.164</v>
      </c>
      <c r="G232" s="48">
        <v>331.3</v>
      </c>
      <c r="H232" s="48">
        <v>1920</v>
      </c>
      <c r="I232" s="48">
        <v>2499.1999999999998</v>
      </c>
      <c r="J232" s="48">
        <v>868.05</v>
      </c>
      <c r="K232" s="49">
        <v>1250.0999999999999</v>
      </c>
    </row>
    <row r="233" spans="1:11" ht="14.25" customHeight="1" x14ac:dyDescent="0.3">
      <c r="A233" s="71">
        <v>44823</v>
      </c>
      <c r="B233" s="1">
        <v>130.550003</v>
      </c>
      <c r="C233" s="48">
        <v>3311.471</v>
      </c>
      <c r="D233" s="48">
        <v>782.75</v>
      </c>
      <c r="E233" s="48">
        <v>1502.6</v>
      </c>
      <c r="F233" s="48">
        <v>1375.27</v>
      </c>
      <c r="G233" s="48">
        <v>335.6</v>
      </c>
      <c r="H233" s="48">
        <v>1910.7</v>
      </c>
      <c r="I233" s="48">
        <v>2502.4499999999998</v>
      </c>
      <c r="J233" s="48">
        <v>874.85</v>
      </c>
      <c r="K233" s="49">
        <v>1288.6500000000001</v>
      </c>
    </row>
    <row r="234" spans="1:11" ht="14.25" customHeight="1" x14ac:dyDescent="0.3">
      <c r="A234" s="71">
        <v>44824</v>
      </c>
      <c r="B234" s="1">
        <v>133.199997</v>
      </c>
      <c r="C234" s="48">
        <v>3388.31</v>
      </c>
      <c r="D234" s="48">
        <v>792.15</v>
      </c>
      <c r="E234" s="48">
        <v>1520.7</v>
      </c>
      <c r="F234" s="48">
        <v>1373.539</v>
      </c>
      <c r="G234" s="48">
        <v>336</v>
      </c>
      <c r="H234" s="48">
        <v>1932.7</v>
      </c>
      <c r="I234" s="48">
        <v>2502.85</v>
      </c>
      <c r="J234" s="48">
        <v>911.95</v>
      </c>
      <c r="K234" s="49">
        <v>1302.95</v>
      </c>
    </row>
    <row r="235" spans="1:11" ht="14.25" customHeight="1" x14ac:dyDescent="0.3">
      <c r="A235" s="71">
        <v>44825</v>
      </c>
      <c r="B235" s="1">
        <v>130.89999399999999</v>
      </c>
      <c r="C235" s="48">
        <v>3351.2139999999999</v>
      </c>
      <c r="D235" s="48">
        <v>780.2</v>
      </c>
      <c r="E235" s="48">
        <v>1518.35</v>
      </c>
      <c r="F235" s="48">
        <v>1362.3610000000001</v>
      </c>
      <c r="G235" s="48">
        <v>340.95</v>
      </c>
      <c r="H235" s="48">
        <v>1895.65</v>
      </c>
      <c r="I235" s="48">
        <v>2509.75</v>
      </c>
      <c r="J235" s="48">
        <v>905.3</v>
      </c>
      <c r="K235" s="49">
        <v>1306.6500000000001</v>
      </c>
    </row>
    <row r="236" spans="1:11" ht="14.25" customHeight="1" x14ac:dyDescent="0.3">
      <c r="A236" s="71">
        <v>44826</v>
      </c>
      <c r="B236" s="1">
        <v>128.64999399999999</v>
      </c>
      <c r="C236" s="48">
        <v>3431.049</v>
      </c>
      <c r="D236" s="48">
        <v>784.1</v>
      </c>
      <c r="E236" s="48">
        <v>1486</v>
      </c>
      <c r="F236" s="48">
        <v>1353.162</v>
      </c>
      <c r="G236" s="48">
        <v>345.05</v>
      </c>
      <c r="H236" s="48">
        <v>1888.2</v>
      </c>
      <c r="I236" s="48">
        <v>2486.1</v>
      </c>
      <c r="J236" s="48">
        <v>908</v>
      </c>
      <c r="K236" s="49">
        <v>1310.4000000000001</v>
      </c>
    </row>
    <row r="237" spans="1:11" ht="14.25" customHeight="1" x14ac:dyDescent="0.3">
      <c r="A237" s="71">
        <v>44827</v>
      </c>
      <c r="B237" s="1">
        <v>128.60000600000001</v>
      </c>
      <c r="C237" s="48">
        <v>3390.357</v>
      </c>
      <c r="D237" s="48">
        <v>771.35</v>
      </c>
      <c r="E237" s="48">
        <v>1446.15</v>
      </c>
      <c r="F237" s="48">
        <v>1350.6890000000001</v>
      </c>
      <c r="G237" s="48">
        <v>346.4</v>
      </c>
      <c r="H237" s="48">
        <v>1856.85</v>
      </c>
      <c r="I237" s="48">
        <v>2439.5</v>
      </c>
      <c r="J237" s="48">
        <v>921.1</v>
      </c>
      <c r="K237" s="49">
        <v>1272.3</v>
      </c>
    </row>
    <row r="238" spans="1:11" ht="14.25" customHeight="1" x14ac:dyDescent="0.3">
      <c r="A238" s="71">
        <v>44830</v>
      </c>
      <c r="B238" s="1">
        <v>123.449997</v>
      </c>
      <c r="C238" s="48">
        <v>3433.096</v>
      </c>
      <c r="D238" s="48">
        <v>755.05</v>
      </c>
      <c r="E238" s="48">
        <v>1426.65</v>
      </c>
      <c r="F238" s="48">
        <v>1365.329</v>
      </c>
      <c r="G238" s="48">
        <v>332.6</v>
      </c>
      <c r="H238" s="48">
        <v>1851.45</v>
      </c>
      <c r="I238" s="48">
        <v>2377.35</v>
      </c>
      <c r="J238" s="48">
        <v>900.7</v>
      </c>
      <c r="K238" s="49">
        <v>1236.4000000000001</v>
      </c>
    </row>
    <row r="239" spans="1:11" ht="14.25" customHeight="1" x14ac:dyDescent="0.3">
      <c r="A239" s="71">
        <v>44831</v>
      </c>
      <c r="B239" s="1">
        <v>124.449997</v>
      </c>
      <c r="C239" s="48">
        <v>3465.6489999999999</v>
      </c>
      <c r="D239" s="48">
        <v>760.6</v>
      </c>
      <c r="E239" s="48">
        <v>1413.85</v>
      </c>
      <c r="F239" s="48">
        <v>1378.4849999999999</v>
      </c>
      <c r="G239" s="48">
        <v>334.85</v>
      </c>
      <c r="H239" s="48">
        <v>1841.2</v>
      </c>
      <c r="I239" s="48">
        <v>2396.25</v>
      </c>
      <c r="J239" s="48">
        <v>897.15</v>
      </c>
      <c r="K239" s="49">
        <v>1235.75</v>
      </c>
    </row>
    <row r="240" spans="1:11" ht="14.25" customHeight="1" x14ac:dyDescent="0.3">
      <c r="A240" s="71">
        <v>44832</v>
      </c>
      <c r="B240" s="1">
        <v>122.550003</v>
      </c>
      <c r="C240" s="48">
        <v>3565.5050000000001</v>
      </c>
      <c r="D240" s="48">
        <v>761.45</v>
      </c>
      <c r="E240" s="48">
        <v>1389.55</v>
      </c>
      <c r="F240" s="48">
        <v>1379.623</v>
      </c>
      <c r="G240" s="48">
        <v>324.95</v>
      </c>
      <c r="H240" s="48">
        <v>1835.45</v>
      </c>
      <c r="I240" s="48">
        <v>2332.4499999999998</v>
      </c>
      <c r="J240" s="48">
        <v>917.85</v>
      </c>
      <c r="K240" s="49">
        <v>1242.4000000000001</v>
      </c>
    </row>
    <row r="241" spans="1:11" ht="14.25" customHeight="1" x14ac:dyDescent="0.3">
      <c r="A241" s="71">
        <v>44833</v>
      </c>
      <c r="B241" s="1">
        <v>126.650002</v>
      </c>
      <c r="C241" s="48">
        <v>3379.9229999999998</v>
      </c>
      <c r="D241" s="48">
        <v>764.65</v>
      </c>
      <c r="E241" s="48">
        <v>1382.35</v>
      </c>
      <c r="F241" s="48">
        <v>1383.53</v>
      </c>
      <c r="G241" s="48">
        <v>333.05</v>
      </c>
      <c r="H241" s="48">
        <v>1815.5</v>
      </c>
      <c r="I241" s="48">
        <v>2325.3000000000002</v>
      </c>
      <c r="J241" s="48">
        <v>930.7</v>
      </c>
      <c r="K241" s="49">
        <v>1258.3499999999999</v>
      </c>
    </row>
    <row r="242" spans="1:11" ht="14.25" customHeight="1" x14ac:dyDescent="0.3">
      <c r="A242" s="71">
        <v>44834</v>
      </c>
      <c r="B242" s="1">
        <v>126.800003</v>
      </c>
      <c r="C242" s="48">
        <v>3337.634</v>
      </c>
      <c r="D242" s="48">
        <v>799.9</v>
      </c>
      <c r="E242" s="48">
        <v>1421.35</v>
      </c>
      <c r="F242" s="48">
        <v>1398.17</v>
      </c>
      <c r="G242" s="48">
        <v>332.2</v>
      </c>
      <c r="H242" s="48">
        <v>1847.7</v>
      </c>
      <c r="I242" s="48">
        <v>2377.75</v>
      </c>
      <c r="J242" s="48">
        <v>948.65</v>
      </c>
      <c r="K242" s="49">
        <v>1268.2</v>
      </c>
    </row>
    <row r="243" spans="1:11" ht="14.25" customHeight="1" x14ac:dyDescent="0.3">
      <c r="A243" s="71">
        <v>44837</v>
      </c>
      <c r="B243" s="1">
        <v>132.39999399999999</v>
      </c>
      <c r="C243" s="48">
        <v>3298.14</v>
      </c>
      <c r="D243" s="48">
        <v>803.35</v>
      </c>
      <c r="E243" s="48">
        <v>1413.2</v>
      </c>
      <c r="F243" s="48">
        <v>1378.683</v>
      </c>
      <c r="G243" s="48">
        <v>324.39999999999998</v>
      </c>
      <c r="H243" s="48">
        <v>1819.3</v>
      </c>
      <c r="I243" s="48">
        <v>2369.5</v>
      </c>
      <c r="J243" s="48">
        <v>944.5</v>
      </c>
      <c r="K243" s="49">
        <v>1251.3499999999999</v>
      </c>
    </row>
    <row r="244" spans="1:11" ht="14.25" customHeight="1" x14ac:dyDescent="0.3">
      <c r="A244" s="71">
        <v>44838</v>
      </c>
      <c r="B244" s="1">
        <v>133.89999399999999</v>
      </c>
      <c r="C244" s="48">
        <v>3332.94</v>
      </c>
      <c r="D244" s="48">
        <v>808.7</v>
      </c>
      <c r="E244" s="48">
        <v>1453</v>
      </c>
      <c r="F244" s="48">
        <v>1413.9480000000001</v>
      </c>
      <c r="G244" s="48">
        <v>332.85</v>
      </c>
      <c r="H244" s="48">
        <v>1871.55</v>
      </c>
      <c r="I244" s="48">
        <v>2413.1999999999998</v>
      </c>
      <c r="J244" s="48">
        <v>944.55</v>
      </c>
      <c r="K244" s="49">
        <v>1260.3499999999999</v>
      </c>
    </row>
    <row r="245" spans="1:11" ht="14.25" customHeight="1" x14ac:dyDescent="0.3">
      <c r="A245" s="71">
        <v>44840</v>
      </c>
      <c r="B245" s="1">
        <v>132.64999399999999</v>
      </c>
      <c r="C245" s="48">
        <v>3324.1529999999998</v>
      </c>
      <c r="D245" s="48">
        <v>788.6</v>
      </c>
      <c r="E245" s="48">
        <v>1437</v>
      </c>
      <c r="F245" s="48">
        <v>1439.4190000000001</v>
      </c>
      <c r="G245" s="48">
        <v>336.65</v>
      </c>
      <c r="H245" s="48">
        <v>1912.95</v>
      </c>
      <c r="I245" s="48">
        <v>2422.1</v>
      </c>
      <c r="J245" s="48">
        <v>953.9</v>
      </c>
      <c r="K245" s="49">
        <v>1256.9000000000001</v>
      </c>
    </row>
    <row r="246" spans="1:11" ht="14.25" customHeight="1" x14ac:dyDescent="0.3">
      <c r="A246" s="71">
        <v>44841</v>
      </c>
      <c r="B246" s="1">
        <v>134.050003</v>
      </c>
      <c r="C246" s="48">
        <v>3338.8820000000001</v>
      </c>
      <c r="D246" s="48">
        <v>793.1</v>
      </c>
      <c r="E246" s="48">
        <v>1430.8</v>
      </c>
      <c r="F246" s="48">
        <v>1435.5119999999999</v>
      </c>
      <c r="G246" s="48">
        <v>334.1</v>
      </c>
      <c r="H246" s="48">
        <v>1924.55</v>
      </c>
      <c r="I246" s="48">
        <v>2432.35</v>
      </c>
      <c r="J246" s="48">
        <v>955.15</v>
      </c>
      <c r="K246" s="49">
        <v>1238.8499999999999</v>
      </c>
    </row>
    <row r="247" spans="1:11" ht="14.25" customHeight="1" x14ac:dyDescent="0.3">
      <c r="A247" s="71">
        <v>44844</v>
      </c>
      <c r="B247" s="1">
        <v>133.25</v>
      </c>
      <c r="C247" s="48">
        <v>3273.2260000000001</v>
      </c>
      <c r="D247" s="48">
        <v>792.35</v>
      </c>
      <c r="E247" s="48">
        <v>1415</v>
      </c>
      <c r="F247" s="48">
        <v>1446.838</v>
      </c>
      <c r="G247" s="48">
        <v>327.85</v>
      </c>
      <c r="H247" s="48">
        <v>1909.65</v>
      </c>
      <c r="I247" s="48">
        <v>2405.8000000000002</v>
      </c>
      <c r="J247" s="48">
        <v>946.05</v>
      </c>
      <c r="K247" s="49">
        <v>1243</v>
      </c>
    </row>
    <row r="248" spans="1:11" ht="14.25" customHeight="1" x14ac:dyDescent="0.3">
      <c r="A248" s="71">
        <v>44845</v>
      </c>
      <c r="B248" s="1">
        <v>131.10000600000001</v>
      </c>
      <c r="C248" s="48">
        <v>3293.9470000000001</v>
      </c>
      <c r="D248" s="48">
        <v>780.3</v>
      </c>
      <c r="E248" s="48">
        <v>1400.65</v>
      </c>
      <c r="F248" s="48">
        <v>1408.4079999999999</v>
      </c>
      <c r="G248" s="48">
        <v>326.3</v>
      </c>
      <c r="H248" s="48">
        <v>1878.95</v>
      </c>
      <c r="I248" s="48">
        <v>2357.9</v>
      </c>
      <c r="J248" s="48">
        <v>944.75</v>
      </c>
      <c r="K248" s="49">
        <v>1229.55</v>
      </c>
    </row>
    <row r="249" spans="1:11" ht="14.25" customHeight="1" x14ac:dyDescent="0.3">
      <c r="A249" s="72">
        <v>44846</v>
      </c>
      <c r="B249" s="50">
        <v>131.35000600000001</v>
      </c>
      <c r="C249" s="51">
        <v>3243.5189999999998</v>
      </c>
      <c r="D249" s="51">
        <v>775.55</v>
      </c>
      <c r="E249" s="51">
        <v>1409.8</v>
      </c>
      <c r="F249" s="51">
        <v>1413.2550000000001</v>
      </c>
      <c r="G249" s="51">
        <v>330.1</v>
      </c>
      <c r="H249" s="51">
        <v>1911.25</v>
      </c>
      <c r="I249" s="51">
        <v>2375.25</v>
      </c>
      <c r="J249" s="51">
        <v>955.55</v>
      </c>
      <c r="K249" s="52">
        <v>1247.9000000000001</v>
      </c>
    </row>
    <row r="250" spans="1:11" ht="14.25" customHeight="1" x14ac:dyDescent="0.3">
      <c r="A250" s="2"/>
    </row>
    <row r="251" spans="1:11" ht="14.25" customHeight="1" x14ac:dyDescent="0.3">
      <c r="A251" s="2"/>
    </row>
    <row r="252" spans="1:11" ht="14.25" customHeight="1" x14ac:dyDescent="0.3">
      <c r="A252" s="2"/>
    </row>
    <row r="253" spans="1:11" ht="14.25" customHeight="1" x14ac:dyDescent="0.3">
      <c r="A253" s="2"/>
    </row>
    <row r="254" spans="1:11" ht="14.25" customHeight="1" x14ac:dyDescent="0.3">
      <c r="A254" s="2"/>
    </row>
    <row r="255" spans="1:11" ht="14.25" customHeight="1" x14ac:dyDescent="0.3">
      <c r="A255" s="2"/>
    </row>
    <row r="256" spans="1:11" ht="14.25" customHeight="1" x14ac:dyDescent="0.3">
      <c r="A256" s="2"/>
    </row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topLeftCell="A2" workbookViewId="0">
      <selection activeCell="D29" sqref="D29"/>
    </sheetView>
  </sheetViews>
  <sheetFormatPr defaultColWidth="14.44140625" defaultRowHeight="15" customHeight="1" x14ac:dyDescent="0.3"/>
  <cols>
    <col min="1" max="1" width="15" style="9" customWidth="1"/>
    <col min="2" max="9" width="12.88671875" style="4" customWidth="1"/>
    <col min="10" max="10" width="14.5546875" style="4" customWidth="1"/>
    <col min="11" max="26" width="12.88671875" style="4" customWidth="1"/>
    <col min="27" max="16384" width="14.44140625" style="4"/>
  </cols>
  <sheetData>
    <row r="1" spans="1:14" ht="14.25" customHeight="1" x14ac:dyDescent="0.3">
      <c r="A1" s="4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6" t="s">
        <v>10</v>
      </c>
    </row>
    <row r="2" spans="1:14" ht="14.25" customHeight="1" x14ac:dyDescent="0.3">
      <c r="A2" s="71">
        <v>44482</v>
      </c>
      <c r="K2" s="25"/>
    </row>
    <row r="3" spans="1:14" ht="14.25" customHeight="1" x14ac:dyDescent="0.3">
      <c r="A3" s="71">
        <v>44483</v>
      </c>
      <c r="B3" s="41" t="s">
        <v>11</v>
      </c>
      <c r="C3" s="5">
        <f>('Stock Prices'!C3-'Stock Prices'!C2)/('Stock Prices'!C2)</f>
        <v>-7.7328627551880745E-3</v>
      </c>
      <c r="D3" s="5">
        <f>('Stock Prices'!D3-'Stock Prices'!D2)/('Stock Prices'!D2)</f>
        <v>-5.9429520859952817E-3</v>
      </c>
      <c r="E3" s="5">
        <f>('Stock Prices'!E3-'Stock Prices'!E2)/('Stock Prices'!E2)</f>
        <v>2.9278803967522356E-2</v>
      </c>
      <c r="F3" s="5">
        <f>('Stock Prices'!F3-'Stock Prices'!F2)/('Stock Prices'!F2)</f>
        <v>3.8322193464664094E-3</v>
      </c>
      <c r="G3" s="5">
        <f>('Stock Prices'!G3-'Stock Prices'!G2)/('Stock Prices'!G2)</f>
        <v>2.9494183141847201E-2</v>
      </c>
      <c r="H3" s="5">
        <f>('Stock Prices'!H3-'Stock Prices'!H2)/('Stock Prices'!H2)</f>
        <v>2.1260803388872283E-2</v>
      </c>
      <c r="I3" s="5">
        <f>('Stock Prices'!I3-'Stock Prices'!I2)/('Stock Prices'!I2)</f>
        <v>2.0220621758996809E-3</v>
      </c>
      <c r="J3" s="5">
        <f>('Stock Prices'!J3-'Stock Prices'!J2)/('Stock Prices'!J2)</f>
        <v>-1.4835253199042327E-3</v>
      </c>
      <c r="K3" s="42">
        <f>('Stock Prices'!K3-'Stock Prices'!K2)/('Stock Prices'!K2)</f>
        <v>-4.2229183315308895E-3</v>
      </c>
    </row>
    <row r="4" spans="1:14" ht="14.25" customHeight="1" x14ac:dyDescent="0.3">
      <c r="A4" s="71">
        <v>44487</v>
      </c>
      <c r="B4" s="5">
        <f>('Stock Prices'!B4-'Stock Prices'!B3)/('Stock Prices'!B3)</f>
        <v>1.9176500077436855E-2</v>
      </c>
      <c r="C4" s="5">
        <f>('Stock Prices'!C4-'Stock Prices'!C3)/('Stock Prices'!C3)</f>
        <v>-1.707204008906783E-2</v>
      </c>
      <c r="D4" s="5">
        <f>('Stock Prices'!D4-'Stock Prices'!D3)/('Stock Prices'!D3)</f>
        <v>-7.5824005701520284E-3</v>
      </c>
      <c r="E4" s="5">
        <f>('Stock Prices'!E4-'Stock Prices'!E3)/('Stock Prices'!E3)</f>
        <v>-1.0133656593561425E-2</v>
      </c>
      <c r="F4" s="5">
        <f>('Stock Prices'!F4-'Stock Prices'!F3)/('Stock Prices'!F3)</f>
        <v>4.4529132923600737E-2</v>
      </c>
      <c r="G4" s="5">
        <f>('Stock Prices'!G4-'Stock Prices'!G3)/('Stock Prices'!G3)</f>
        <v>2.3387342321861328E-2</v>
      </c>
      <c r="H4" s="5">
        <f>('Stock Prices'!H4-'Stock Prices'!H3)/('Stock Prices'!H3)</f>
        <v>-4.74903151455016E-4</v>
      </c>
      <c r="I4" s="5">
        <f>('Stock Prices'!I4-'Stock Prices'!I3)/('Stock Prices'!I3)</f>
        <v>2.6664992753392043E-3</v>
      </c>
      <c r="J4" s="5">
        <f>('Stock Prices'!J4-'Stock Prices'!J3)/('Stock Prices'!J3)</f>
        <v>-6.4186492518647116E-3</v>
      </c>
      <c r="K4" s="42">
        <f>('Stock Prices'!K4-'Stock Prices'!K3)/('Stock Prices'!K3)</f>
        <v>-2.1956223133511241E-2</v>
      </c>
      <c r="M4" s="6"/>
      <c r="N4" s="7"/>
    </row>
    <row r="5" spans="1:14" ht="14.25" customHeight="1" x14ac:dyDescent="0.3">
      <c r="A5" s="71">
        <v>44488</v>
      </c>
      <c r="B5" s="5">
        <f>('Stock Prices'!B5-'Stock Prices'!B4)/('Stock Prices'!B4)</f>
        <v>-2.1591687587061769E-2</v>
      </c>
      <c r="C5" s="5">
        <f>('Stock Prices'!C5-'Stock Prices'!C4)/('Stock Prices'!C4)</f>
        <v>-1.7815906550563195E-2</v>
      </c>
      <c r="D5" s="5">
        <f>('Stock Prices'!D5-'Stock Prices'!D4)/('Stock Prices'!D4)</f>
        <v>7.3466439724532409E-4</v>
      </c>
      <c r="E5" s="5">
        <f>('Stock Prices'!E5-'Stock Prices'!E4)/('Stock Prices'!E4)</f>
        <v>1.1015666496881099E-2</v>
      </c>
      <c r="F5" s="5">
        <f>('Stock Prices'!F5-'Stock Prices'!F4)/('Stock Prices'!F4)</f>
        <v>1.6739236330572598E-2</v>
      </c>
      <c r="G5" s="5">
        <f>('Stock Prices'!G5-'Stock Prices'!G4)/('Stock Prices'!G4)</f>
        <v>-6.3225979874666285E-2</v>
      </c>
      <c r="H5" s="5">
        <f>('Stock Prices'!H5-'Stock Prices'!H4)/('Stock Prices'!H4)</f>
        <v>3.2206256862892836E-2</v>
      </c>
      <c r="I5" s="5">
        <f>('Stock Prices'!I5-'Stock Prices'!I4)/('Stock Prices'!I4)</f>
        <v>8.9561925605479795E-3</v>
      </c>
      <c r="J5" s="5">
        <f>('Stock Prices'!J5-'Stock Prices'!J4)/('Stock Prices'!J4)</f>
        <v>-1.0228615372294979E-2</v>
      </c>
      <c r="K5" s="42">
        <f>('Stock Prices'!K5-'Stock Prices'!K4)/('Stock Prices'!K4)</f>
        <v>7.1902307081938358E-3</v>
      </c>
      <c r="M5" s="6"/>
      <c r="N5" s="7"/>
    </row>
    <row r="6" spans="1:14" ht="14.25" customHeight="1" x14ac:dyDescent="0.3">
      <c r="A6" s="71">
        <v>44489</v>
      </c>
      <c r="B6" s="5">
        <f>('Stock Prices'!B6-'Stock Prices'!B5)/('Stock Prices'!B5)</f>
        <v>-2.3329298931153649E-2</v>
      </c>
      <c r="C6" s="5">
        <f>('Stock Prices'!C6-'Stock Prices'!C5)/('Stock Prices'!C5)</f>
        <v>-4.4444191056809187E-3</v>
      </c>
      <c r="D6" s="5">
        <f>('Stock Prices'!D6-'Stock Prices'!D5)/('Stock Prices'!D5)</f>
        <v>4.0155667547233369E-2</v>
      </c>
      <c r="E6" s="5">
        <f>('Stock Prices'!E6-'Stock Prices'!E5)/('Stock Prices'!E5)</f>
        <v>-8.79355367039052E-3</v>
      </c>
      <c r="F6" s="5">
        <f>('Stock Prices'!F6-'Stock Prices'!F5)/('Stock Prices'!F5)</f>
        <v>-1.0866029939560911E-2</v>
      </c>
      <c r="G6" s="5">
        <f>('Stock Prices'!G6-'Stock Prices'!G5)/('Stock Prices'!G5)</f>
        <v>2.6429898823043681E-3</v>
      </c>
      <c r="H6" s="5">
        <f>('Stock Prices'!H6-'Stock Prices'!H5)/('Stock Prices'!H5)</f>
        <v>-2.1315537101938481E-2</v>
      </c>
      <c r="I6" s="5">
        <f>('Stock Prices'!I6-'Stock Prices'!I5)/('Stock Prices'!I5)</f>
        <v>-1.1512492427441198E-2</v>
      </c>
      <c r="J6" s="5">
        <f>('Stock Prices'!J6-'Stock Prices'!J5)/('Stock Prices'!J5)</f>
        <v>-1.5047917570851544E-2</v>
      </c>
      <c r="K6" s="42">
        <f>('Stock Prices'!K6-'Stock Prices'!K5)/('Stock Prices'!K5)</f>
        <v>-1.9782051913049301E-2</v>
      </c>
      <c r="M6" s="6"/>
      <c r="N6" s="8"/>
    </row>
    <row r="7" spans="1:14" ht="14.25" customHeight="1" x14ac:dyDescent="0.3">
      <c r="A7" s="71">
        <v>44490</v>
      </c>
      <c r="B7" s="5">
        <f>('Stock Prices'!B7-'Stock Prices'!B6)/('Stock Prices'!B6)</f>
        <v>6.4572690664531222E-4</v>
      </c>
      <c r="C7" s="5">
        <f>('Stock Prices'!C7-'Stock Prices'!C6)/('Stock Prices'!C6)</f>
        <v>-5.2877239845176192E-2</v>
      </c>
      <c r="D7" s="5">
        <f>('Stock Prices'!D7-'Stock Prices'!D6)/('Stock Prices'!D6)</f>
        <v>-1.7503098969524369E-2</v>
      </c>
      <c r="E7" s="5">
        <f>('Stock Prices'!E7-'Stock Prices'!E6)/('Stock Prices'!E6)</f>
        <v>1.4637872806434532E-3</v>
      </c>
      <c r="F7" s="5">
        <f>('Stock Prices'!F7-'Stock Prices'!F6)/('Stock Prices'!F6)</f>
        <v>-2.7020303828305271E-2</v>
      </c>
      <c r="G7" s="5">
        <f>('Stock Prices'!G7-'Stock Prices'!G6)/('Stock Prices'!G6)</f>
        <v>-7.7051017318857827E-3</v>
      </c>
      <c r="H7" s="5">
        <f>('Stock Prices'!H7-'Stock Prices'!H6)/('Stock Prices'!H6)</f>
        <v>-5.258271968141497E-4</v>
      </c>
      <c r="I7" s="5">
        <f>('Stock Prices'!I7-'Stock Prices'!I6)/('Stock Prices'!I6)</f>
        <v>-2.8847518138806431E-2</v>
      </c>
      <c r="J7" s="5">
        <f>('Stock Prices'!J7-'Stock Prices'!J6)/('Stock Prices'!J6)</f>
        <v>4.2948385374742704E-3</v>
      </c>
      <c r="K7" s="42">
        <f>('Stock Prices'!K7-'Stock Prices'!K6)/('Stock Prices'!K6)</f>
        <v>-2.6130005934348463E-3</v>
      </c>
    </row>
    <row r="8" spans="1:14" ht="14.25" customHeight="1" x14ac:dyDescent="0.3">
      <c r="A8" s="71">
        <v>44491</v>
      </c>
      <c r="B8" s="5">
        <f>('Stock Prices'!B8-'Stock Prices'!B7)/('Stock Prices'!B7)</f>
        <v>1.32258242223322E-2</v>
      </c>
      <c r="C8" s="5">
        <f>('Stock Prices'!C8-'Stock Prices'!C7)/('Stock Prices'!C7)</f>
        <v>-6.5290933807819369E-3</v>
      </c>
      <c r="D8" s="5">
        <f>('Stock Prices'!D8-'Stock Prices'!D7)/('Stock Prices'!D7)</f>
        <v>-2.2267922459548312E-3</v>
      </c>
      <c r="E8" s="5">
        <f>('Stock Prices'!E8-'Stock Prices'!E7)/('Stock Prices'!E7)</f>
        <v>2.6541398667739532E-3</v>
      </c>
      <c r="F8" s="5">
        <f>('Stock Prices'!F8-'Stock Prices'!F7)/('Stock Prices'!F7)</f>
        <v>-1.9302529923270577E-2</v>
      </c>
      <c r="G8" s="5">
        <f>('Stock Prices'!G8-'Stock Prices'!G7)/('Stock Prices'!G7)</f>
        <v>-3.3101731897196202E-2</v>
      </c>
      <c r="H8" s="5">
        <f>('Stock Prices'!H8-'Stock Prices'!H7)/('Stock Prices'!H7)</f>
        <v>-7.4759467345104774E-3</v>
      </c>
      <c r="I8" s="5">
        <f>('Stock Prices'!I8-'Stock Prices'!I7)/('Stock Prices'!I7)</f>
        <v>1.8683346158611333E-3</v>
      </c>
      <c r="J8" s="5">
        <f>('Stock Prices'!J8-'Stock Prices'!J7)/('Stock Prices'!J7)</f>
        <v>-7.1480871836324365E-3</v>
      </c>
      <c r="K8" s="42">
        <f>('Stock Prices'!K8-'Stock Prices'!K7)/('Stock Prices'!K7)</f>
        <v>-1.0200642021131145E-2</v>
      </c>
    </row>
    <row r="9" spans="1:14" ht="14.25" customHeight="1" x14ac:dyDescent="0.3">
      <c r="A9" s="71">
        <v>44494</v>
      </c>
      <c r="B9" s="5">
        <f>('Stock Prices'!B9-'Stock Prices'!B8)/('Stock Prices'!B8)</f>
        <v>2.7698071567171051E-2</v>
      </c>
      <c r="C9" s="5">
        <f>('Stock Prices'!C9-'Stock Prices'!C8)/('Stock Prices'!C8)</f>
        <v>-2.1576333893031471E-2</v>
      </c>
      <c r="D9" s="5">
        <f>('Stock Prices'!D9-'Stock Prices'!D8)/('Stock Prices'!D8)</f>
        <v>-4.8956736996598792E-3</v>
      </c>
      <c r="E9" s="5">
        <f>('Stock Prices'!E9-'Stock Prices'!E8)/('Stock Prices'!E8)</f>
        <v>-1.4130581329840818E-2</v>
      </c>
      <c r="F9" s="5">
        <f>('Stock Prices'!F9-'Stock Prices'!F8)/('Stock Prices'!F8)</f>
        <v>-7.1227675053173482E-3</v>
      </c>
      <c r="G9" s="5">
        <f>('Stock Prices'!G9-'Stock Prices'!G8)/('Stock Prices'!G8)</f>
        <v>-1.3524751046774057E-2</v>
      </c>
      <c r="H9" s="5">
        <f>('Stock Prices'!H9-'Stock Prices'!H8)/('Stock Prices'!H8)</f>
        <v>-4.5196935559613264E-3</v>
      </c>
      <c r="I9" s="5">
        <f>('Stock Prices'!I9-'Stock Prices'!I8)/('Stock Prices'!I8)</f>
        <v>-9.7434141384296017E-3</v>
      </c>
      <c r="J9" s="5">
        <f>('Stock Prices'!J9-'Stock Prices'!J8)/('Stock Prices'!J8)</f>
        <v>8.0007446952280086E-4</v>
      </c>
      <c r="K9" s="42">
        <f>('Stock Prices'!K9-'Stock Prices'!K8)/('Stock Prices'!K8)</f>
        <v>3.2100770841776791E-3</v>
      </c>
    </row>
    <row r="10" spans="1:14" ht="14.25" customHeight="1" x14ac:dyDescent="0.3">
      <c r="A10" s="71">
        <v>44495</v>
      </c>
      <c r="B10" s="5">
        <f>('Stock Prices'!B10-'Stock Prices'!B9)/('Stock Prices'!B9)</f>
        <v>1.0532956726283483E-2</v>
      </c>
      <c r="C10" s="5">
        <f>('Stock Prices'!C10-'Stock Prices'!C9)/('Stock Prices'!C9)</f>
        <v>1.7734186256990452E-2</v>
      </c>
      <c r="D10" s="5">
        <f>('Stock Prices'!D10-'Stock Prices'!D9)/('Stock Prices'!D9)</f>
        <v>7.3796388533370885E-3</v>
      </c>
      <c r="E10" s="5">
        <f>('Stock Prices'!E10-'Stock Prices'!E9)/('Stock Prices'!E9)</f>
        <v>-2.5647835257989519E-3</v>
      </c>
      <c r="F10" s="5">
        <f>('Stock Prices'!F10-'Stock Prices'!F9)/('Stock Prices'!F9)</f>
        <v>6.5871595960181337E-3</v>
      </c>
      <c r="G10" s="5">
        <f>('Stock Prices'!G10-'Stock Prices'!G9)/('Stock Prices'!G9)</f>
        <v>1.4138620844046273E-2</v>
      </c>
      <c r="H10" s="5">
        <f>('Stock Prices'!H10-'Stock Prices'!H9)/('Stock Prices'!H9)</f>
        <v>6.7819374644852957E-3</v>
      </c>
      <c r="I10" s="5">
        <f>('Stock Prices'!I10-'Stock Prices'!I9)/('Stock Prices'!I9)</f>
        <v>2.277302533934222E-2</v>
      </c>
      <c r="J10" s="5">
        <f>('Stock Prices'!J10-'Stock Prices'!J9)/('Stock Prices'!J9)</f>
        <v>3.6881689236081756E-4</v>
      </c>
      <c r="K10" s="42">
        <f>('Stock Prices'!K10-'Stock Prices'!K9)/('Stock Prices'!K9)</f>
        <v>4.3224367700430014E-3</v>
      </c>
    </row>
    <row r="11" spans="1:14" ht="14.25" customHeight="1" x14ac:dyDescent="0.3">
      <c r="A11" s="71">
        <v>44496</v>
      </c>
      <c r="B11" s="5">
        <f>('Stock Prices'!B11-'Stock Prices'!B10)/('Stock Prices'!B10)</f>
        <v>-3.1882278740372583E-2</v>
      </c>
      <c r="C11" s="5">
        <f>('Stock Prices'!C11-'Stock Prices'!C10)/('Stock Prices'!C10)</f>
        <v>4.2040019001368722E-2</v>
      </c>
      <c r="D11" s="5">
        <f>('Stock Prices'!D11-'Stock Prices'!D10)/('Stock Prices'!D10)</f>
        <v>8.8335442397867291E-3</v>
      </c>
      <c r="E11" s="5">
        <f>('Stock Prices'!E11-'Stock Prices'!E10)/('Stock Prices'!E10)</f>
        <v>-6.019878145669305E-3</v>
      </c>
      <c r="F11" s="5">
        <f>('Stock Prices'!F11-'Stock Prices'!F10)/('Stock Prices'!F10)</f>
        <v>1.4821113430449661E-2</v>
      </c>
      <c r="G11" s="5">
        <f>('Stock Prices'!G11-'Stock Prices'!G10)/('Stock Prices'!G10)</f>
        <v>7.393444682541518E-3</v>
      </c>
      <c r="H11" s="5">
        <f>('Stock Prices'!H11-'Stock Prices'!H10)/('Stock Prices'!H10)</f>
        <v>-6.5135339643130888E-3</v>
      </c>
      <c r="I11" s="5">
        <f>('Stock Prices'!I11-'Stock Prices'!I10)/('Stock Prices'!I10)</f>
        <v>-1.2645760767837093E-2</v>
      </c>
      <c r="J11" s="5">
        <f>('Stock Prices'!J11-'Stock Prices'!J10)/('Stock Prices'!J10)</f>
        <v>1.4259349746802218E-2</v>
      </c>
      <c r="K11" s="42">
        <f>('Stock Prices'!K11-'Stock Prices'!K10)/('Stock Prices'!K10)</f>
        <v>-8.6635687194971424E-3</v>
      </c>
    </row>
    <row r="12" spans="1:14" ht="14.25" customHeight="1" x14ac:dyDescent="0.3">
      <c r="A12" s="71">
        <v>44497</v>
      </c>
      <c r="B12" s="5">
        <f>('Stock Prices'!B12-'Stock Prices'!B11)/('Stock Prices'!B11)</f>
        <v>-4.8765200833984591E-2</v>
      </c>
      <c r="C12" s="5">
        <f>('Stock Prices'!C12-'Stock Prices'!C11)/('Stock Prices'!C11)</f>
        <v>8.1851214505968637E-3</v>
      </c>
      <c r="D12" s="5">
        <f>('Stock Prices'!D12-'Stock Prices'!D11)/('Stock Prices'!D11)</f>
        <v>-1.7939711859413385E-2</v>
      </c>
      <c r="E12" s="5">
        <f>('Stock Prices'!E12-'Stock Prices'!E11)/('Stock Prices'!E11)</f>
        <v>-2.9949153867896112E-2</v>
      </c>
      <c r="F12" s="5">
        <f>('Stock Prices'!F12-'Stock Prices'!F11)/('Stock Prices'!F11)</f>
        <v>-1.4488839988725639E-2</v>
      </c>
      <c r="G12" s="5">
        <f>('Stock Prices'!G12-'Stock Prices'!G11)/('Stock Prices'!G11)</f>
        <v>-5.5986464251070088E-2</v>
      </c>
      <c r="H12" s="5">
        <f>('Stock Prices'!H12-'Stock Prices'!H11)/('Stock Prices'!H11)</f>
        <v>1.6643151534688594E-2</v>
      </c>
      <c r="I12" s="5">
        <f>('Stock Prices'!I12-'Stock Prices'!I11)/('Stock Prices'!I11)</f>
        <v>-1.0961197749352548E-2</v>
      </c>
      <c r="J12" s="5">
        <f>('Stock Prices'!J12-'Stock Prices'!J11)/('Stock Prices'!J11)</f>
        <v>-2.1209586926437176E-2</v>
      </c>
      <c r="K12" s="42">
        <f>('Stock Prices'!K12-'Stock Prices'!K11)/('Stock Prices'!K11)</f>
        <v>-3.3266573108938048E-3</v>
      </c>
    </row>
    <row r="13" spans="1:14" ht="14.25" customHeight="1" x14ac:dyDescent="0.3">
      <c r="A13" s="71">
        <v>44498</v>
      </c>
      <c r="B13" s="5">
        <f>('Stock Prices'!B13-'Stock Prices'!B12)/('Stock Prices'!B12)</f>
        <v>-7.6563943364081769E-3</v>
      </c>
      <c r="C13" s="5">
        <f>('Stock Prices'!C13-'Stock Prices'!C12)/('Stock Prices'!C12)</f>
        <v>-5.1984822138474822E-3</v>
      </c>
      <c r="D13" s="5">
        <f>('Stock Prices'!D13-'Stock Prices'!D12)/('Stock Prices'!D12)</f>
        <v>-6.3792253302691112E-3</v>
      </c>
      <c r="E13" s="5">
        <f>('Stock Prices'!E13-'Stock Prices'!E12)/('Stock Prices'!E12)</f>
        <v>-6.7454503441920334E-3</v>
      </c>
      <c r="F13" s="5">
        <f>('Stock Prices'!F13-'Stock Prices'!F12)/('Stock Prices'!F12)</f>
        <v>-2.1215756884598258E-2</v>
      </c>
      <c r="G13" s="5">
        <f>('Stock Prices'!G13-'Stock Prices'!G12)/('Stock Prices'!G12)</f>
        <v>-8.4410404073060764E-3</v>
      </c>
      <c r="H13" s="5">
        <f>('Stock Prices'!H13-'Stock Prices'!H12)/('Stock Prices'!H12)</f>
        <v>-2.6237208390949437E-2</v>
      </c>
      <c r="I13" s="5">
        <f>('Stock Prices'!I13-'Stock Prices'!I12)/('Stock Prices'!I12)</f>
        <v>-2.399374710514127E-2</v>
      </c>
      <c r="J13" s="5">
        <f>('Stock Prices'!J13-'Stock Prices'!J12)/('Stock Prices'!J12)</f>
        <v>-1.5601730409250473E-2</v>
      </c>
      <c r="K13" s="42">
        <f>('Stock Prices'!K13-'Stock Prices'!K12)/('Stock Prices'!K12)</f>
        <v>4.5262424335451958E-4</v>
      </c>
    </row>
    <row r="14" spans="1:14" ht="14.25" customHeight="1" x14ac:dyDescent="0.3">
      <c r="A14" s="71">
        <v>44501</v>
      </c>
      <c r="B14" s="5">
        <f>('Stock Prices'!B14-'Stock Prices'!B13)/('Stock Prices'!B13)</f>
        <v>2.7507586875877461E-2</v>
      </c>
      <c r="C14" s="5">
        <f>('Stock Prices'!C14-'Stock Prices'!C13)/('Stock Prices'!C13)</f>
        <v>6.9995867306757173E-3</v>
      </c>
      <c r="D14" s="5">
        <f>('Stock Prices'!D14-'Stock Prices'!D13)/('Stock Prices'!D13)</f>
        <v>3.9614859481777683E-2</v>
      </c>
      <c r="E14" s="5">
        <f>('Stock Prices'!E14-'Stock Prices'!E13)/('Stock Prices'!E13)</f>
        <v>1.4183291172895296E-2</v>
      </c>
      <c r="F14" s="5">
        <f>('Stock Prices'!F14-'Stock Prices'!F13)/('Stock Prices'!F13)</f>
        <v>1.9367410484840718E-2</v>
      </c>
      <c r="G14" s="5">
        <f>('Stock Prices'!G14-'Stock Prices'!G13)/('Stock Prices'!G13)</f>
        <v>1.6353058680636894E-2</v>
      </c>
      <c r="H14" s="5">
        <f>('Stock Prices'!H14-'Stock Prices'!H13)/('Stock Prices'!H13)</f>
        <v>1.6245946826026647E-2</v>
      </c>
      <c r="I14" s="5">
        <f>('Stock Prices'!I14-'Stock Prices'!I13)/('Stock Prices'!I13)</f>
        <v>6.110011045474767E-4</v>
      </c>
      <c r="J14" s="5">
        <f>('Stock Prices'!J14-'Stock Prices'!J13)/('Stock Prices'!J13)</f>
        <v>2.1132045424885827E-2</v>
      </c>
      <c r="K14" s="42">
        <f>('Stock Prices'!K14-'Stock Prices'!K13)/('Stock Prices'!K13)</f>
        <v>-1.5719520037783839E-2</v>
      </c>
    </row>
    <row r="15" spans="1:14" ht="14.25" customHeight="1" x14ac:dyDescent="0.3">
      <c r="A15" s="71">
        <v>44502</v>
      </c>
      <c r="B15" s="5">
        <f>('Stock Prices'!B15-'Stock Prices'!B14)/('Stock Prices'!B14)</f>
        <v>-1.3059935697517099E-3</v>
      </c>
      <c r="C15" s="5">
        <f>('Stock Prices'!C15-'Stock Prices'!C14)/('Stock Prices'!C14)</f>
        <v>-5.9100998890122764E-3</v>
      </c>
      <c r="D15" s="5">
        <f>('Stock Prices'!D15-'Stock Prices'!D14)/('Stock Prices'!D14)</f>
        <v>2.0351108787222227E-3</v>
      </c>
      <c r="E15" s="5">
        <f>('Stock Prices'!E15-'Stock Prices'!E14)/('Stock Prices'!E14)</f>
        <v>9.0304691684783866E-4</v>
      </c>
      <c r="F15" s="5">
        <f>('Stock Prices'!F15-'Stock Prices'!F14)/('Stock Prices'!F14)</f>
        <v>-1.2649867882496358E-3</v>
      </c>
      <c r="G15" s="5">
        <f>('Stock Prices'!G15-'Stock Prices'!G14)/('Stock Prices'!G14)</f>
        <v>-5.5099432388607096E-3</v>
      </c>
      <c r="H15" s="5">
        <f>('Stock Prices'!H15-'Stock Prices'!H14)/('Stock Prices'!H14)</f>
        <v>1.130680055284455E-2</v>
      </c>
      <c r="I15" s="5">
        <f>('Stock Prices'!I15-'Stock Prices'!I14)/('Stock Prices'!I14)</f>
        <v>-1.4579583603076644E-2</v>
      </c>
      <c r="J15" s="5">
        <f>('Stock Prices'!J15-'Stock Prices'!J14)/('Stock Prices'!J14)</f>
        <v>4.4346814962721607E-3</v>
      </c>
      <c r="K15" s="42">
        <f>('Stock Prices'!K15-'Stock Prices'!K14)/('Stock Prices'!K14)</f>
        <v>-1.0168365824382934E-2</v>
      </c>
    </row>
    <row r="16" spans="1:14" ht="14.25" customHeight="1" x14ac:dyDescent="0.3">
      <c r="A16" s="71">
        <v>44503</v>
      </c>
      <c r="B16" s="5">
        <f>('Stock Prices'!B16-'Stock Prices'!B15)/('Stock Prices'!B15)</f>
        <v>-6.2111310669982749E-3</v>
      </c>
      <c r="C16" s="5">
        <f>('Stock Prices'!C16-'Stock Prices'!C15)/('Stock Prices'!C15)</f>
        <v>2.1686255850953066E-2</v>
      </c>
      <c r="D16" s="5">
        <f>('Stock Prices'!D16-'Stock Prices'!D15)/('Stock Prices'!D15)</f>
        <v>-2.0799793807094027E-2</v>
      </c>
      <c r="E16" s="5">
        <f>('Stock Prices'!E16-'Stock Prices'!E15)/('Stock Prices'!E15)</f>
        <v>-1.5745934446191275E-2</v>
      </c>
      <c r="F16" s="5">
        <f>('Stock Prices'!F16-'Stock Prices'!F15)/('Stock Prices'!F15)</f>
        <v>2.7094775756583431E-3</v>
      </c>
      <c r="G16" s="5">
        <f>('Stock Prices'!G16-'Stock Prices'!G15)/('Stock Prices'!G15)</f>
        <v>-1.3962803607316705E-2</v>
      </c>
      <c r="H16" s="5">
        <f>('Stock Prices'!H16-'Stock Prices'!H15)/('Stock Prices'!H15)</f>
        <v>4.0674002743358702E-2</v>
      </c>
      <c r="I16" s="5">
        <f>('Stock Prices'!I16-'Stock Prices'!I15)/('Stock Prices'!I15)</f>
        <v>-6.8776513630769177E-3</v>
      </c>
      <c r="J16" s="5">
        <f>('Stock Prices'!J16-'Stock Prices'!J15)/('Stock Prices'!J15)</f>
        <v>-3.366450111468855E-2</v>
      </c>
      <c r="K16" s="42">
        <f>('Stock Prices'!K16-'Stock Prices'!K15)/('Stock Prices'!K15)</f>
        <v>-1.4509583602601604E-2</v>
      </c>
    </row>
    <row r="17" spans="1:11" ht="14.25" customHeight="1" x14ac:dyDescent="0.3">
      <c r="A17" s="71">
        <v>44504</v>
      </c>
      <c r="B17" s="5">
        <f>('Stock Prices'!B17-'Stock Prices'!B16)/('Stock Prices'!B16)</f>
        <v>3.2901979430798186E-4</v>
      </c>
      <c r="C17" s="5">
        <f>('Stock Prices'!C17-'Stock Prices'!C16)/('Stock Prices'!C16)</f>
        <v>-3.5953671289796537E-3</v>
      </c>
      <c r="D17" s="5">
        <f>('Stock Prices'!D17-'Stock Prices'!D16)/('Stock Prices'!D16)</f>
        <v>2.8608932331657426E-3</v>
      </c>
      <c r="E17" s="5">
        <f>('Stock Prices'!E17-'Stock Prices'!E16)/('Stock Prices'!E16)</f>
        <v>7.9039247118548785E-3</v>
      </c>
      <c r="F17" s="5">
        <f>('Stock Prices'!F17-'Stock Prices'!F16)/('Stock Prices'!F16)</f>
        <v>3.6418799997840843E-3</v>
      </c>
      <c r="G17" s="5">
        <f>('Stock Prices'!G17-'Stock Prices'!G16)/('Stock Prices'!G16)</f>
        <v>1.8430852178022632E-2</v>
      </c>
      <c r="H17" s="5">
        <f>('Stock Prices'!H17-'Stock Prices'!H16)/('Stock Prices'!H16)</f>
        <v>1.0293689620922808E-2</v>
      </c>
      <c r="I17" s="5">
        <f>('Stock Prices'!I17-'Stock Prices'!I16)/('Stock Prices'!I16)</f>
        <v>6.140189690022264E-3</v>
      </c>
      <c r="J17" s="5">
        <f>('Stock Prices'!J17-'Stock Prices'!J16)/('Stock Prices'!J16)</f>
        <v>9.5184598703296451E-3</v>
      </c>
      <c r="K17" s="42">
        <f>('Stock Prices'!K17-'Stock Prices'!K16)/('Stock Prices'!K16)</f>
        <v>2.8091830934498137E-2</v>
      </c>
    </row>
    <row r="18" spans="1:11" ht="14.25" customHeight="1" x14ac:dyDescent="0.3">
      <c r="A18" s="71">
        <v>44508</v>
      </c>
      <c r="B18" s="5">
        <f>('Stock Prices'!B18-'Stock Prices'!B17)/('Stock Prices'!B17)</f>
        <v>1.874368393990225E-2</v>
      </c>
      <c r="C18" s="5">
        <f>('Stock Prices'!C18-'Stock Prices'!C17)/('Stock Prices'!C17)</f>
        <v>-6.7263444559146615E-3</v>
      </c>
      <c r="D18" s="5">
        <f>('Stock Prices'!D18-'Stock Prices'!D17)/('Stock Prices'!D17)</f>
        <v>1.1267947053113089E-2</v>
      </c>
      <c r="E18" s="5">
        <f>('Stock Prices'!E18-'Stock Prices'!E17)/('Stock Prices'!E17)</f>
        <v>3.952704632432638E-3</v>
      </c>
      <c r="F18" s="5">
        <f>('Stock Prices'!F18-'Stock Prices'!F17)/('Stock Prices'!F17)</f>
        <v>1.6854846231665242E-2</v>
      </c>
      <c r="G18" s="5">
        <f>('Stock Prices'!G18-'Stock Prices'!G17)/('Stock Prices'!G17)</f>
        <v>1.4345654567286927E-2</v>
      </c>
      <c r="H18" s="5">
        <f>('Stock Prices'!H18-'Stock Prices'!H17)/('Stock Prices'!H17)</f>
        <v>8.1721634984477463E-3</v>
      </c>
      <c r="I18" s="5">
        <f>('Stock Prices'!I18-'Stock Prices'!I17)/('Stock Prices'!I17)</f>
        <v>1.2406932950782465E-3</v>
      </c>
      <c r="J18" s="5">
        <f>('Stock Prices'!J18-'Stock Prices'!J17)/('Stock Prices'!J17)</f>
        <v>5.7200265890471847E-3</v>
      </c>
      <c r="K18" s="42">
        <f>('Stock Prices'!K18-'Stock Prices'!K17)/('Stock Prices'!K17)</f>
        <v>-1.5294627037000767E-2</v>
      </c>
    </row>
    <row r="19" spans="1:11" ht="14.25" customHeight="1" x14ac:dyDescent="0.3">
      <c r="A19" s="71">
        <v>44509</v>
      </c>
      <c r="B19" s="5">
        <f>('Stock Prices'!B19-'Stock Prices'!B18)/('Stock Prices'!B18)</f>
        <v>1.1297710156296376E-2</v>
      </c>
      <c r="C19" s="5">
        <f>('Stock Prices'!C19-'Stock Prices'!C18)/('Stock Prices'!C18)</f>
        <v>2.2785894122465951E-3</v>
      </c>
      <c r="D19" s="5">
        <f>('Stock Prices'!D19-'Stock Prices'!D18)/('Stock Prices'!D18)</f>
        <v>5.9238157681111587E-3</v>
      </c>
      <c r="E19" s="5">
        <f>('Stock Prices'!E19-'Stock Prices'!E18)/('Stock Prices'!E18)</f>
        <v>-1.7497145761503172E-2</v>
      </c>
      <c r="F19" s="5">
        <f>('Stock Prices'!F19-'Stock Prices'!F18)/('Stock Prices'!F18)</f>
        <v>2.8776284672365512E-3</v>
      </c>
      <c r="G19" s="5">
        <f>('Stock Prices'!G19-'Stock Prices'!G18)/('Stock Prices'!G18)</f>
        <v>-4.5689003107598396E-3</v>
      </c>
      <c r="H19" s="5">
        <f>('Stock Prices'!H19-'Stock Prices'!H18)/('Stock Prices'!H18)</f>
        <v>9.8983483982874564E-3</v>
      </c>
      <c r="I19" s="5">
        <f>('Stock Prices'!I19-'Stock Prices'!I18)/('Stock Prices'!I18)</f>
        <v>7.893956158496418E-3</v>
      </c>
      <c r="J19" s="5">
        <f>('Stock Prices'!J19-'Stock Prices'!J18)/('Stock Prices'!J18)</f>
        <v>1.6873134731139607E-3</v>
      </c>
      <c r="K19" s="42">
        <f>('Stock Prices'!K19-'Stock Prices'!K18)/('Stock Prices'!K18)</f>
        <v>3.7987194559062784E-2</v>
      </c>
    </row>
    <row r="20" spans="1:11" ht="14.25" customHeight="1" x14ac:dyDescent="0.3">
      <c r="A20" s="71">
        <v>44510</v>
      </c>
      <c r="B20" s="5">
        <f>('Stock Prices'!B20-'Stock Prices'!B19)/('Stock Prices'!B19)</f>
        <v>6.70283019998596E-3</v>
      </c>
      <c r="C20" s="5">
        <f>('Stock Prices'!C20-'Stock Prices'!C19)/('Stock Prices'!C19)</f>
        <v>-1.1716431986826537E-2</v>
      </c>
      <c r="D20" s="5">
        <f>('Stock Prices'!D20-'Stock Prices'!D19)/('Stock Prices'!D19)</f>
        <v>3.1197503253319558E-2</v>
      </c>
      <c r="E20" s="5">
        <f>('Stock Prices'!E20-'Stock Prices'!E19)/('Stock Prices'!E19)</f>
        <v>-1.081277586894701E-2</v>
      </c>
      <c r="F20" s="5">
        <f>('Stock Prices'!F20-'Stock Prices'!F19)/('Stock Prices'!F19)</f>
        <v>-1.3484990619136695E-3</v>
      </c>
      <c r="G20" s="5">
        <f>('Stock Prices'!G20-'Stock Prices'!G19)/('Stock Prices'!G19)</f>
        <v>9.1801996985250052E-3</v>
      </c>
      <c r="H20" s="5">
        <f>('Stock Prices'!H20-'Stock Prices'!H19)/('Stock Prices'!H19)</f>
        <v>3.3699404645587579E-3</v>
      </c>
      <c r="I20" s="5">
        <f>('Stock Prices'!I20-'Stock Prices'!I19)/('Stock Prices'!I19)</f>
        <v>1.1182790395568186E-2</v>
      </c>
      <c r="J20" s="5">
        <f>('Stock Prices'!J20-'Stock Prices'!J19)/('Stock Prices'!J19)</f>
        <v>1.2167083799068825E-2</v>
      </c>
      <c r="K20" s="42">
        <f>('Stock Prices'!K20-'Stock Prices'!K19)/('Stock Prices'!K19)</f>
        <v>3.0824336475736618E-2</v>
      </c>
    </row>
    <row r="21" spans="1:11" ht="14.25" customHeight="1" x14ac:dyDescent="0.3">
      <c r="A21" s="71">
        <v>44511</v>
      </c>
      <c r="B21" s="5">
        <f>('Stock Prices'!B21-'Stock Prices'!B20)/('Stock Prices'!B20)</f>
        <v>-2.6632928082270454E-2</v>
      </c>
      <c r="C21" s="5">
        <f>('Stock Prices'!C21-'Stock Prices'!C20)/('Stock Prices'!C20)</f>
        <v>-1.441298338289522E-2</v>
      </c>
      <c r="D21" s="5">
        <f>('Stock Prices'!D21-'Stock Prices'!D20)/('Stock Prices'!D20)</f>
        <v>-9.3140412206792981E-3</v>
      </c>
      <c r="E21" s="5">
        <f>('Stock Prices'!E21-'Stock Prices'!E20)/('Stock Prices'!E20)</f>
        <v>-4.4686559882916596E-3</v>
      </c>
      <c r="F21" s="5">
        <f>('Stock Prices'!F21-'Stock Prices'!F20)/('Stock Prices'!F20)</f>
        <v>-3.9364762519814049E-3</v>
      </c>
      <c r="G21" s="5">
        <f>('Stock Prices'!G21-'Stock Prices'!G20)/('Stock Prices'!G20)</f>
        <v>-3.6822204723838234E-3</v>
      </c>
      <c r="H21" s="5">
        <f>('Stock Prices'!H21-'Stock Prices'!H20)/('Stock Prices'!H20)</f>
        <v>-9.4609585498147339E-3</v>
      </c>
      <c r="I21" s="5">
        <f>('Stock Prices'!I21-'Stock Prices'!I20)/('Stock Prices'!I20)</f>
        <v>1.8235843423492326E-3</v>
      </c>
      <c r="J21" s="5">
        <f>('Stock Prices'!J21-'Stock Prices'!J20)/('Stock Prices'!J20)</f>
        <v>-2.0034501231305298E-2</v>
      </c>
      <c r="K21" s="42">
        <f>('Stock Prices'!K21-'Stock Prices'!K20)/('Stock Prices'!K20)</f>
        <v>5.5456489493486798E-3</v>
      </c>
    </row>
    <row r="22" spans="1:11" ht="14.25" customHeight="1" x14ac:dyDescent="0.3">
      <c r="A22" s="71">
        <v>44512</v>
      </c>
      <c r="B22" s="5">
        <f>('Stock Prices'!B22-'Stock Prices'!B21)/('Stock Prices'!B21)</f>
        <v>7.4918991959393791E-3</v>
      </c>
      <c r="C22" s="5">
        <f>('Stock Prices'!C22-'Stock Prices'!C21)/('Stock Prices'!C21)</f>
        <v>1.9389405035182678E-2</v>
      </c>
      <c r="D22" s="5">
        <f>('Stock Prices'!D22-'Stock Prices'!D21)/('Stock Prices'!D21)</f>
        <v>2.0450224497395125E-2</v>
      </c>
      <c r="E22" s="5">
        <f>('Stock Prices'!E22-'Stock Prices'!E21)/('Stock Prices'!E21)</f>
        <v>3.0355993609951994E-3</v>
      </c>
      <c r="F22" s="5">
        <f>('Stock Prices'!F22-'Stock Prices'!F21)/('Stock Prices'!F21)</f>
        <v>2.7057724442191535E-2</v>
      </c>
      <c r="G22" s="5">
        <f>('Stock Prices'!G22-'Stock Prices'!G21)/('Stock Prices'!G21)</f>
        <v>1.2608978707324721E-2</v>
      </c>
      <c r="H22" s="5">
        <f>('Stock Prices'!H22-'Stock Prices'!H21)/('Stock Prices'!H21)</f>
        <v>1.4624529761046414E-2</v>
      </c>
      <c r="I22" s="5">
        <f>('Stock Prices'!I22-'Stock Prices'!I21)/('Stock Prices'!I21)</f>
        <v>1.5090608830719186E-2</v>
      </c>
      <c r="J22" s="5">
        <f>('Stock Prices'!J22-'Stock Prices'!J21)/('Stock Prices'!J21)</f>
        <v>1.4656897437212124E-2</v>
      </c>
      <c r="K22" s="42">
        <f>('Stock Prices'!K22-'Stock Prices'!K21)/('Stock Prices'!K21)</f>
        <v>1.4111896464837704E-2</v>
      </c>
    </row>
    <row r="23" spans="1:11" ht="14.25" customHeight="1" x14ac:dyDescent="0.3">
      <c r="A23" s="71">
        <v>44515</v>
      </c>
      <c r="B23" s="5">
        <f>('Stock Prices'!B23-'Stock Prices'!B22)/('Stock Prices'!B22)</f>
        <v>2.0368661188476377E-2</v>
      </c>
      <c r="C23" s="5">
        <f>('Stock Prices'!C23-'Stock Prices'!C22)/('Stock Prices'!C22)</f>
        <v>1.4665870244203173E-2</v>
      </c>
      <c r="D23" s="5">
        <f>('Stock Prices'!D23-'Stock Prices'!D22)/('Stock Prices'!D22)</f>
        <v>-8.0027289552965421E-3</v>
      </c>
      <c r="E23" s="5">
        <f>('Stock Prices'!E23-'Stock Prices'!E22)/('Stock Prices'!E22)</f>
        <v>2.7365386206308186E-3</v>
      </c>
      <c r="F23" s="5">
        <f>('Stock Prices'!F23-'Stock Prices'!F22)/('Stock Prices'!F22)</f>
        <v>3.904158448115732E-3</v>
      </c>
      <c r="G23" s="5">
        <f>('Stock Prices'!G23-'Stock Prices'!G22)/('Stock Prices'!G22)</f>
        <v>2.2326867863247748E-2</v>
      </c>
      <c r="H23" s="5">
        <f>('Stock Prices'!H23-'Stock Prices'!H22)/('Stock Prices'!H22)</f>
        <v>-6.5818574924760296E-3</v>
      </c>
      <c r="I23" s="5">
        <f>('Stock Prices'!I23-'Stock Prices'!I22)/('Stock Prices'!I22)</f>
        <v>-5.900245850023713E-3</v>
      </c>
      <c r="J23" s="5">
        <f>('Stock Prices'!J23-'Stock Prices'!J22)/('Stock Prices'!J22)</f>
        <v>5.207710998181605E-3</v>
      </c>
      <c r="K23" s="42">
        <f>('Stock Prices'!K23-'Stock Prices'!K22)/('Stock Prices'!K22)</f>
        <v>-1.0023467591078975E-2</v>
      </c>
    </row>
    <row r="24" spans="1:11" ht="14.25" customHeight="1" x14ac:dyDescent="0.3">
      <c r="A24" s="71">
        <v>44516</v>
      </c>
      <c r="B24" s="5">
        <f>('Stock Prices'!B24-'Stock Prices'!B23)/('Stock Prices'!B23)</f>
        <v>-4.1192697827897888E-3</v>
      </c>
      <c r="C24" s="5">
        <f>('Stock Prices'!C24-'Stock Prices'!C23)/('Stock Prices'!C23)</f>
        <v>-5.3649009982185978E-3</v>
      </c>
      <c r="D24" s="5">
        <f>('Stock Prices'!D24-'Stock Prices'!D23)/('Stock Prices'!D23)</f>
        <v>-9.8298170618190562E-3</v>
      </c>
      <c r="E24" s="5">
        <f>('Stock Prices'!E24-'Stock Prices'!E23)/('Stock Prices'!E23)</f>
        <v>-5.9401618343302926E-3</v>
      </c>
      <c r="F24" s="5">
        <f>('Stock Prices'!F24-'Stock Prices'!F23)/('Stock Prices'!F23)</f>
        <v>2.881717528799991E-3</v>
      </c>
      <c r="G24" s="5">
        <f>('Stock Prices'!G24-'Stock Prices'!G23)/('Stock Prices'!G23)</f>
        <v>-1.1129845559539921E-2</v>
      </c>
      <c r="H24" s="5">
        <f>('Stock Prices'!H24-'Stock Prices'!H23)/('Stock Prices'!H23)</f>
        <v>4.2373432388470422E-3</v>
      </c>
      <c r="I24" s="5">
        <f>('Stock Prices'!I24-'Stock Prices'!I23)/('Stock Prices'!I23)</f>
        <v>-2.3236793509261569E-2</v>
      </c>
      <c r="J24" s="5">
        <f>('Stock Prices'!J24-'Stock Prices'!J23)/('Stock Prices'!J23)</f>
        <v>-1.5110497320264168E-2</v>
      </c>
      <c r="K24" s="42">
        <f>('Stock Prices'!K24-'Stock Prices'!K23)/('Stock Prices'!K23)</f>
        <v>3.4360188670971313E-2</v>
      </c>
    </row>
    <row r="25" spans="1:11" ht="14.25" customHeight="1" x14ac:dyDescent="0.3">
      <c r="A25" s="71">
        <v>44517</v>
      </c>
      <c r="B25" s="5">
        <f>('Stock Prices'!B25-'Stock Prices'!B24)/('Stock Prices'!B24)</f>
        <v>1.5909004315665923E-3</v>
      </c>
      <c r="C25" s="5">
        <f>('Stock Prices'!C25-'Stock Prices'!C24)/('Stock Prices'!C24)</f>
        <v>2.4923253330163063E-2</v>
      </c>
      <c r="D25" s="5">
        <f>('Stock Prices'!D25-'Stock Prices'!D24)/('Stock Prices'!D24)</f>
        <v>-1.4035405747244692E-2</v>
      </c>
      <c r="E25" s="5">
        <f>('Stock Prices'!E25-'Stock Prices'!E24)/('Stock Prices'!E24)</f>
        <v>-1.1110907798155661E-2</v>
      </c>
      <c r="F25" s="5">
        <f>('Stock Prices'!F25-'Stock Prices'!F24)/('Stock Prices'!F24)</f>
        <v>-2.7058531816718323E-3</v>
      </c>
      <c r="G25" s="5">
        <f>('Stock Prices'!G25-'Stock Prices'!G24)/('Stock Prices'!G24)</f>
        <v>1.7201093313196112E-2</v>
      </c>
      <c r="H25" s="5">
        <f>('Stock Prices'!H25-'Stock Prices'!H24)/('Stock Prices'!H24)</f>
        <v>-1.2276122630694817E-3</v>
      </c>
      <c r="I25" s="5">
        <f>('Stock Prices'!I25-'Stock Prices'!I24)/('Stock Prices'!I24)</f>
        <v>-2.1406644991001339E-2</v>
      </c>
      <c r="J25" s="5">
        <f>('Stock Prices'!J25-'Stock Prices'!J24)/('Stock Prices'!J24)</f>
        <v>-8.8921518366619073E-3</v>
      </c>
      <c r="K25" s="42">
        <f>('Stock Prices'!K25-'Stock Prices'!K24)/('Stock Prices'!K24)</f>
        <v>-6.0919007218379548E-3</v>
      </c>
    </row>
    <row r="26" spans="1:11" ht="14.25" customHeight="1" x14ac:dyDescent="0.3">
      <c r="A26" s="71">
        <v>44518</v>
      </c>
      <c r="B26" s="5">
        <f>('Stock Prices'!B26-'Stock Prices'!B25)/('Stock Prices'!B25)</f>
        <v>-1.9694957422486895E-2</v>
      </c>
      <c r="C26" s="5">
        <f>('Stock Prices'!C26-'Stock Prices'!C25)/('Stock Prices'!C25)</f>
        <v>-1.0526598056695845E-3</v>
      </c>
      <c r="D26" s="5">
        <f>('Stock Prices'!D26-'Stock Prices'!D25)/('Stock Prices'!D25)</f>
        <v>-7.9161491926568531E-3</v>
      </c>
      <c r="E26" s="5">
        <f>('Stock Prices'!E26-'Stock Prices'!E25)/('Stock Prices'!E25)</f>
        <v>5.6178735743845874E-3</v>
      </c>
      <c r="F26" s="5">
        <f>('Stock Prices'!F26-'Stock Prices'!F25)/('Stock Prices'!F25)</f>
        <v>-4.5038917511336218E-3</v>
      </c>
      <c r="G26" s="5">
        <f>('Stock Prices'!G26-'Stock Prices'!G25)/('Stock Prices'!G25)</f>
        <v>-8.3506175084905095E-3</v>
      </c>
      <c r="H26" s="5">
        <f>('Stock Prices'!H26-'Stock Prices'!H25)/('Stock Prices'!H25)</f>
        <v>-2.8624001468722085E-2</v>
      </c>
      <c r="I26" s="5">
        <f>('Stock Prices'!I26-'Stock Prices'!I25)/('Stock Prices'!I25)</f>
        <v>3.7743160883888451E-3</v>
      </c>
      <c r="J26" s="5">
        <f>('Stock Prices'!J26-'Stock Prices'!J25)/('Stock Prices'!J25)</f>
        <v>-8.8463222721726453E-4</v>
      </c>
      <c r="K26" s="42">
        <f>('Stock Prices'!K26-'Stock Prices'!K25)/('Stock Prices'!K25)</f>
        <v>-3.2217457811467329E-2</v>
      </c>
    </row>
    <row r="27" spans="1:11" ht="14.25" customHeight="1" x14ac:dyDescent="0.3">
      <c r="A27" s="71">
        <v>44522</v>
      </c>
      <c r="B27" s="5">
        <f>('Stock Prices'!B27-'Stock Prices'!B26)/('Stock Prices'!B26)</f>
        <v>-1.5121055516902543E-2</v>
      </c>
      <c r="C27" s="5">
        <f>('Stock Prices'!C27-'Stock Prices'!C26)/('Stock Prices'!C26)</f>
        <v>1.0660359867130287E-2</v>
      </c>
      <c r="D27" s="5">
        <f>('Stock Prices'!D27-'Stock Prices'!D26)/('Stock Prices'!D26)</f>
        <v>3.8846500557025029E-2</v>
      </c>
      <c r="E27" s="5">
        <f>('Stock Prices'!E27-'Stock Prices'!E26)/('Stock Prices'!E26)</f>
        <v>-1.5623244159355324E-2</v>
      </c>
      <c r="F27" s="5">
        <f>('Stock Prices'!F27-'Stock Prices'!F26)/('Stock Prices'!F26)</f>
        <v>-1.1239477343634285E-2</v>
      </c>
      <c r="G27" s="5">
        <f>('Stock Prices'!G27-'Stock Prices'!G26)/('Stock Prices'!G26)</f>
        <v>-2.7789534758632127E-2</v>
      </c>
      <c r="H27" s="5">
        <f>('Stock Prices'!H27-'Stock Prices'!H26)/('Stock Prices'!H26)</f>
        <v>-1.713227984414422E-2</v>
      </c>
      <c r="I27" s="5">
        <f>('Stock Prices'!I27-'Stock Prices'!I26)/('Stock Prices'!I26)</f>
        <v>-4.4292981480009534E-2</v>
      </c>
      <c r="J27" s="5">
        <f>('Stock Prices'!J27-'Stock Prices'!J26)/('Stock Prices'!J26)</f>
        <v>-2.5169051307289136E-2</v>
      </c>
      <c r="K27" s="42">
        <f>('Stock Prices'!K27-'Stock Prices'!K26)/('Stock Prices'!K26)</f>
        <v>-2.4737508616830679E-2</v>
      </c>
    </row>
    <row r="28" spans="1:11" ht="14.25" customHeight="1" x14ac:dyDescent="0.3">
      <c r="A28" s="71">
        <v>44523</v>
      </c>
      <c r="B28" s="5">
        <f>('Stock Prices'!B28-'Stock Prices'!B27)/('Stock Prices'!B27)</f>
        <v>1.023590315482606E-3</v>
      </c>
      <c r="C28" s="5">
        <f>('Stock Prices'!C28-'Stock Prices'!C27)/('Stock Prices'!C27)</f>
        <v>-2.3211714044728545E-2</v>
      </c>
      <c r="D28" s="5">
        <f>('Stock Prices'!D28-'Stock Prices'!D27)/('Stock Prices'!D27)</f>
        <v>2.2638515863419816E-2</v>
      </c>
      <c r="E28" s="5">
        <f>('Stock Prices'!E28-'Stock Prices'!E27)/('Stock Prices'!E27)</f>
        <v>1.3218214699862595E-4</v>
      </c>
      <c r="F28" s="5">
        <f>('Stock Prices'!F28-'Stock Prices'!F27)/('Stock Prices'!F27)</f>
        <v>-1.2788724739307278E-2</v>
      </c>
      <c r="G28" s="5">
        <f>('Stock Prices'!G28-'Stock Prices'!G27)/('Stock Prices'!G27)</f>
        <v>3.0320276628308957E-3</v>
      </c>
      <c r="H28" s="5">
        <f>('Stock Prices'!H28-'Stock Prices'!H27)/('Stock Prices'!H27)</f>
        <v>1.1719108600296084E-2</v>
      </c>
      <c r="I28" s="5">
        <f>('Stock Prices'!I28-'Stock Prices'!I27)/('Stock Prices'!I27)</f>
        <v>9.3492683485702829E-3</v>
      </c>
      <c r="J28" s="5">
        <f>('Stock Prices'!J28-'Stock Prices'!J27)/('Stock Prices'!J27)</f>
        <v>1.8747901670044316E-2</v>
      </c>
      <c r="K28" s="42">
        <f>('Stock Prices'!K28-'Stock Prices'!K27)/('Stock Prices'!K27)</f>
        <v>5.5499129384745745E-4</v>
      </c>
    </row>
    <row r="29" spans="1:11" ht="14.25" customHeight="1" x14ac:dyDescent="0.3">
      <c r="A29" s="71">
        <v>44524</v>
      </c>
      <c r="B29" s="5">
        <f>('Stock Prices'!B29-'Stock Prices'!B28)/('Stock Prices'!B28)</f>
        <v>4.601232025845077E-2</v>
      </c>
      <c r="C29" s="5">
        <f>('Stock Prices'!C29-'Stock Prices'!C28)/('Stock Prices'!C28)</f>
        <v>-8.962498901267069E-3</v>
      </c>
      <c r="D29" s="5">
        <f>('Stock Prices'!D29-'Stock Prices'!D28)/('Stock Prices'!D28)</f>
        <v>0</v>
      </c>
      <c r="E29" s="5">
        <f>('Stock Prices'!E29-'Stock Prices'!E28)/('Stock Prices'!E28)</f>
        <v>1.6500559697382804E-3</v>
      </c>
      <c r="F29" s="5">
        <f>('Stock Prices'!F29-'Stock Prices'!F28)/('Stock Prices'!F28)</f>
        <v>-2.3547777271930467E-2</v>
      </c>
      <c r="G29" s="5">
        <f>('Stock Prices'!G29-'Stock Prices'!G28)/('Stock Prices'!G28)</f>
        <v>-1.6839594341469418E-2</v>
      </c>
      <c r="H29" s="5">
        <f>('Stock Prices'!H29-'Stock Prices'!H28)/('Stock Prices'!H28)</f>
        <v>-1.2643765177860486E-2</v>
      </c>
      <c r="I29" s="5">
        <f>('Stock Prices'!I29-'Stock Prices'!I28)/('Stock Prices'!I28)</f>
        <v>-1.4439052116124521E-2</v>
      </c>
      <c r="J29" s="5">
        <f>('Stock Prices'!J29-'Stock Prices'!J28)/('Stock Prices'!J28)</f>
        <v>-7.9597869010713373E-3</v>
      </c>
      <c r="K29" s="42">
        <f>('Stock Prices'!K29-'Stock Prices'!K28)/('Stock Prices'!K28)</f>
        <v>-9.0418221681947773E-3</v>
      </c>
    </row>
    <row r="30" spans="1:11" ht="14.25" customHeight="1" x14ac:dyDescent="0.3">
      <c r="A30" s="71">
        <v>44525</v>
      </c>
      <c r="B30" s="5">
        <f>('Stock Prices'!B30-'Stock Prices'!B29)/('Stock Prices'!B29)</f>
        <v>1.0752688027046757E-2</v>
      </c>
      <c r="C30" s="5">
        <f>('Stock Prices'!C30-'Stock Prices'!C29)/('Stock Prices'!C29)</f>
        <v>-4.0387469579388725E-3</v>
      </c>
      <c r="D30" s="5">
        <f>('Stock Prices'!D30-'Stock Prices'!D29)/('Stock Prices'!D29)</f>
        <v>8.2356793495740321E-3</v>
      </c>
      <c r="E30" s="5">
        <f>('Stock Prices'!E30-'Stock Prices'!E29)/('Stock Prices'!E29)</f>
        <v>5.2039080289723325E-3</v>
      </c>
      <c r="F30" s="5">
        <f>('Stock Prices'!F30-'Stock Prices'!F29)/('Stock Prices'!F29)</f>
        <v>1.5566079788733518E-2</v>
      </c>
      <c r="G30" s="5">
        <f>('Stock Prices'!G30-'Stock Prices'!G29)/('Stock Prices'!G29)</f>
        <v>1.5810518425524146E-2</v>
      </c>
      <c r="H30" s="5">
        <f>('Stock Prices'!H30-'Stock Prices'!H29)/('Stock Prices'!H29)</f>
        <v>-6.7647298730253973E-3</v>
      </c>
      <c r="I30" s="5">
        <f>('Stock Prices'!I30-'Stock Prices'!I29)/('Stock Prices'!I29)</f>
        <v>6.0198128088819802E-2</v>
      </c>
      <c r="J30" s="5">
        <f>('Stock Prices'!J30-'Stock Prices'!J29)/('Stock Prices'!J29)</f>
        <v>5.070993651489282E-3</v>
      </c>
      <c r="K30" s="42">
        <f>('Stock Prices'!K30-'Stock Prices'!K29)/('Stock Prices'!K29)</f>
        <v>-2.2392044456543392E-3</v>
      </c>
    </row>
    <row r="31" spans="1:11" ht="14.25" customHeight="1" x14ac:dyDescent="0.3">
      <c r="A31" s="71">
        <v>44526</v>
      </c>
      <c r="B31" s="5">
        <f>('Stock Prices'!B31-'Stock Prices'!B30)/('Stock Prices'!B30)</f>
        <v>-5.1579717535182326E-2</v>
      </c>
      <c r="C31" s="5">
        <f>('Stock Prices'!C31-'Stock Prices'!C30)/('Stock Prices'!C30)</f>
        <v>-3.6550257885922246E-4</v>
      </c>
      <c r="D31" s="5">
        <f>('Stock Prices'!D31-'Stock Prices'!D30)/('Stock Prices'!D30)</f>
        <v>-3.4503065384275035E-2</v>
      </c>
      <c r="E31" s="5">
        <f>('Stock Prices'!E31-'Stock Prices'!E30)/('Stock Prices'!E30)</f>
        <v>-2.3624845201443614E-2</v>
      </c>
      <c r="F31" s="5">
        <f>('Stock Prices'!F31-'Stock Prices'!F30)/('Stock Prices'!F30)</f>
        <v>-1.7852514198437034E-2</v>
      </c>
      <c r="G31" s="5">
        <f>('Stock Prices'!G31-'Stock Prices'!G30)/('Stock Prices'!G30)</f>
        <v>-3.1561206113684979E-2</v>
      </c>
      <c r="H31" s="5">
        <f>('Stock Prices'!H31-'Stock Prices'!H30)/('Stock Prices'!H30)</f>
        <v>-3.8785990769281346E-2</v>
      </c>
      <c r="I31" s="5">
        <f>('Stock Prices'!I31-'Stock Prices'!I30)/('Stock Prices'!I30)</f>
        <v>-3.2230965046005408E-2</v>
      </c>
      <c r="J31" s="5">
        <f>('Stock Prices'!J31-'Stock Prices'!J30)/('Stock Prices'!J30)</f>
        <v>-1.9925895281329625E-2</v>
      </c>
      <c r="K31" s="42">
        <f>('Stock Prices'!K31-'Stock Prices'!K30)/('Stock Prices'!K30)</f>
        <v>-4.2022005875261483E-2</v>
      </c>
    </row>
    <row r="32" spans="1:11" ht="14.25" customHeight="1" x14ac:dyDescent="0.3">
      <c r="A32" s="71">
        <v>44529</v>
      </c>
      <c r="B32" s="5">
        <f>('Stock Prices'!B32-'Stock Prices'!B31)/('Stock Prices'!B31)</f>
        <v>-2.0394187072175208E-2</v>
      </c>
      <c r="C32" s="5">
        <f>('Stock Prices'!C32-'Stock Prices'!C31)/('Stock Prices'!C31)</f>
        <v>3.8165884121832281E-4</v>
      </c>
      <c r="D32" s="5">
        <f>('Stock Prices'!D32-'Stock Prices'!D31)/('Stock Prices'!D31)</f>
        <v>8.1198562573342274E-4</v>
      </c>
      <c r="E32" s="5">
        <f>('Stock Prices'!E32-'Stock Prices'!E31)/('Stock Prices'!E31)</f>
        <v>7.6182664573567378E-3</v>
      </c>
      <c r="F32" s="5">
        <f>('Stock Prices'!F32-'Stock Prices'!F31)/('Stock Prices'!F31)</f>
        <v>2.7780679986495623E-3</v>
      </c>
      <c r="G32" s="5">
        <f>('Stock Prices'!G32-'Stock Prices'!G31)/('Stock Prices'!G31)</f>
        <v>-1.116056298788016E-2</v>
      </c>
      <c r="H32" s="5">
        <f>('Stock Prices'!H32-'Stock Prices'!H31)/('Stock Prices'!H31)</f>
        <v>-6.1298640345805577E-3</v>
      </c>
      <c r="I32" s="5">
        <f>('Stock Prices'!I32-'Stock Prices'!I31)/('Stock Prices'!I31)</f>
        <v>1.1978674276344579E-2</v>
      </c>
      <c r="J32" s="5">
        <f>('Stock Prices'!J32-'Stock Prices'!J31)/('Stock Prices'!J31)</f>
        <v>-2.1178265989194835E-2</v>
      </c>
      <c r="K32" s="42">
        <f>('Stock Prices'!K32-'Stock Prices'!K31)/('Stock Prices'!K31)</f>
        <v>-3.4553192818673039E-3</v>
      </c>
    </row>
    <row r="33" spans="1:11" ht="14.25" customHeight="1" x14ac:dyDescent="0.3">
      <c r="A33" s="71">
        <v>44530</v>
      </c>
      <c r="B33" s="5">
        <f>('Stock Prices'!B33-'Stock Prices'!B32)/('Stock Prices'!B32)</f>
        <v>-1.3879332462972779E-2</v>
      </c>
      <c r="C33" s="5">
        <f>('Stock Prices'!C33-'Stock Prices'!C32)/('Stock Prices'!C32)</f>
        <v>-2.0661296011023901E-4</v>
      </c>
      <c r="D33" s="5">
        <f>('Stock Prices'!D33-'Stock Prices'!D32)/('Stock Prices'!D32)</f>
        <v>-1.501307877342393E-2</v>
      </c>
      <c r="E33" s="5">
        <f>('Stock Prices'!E33-'Stock Prices'!E32)/('Stock Prices'!E32)</f>
        <v>-5.1293938797679238E-3</v>
      </c>
      <c r="F33" s="5">
        <f>('Stock Prices'!F33-'Stock Prices'!F32)/('Stock Prices'!F32)</f>
        <v>9.6089740771501276E-3</v>
      </c>
      <c r="G33" s="5">
        <f>('Stock Prices'!G33-'Stock Prices'!G32)/('Stock Prices'!G32)</f>
        <v>-1.5798774105894797E-3</v>
      </c>
      <c r="H33" s="5">
        <f>('Stock Prices'!H33-'Stock Prices'!H32)/('Stock Prices'!H32)</f>
        <v>-1.4149767465850868E-3</v>
      </c>
      <c r="I33" s="5">
        <f>('Stock Prices'!I33-'Stock Prices'!I32)/('Stock Prices'!I32)</f>
        <v>-1.4785731980210095E-2</v>
      </c>
      <c r="J33" s="5">
        <f>('Stock Prices'!J33-'Stock Prices'!J32)/('Stock Prices'!J32)</f>
        <v>3.3953054899792641E-3</v>
      </c>
      <c r="K33" s="42">
        <f>('Stock Prices'!K33-'Stock Prices'!K32)/('Stock Prices'!K32)</f>
        <v>-1.7983033847643728E-2</v>
      </c>
    </row>
    <row r="34" spans="1:11" ht="14.25" customHeight="1" x14ac:dyDescent="0.3">
      <c r="A34" s="71">
        <v>44531</v>
      </c>
      <c r="B34" s="5">
        <f>('Stock Prices'!B34-'Stock Prices'!B33)/('Stock Prices'!B33)</f>
        <v>1.0556450207754044E-3</v>
      </c>
      <c r="C34" s="5">
        <f>('Stock Prices'!C34-'Stock Prices'!C33)/('Stock Prices'!C33)</f>
        <v>-1.7496845697750369E-3</v>
      </c>
      <c r="D34" s="5">
        <f>('Stock Prices'!D34-'Stock Prices'!D33)/('Stock Prices'!D33)</f>
        <v>-8.2388610416654177E-3</v>
      </c>
      <c r="E34" s="5">
        <f>('Stock Prices'!E34-'Stock Prices'!E33)/('Stock Prices'!E33)</f>
        <v>7.4316708932093412E-3</v>
      </c>
      <c r="F34" s="5">
        <f>('Stock Prices'!F34-'Stock Prices'!F33)/('Stock Prices'!F33)</f>
        <v>1.3135430945929974E-3</v>
      </c>
      <c r="G34" s="5">
        <f>('Stock Prices'!G34-'Stock Prices'!G33)/('Stock Prices'!G33)</f>
        <v>3.3910792173528674E-3</v>
      </c>
      <c r="H34" s="5">
        <f>('Stock Prices'!H34-'Stock Prices'!H33)/('Stock Prices'!H33)</f>
        <v>1.2041762222543596E-2</v>
      </c>
      <c r="I34" s="5">
        <f>('Stock Prices'!I34-'Stock Prices'!I33)/('Stock Prices'!I33)</f>
        <v>2.560900349431651E-2</v>
      </c>
      <c r="J34" s="5">
        <f>('Stock Prices'!J34-'Stock Prices'!J33)/('Stock Prices'!J33)</f>
        <v>-1.0947554468736201E-2</v>
      </c>
      <c r="K34" s="42">
        <f>('Stock Prices'!K34-'Stock Prices'!K33)/('Stock Prices'!K33)</f>
        <v>-9.5763470032855379E-4</v>
      </c>
    </row>
    <row r="35" spans="1:11" ht="14.25" customHeight="1" x14ac:dyDescent="0.3">
      <c r="A35" s="71">
        <v>44532</v>
      </c>
      <c r="B35" s="5">
        <f>('Stock Prices'!B35-'Stock Prices'!B34)/('Stock Prices'!B34)</f>
        <v>1.2302243192786199E-2</v>
      </c>
      <c r="C35" s="5">
        <f>('Stock Prices'!C35-'Stock Prices'!C34)/('Stock Prices'!C34)</f>
        <v>1.3527093504356904E-2</v>
      </c>
      <c r="D35" s="5">
        <f>('Stock Prices'!D35-'Stock Prices'!D34)/('Stock Prices'!D34)</f>
        <v>1.4260959538504803E-2</v>
      </c>
      <c r="E35" s="5">
        <f>('Stock Prices'!E35-'Stock Prices'!E34)/('Stock Prices'!E34)</f>
        <v>1.4023542447134343E-2</v>
      </c>
      <c r="F35" s="5">
        <f>('Stock Prices'!F35-'Stock Prices'!F34)/('Stock Prices'!F34)</f>
        <v>1.9447343713510912E-2</v>
      </c>
      <c r="G35" s="5">
        <f>('Stock Prices'!G35-'Stock Prices'!G34)/('Stock Prices'!G34)</f>
        <v>1.5998214398629019E-2</v>
      </c>
      <c r="H35" s="5">
        <f>('Stock Prices'!H35-'Stock Prices'!H34)/('Stock Prices'!H34)</f>
        <v>1.7914073690980276E-3</v>
      </c>
      <c r="I35" s="5">
        <f>('Stock Prices'!I35-'Stock Prices'!I34)/('Stock Prices'!I34)</f>
        <v>6.4246349500629721E-3</v>
      </c>
      <c r="J35" s="5">
        <f>('Stock Prices'!J35-'Stock Prices'!J34)/('Stock Prices'!J34)</f>
        <v>2.8040637937197969E-2</v>
      </c>
      <c r="K35" s="42">
        <f>('Stock Prices'!K35-'Stock Prices'!K34)/('Stock Prices'!K34)</f>
        <v>1.7790833888757202E-2</v>
      </c>
    </row>
    <row r="36" spans="1:11" ht="14.25" customHeight="1" x14ac:dyDescent="0.3">
      <c r="A36" s="71">
        <v>44533</v>
      </c>
      <c r="B36" s="5">
        <f>('Stock Prices'!B36-'Stock Prices'!B35)/('Stock Prices'!B35)</f>
        <v>1.3194453625016941E-2</v>
      </c>
      <c r="C36" s="5">
        <f>('Stock Prices'!C36-'Stock Prices'!C35)/('Stock Prices'!C35)</f>
        <v>-2.2055728969899838E-2</v>
      </c>
      <c r="D36" s="5">
        <f>('Stock Prices'!D36-'Stock Prices'!D35)/('Stock Prices'!D35)</f>
        <v>-1.9384392117244235E-2</v>
      </c>
      <c r="E36" s="5">
        <f>('Stock Prices'!E36-'Stock Prices'!E35)/('Stock Prices'!E35)</f>
        <v>-7.9962127390409751E-3</v>
      </c>
      <c r="F36" s="5">
        <f>('Stock Prices'!F36-'Stock Prices'!F35)/('Stock Prices'!F35)</f>
        <v>-7.2643738882253207E-3</v>
      </c>
      <c r="G36" s="5">
        <f>('Stock Prices'!G36-'Stock Prices'!G35)/('Stock Prices'!G35)</f>
        <v>-1.6854947593606819E-2</v>
      </c>
      <c r="H36" s="5">
        <f>('Stock Prices'!H36-'Stock Prices'!H35)/('Stock Prices'!H35)</f>
        <v>6.7350588171361404E-3</v>
      </c>
      <c r="I36" s="5">
        <f>('Stock Prices'!I36-'Stock Prices'!I35)/('Stock Prices'!I35)</f>
        <v>-3.0046089576742541E-2</v>
      </c>
      <c r="J36" s="5">
        <f>('Stock Prices'!J36-'Stock Prices'!J35)/('Stock Prices'!J35)</f>
        <v>-1.8858136533700259E-2</v>
      </c>
      <c r="K36" s="42">
        <f>('Stock Prices'!K36-'Stock Prices'!K35)/('Stock Prices'!K35)</f>
        <v>-1.4831285697179137E-2</v>
      </c>
    </row>
    <row r="37" spans="1:11" ht="14.25" customHeight="1" x14ac:dyDescent="0.3">
      <c r="A37" s="71">
        <v>44536</v>
      </c>
      <c r="B37" s="5">
        <f>('Stock Prices'!B37-'Stock Prices'!B36)/('Stock Prices'!B36)</f>
        <v>-1.7477692990845041E-2</v>
      </c>
      <c r="C37" s="5">
        <f>('Stock Prices'!C37-'Stock Prices'!C36)/('Stock Prices'!C36)</f>
        <v>-2.319593053622996E-2</v>
      </c>
      <c r="D37" s="5">
        <f>('Stock Prices'!D37-'Stock Prices'!D36)/('Stock Prices'!D36)</f>
        <v>-2.8885671011360588E-2</v>
      </c>
      <c r="E37" s="5">
        <f>('Stock Prices'!E37-'Stock Prices'!E36)/('Stock Prices'!E36)</f>
        <v>-6.4418502373418248E-3</v>
      </c>
      <c r="F37" s="5">
        <f>('Stock Prices'!F37-'Stock Prices'!F36)/('Stock Prices'!F36)</f>
        <v>-2.3191705659946504E-2</v>
      </c>
      <c r="G37" s="5">
        <f>('Stock Prices'!G37-'Stock Prices'!G36)/('Stock Prices'!G36)</f>
        <v>-1.69185657319324E-2</v>
      </c>
      <c r="H37" s="5">
        <f>('Stock Prices'!H37-'Stock Prices'!H36)/('Stock Prices'!H36)</f>
        <v>-1.0326262668859562E-2</v>
      </c>
      <c r="I37" s="5">
        <f>('Stock Prices'!I37-'Stock Prices'!I36)/('Stock Prices'!I36)</f>
        <v>-1.8955685935275191E-2</v>
      </c>
      <c r="J37" s="5">
        <f>('Stock Prices'!J37-'Stock Prices'!J36)/('Stock Prices'!J36)</f>
        <v>-1.9486515383004464E-2</v>
      </c>
      <c r="K37" s="42">
        <f>('Stock Prices'!K37-'Stock Prices'!K36)/('Stock Prices'!K36)</f>
        <v>-1.7683255821251812E-2</v>
      </c>
    </row>
    <row r="38" spans="1:11" ht="14.25" customHeight="1" x14ac:dyDescent="0.3">
      <c r="A38" s="71">
        <v>44537</v>
      </c>
      <c r="B38" s="5">
        <f>('Stock Prices'!B38-'Stock Prices'!B37)/('Stock Prices'!B37)</f>
        <v>1.7788596621330643E-2</v>
      </c>
      <c r="C38" s="5">
        <f>('Stock Prices'!C38-'Stock Prices'!C37)/('Stock Prices'!C37)</f>
        <v>-2.6165756904106725E-3</v>
      </c>
      <c r="D38" s="5">
        <f>('Stock Prices'!D38-'Stock Prices'!D37)/('Stock Prices'!D37)</f>
        <v>1.7919031033256632E-3</v>
      </c>
      <c r="E38" s="5">
        <f>('Stock Prices'!E38-'Stock Prices'!E37)/('Stock Prices'!E37)</f>
        <v>1.4563583573940601E-2</v>
      </c>
      <c r="F38" s="5">
        <f>('Stock Prices'!F38-'Stock Prices'!F37)/('Stock Prices'!F37)</f>
        <v>9.6444556131467674E-3</v>
      </c>
      <c r="G38" s="5">
        <f>('Stock Prices'!G38-'Stock Prices'!G37)/('Stock Prices'!G37)</f>
        <v>1.2620051956439685E-2</v>
      </c>
      <c r="H38" s="5">
        <f>('Stock Prices'!H38-'Stock Prices'!H37)/('Stock Prices'!H37)</f>
        <v>8.6670719443671766E-3</v>
      </c>
      <c r="I38" s="5">
        <f>('Stock Prices'!I38-'Stock Prices'!I37)/('Stock Prices'!I37)</f>
        <v>8.1477116613486392E-3</v>
      </c>
      <c r="J38" s="5">
        <f>('Stock Prices'!J38-'Stock Prices'!J37)/('Stock Prices'!J37)</f>
        <v>8.88550031317498E-3</v>
      </c>
      <c r="K38" s="42">
        <f>('Stock Prices'!K38-'Stock Prices'!K37)/('Stock Prices'!K37)</f>
        <v>4.6220129711267103E-3</v>
      </c>
    </row>
    <row r="39" spans="1:11" ht="14.25" customHeight="1" x14ac:dyDescent="0.3">
      <c r="A39" s="71">
        <v>44538</v>
      </c>
      <c r="B39" s="5">
        <f>('Stock Prices'!B39-'Stock Prices'!B38)/('Stock Prices'!B38)</f>
        <v>1.7135016348584716E-2</v>
      </c>
      <c r="C39" s="5">
        <f>('Stock Prices'!C39-'Stock Prices'!C38)/('Stock Prices'!C38)</f>
        <v>2.578935035539251E-2</v>
      </c>
      <c r="D39" s="5">
        <f>('Stock Prices'!D39-'Stock Prices'!D38)/('Stock Prices'!D38)</f>
        <v>2.3324074839293829E-2</v>
      </c>
      <c r="E39" s="5">
        <f>('Stock Prices'!E39-'Stock Prices'!E38)/('Stock Prices'!E38)</f>
        <v>1.8417746068898327E-2</v>
      </c>
      <c r="F39" s="5">
        <f>('Stock Prices'!F39-'Stock Prices'!F38)/('Stock Prices'!F38)</f>
        <v>2.4362496664981505E-2</v>
      </c>
      <c r="G39" s="5">
        <f>('Stock Prices'!G39-'Stock Prices'!G38)/('Stock Prices'!G38)</f>
        <v>1.9488087713004077E-2</v>
      </c>
      <c r="H39" s="5">
        <f>('Stock Prices'!H39-'Stock Prices'!H38)/('Stock Prices'!H38)</f>
        <v>1.4987903895818564E-2</v>
      </c>
      <c r="I39" s="5">
        <f>('Stock Prices'!I39-'Stock Prices'!I38)/('Stock Prices'!I38)</f>
        <v>1.5219606687160603E-2</v>
      </c>
      <c r="J39" s="5">
        <f>('Stock Prices'!J39-'Stock Prices'!J38)/('Stock Prices'!J38)</f>
        <v>1.8623103711023846E-2</v>
      </c>
      <c r="K39" s="42">
        <f>('Stock Prices'!K39-'Stock Prices'!K38)/('Stock Prices'!K38)</f>
        <v>1.7918639347815457E-2</v>
      </c>
    </row>
    <row r="40" spans="1:11" ht="14.25" customHeight="1" x14ac:dyDescent="0.3">
      <c r="A40" s="71">
        <v>44539</v>
      </c>
      <c r="B40" s="5">
        <f>('Stock Prices'!B40-'Stock Prices'!B39)/('Stock Prices'!B39)</f>
        <v>-7.0754885355944017E-3</v>
      </c>
      <c r="C40" s="5">
        <f>('Stock Prices'!C40-'Stock Prices'!C39)/('Stock Prices'!C39)</f>
        <v>2.25831725117587E-2</v>
      </c>
      <c r="D40" s="5">
        <f>('Stock Prices'!D40-'Stock Prices'!D39)/('Stock Prices'!D39)</f>
        <v>-1.6779838462979881E-3</v>
      </c>
      <c r="E40" s="5">
        <f>('Stock Prices'!E40-'Stock Prices'!E39)/('Stock Prices'!E39)</f>
        <v>-1.7345055998208316E-2</v>
      </c>
      <c r="F40" s="5">
        <f>('Stock Prices'!F40-'Stock Prices'!F39)/('Stock Prices'!F39)</f>
        <v>5.7603337567444539E-3</v>
      </c>
      <c r="G40" s="5">
        <f>('Stock Prices'!G40-'Stock Prices'!G39)/('Stock Prices'!G39)</f>
        <v>4.645482804559143E-2</v>
      </c>
      <c r="H40" s="5">
        <f>('Stock Prices'!H40-'Stock Prices'!H39)/('Stock Prices'!H39)</f>
        <v>2.9999322964704259E-2</v>
      </c>
      <c r="I40" s="5">
        <f>('Stock Prices'!I40-'Stock Prices'!I39)/('Stock Prices'!I39)</f>
        <v>1.5859189445015444E-2</v>
      </c>
      <c r="J40" s="5">
        <f>('Stock Prices'!J40-'Stock Prices'!J39)/('Stock Prices'!J39)</f>
        <v>2.904188347633369E-3</v>
      </c>
      <c r="K40" s="42">
        <f>('Stock Prices'!K40-'Stock Prices'!K39)/('Stock Prices'!K39)</f>
        <v>1.2310474068363376E-2</v>
      </c>
    </row>
    <row r="41" spans="1:11" ht="14.25" customHeight="1" x14ac:dyDescent="0.3">
      <c r="A41" s="71">
        <v>44540</v>
      </c>
      <c r="B41" s="5">
        <f>('Stock Prices'!B41-'Stock Prices'!B40)/('Stock Prices'!B40)</f>
        <v>1.3573375072763643E-3</v>
      </c>
      <c r="C41" s="5">
        <f>('Stock Prices'!C41-'Stock Prices'!C40)/('Stock Prices'!C40)</f>
        <v>3.2859379460844142E-2</v>
      </c>
      <c r="D41" s="5">
        <f>('Stock Prices'!D41-'Stock Prices'!D40)/('Stock Prices'!D40)</f>
        <v>-4.5521135828028936E-3</v>
      </c>
      <c r="E41" s="5">
        <f>('Stock Prices'!E41-'Stock Prices'!E40)/('Stock Prices'!E40)</f>
        <v>-2.8158730432166945E-3</v>
      </c>
      <c r="F41" s="5">
        <f>('Stock Prices'!F41-'Stock Prices'!F40)/('Stock Prices'!F40)</f>
        <v>-2.3816613811666861E-3</v>
      </c>
      <c r="G41" s="5">
        <f>('Stock Prices'!G41-'Stock Prices'!G40)/('Stock Prices'!G40)</f>
        <v>2.9736208471060443E-3</v>
      </c>
      <c r="H41" s="5">
        <f>('Stock Prices'!H41-'Stock Prices'!H40)/('Stock Prices'!H40)</f>
        <v>-3.4045749211220281E-3</v>
      </c>
      <c r="I41" s="5">
        <f>('Stock Prices'!I41-'Stock Prices'!I40)/('Stock Prices'!I40)</f>
        <v>1.0179349272950037E-3</v>
      </c>
      <c r="J41" s="5">
        <f>('Stock Prices'!J41-'Stock Prices'!J40)/('Stock Prices'!J40)</f>
        <v>2.1058513038988108E-3</v>
      </c>
      <c r="K41" s="42">
        <f>('Stock Prices'!K41-'Stock Prices'!K40)/('Stock Prices'!K40)</f>
        <v>1.0104695710139491E-2</v>
      </c>
    </row>
    <row r="42" spans="1:11" ht="14.25" customHeight="1" x14ac:dyDescent="0.3">
      <c r="A42" s="71">
        <v>44543</v>
      </c>
      <c r="B42" s="5">
        <f>('Stock Prices'!B42-'Stock Prices'!B41)/('Stock Prices'!B41)</f>
        <v>-1.084390398465945E-2</v>
      </c>
      <c r="C42" s="5">
        <f>('Stock Prices'!C42-'Stock Prices'!C41)/('Stock Prices'!C41)</f>
        <v>-1.005327283576242E-3</v>
      </c>
      <c r="D42" s="5">
        <f>('Stock Prices'!D42-'Stock Prices'!D41)/('Stock Prices'!D41)</f>
        <v>-1.0693725478058237E-2</v>
      </c>
      <c r="E42" s="5">
        <f>('Stock Prices'!E42-'Stock Prices'!E41)/('Stock Prices'!E41)</f>
        <v>-7.4874539135218717E-3</v>
      </c>
      <c r="F42" s="5">
        <f>('Stock Prices'!F42-'Stock Prices'!F41)/('Stock Prices'!F41)</f>
        <v>-8.2990949451072389E-3</v>
      </c>
      <c r="G42" s="5">
        <f>('Stock Prices'!G42-'Stock Prices'!G41)/('Stock Prices'!G41)</f>
        <v>-6.3531528047451264E-3</v>
      </c>
      <c r="H42" s="5">
        <f>('Stock Prices'!H42-'Stock Prices'!H41)/('Stock Prices'!H41)</f>
        <v>-6.3523368219826539E-3</v>
      </c>
      <c r="I42" s="5">
        <f>('Stock Prices'!I42-'Stock Prices'!I41)/('Stock Prices'!I41)</f>
        <v>-2.0049201144246825E-2</v>
      </c>
      <c r="J42" s="5">
        <f>('Stock Prices'!J42-'Stock Prices'!J41)/('Stock Prices'!J41)</f>
        <v>1.6418801905601764E-3</v>
      </c>
      <c r="K42" s="42">
        <f>('Stock Prices'!K42-'Stock Prices'!K41)/('Stock Prices'!K41)</f>
        <v>-1.9309098575005283E-2</v>
      </c>
    </row>
    <row r="43" spans="1:11" ht="14.25" customHeight="1" x14ac:dyDescent="0.3">
      <c r="A43" s="71">
        <v>44544</v>
      </c>
      <c r="B43" s="5">
        <f>('Stock Prices'!B43-'Stock Prices'!B42)/('Stock Prices'!B42)</f>
        <v>6.5092432206467496E-3</v>
      </c>
      <c r="C43" s="5">
        <f>('Stock Prices'!C43-'Stock Prices'!C42)/('Stock Prices'!C42)</f>
        <v>5.381472184569352E-3</v>
      </c>
      <c r="D43" s="5">
        <f>('Stock Prices'!D43-'Stock Prices'!D42)/('Stock Prices'!D42)</f>
        <v>-1.6356121177384785E-2</v>
      </c>
      <c r="E43" s="5">
        <f>('Stock Prices'!E43-'Stock Prices'!E42)/('Stock Prices'!E42)</f>
        <v>-5.7571988415979769E-3</v>
      </c>
      <c r="F43" s="5">
        <f>('Stock Prices'!F43-'Stock Prices'!F42)/('Stock Prices'!F42)</f>
        <v>4.2987543508711829E-3</v>
      </c>
      <c r="G43" s="5">
        <f>('Stock Prices'!G43-'Stock Prices'!G42)/('Stock Prices'!G42)</f>
        <v>-2.5575540033948341E-2</v>
      </c>
      <c r="H43" s="5">
        <f>('Stock Prices'!H43-'Stock Prices'!H42)/('Stock Prices'!H42)</f>
        <v>2.2563022215354362E-3</v>
      </c>
      <c r="I43" s="5">
        <f>('Stock Prices'!I43-'Stock Prices'!I42)/('Stock Prices'!I42)</f>
        <v>-1.2242670610472623E-2</v>
      </c>
      <c r="J43" s="5">
        <f>('Stock Prices'!J43-'Stock Prices'!J42)/('Stock Prices'!J42)</f>
        <v>-8.5891002295951195E-3</v>
      </c>
      <c r="K43" s="42">
        <f>('Stock Prices'!K43-'Stock Prices'!K42)/('Stock Prices'!K42)</f>
        <v>-7.4131216578973503E-3</v>
      </c>
    </row>
    <row r="44" spans="1:11" ht="14.25" customHeight="1" x14ac:dyDescent="0.3">
      <c r="A44" s="71">
        <v>44545</v>
      </c>
      <c r="B44" s="5">
        <f>('Stock Prices'!B44-'Stock Prices'!B43)/('Stock Prices'!B43)</f>
        <v>-2.0081713245199671E-2</v>
      </c>
      <c r="C44" s="5">
        <f>('Stock Prices'!C44-'Stock Prices'!C43)/('Stock Prices'!C43)</f>
        <v>1.3494683070434793E-3</v>
      </c>
      <c r="D44" s="5">
        <f>('Stock Prices'!D44-'Stock Prices'!D43)/('Stock Prices'!D43)</f>
        <v>-8.8924442399536414E-3</v>
      </c>
      <c r="E44" s="5">
        <f>('Stock Prices'!E44-'Stock Prices'!E43)/('Stock Prices'!E43)</f>
        <v>-1.6307765647577371E-3</v>
      </c>
      <c r="F44" s="5">
        <f>('Stock Prices'!F44-'Stock Prices'!F43)/('Stock Prices'!F43)</f>
        <v>-1.0244629149672552E-2</v>
      </c>
      <c r="G44" s="5">
        <f>('Stock Prices'!G44-'Stock Prices'!G43)/('Stock Prices'!G43)</f>
        <v>-1.9903717547041944E-2</v>
      </c>
      <c r="H44" s="5">
        <f>('Stock Prices'!H44-'Stock Prices'!H43)/('Stock Prices'!H43)</f>
        <v>8.0934363311637777E-3</v>
      </c>
      <c r="I44" s="5">
        <f>('Stock Prices'!I44-'Stock Prices'!I43)/('Stock Prices'!I43)</f>
        <v>-2.9199264224053834E-3</v>
      </c>
      <c r="J44" s="5">
        <f>('Stock Prices'!J44-'Stock Prices'!J43)/('Stock Prices'!J43)</f>
        <v>2.51967429742294E-2</v>
      </c>
      <c r="K44" s="42">
        <f>('Stock Prices'!K44-'Stock Prices'!K43)/('Stock Prices'!K43)</f>
        <v>1.117285187608486E-2</v>
      </c>
    </row>
    <row r="45" spans="1:11" ht="14.25" customHeight="1" x14ac:dyDescent="0.3">
      <c r="A45" s="71">
        <v>44546</v>
      </c>
      <c r="B45" s="5">
        <f>('Stock Prices'!B45-'Stock Prices'!B44)/('Stock Prices'!B44)</f>
        <v>9.7256987549223985E-3</v>
      </c>
      <c r="C45" s="5">
        <f>('Stock Prices'!C45-'Stock Prices'!C44)/('Stock Prices'!C44)</f>
        <v>-1.0145502242015745E-3</v>
      </c>
      <c r="D45" s="5">
        <f>('Stock Prices'!D45-'Stock Prices'!D44)/('Stock Prices'!D44)</f>
        <v>-5.9084125713199402E-3</v>
      </c>
      <c r="E45" s="5">
        <f>('Stock Prices'!E45-'Stock Prices'!E44)/('Stock Prices'!E44)</f>
        <v>6.6767379751229262E-5</v>
      </c>
      <c r="F45" s="5">
        <f>('Stock Prices'!F45-'Stock Prices'!F44)/('Stock Prices'!F44)</f>
        <v>2.1566149722381876E-2</v>
      </c>
      <c r="G45" s="5">
        <f>('Stock Prices'!G45-'Stock Prices'!G44)/('Stock Prices'!G44)</f>
        <v>-5.132945772481909E-3</v>
      </c>
      <c r="H45" s="5">
        <f>('Stock Prices'!H45-'Stock Prices'!H44)/('Stock Prices'!H44)</f>
        <v>-3.6687831411526227E-3</v>
      </c>
      <c r="I45" s="5">
        <f>('Stock Prices'!I45-'Stock Prices'!I44)/('Stock Prices'!I44)</f>
        <v>1.2936186327066491E-2</v>
      </c>
      <c r="J45" s="5">
        <f>('Stock Prices'!J45-'Stock Prices'!J44)/('Stock Prices'!J44)</f>
        <v>-1.3740109456435999E-2</v>
      </c>
      <c r="K45" s="42">
        <f>('Stock Prices'!K45-'Stock Prices'!K44)/('Stock Prices'!K44)</f>
        <v>8.3903464217405244E-3</v>
      </c>
    </row>
    <row r="46" spans="1:11" ht="14.25" customHeight="1" x14ac:dyDescent="0.3">
      <c r="A46" s="71">
        <v>44547</v>
      </c>
      <c r="B46" s="5">
        <f>('Stock Prices'!B46-'Stock Prices'!B45)/('Stock Prices'!B45)</f>
        <v>-4.0935923936263816E-2</v>
      </c>
      <c r="C46" s="5">
        <f>('Stock Prices'!C46-'Stock Prices'!C45)/('Stock Prices'!C45)</f>
        <v>-1.6643490910156863E-2</v>
      </c>
      <c r="D46" s="5">
        <f>('Stock Prices'!D46-'Stock Prices'!D45)/('Stock Prices'!D45)</f>
        <v>-2.2527185160988297E-2</v>
      </c>
      <c r="E46" s="5">
        <f>('Stock Prices'!E46-'Stock Prices'!E45)/('Stock Prices'!E45)</f>
        <v>-1.8032058341352776E-2</v>
      </c>
      <c r="F46" s="5">
        <f>('Stock Prices'!F46-'Stock Prices'!F45)/('Stock Prices'!F45)</f>
        <v>2.7800284069447571E-2</v>
      </c>
      <c r="G46" s="5">
        <f>('Stock Prices'!G46-'Stock Prices'!G45)/('Stock Prices'!G45)</f>
        <v>-2.2207200181892935E-2</v>
      </c>
      <c r="H46" s="5">
        <f>('Stock Prices'!H46-'Stock Prices'!H45)/('Stock Prices'!H45)</f>
        <v>-1.4301650735107342E-2</v>
      </c>
      <c r="I46" s="5">
        <f>('Stock Prices'!I46-'Stock Prices'!I45)/('Stock Prices'!I45)</f>
        <v>-2.639438490848189E-2</v>
      </c>
      <c r="J46" s="5">
        <f>('Stock Prices'!J46-'Stock Prices'!J45)/('Stock Prices'!J45)</f>
        <v>5.8866403080493996E-3</v>
      </c>
      <c r="K46" s="42">
        <f>('Stock Prices'!K46-'Stock Prices'!K45)/('Stock Prices'!K45)</f>
        <v>-2.1914923365961504E-2</v>
      </c>
    </row>
    <row r="47" spans="1:11" ht="14.25" customHeight="1" x14ac:dyDescent="0.3">
      <c r="A47" s="71">
        <v>44550</v>
      </c>
      <c r="B47" s="5">
        <f>('Stock Prices'!B47-'Stock Prices'!B46)/('Stock Prices'!B46)</f>
        <v>-3.8737377377845758E-2</v>
      </c>
      <c r="C47" s="5">
        <f>('Stock Prices'!C47-'Stock Prices'!C46)/('Stock Prices'!C46)</f>
        <v>-1.3100584480449733E-3</v>
      </c>
      <c r="D47" s="5">
        <f>('Stock Prices'!D47-'Stock Prices'!D46)/('Stock Prices'!D46)</f>
        <v>-1.1710855648755425E-2</v>
      </c>
      <c r="E47" s="5">
        <f>('Stock Prices'!E47-'Stock Prices'!E46)/('Stock Prices'!E46)</f>
        <v>-3.2177979836826492E-2</v>
      </c>
      <c r="F47" s="5">
        <f>('Stock Prices'!F47-'Stock Prices'!F46)/('Stock Prices'!F46)</f>
        <v>-1.2055270435635862E-2</v>
      </c>
      <c r="G47" s="5">
        <f>('Stock Prices'!G47-'Stock Prices'!G46)/('Stock Prices'!G46)</f>
        <v>-2.5464447637729742E-2</v>
      </c>
      <c r="H47" s="5">
        <f>('Stock Prices'!H47-'Stock Prices'!H46)/('Stock Prices'!H46)</f>
        <v>-2.5851201785337292E-2</v>
      </c>
      <c r="I47" s="5">
        <f>('Stock Prices'!I47-'Stock Prices'!I46)/('Stock Prices'!I46)</f>
        <v>-2.6960797968651255E-2</v>
      </c>
      <c r="J47" s="5">
        <f>('Stock Prices'!J47-'Stock Prices'!J46)/('Stock Prices'!J46)</f>
        <v>-6.5023462941913059E-3</v>
      </c>
      <c r="K47" s="42">
        <f>('Stock Prices'!K47-'Stock Prices'!K46)/('Stock Prices'!K46)</f>
        <v>-2.4322919888199002E-2</v>
      </c>
    </row>
    <row r="48" spans="1:11" ht="14.25" customHeight="1" x14ac:dyDescent="0.3">
      <c r="A48" s="71">
        <v>44551</v>
      </c>
      <c r="B48" s="5">
        <f>('Stock Prices'!B48-'Stock Prices'!B47)/('Stock Prices'!B47)</f>
        <v>1.5298687583241342E-2</v>
      </c>
      <c r="C48" s="5">
        <f>('Stock Prices'!C48-'Stock Prices'!C47)/('Stock Prices'!C47)</f>
        <v>9.8471884008944025E-3</v>
      </c>
      <c r="D48" s="5">
        <f>('Stock Prices'!D48-'Stock Prices'!D47)/('Stock Prices'!D47)</f>
        <v>1.3292851374834111E-2</v>
      </c>
      <c r="E48" s="5">
        <f>('Stock Prices'!E48-'Stock Prices'!E47)/('Stock Prices'!E47)</f>
        <v>1.1327890779945532E-2</v>
      </c>
      <c r="F48" s="5">
        <f>('Stock Prices'!F48-'Stock Prices'!F47)/('Stock Prices'!F47)</f>
        <v>7.0598391076808842E-3</v>
      </c>
      <c r="G48" s="5">
        <f>('Stock Prices'!G48-'Stock Prices'!G47)/('Stock Prices'!G47)</f>
        <v>4.7080329394697554E-4</v>
      </c>
      <c r="H48" s="5">
        <f>('Stock Prices'!H48-'Stock Prices'!H47)/('Stock Prices'!H47)</f>
        <v>1.567207906792702E-2</v>
      </c>
      <c r="I48" s="5">
        <f>('Stock Prices'!I48-'Stock Prices'!I47)/('Stock Prices'!I47)</f>
        <v>1.4885616208488375E-2</v>
      </c>
      <c r="J48" s="5">
        <f>('Stock Prices'!J48-'Stock Prices'!J47)/('Stock Prices'!J47)</f>
        <v>1.9111075931522909E-2</v>
      </c>
      <c r="K48" s="42">
        <f>('Stock Prices'!K48-'Stock Prices'!K47)/('Stock Prices'!K47)</f>
        <v>-2.5789886612830643E-3</v>
      </c>
    </row>
    <row r="49" spans="1:11" ht="14.25" customHeight="1" x14ac:dyDescent="0.3">
      <c r="A49" s="71">
        <v>44552</v>
      </c>
      <c r="B49" s="5">
        <f>('Stock Prices'!B49-'Stock Prices'!B48)/('Stock Prices'!B48)</f>
        <v>5.5125917381245769E-3</v>
      </c>
      <c r="C49" s="5">
        <f>('Stock Prices'!C49-'Stock Prices'!C48)/('Stock Prices'!C48)</f>
        <v>2.6746356667147037E-3</v>
      </c>
      <c r="D49" s="5">
        <f>('Stock Prices'!D49-'Stock Prices'!D48)/('Stock Prices'!D48)</f>
        <v>2.6611610447128578E-2</v>
      </c>
      <c r="E49" s="5">
        <f>('Stock Prices'!E49-'Stock Prices'!E48)/('Stock Prices'!E48)</f>
        <v>2.3582175215350488E-3</v>
      </c>
      <c r="F49" s="5">
        <f>('Stock Prices'!F49-'Stock Prices'!F48)/('Stock Prices'!F48)</f>
        <v>7.2314119496783647E-3</v>
      </c>
      <c r="G49" s="5">
        <f>('Stock Prices'!G49-'Stock Prices'!G48)/('Stock Prices'!G48)</f>
        <v>-2.3529087125623667E-3</v>
      </c>
      <c r="H49" s="5">
        <f>('Stock Prices'!H49-'Stock Prices'!H48)/('Stock Prices'!H48)</f>
        <v>2.3775216936870271E-2</v>
      </c>
      <c r="I49" s="5">
        <f>('Stock Prices'!I49-'Stock Prices'!I48)/('Stock Prices'!I48)</f>
        <v>2.3732029343248723E-2</v>
      </c>
      <c r="J49" s="5">
        <f>('Stock Prices'!J49-'Stock Prices'!J48)/('Stock Prices'!J48)</f>
        <v>2.4340106098398054E-2</v>
      </c>
      <c r="K49" s="42">
        <f>('Stock Prices'!K49-'Stock Prices'!K48)/('Stock Prices'!K48)</f>
        <v>8.0029991034530467E-3</v>
      </c>
    </row>
    <row r="50" spans="1:11" ht="14.25" customHeight="1" x14ac:dyDescent="0.3">
      <c r="A50" s="71">
        <v>44553</v>
      </c>
      <c r="B50" s="5">
        <f>('Stock Prices'!B50-'Stock Prices'!B49)/('Stock Prices'!B49)</f>
        <v>2.7046845616431021E-2</v>
      </c>
      <c r="C50" s="5">
        <f>('Stock Prices'!C50-'Stock Prices'!C49)/('Stock Prices'!C49)</f>
        <v>-3.7192095083040683E-3</v>
      </c>
      <c r="D50" s="5">
        <f>('Stock Prices'!D50-'Stock Prices'!D49)/('Stock Prices'!D49)</f>
        <v>-8.7622497157558155E-3</v>
      </c>
      <c r="E50" s="5">
        <f>('Stock Prices'!E50-'Stock Prices'!E49)/('Stock Prices'!E49)</f>
        <v>-7.6159009932868463E-4</v>
      </c>
      <c r="F50" s="5">
        <f>('Stock Prices'!F50-'Stock Prices'!F49)/('Stock Prices'!F49)</f>
        <v>1.8030199450298101E-2</v>
      </c>
      <c r="G50" s="5">
        <f>('Stock Prices'!G50-'Stock Prices'!G49)/('Stock Prices'!G49)</f>
        <v>2.5000148175368647E-2</v>
      </c>
      <c r="H50" s="5">
        <f>('Stock Prices'!H50-'Stock Prices'!H49)/('Stock Prices'!H49)</f>
        <v>3.9819351360305009E-3</v>
      </c>
      <c r="I50" s="5">
        <f>('Stock Prices'!I50-'Stock Prices'!I49)/('Stock Prices'!I49)</f>
        <v>-3.5947465830829712E-4</v>
      </c>
      <c r="J50" s="5">
        <f>('Stock Prices'!J50-'Stock Prices'!J49)/('Stock Prices'!J49)</f>
        <v>-6.332204381849965E-3</v>
      </c>
      <c r="K50" s="42">
        <f>('Stock Prices'!K50-'Stock Prices'!K49)/('Stock Prices'!K49)</f>
        <v>9.9547413043161986E-3</v>
      </c>
    </row>
    <row r="51" spans="1:11" ht="14.25" customHeight="1" x14ac:dyDescent="0.3">
      <c r="A51" s="71">
        <v>44554</v>
      </c>
      <c r="B51" s="5">
        <f>('Stock Prices'!B51-'Stock Prices'!B50)/('Stock Prices'!B50)</f>
        <v>-1.4234951991421139E-2</v>
      </c>
      <c r="C51" s="5">
        <f>('Stock Prices'!C51-'Stock Prices'!C50)/('Stock Prices'!C50)</f>
        <v>5.1715305992244076E-3</v>
      </c>
      <c r="D51" s="5">
        <f>('Stock Prices'!D51-'Stock Prices'!D50)/('Stock Prices'!D50)</f>
        <v>-2.5046374639010271E-3</v>
      </c>
      <c r="E51" s="5">
        <f>('Stock Prices'!E51-'Stock Prices'!E50)/('Stock Prices'!E50)</f>
        <v>-3.6006954806367154E-3</v>
      </c>
      <c r="F51" s="5">
        <f>('Stock Prices'!F51-'Stock Prices'!F50)/('Stock Prices'!F50)</f>
        <v>3.1761099335519804E-3</v>
      </c>
      <c r="G51" s="5">
        <f>('Stock Prices'!G51-'Stock Prices'!G50)/('Stock Prices'!G50)</f>
        <v>3.2213079522214953E-3</v>
      </c>
      <c r="H51" s="5">
        <f>('Stock Prices'!H51-'Stock Prices'!H50)/('Stock Prices'!H50)</f>
        <v>-1.0141268205784319E-2</v>
      </c>
      <c r="I51" s="5">
        <f>('Stock Prices'!I51-'Stock Prices'!I50)/('Stock Prices'!I50)</f>
        <v>3.1923329728811962E-3</v>
      </c>
      <c r="J51" s="5">
        <f>('Stock Prices'!J51-'Stock Prices'!J50)/('Stock Prices'!J50)</f>
        <v>-8.8964413596540146E-3</v>
      </c>
      <c r="K51" s="42">
        <f>('Stock Prices'!K51-'Stock Prices'!K50)/('Stock Prices'!K50)</f>
        <v>-1.7173519735234514E-2</v>
      </c>
    </row>
    <row r="52" spans="1:11" ht="14.25" customHeight="1" x14ac:dyDescent="0.3">
      <c r="A52" s="71">
        <v>44557</v>
      </c>
      <c r="B52" s="5">
        <f>('Stock Prices'!B52-'Stock Prices'!B51)/('Stock Prices'!B51)</f>
        <v>-8.3032318299166158E-3</v>
      </c>
      <c r="C52" s="5">
        <f>('Stock Prices'!C52-'Stock Prices'!C51)/('Stock Prices'!C51)</f>
        <v>-3.7752129306563272E-3</v>
      </c>
      <c r="D52" s="5">
        <f>('Stock Prices'!D52-'Stock Prices'!D51)/('Stock Prices'!D51)</f>
        <v>-1.9201725677765002E-3</v>
      </c>
      <c r="E52" s="5">
        <f>('Stock Prices'!E52-'Stock Prices'!E51)/('Stock Prices'!E51)</f>
        <v>8.2700465844840615E-3</v>
      </c>
      <c r="F52" s="5">
        <f>('Stock Prices'!F52-'Stock Prices'!F51)/('Stock Prices'!F51)</f>
        <v>1.4221202749725203E-3</v>
      </c>
      <c r="G52" s="5">
        <f>('Stock Prices'!G52-'Stock Prices'!G51)/('Stock Prices'!G51)</f>
        <v>-2.0644315920475683E-3</v>
      </c>
      <c r="H52" s="5">
        <f>('Stock Prices'!H52-'Stock Prices'!H51)/('Stock Prices'!H51)</f>
        <v>3.6570818513091425E-3</v>
      </c>
      <c r="I52" s="5">
        <f>('Stock Prices'!I52-'Stock Prices'!I51)/('Stock Prices'!I51)</f>
        <v>-1.0749561013796744E-3</v>
      </c>
      <c r="J52" s="5">
        <f>('Stock Prices'!J52-'Stock Prices'!J51)/('Stock Prices'!J51)</f>
        <v>1.1077106891841298E-2</v>
      </c>
      <c r="K52" s="42">
        <f>('Stock Prices'!K52-'Stock Prices'!K51)/('Stock Prices'!K51)</f>
        <v>7.2601458617778912E-3</v>
      </c>
    </row>
    <row r="53" spans="1:11" ht="14.25" customHeight="1" x14ac:dyDescent="0.3">
      <c r="A53" s="71">
        <v>44558</v>
      </c>
      <c r="B53" s="5">
        <f>('Stock Prices'!B53-'Stock Prices'!B52)/('Stock Prices'!B52)</f>
        <v>1.5653465914541812E-2</v>
      </c>
      <c r="C53" s="5">
        <f>('Stock Prices'!C53-'Stock Prices'!C52)/('Stock Prices'!C52)</f>
        <v>2.9275205211758477E-2</v>
      </c>
      <c r="D53" s="5">
        <f>('Stock Prices'!D53-'Stock Prices'!D52)/('Stock Prices'!D52)</f>
        <v>6.3633419183700551E-3</v>
      </c>
      <c r="E53" s="5">
        <f>('Stock Prices'!E53-'Stock Prices'!E52)/('Stock Prices'!E52)</f>
        <v>6.8927046108254097E-3</v>
      </c>
      <c r="F53" s="5">
        <f>('Stock Prices'!F53-'Stock Prices'!F52)/('Stock Prices'!F52)</f>
        <v>1.1708987748483366E-2</v>
      </c>
      <c r="G53" s="5">
        <f>('Stock Prices'!G53-'Stock Prices'!G52)/('Stock Prices'!G52)</f>
        <v>1.1491934804592306E-2</v>
      </c>
      <c r="H53" s="5">
        <f>('Stock Prices'!H53-'Stock Prices'!H52)/('Stock Prices'!H52)</f>
        <v>1.7843768927018451E-2</v>
      </c>
      <c r="I53" s="5">
        <f>('Stock Prices'!I53-'Stock Prices'!I52)/('Stock Prices'!I52)</f>
        <v>1.1876596131833264E-2</v>
      </c>
      <c r="J53" s="5">
        <f>('Stock Prices'!J53-'Stock Prices'!J52)/('Stock Prices'!J52)</f>
        <v>2.6445025280636268E-2</v>
      </c>
      <c r="K53" s="42">
        <f>('Stock Prices'!K53-'Stock Prices'!K52)/('Stock Prices'!K52)</f>
        <v>2.461681093941151E-2</v>
      </c>
    </row>
    <row r="54" spans="1:11" ht="14.25" customHeight="1" x14ac:dyDescent="0.3">
      <c r="A54" s="71">
        <v>44559</v>
      </c>
      <c r="B54" s="5">
        <f>('Stock Prices'!B54-'Stock Prices'!B53)/('Stock Prices'!B53)</f>
        <v>-4.3011690046048205E-3</v>
      </c>
      <c r="C54" s="5">
        <f>('Stock Prices'!C54-'Stock Prices'!C53)/('Stock Prices'!C53)</f>
        <v>-2.2248304837651283E-4</v>
      </c>
      <c r="D54" s="5">
        <f>('Stock Prices'!D54-'Stock Prices'!D53)/('Stock Prices'!D53)</f>
        <v>-4.7054778243021018E-3</v>
      </c>
      <c r="E54" s="5">
        <f>('Stock Prices'!E54-'Stock Prices'!E53)/('Stock Prices'!E53)</f>
        <v>-4.7575847812687524E-3</v>
      </c>
      <c r="F54" s="5">
        <f>('Stock Prices'!F54-'Stock Prices'!F53)/('Stock Prices'!F53)</f>
        <v>-1.298146826412561E-3</v>
      </c>
      <c r="G54" s="5">
        <f>('Stock Prices'!G54-'Stock Prices'!G53)/('Stock Prices'!G53)</f>
        <v>-1.4996857017368973E-2</v>
      </c>
      <c r="H54" s="5">
        <f>('Stock Prices'!H54-'Stock Prices'!H53)/('Stock Prices'!H53)</f>
        <v>-2.4484359495659897E-3</v>
      </c>
      <c r="I54" s="5">
        <f>('Stock Prices'!I54-'Stock Prices'!I53)/('Stock Prices'!I53)</f>
        <v>1.7091829586889555E-3</v>
      </c>
      <c r="J54" s="5">
        <f>('Stock Prices'!J54-'Stock Prices'!J53)/('Stock Prices'!J53)</f>
        <v>2.9076186742623487E-2</v>
      </c>
      <c r="K54" s="42">
        <f>('Stock Prices'!K54-'Stock Prices'!K53)/('Stock Prices'!K53)</f>
        <v>-7.1540135915778942E-3</v>
      </c>
    </row>
    <row r="55" spans="1:11" ht="14.25" customHeight="1" x14ac:dyDescent="0.3">
      <c r="A55" s="71">
        <v>44560</v>
      </c>
      <c r="B55" s="5">
        <f>('Stock Prices'!B55-'Stock Prices'!B54)/('Stock Prices'!B54)</f>
        <v>1.1519208939530555E-2</v>
      </c>
      <c r="C55" s="5">
        <f>('Stock Prices'!C55-'Stock Prices'!C54)/('Stock Prices'!C54)</f>
        <v>-5.1984084136458037E-4</v>
      </c>
      <c r="D55" s="5">
        <f>('Stock Prices'!D55-'Stock Prices'!D54)/('Stock Prices'!D54)</f>
        <v>3.6935251194284468E-3</v>
      </c>
      <c r="E55" s="5">
        <f>('Stock Prices'!E55-'Stock Prices'!E54)/('Stock Prices'!E54)</f>
        <v>5.2618394867583514E-3</v>
      </c>
      <c r="F55" s="5">
        <f>('Stock Prices'!F55-'Stock Prices'!F54)/('Stock Prices'!F54)</f>
        <v>3.8718696156306207E-3</v>
      </c>
      <c r="G55" s="5">
        <f>('Stock Prices'!G55-'Stock Prices'!G54)/('Stock Prices'!G54)</f>
        <v>-3.4599184247660324E-3</v>
      </c>
      <c r="H55" s="5">
        <f>('Stock Prices'!H55-'Stock Prices'!H54)/('Stock Prices'!H54)</f>
        <v>-4.8287153019604592E-3</v>
      </c>
      <c r="I55" s="5">
        <f>('Stock Prices'!I55-'Stock Prices'!I54)/('Stock Prices'!I54)</f>
        <v>-1.8064216077565719E-2</v>
      </c>
      <c r="J55" s="5">
        <f>('Stock Prices'!J55-'Stock Prices'!J54)/('Stock Prices'!J54)</f>
        <v>-5.1859562789816844E-3</v>
      </c>
      <c r="K55" s="42">
        <f>('Stock Prices'!K55-'Stock Prices'!K54)/('Stock Prices'!K54)</f>
        <v>-4.0830265957833966E-3</v>
      </c>
    </row>
    <row r="56" spans="1:11" ht="14.25" customHeight="1" x14ac:dyDescent="0.3">
      <c r="A56" s="71">
        <v>44561</v>
      </c>
      <c r="B56" s="5">
        <f>('Stock Prices'!B56-'Stock Prices'!B55)/('Stock Prices'!B55)</f>
        <v>1.3523029502172943E-2</v>
      </c>
      <c r="C56" s="5">
        <f>('Stock Prices'!C56-'Stock Prices'!C55)/('Stock Prices'!C55)</f>
        <v>5.1253997719051822E-3</v>
      </c>
      <c r="D56" s="5">
        <f>('Stock Prices'!D56-'Stock Prices'!D55)/('Stock Prices'!D55)</f>
        <v>6.5503668400597277E-3</v>
      </c>
      <c r="E56" s="5">
        <f>('Stock Prices'!E56-'Stock Prices'!E55)/('Stock Prices'!E55)</f>
        <v>1.2248200666988718E-2</v>
      </c>
      <c r="F56" s="5">
        <f>('Stock Prices'!F56-'Stock Prices'!F55)/('Stock Prices'!F55)</f>
        <v>-2.694349961085312E-3</v>
      </c>
      <c r="G56" s="5">
        <f>('Stock Prices'!G56-'Stock Prices'!G55)/('Stock Prices'!G55)</f>
        <v>9.4903649308788474E-3</v>
      </c>
      <c r="H56" s="5">
        <f>('Stock Prices'!H56-'Stock Prices'!H55)/('Stock Prices'!H55)</f>
        <v>5.4091157376748803E-3</v>
      </c>
      <c r="I56" s="5">
        <f>('Stock Prices'!I56-'Stock Prices'!I55)/('Stock Prices'!I55)</f>
        <v>3.8362785334642869E-3</v>
      </c>
      <c r="J56" s="5">
        <f>('Stock Prices'!J56-'Stock Prices'!J55)/('Stock Prices'!J55)</f>
        <v>1.3481939153015536E-2</v>
      </c>
      <c r="K56" s="42">
        <f>('Stock Prices'!K56-'Stock Prices'!K55)/('Stock Prices'!K55)</f>
        <v>9.4658244208647505E-3</v>
      </c>
    </row>
    <row r="57" spans="1:11" ht="14.25" customHeight="1" x14ac:dyDescent="0.3">
      <c r="A57" s="71">
        <v>44564</v>
      </c>
      <c r="B57" s="5">
        <f>('Stock Prices'!B57-'Stock Prices'!B56)/('Stock Prices'!B56)</f>
        <v>4.5645654495183327E-3</v>
      </c>
      <c r="C57" s="5">
        <f>('Stock Prices'!C57-'Stock Prices'!C56)/('Stock Prices'!C56)</f>
        <v>1.1661287633384258E-2</v>
      </c>
      <c r="D57" s="5">
        <f>('Stock Prices'!D57-'Stock Prices'!D56)/('Stock Prices'!D56)</f>
        <v>1.0968102341143758E-2</v>
      </c>
      <c r="E57" s="5">
        <f>('Stock Prices'!E57-'Stock Prices'!E56)/('Stock Prices'!E56)</f>
        <v>2.7206702420751707E-2</v>
      </c>
      <c r="F57" s="5">
        <f>('Stock Prices'!F57-'Stock Prices'!F56)/('Stock Prices'!F56)</f>
        <v>5.6679009445961383E-3</v>
      </c>
      <c r="G57" s="5">
        <f>('Stock Prices'!G57-'Stock Prices'!G56)/('Stock Prices'!G56)</f>
        <v>4.8155835125331357E-3</v>
      </c>
      <c r="H57" s="5">
        <f>('Stock Prices'!H57-'Stock Prices'!H56)/('Stock Prices'!H56)</f>
        <v>1.421475612309871E-2</v>
      </c>
      <c r="I57" s="5">
        <f>('Stock Prices'!I57-'Stock Prices'!I56)/('Stock Prices'!I56)</f>
        <v>1.5075123610677109E-2</v>
      </c>
      <c r="J57" s="5">
        <f>('Stock Prices'!J57-'Stock Prices'!J56)/('Stock Prices'!J56)</f>
        <v>3.8429663970014527E-3</v>
      </c>
      <c r="K57" s="42">
        <f>('Stock Prices'!K57-'Stock Prices'!K56)/('Stock Prices'!K56)</f>
        <v>-8.7798414569835968E-3</v>
      </c>
    </row>
    <row r="58" spans="1:11" ht="14.25" customHeight="1" x14ac:dyDescent="0.3">
      <c r="A58" s="71">
        <v>44565</v>
      </c>
      <c r="B58" s="5">
        <f>('Stock Prices'!B58-'Stock Prices'!B57)/('Stock Prices'!B57)</f>
        <v>3.3205252318721352E-2</v>
      </c>
      <c r="C58" s="5">
        <f>('Stock Prices'!C58-'Stock Prices'!C57)/('Stock Prices'!C57)</f>
        <v>1.0781994810304158E-2</v>
      </c>
      <c r="D58" s="5">
        <f>('Stock Prices'!D58-'Stock Prices'!D57)/('Stock Prices'!D57)</f>
        <v>8.8963036053218928E-3</v>
      </c>
      <c r="E58" s="5">
        <f>('Stock Prices'!E58-'Stock Prices'!E57)/('Stock Prices'!E57)</f>
        <v>5.8568058240535126E-3</v>
      </c>
      <c r="F58" s="5">
        <f>('Stock Prices'!F58-'Stock Prices'!F57)/('Stock Prices'!F57)</f>
        <v>3.6862699092206011E-4</v>
      </c>
      <c r="G58" s="5">
        <f>('Stock Prices'!G58-'Stock Prices'!G57)/('Stock Prices'!G57)</f>
        <v>5.2489110767651196E-3</v>
      </c>
      <c r="H58" s="5">
        <f>('Stock Prices'!H58-'Stock Prices'!H57)/('Stock Prices'!H57)</f>
        <v>7.6453606118816082E-3</v>
      </c>
      <c r="I58" s="5">
        <f>('Stock Prices'!I58-'Stock Prices'!I57)/('Stock Prices'!I57)</f>
        <v>2.2567892065333262E-2</v>
      </c>
      <c r="J58" s="5">
        <f>('Stock Prices'!J58-'Stock Prices'!J57)/('Stock Prices'!J57)</f>
        <v>-1.3251549555706926E-2</v>
      </c>
      <c r="K58" s="42">
        <f>('Stock Prices'!K58-'Stock Prices'!K57)/('Stock Prices'!K57)</f>
        <v>2.470430197198645E-3</v>
      </c>
    </row>
    <row r="59" spans="1:11" ht="14.25" customHeight="1" x14ac:dyDescent="0.3">
      <c r="A59" s="71">
        <v>44566</v>
      </c>
      <c r="B59" s="5">
        <f>('Stock Prices'!B59-'Stock Prices'!B58)/('Stock Prices'!B58)</f>
        <v>1.7253125430460682E-2</v>
      </c>
      <c r="C59" s="5">
        <f>('Stock Prices'!C59-'Stock Prices'!C58)/('Stock Prices'!C58)</f>
        <v>1.9512753299366411E-2</v>
      </c>
      <c r="D59" s="5">
        <f>('Stock Prices'!D59-'Stock Prices'!D58)/('Stock Prices'!D58)</f>
        <v>3.656153108234127E-3</v>
      </c>
      <c r="E59" s="5">
        <f>('Stock Prices'!E59-'Stock Prices'!E58)/('Stock Prices'!E58)</f>
        <v>2.3748132009514367E-2</v>
      </c>
      <c r="F59" s="5">
        <f>('Stock Prices'!F59-'Stock Prices'!F58)/('Stock Prices'!F58)</f>
        <v>-2.8696584920804003E-2</v>
      </c>
      <c r="G59" s="5">
        <f>('Stock Prices'!G59-'Stock Prices'!G58)/('Stock Prices'!G58)</f>
        <v>1.3620694327372534E-3</v>
      </c>
      <c r="H59" s="5">
        <f>('Stock Prices'!H59-'Stock Prices'!H58)/('Stock Prices'!H58)</f>
        <v>5.7029291414975036E-3</v>
      </c>
      <c r="I59" s="5">
        <f>('Stock Prices'!I59-'Stock Prices'!I58)/('Stock Prices'!I58)</f>
        <v>4.6782131959478427E-3</v>
      </c>
      <c r="J59" s="5">
        <f>('Stock Prices'!J59-'Stock Prices'!J58)/('Stock Prices'!J58)</f>
        <v>-3.103853616599601E-3</v>
      </c>
      <c r="K59" s="42">
        <f>('Stock Prices'!K59-'Stock Prices'!K58)/('Stock Prices'!K58)</f>
        <v>9.1963490039039288E-3</v>
      </c>
    </row>
    <row r="60" spans="1:11" ht="14.25" customHeight="1" x14ac:dyDescent="0.3">
      <c r="A60" s="71">
        <v>44567</v>
      </c>
      <c r="B60" s="5">
        <f>('Stock Prices'!B60-'Stock Prices'!B59)/('Stock Prices'!B59)</f>
        <v>2.9929454703014409E-3</v>
      </c>
      <c r="C60" s="5">
        <f>('Stock Prices'!C60-'Stock Prices'!C59)/('Stock Prices'!C59)</f>
        <v>-3.4453411927322982E-3</v>
      </c>
      <c r="D60" s="5">
        <f>('Stock Prices'!D60-'Stock Prices'!D59)/('Stock Prices'!D59)</f>
        <v>1.4857173687448978E-2</v>
      </c>
      <c r="E60" s="5">
        <f>('Stock Prices'!E60-'Stock Prices'!E59)/('Stock Prices'!E59)</f>
        <v>-1.6040184502202775E-2</v>
      </c>
      <c r="F60" s="5">
        <f>('Stock Prices'!F60-'Stock Prices'!F59)/('Stock Prices'!F59)</f>
        <v>-1.4555931118245715E-2</v>
      </c>
      <c r="G60" s="5">
        <f>('Stock Prices'!G60-'Stock Prices'!G59)/('Stock Prices'!G59)</f>
        <v>-8.3882405110046483E-3</v>
      </c>
      <c r="H60" s="5">
        <f>('Stock Prices'!H60-'Stock Prices'!H59)/('Stock Prices'!H59)</f>
        <v>-1.2367707886122528E-2</v>
      </c>
      <c r="I60" s="5">
        <f>('Stock Prices'!I60-'Stock Prices'!I59)/('Stock Prices'!I59)</f>
        <v>-2.1501616246044596E-2</v>
      </c>
      <c r="J60" s="5">
        <f>('Stock Prices'!J60-'Stock Prices'!J59)/('Stock Prices'!J59)</f>
        <v>-6.5860588568997088E-3</v>
      </c>
      <c r="K60" s="42">
        <f>('Stock Prices'!K60-'Stock Prices'!K59)/('Stock Prices'!K59)</f>
        <v>4.1696896415160993E-4</v>
      </c>
    </row>
    <row r="61" spans="1:11" ht="14.25" customHeight="1" x14ac:dyDescent="0.3">
      <c r="A61" s="71">
        <v>44568</v>
      </c>
      <c r="B61" s="5">
        <f>('Stock Prices'!B61-'Stock Prices'!B60)/('Stock Prices'!B60)</f>
        <v>4.1445648726727409E-2</v>
      </c>
      <c r="C61" s="5">
        <f>('Stock Prices'!C61-'Stock Prices'!C60)/('Stock Prices'!C60)</f>
        <v>1.7541029082876577E-2</v>
      </c>
      <c r="D61" s="5">
        <f>('Stock Prices'!D61-'Stock Prices'!D60)/('Stock Prices'!D60)</f>
        <v>-8.0235399778637983E-3</v>
      </c>
      <c r="E61" s="5">
        <f>('Stock Prices'!E61-'Stock Prices'!E60)/('Stock Prices'!E60)</f>
        <v>7.0142104118581482E-3</v>
      </c>
      <c r="F61" s="5">
        <f>('Stock Prices'!F61-'Stock Prices'!F60)/('Stock Prices'!F60)</f>
        <v>-1.9254709001549246E-3</v>
      </c>
      <c r="G61" s="5">
        <f>('Stock Prices'!G61-'Stock Prices'!G60)/('Stock Prices'!G60)</f>
        <v>-1.3717230661098199E-3</v>
      </c>
      <c r="H61" s="5">
        <f>('Stock Prices'!H61-'Stock Prices'!H60)/('Stock Prices'!H60)</f>
        <v>-1.0184894275082053E-2</v>
      </c>
      <c r="I61" s="5">
        <f>('Stock Prices'!I61-'Stock Prices'!I60)/('Stock Prices'!I60)</f>
        <v>8.069744642099648E-3</v>
      </c>
      <c r="J61" s="5">
        <f>('Stock Prices'!J61-'Stock Prices'!J60)/('Stock Prices'!J60)</f>
        <v>-7.8350934665213771E-4</v>
      </c>
      <c r="K61" s="42">
        <f>('Stock Prices'!K61-'Stock Prices'!K60)/('Stock Prices'!K60)</f>
        <v>-1.2918966357592676E-2</v>
      </c>
    </row>
    <row r="62" spans="1:11" ht="14.25" customHeight="1" x14ac:dyDescent="0.3">
      <c r="A62" s="71">
        <v>44571</v>
      </c>
      <c r="B62" s="5">
        <f>('Stock Prices'!B62-'Stock Prices'!B61)/('Stock Prices'!B61)</f>
        <v>8.277549730494424E-3</v>
      </c>
      <c r="C62" s="5">
        <f>('Stock Prices'!C62-'Stock Prices'!C61)/('Stock Prices'!C61)</f>
        <v>-6.3753895375118245E-3</v>
      </c>
      <c r="D62" s="5">
        <f>('Stock Prices'!D62-'Stock Prices'!D61)/('Stock Prices'!D61)</f>
        <v>3.5462726579110299E-4</v>
      </c>
      <c r="E62" s="5">
        <f>('Stock Prices'!E62-'Stock Prices'!E61)/('Stock Prices'!E61)</f>
        <v>5.5463164068794788E-3</v>
      </c>
      <c r="F62" s="5">
        <f>('Stock Prices'!F62-'Stock Prices'!F61)/('Stock Prices'!F61)</f>
        <v>2.009033273100257E-2</v>
      </c>
      <c r="G62" s="5">
        <f>('Stock Prices'!G62-'Stock Prices'!G61)/('Stock Prices'!G61)</f>
        <v>2.2436064933987709E-2</v>
      </c>
      <c r="H62" s="5">
        <f>('Stock Prices'!H62-'Stock Prices'!H61)/('Stock Prices'!H61)</f>
        <v>2.5303405865758067E-2</v>
      </c>
      <c r="I62" s="5">
        <f>('Stock Prices'!I62-'Stock Prices'!I61)/('Stock Prices'!I61)</f>
        <v>8.2101941459738223E-4</v>
      </c>
      <c r="J62" s="5">
        <f>('Stock Prices'!J62-'Stock Prices'!J61)/('Stock Prices'!J61)</f>
        <v>-2.7143025483044821E-3</v>
      </c>
      <c r="K62" s="42">
        <f>('Stock Prices'!K62-'Stock Prices'!K61)/('Stock Prices'!K61)</f>
        <v>1.5621186114853148E-2</v>
      </c>
    </row>
    <row r="63" spans="1:11" ht="14.25" customHeight="1" x14ac:dyDescent="0.3">
      <c r="A63" s="71">
        <v>44572</v>
      </c>
      <c r="B63" s="5">
        <f>('Stock Prices'!B63-'Stock Prices'!B62)/('Stock Prices'!B62)</f>
        <v>1.6419378286244343E-2</v>
      </c>
      <c r="C63" s="5">
        <f>('Stock Prices'!C63-'Stock Prices'!C62)/('Stock Prices'!C62)</f>
        <v>-4.1507371781789194E-3</v>
      </c>
      <c r="D63" s="5">
        <f>('Stock Prices'!D63-'Stock Prices'!D62)/('Stock Prices'!D62)</f>
        <v>-2.1277217219826958E-3</v>
      </c>
      <c r="E63" s="5">
        <f>('Stock Prices'!E63-'Stock Prices'!E62)/('Stock Prices'!E62)</f>
        <v>4.3296587790271415E-3</v>
      </c>
      <c r="F63" s="5">
        <f>('Stock Prices'!F63-'Stock Prices'!F62)/('Stock Prices'!F62)</f>
        <v>2.620949823825608E-3</v>
      </c>
      <c r="G63" s="5">
        <f>('Stock Prices'!G63-'Stock Prices'!G62)/('Stock Prices'!G62)</f>
        <v>-6.0458278723309342E-3</v>
      </c>
      <c r="H63" s="5">
        <f>('Stock Prices'!H63-'Stock Prices'!H62)/('Stock Prices'!H62)</f>
        <v>4.1215408588963897E-3</v>
      </c>
      <c r="I63" s="5">
        <f>('Stock Prices'!I63-'Stock Prices'!I62)/('Stock Prices'!I62)</f>
        <v>7.1983912334070439E-3</v>
      </c>
      <c r="J63" s="5">
        <f>('Stock Prices'!J63-'Stock Prices'!J62)/('Stock Prices'!J62)</f>
        <v>6.8949236340328911E-3</v>
      </c>
      <c r="K63" s="42">
        <f>('Stock Prices'!K63-'Stock Prices'!K62)/('Stock Prices'!K62)</f>
        <v>-6.5321026327228829E-4</v>
      </c>
    </row>
    <row r="64" spans="1:11" ht="14.25" customHeight="1" x14ac:dyDescent="0.3">
      <c r="A64" s="71">
        <v>44573</v>
      </c>
      <c r="B64" s="5">
        <f>('Stock Prices'!B64-'Stock Prices'!B63)/('Stock Prices'!B63)</f>
        <v>2.4852380614474687E-2</v>
      </c>
      <c r="C64" s="5">
        <f>('Stock Prices'!C64-'Stock Prices'!C63)/('Stock Prices'!C63)</f>
        <v>1.4268213960022588E-3</v>
      </c>
      <c r="D64" s="5">
        <f>('Stock Prices'!D64-'Stock Prices'!D63)/('Stock Prices'!D63)</f>
        <v>3.802682479239991E-2</v>
      </c>
      <c r="E64" s="5">
        <f>('Stock Prices'!E64-'Stock Prices'!E63)/('Stock Prices'!E63)</f>
        <v>-5.9073469073966552E-3</v>
      </c>
      <c r="F64" s="5">
        <f>('Stock Prices'!F64-'Stock Prices'!F63)/('Stock Prices'!F63)</f>
        <v>1.1775004748651764E-2</v>
      </c>
      <c r="G64" s="5">
        <f>('Stock Prices'!G64-'Stock Prices'!G63)/('Stock Prices'!G63)</f>
        <v>3.6043652448608616E-3</v>
      </c>
      <c r="H64" s="5">
        <f>('Stock Prices'!H64-'Stock Prices'!H63)/('Stock Prices'!H63)</f>
        <v>6.6542619036921418E-3</v>
      </c>
      <c r="I64" s="5">
        <f>('Stock Prices'!I64-'Stock Prices'!I63)/('Stock Prices'!I63)</f>
        <v>2.6694534999279082E-2</v>
      </c>
      <c r="J64" s="5">
        <f>('Stock Prices'!J64-'Stock Prices'!J63)/('Stock Prices'!J63)</f>
        <v>4.5652204547144692E-3</v>
      </c>
      <c r="K64" s="42">
        <f>('Stock Prices'!K64-'Stock Prices'!K63)/('Stock Prices'!K63)</f>
        <v>4.6529509307426761E-2</v>
      </c>
    </row>
    <row r="65" spans="1:11" ht="14.25" customHeight="1" x14ac:dyDescent="0.3">
      <c r="A65" s="71">
        <v>44574</v>
      </c>
      <c r="B65" s="5">
        <f>('Stock Prices'!B65-'Stock Prices'!B64)/('Stock Prices'!B64)</f>
        <v>-6.0624795300611312E-3</v>
      </c>
      <c r="C65" s="5">
        <f>('Stock Prices'!C65-'Stock Prices'!C64)/('Stock Prices'!C64)</f>
        <v>-2.4704860168649714E-2</v>
      </c>
      <c r="D65" s="5">
        <f>('Stock Prices'!D65-'Stock Prices'!D64)/('Stock Prices'!D64)</f>
        <v>2.1911531829151209E-3</v>
      </c>
      <c r="E65" s="5">
        <f>('Stock Prices'!E65-'Stock Prices'!E64)/('Stock Prices'!E64)</f>
        <v>-1.8405091375582473E-2</v>
      </c>
      <c r="F65" s="5">
        <f>('Stock Prices'!F65-'Stock Prices'!F64)/('Stock Prices'!F64)</f>
        <v>1.0306406078929469E-2</v>
      </c>
      <c r="G65" s="5">
        <f>('Stock Prices'!G65-'Stock Prices'!G64)/('Stock Prices'!G64)</f>
        <v>5.3871306806964675E-3</v>
      </c>
      <c r="H65" s="5">
        <f>('Stock Prices'!H65-'Stock Prices'!H64)/('Stock Prices'!H64)</f>
        <v>2.2388748834159731E-2</v>
      </c>
      <c r="I65" s="5">
        <f>('Stock Prices'!I65-'Stock Prices'!I64)/('Stock Prices'!I64)</f>
        <v>5.6327112604891844E-3</v>
      </c>
      <c r="J65" s="5">
        <f>('Stock Prices'!J65-'Stock Prices'!J64)/('Stock Prices'!J64)</f>
        <v>3.5039369316989075E-2</v>
      </c>
      <c r="K65" s="42">
        <f>('Stock Prices'!K65-'Stock Prices'!K64)/('Stock Prices'!K64)</f>
        <v>1.7545950908371428E-2</v>
      </c>
    </row>
    <row r="66" spans="1:11" ht="14.25" customHeight="1" x14ac:dyDescent="0.3">
      <c r="A66" s="71">
        <v>44575</v>
      </c>
      <c r="B66" s="5">
        <f>('Stock Prices'!B66-'Stock Prices'!B65)/('Stock Prices'!B65)</f>
        <v>-1.7688264179397412E-2</v>
      </c>
      <c r="C66" s="5">
        <f>('Stock Prices'!C66-'Stock Prices'!C65)/('Stock Prices'!C65)</f>
        <v>-2.6575297355817148E-2</v>
      </c>
      <c r="D66" s="5">
        <f>('Stock Prices'!D66-'Stock Prices'!D65)/('Stock Prices'!D65)</f>
        <v>-1.5304674950659623E-2</v>
      </c>
      <c r="E66" s="5">
        <f>('Stock Prices'!E66-'Stock Prices'!E65)/('Stock Prices'!E65)</f>
        <v>1.1223896644549444E-2</v>
      </c>
      <c r="F66" s="5">
        <f>('Stock Prices'!F66-'Stock Prices'!F65)/('Stock Prices'!F65)</f>
        <v>1.7160643573955352E-2</v>
      </c>
      <c r="G66" s="5">
        <f>('Stock Prices'!G66-'Stock Prices'!G65)/('Stock Prices'!G65)</f>
        <v>-6.0282819139385827E-3</v>
      </c>
      <c r="H66" s="5">
        <f>('Stock Prices'!H66-'Stock Prices'!H65)/('Stock Prices'!H65)</f>
        <v>1.3054982264352253E-2</v>
      </c>
      <c r="I66" s="5">
        <f>('Stock Prices'!I66-'Stock Prices'!I65)/('Stock Prices'!I65)</f>
        <v>1.4594352946761078E-3</v>
      </c>
      <c r="J66" s="5">
        <f>('Stock Prices'!J66-'Stock Prices'!J65)/('Stock Prices'!J65)</f>
        <v>-6.6435428427489701E-3</v>
      </c>
      <c r="K66" s="42">
        <f>('Stock Prices'!K66-'Stock Prices'!K65)/('Stock Prices'!K65)</f>
        <v>-1.6517858501886633E-2</v>
      </c>
    </row>
    <row r="67" spans="1:11" ht="14.25" customHeight="1" x14ac:dyDescent="0.3">
      <c r="A67" s="71">
        <v>44578</v>
      </c>
      <c r="B67" s="5">
        <f>('Stock Prices'!B67-'Stock Prices'!B66)/('Stock Prices'!B66)</f>
        <v>2.980446213000781E-2</v>
      </c>
      <c r="C67" s="5">
        <f>('Stock Prices'!C67-'Stock Prices'!C66)/('Stock Prices'!C66)</f>
        <v>4.2355451692690314E-3</v>
      </c>
      <c r="D67" s="5">
        <f>('Stock Prices'!D67-'Stock Prices'!D66)/('Stock Prices'!D66)</f>
        <v>1.1101860257846536E-2</v>
      </c>
      <c r="E67" s="5">
        <f>('Stock Prices'!E67-'Stock Prices'!E66)/('Stock Prices'!E66)</f>
        <v>-1.5305838518100575E-2</v>
      </c>
      <c r="F67" s="5">
        <f>('Stock Prices'!F67-'Stock Prices'!F66)/('Stock Prices'!F66)</f>
        <v>5.260808485919817E-3</v>
      </c>
      <c r="G67" s="5">
        <f>('Stock Prices'!G67-'Stock Prices'!G66)/('Stock Prices'!G66)</f>
        <v>8.9850737984033743E-3</v>
      </c>
      <c r="H67" s="5">
        <f>('Stock Prices'!H67-'Stock Prices'!H66)/('Stock Prices'!H66)</f>
        <v>1.2055103383235177E-2</v>
      </c>
      <c r="I67" s="5">
        <f>('Stock Prices'!I67-'Stock Prices'!I66)/('Stock Prices'!I66)</f>
        <v>5.2184994819029617E-3</v>
      </c>
      <c r="J67" s="5">
        <f>('Stock Prices'!J67-'Stock Prices'!J66)/('Stock Prices'!J66)</f>
        <v>-7.6185491530207667E-3</v>
      </c>
      <c r="K67" s="42">
        <f>('Stock Prices'!K67-'Stock Prices'!K66)/('Stock Prices'!K66)</f>
        <v>2.2242302540437905E-2</v>
      </c>
    </row>
    <row r="68" spans="1:11" ht="14.25" customHeight="1" x14ac:dyDescent="0.3">
      <c r="A68" s="71">
        <v>44579</v>
      </c>
      <c r="B68" s="5">
        <f>('Stock Prices'!B68-'Stock Prices'!B67)/('Stock Prices'!B67)</f>
        <v>-1.2059067435054423E-2</v>
      </c>
      <c r="C68" s="5">
        <f>('Stock Prices'!C68-'Stock Prices'!C67)/('Stock Prices'!C67)</f>
        <v>-1.4649197334882797E-3</v>
      </c>
      <c r="D68" s="5">
        <f>('Stock Prices'!D68-'Stock Prices'!D67)/('Stock Prices'!D67)</f>
        <v>-1.9558135306121986E-2</v>
      </c>
      <c r="E68" s="5">
        <f>('Stock Prices'!E68-'Stock Prices'!E67)/('Stock Prices'!E67)</f>
        <v>5.0937059719563986E-3</v>
      </c>
      <c r="F68" s="5">
        <f>('Stock Prices'!F68-'Stock Prices'!F67)/('Stock Prices'!F67)</f>
        <v>-9.6674722454578553E-3</v>
      </c>
      <c r="G68" s="5">
        <f>('Stock Prices'!G68-'Stock Prices'!G67)/('Stock Prices'!G67)</f>
        <v>-1.7141578397732424E-2</v>
      </c>
      <c r="H68" s="5">
        <f>('Stock Prices'!H68-'Stock Prices'!H67)/('Stock Prices'!H67)</f>
        <v>-2.2808449741928648E-2</v>
      </c>
      <c r="I68" s="5">
        <f>('Stock Prices'!I68-'Stock Prices'!I67)/('Stock Prices'!I67)</f>
        <v>-1.1930806900446369E-2</v>
      </c>
      <c r="J68" s="5">
        <f>('Stock Prices'!J68-'Stock Prices'!J67)/('Stock Prices'!J67)</f>
        <v>-7.6183703703703674E-3</v>
      </c>
      <c r="K68" s="42">
        <f>('Stock Prices'!K68-'Stock Prices'!K67)/('Stock Prices'!K67)</f>
        <v>-9.6024767735194121E-3</v>
      </c>
    </row>
    <row r="69" spans="1:11" ht="14.25" customHeight="1" x14ac:dyDescent="0.3">
      <c r="A69" s="71">
        <v>44580</v>
      </c>
      <c r="B69" s="5">
        <f>('Stock Prices'!B69-'Stock Prices'!B68)/('Stock Prices'!B68)</f>
        <v>3.905999171276018E-2</v>
      </c>
      <c r="C69" s="5">
        <f>('Stock Prices'!C69-'Stock Prices'!C68)/('Stock Prices'!C68)</f>
        <v>-2.7655173731525817E-2</v>
      </c>
      <c r="D69" s="5">
        <f>('Stock Prices'!D69-'Stock Prices'!D68)/('Stock Prices'!D68)</f>
        <v>-1.4908556643670905E-2</v>
      </c>
      <c r="E69" s="5">
        <f>('Stock Prices'!E69-'Stock Prices'!E68)/('Stock Prices'!E68)</f>
        <v>-7.0623692674478301E-3</v>
      </c>
      <c r="F69" s="5">
        <f>('Stock Prices'!F69-'Stock Prices'!F68)/('Stock Prices'!F68)</f>
        <v>-2.7957927210350706E-2</v>
      </c>
      <c r="G69" s="5">
        <f>('Stock Prices'!G69-'Stock Prices'!G68)/('Stock Prices'!G68)</f>
        <v>-1.8119791745723588E-3</v>
      </c>
      <c r="H69" s="5">
        <f>('Stock Prices'!H69-'Stock Prices'!H68)/('Stock Prices'!H68)</f>
        <v>-6.4258243010357401E-4</v>
      </c>
      <c r="I69" s="5">
        <f>('Stock Prices'!I69-'Stock Prices'!I68)/('Stock Prices'!I68)</f>
        <v>-7.9149481153303043E-5</v>
      </c>
      <c r="J69" s="5">
        <f>('Stock Prices'!J69-'Stock Prices'!J68)/('Stock Prices'!J68)</f>
        <v>-9.6845657942822624E-3</v>
      </c>
      <c r="K69" s="42">
        <f>('Stock Prices'!K69-'Stock Prices'!K68)/('Stock Prices'!K68)</f>
        <v>2.5219849897052228E-3</v>
      </c>
    </row>
    <row r="70" spans="1:11" ht="14.25" customHeight="1" x14ac:dyDescent="0.3">
      <c r="A70" s="71">
        <v>44581</v>
      </c>
      <c r="B70" s="5">
        <f>('Stock Prices'!B70-'Stock Prices'!B69)/('Stock Prices'!B69)</f>
        <v>-1.9970598583545301E-2</v>
      </c>
      <c r="C70" s="5">
        <f>('Stock Prices'!C70-'Stock Prices'!C69)/('Stock Prices'!C69)</f>
        <v>7.9259321122144982E-3</v>
      </c>
      <c r="D70" s="5">
        <f>('Stock Prices'!D70-'Stock Prices'!D69)/('Stock Prices'!D69)</f>
        <v>1.6626364696644674E-2</v>
      </c>
      <c r="E70" s="5">
        <f>('Stock Prices'!E70-'Stock Prices'!E69)/('Stock Prices'!E69)</f>
        <v>-6.2238590591060733E-3</v>
      </c>
      <c r="F70" s="5">
        <f>('Stock Prices'!F70-'Stock Prices'!F69)/('Stock Prices'!F69)</f>
        <v>-2.321845219073802E-2</v>
      </c>
      <c r="G70" s="5">
        <f>('Stock Prices'!G70-'Stock Prices'!G69)/('Stock Prices'!G69)</f>
        <v>-7.2615488136127783E-3</v>
      </c>
      <c r="H70" s="5">
        <f>('Stock Prices'!H70-'Stock Prices'!H69)/('Stock Prices'!H69)</f>
        <v>-8.6100269226220515E-3</v>
      </c>
      <c r="I70" s="5">
        <f>('Stock Prices'!I70-'Stock Prices'!I69)/('Stock Prices'!I69)</f>
        <v>-1.7508932865187433E-2</v>
      </c>
      <c r="J70" s="5">
        <f>('Stock Prices'!J70-'Stock Prices'!J69)/('Stock Prices'!J69)</f>
        <v>-2.2063211992963367E-2</v>
      </c>
      <c r="K70" s="42">
        <f>('Stock Prices'!K70-'Stock Prices'!K69)/('Stock Prices'!K69)</f>
        <v>-1.5541241675101201E-2</v>
      </c>
    </row>
    <row r="71" spans="1:11" ht="14.25" customHeight="1" x14ac:dyDescent="0.3">
      <c r="A71" s="71">
        <v>44582</v>
      </c>
      <c r="B71" s="5">
        <f>('Stock Prices'!B71-'Stock Prices'!B70)/('Stock Prices'!B70)</f>
        <v>-1.9178933762858362E-2</v>
      </c>
      <c r="C71" s="5">
        <f>('Stock Prices'!C71-'Stock Prices'!C70)/('Stock Prices'!C70)</f>
        <v>-9.5420928632919642E-3</v>
      </c>
      <c r="D71" s="5">
        <f>('Stock Prices'!D71-'Stock Prices'!D70)/('Stock Prices'!D70)</f>
        <v>-2.8166012223786431E-2</v>
      </c>
      <c r="E71" s="5">
        <f>('Stock Prices'!E71-'Stock Prices'!E70)/('Stock Prices'!E70)</f>
        <v>8.3504507741732226E-3</v>
      </c>
      <c r="F71" s="5">
        <f>('Stock Prices'!F71-'Stock Prices'!F70)/('Stock Prices'!F70)</f>
        <v>-2.0836601160732257E-2</v>
      </c>
      <c r="G71" s="5">
        <f>('Stock Prices'!G71-'Stock Prices'!G70)/('Stock Prices'!G70)</f>
        <v>-7.771322551291481E-3</v>
      </c>
      <c r="H71" s="5">
        <f>('Stock Prices'!H71-'Stock Prices'!H70)/('Stock Prices'!H70)</f>
        <v>-2.3683529407006843E-2</v>
      </c>
      <c r="I71" s="5">
        <f>('Stock Prices'!I71-'Stock Prices'!I70)/('Stock Prices'!I70)</f>
        <v>1.6153761134046147E-4</v>
      </c>
      <c r="J71" s="5">
        <f>('Stock Prices'!J71-'Stock Prices'!J70)/('Stock Prices'!J70)</f>
        <v>-1.3719516330755117E-2</v>
      </c>
      <c r="K71" s="42">
        <f>('Stock Prices'!K71-'Stock Prices'!K70)/('Stock Prices'!K70)</f>
        <v>-6.0191711208288697E-3</v>
      </c>
    </row>
    <row r="72" spans="1:11" ht="14.25" customHeight="1" x14ac:dyDescent="0.3">
      <c r="A72" s="71">
        <v>44585</v>
      </c>
      <c r="B72" s="5">
        <f>('Stock Prices'!B72-'Stock Prices'!B71)/('Stock Prices'!B71)</f>
        <v>1.25267862371004E-2</v>
      </c>
      <c r="C72" s="5">
        <f>('Stock Prices'!C72-'Stock Prices'!C71)/('Stock Prices'!C71)</f>
        <v>-3.6551399184472831E-2</v>
      </c>
      <c r="D72" s="5">
        <f>('Stock Prices'!D72-'Stock Prices'!D71)/('Stock Prices'!D71)</f>
        <v>-7.6950359989221588E-3</v>
      </c>
      <c r="E72" s="5">
        <f>('Stock Prices'!E72-'Stock Prices'!E71)/('Stock Prices'!E71)</f>
        <v>-2.2969699064963232E-2</v>
      </c>
      <c r="F72" s="5">
        <f>('Stock Prices'!F72-'Stock Prices'!F71)/('Stock Prices'!F71)</f>
        <v>-2.7383952605577615E-2</v>
      </c>
      <c r="G72" s="5">
        <f>('Stock Prices'!G72-'Stock Prices'!G71)/('Stock Prices'!G71)</f>
        <v>-2.4187883770025391E-2</v>
      </c>
      <c r="H72" s="5">
        <f>('Stock Prices'!H72-'Stock Prices'!H71)/('Stock Prices'!H71)</f>
        <v>-2.870578537558292E-2</v>
      </c>
      <c r="I72" s="5">
        <f>('Stock Prices'!I72-'Stock Prices'!I71)/('Stock Prices'!I71)</f>
        <v>-4.0337401210810038E-2</v>
      </c>
      <c r="J72" s="5">
        <f>('Stock Prices'!J72-'Stock Prices'!J71)/('Stock Prices'!J71)</f>
        <v>-9.7682848699238555E-3</v>
      </c>
      <c r="K72" s="42">
        <f>('Stock Prices'!K72-'Stock Prices'!K71)/('Stock Prices'!K71)</f>
        <v>-2.3423255375861322E-2</v>
      </c>
    </row>
    <row r="73" spans="1:11" ht="14.25" customHeight="1" x14ac:dyDescent="0.3">
      <c r="A73" s="71">
        <v>44586</v>
      </c>
      <c r="B73" s="5">
        <f>('Stock Prices'!B73-'Stock Prices'!B72)/('Stock Prices'!B72)</f>
        <v>-3.3192518065850839E-3</v>
      </c>
      <c r="C73" s="5">
        <f>('Stock Prices'!C73-'Stock Prices'!C72)/('Stock Prices'!C72)</f>
        <v>-2.5512753024610722E-3</v>
      </c>
      <c r="D73" s="5">
        <f>('Stock Prices'!D73-'Stock Prices'!D72)/('Stock Prices'!D72)</f>
        <v>3.1816101164858793E-2</v>
      </c>
      <c r="E73" s="5">
        <f>('Stock Prices'!E73-'Stock Prices'!E72)/('Stock Prices'!E72)</f>
        <v>9.417765689526663E-4</v>
      </c>
      <c r="F73" s="5">
        <f>('Stock Prices'!F73-'Stock Prices'!F72)/('Stock Prices'!F72)</f>
        <v>-8.4351899182421378E-3</v>
      </c>
      <c r="G73" s="5">
        <f>('Stock Prices'!G73-'Stock Prices'!G72)/('Stock Prices'!G72)</f>
        <v>1.180342489659947E-2</v>
      </c>
      <c r="H73" s="5">
        <f>('Stock Prices'!H73-'Stock Prices'!H72)/('Stock Prices'!H72)</f>
        <v>1.3368673229282488E-2</v>
      </c>
      <c r="I73" s="5">
        <f>('Stock Prices'!I73-'Stock Prices'!I72)/('Stock Prices'!I72)</f>
        <v>-1.9554894164829566E-3</v>
      </c>
      <c r="J73" s="5">
        <f>('Stock Prices'!J73-'Stock Prices'!J72)/('Stock Prices'!J72)</f>
        <v>8.9905070811150019E-3</v>
      </c>
      <c r="K73" s="42">
        <f>('Stock Prices'!K73-'Stock Prices'!K72)/('Stock Prices'!K72)</f>
        <v>-2.3403060269260376E-4</v>
      </c>
    </row>
    <row r="74" spans="1:11" ht="14.25" customHeight="1" x14ac:dyDescent="0.3">
      <c r="A74" s="71">
        <v>44588</v>
      </c>
      <c r="B74" s="5">
        <f>('Stock Prices'!B74-'Stock Prices'!B73)/('Stock Prices'!B73)</f>
        <v>3.3303059305615813E-3</v>
      </c>
      <c r="C74" s="5">
        <f>('Stock Prices'!C74-'Stock Prices'!C73)/('Stock Prices'!C73)</f>
        <v>-9.5802319623345868E-3</v>
      </c>
      <c r="D74" s="5">
        <f>('Stock Prices'!D74-'Stock Prices'!D73)/('Stock Prices'!D73)</f>
        <v>-6.4619726259348489E-3</v>
      </c>
      <c r="E74" s="5">
        <f>('Stock Prices'!E74-'Stock Prices'!E73)/('Stock Prices'!E73)</f>
        <v>-8.8031723780665396E-3</v>
      </c>
      <c r="F74" s="5">
        <f>('Stock Prices'!F74-'Stock Prices'!F73)/('Stock Prices'!F73)</f>
        <v>-2.5288295946860603E-2</v>
      </c>
      <c r="G74" s="5">
        <f>('Stock Prices'!G74-'Stock Prices'!G73)/('Stock Prices'!G73)</f>
        <v>1.3998875203813828E-3</v>
      </c>
      <c r="H74" s="5">
        <f>('Stock Prices'!H74-'Stock Prices'!H73)/('Stock Prices'!H73)</f>
        <v>-7.5051710823395316E-3</v>
      </c>
      <c r="I74" s="5">
        <f>('Stock Prices'!I74-'Stock Prices'!I73)/('Stock Prices'!I73)</f>
        <v>-1.4810707460211469E-2</v>
      </c>
      <c r="J74" s="5">
        <f>('Stock Prices'!J74-'Stock Prices'!J73)/('Stock Prices'!J73)</f>
        <v>5.012012887997349E-3</v>
      </c>
      <c r="K74" s="42">
        <f>('Stock Prices'!K74-'Stock Prices'!K73)/('Stock Prices'!K73)</f>
        <v>4.1545426988295079E-3</v>
      </c>
    </row>
    <row r="75" spans="1:11" ht="14.25" customHeight="1" x14ac:dyDescent="0.3">
      <c r="A75" s="71">
        <v>44589</v>
      </c>
      <c r="B75" s="5">
        <f>('Stock Prices'!B75-'Stock Prices'!B74)/('Stock Prices'!B74)</f>
        <v>1.8708481801305753E-2</v>
      </c>
      <c r="C75" s="5">
        <f>('Stock Prices'!C75-'Stock Prices'!C74)/('Stock Prices'!C74)</f>
        <v>-1.9569414710990962E-3</v>
      </c>
      <c r="D75" s="5">
        <f>('Stock Prices'!D75-'Stock Prices'!D74)/('Stock Prices'!D74)</f>
        <v>1.2088983645410688E-2</v>
      </c>
      <c r="E75" s="5">
        <f>('Stock Prices'!E75-'Stock Prices'!E74)/('Stock Prices'!E74)</f>
        <v>-7.9327955182380439E-3</v>
      </c>
      <c r="F75" s="5">
        <f>('Stock Prices'!F75-'Stock Prices'!F74)/('Stock Prices'!F74)</f>
        <v>4.5275471941561536E-3</v>
      </c>
      <c r="G75" s="5">
        <f>('Stock Prices'!G75-'Stock Prices'!G74)/('Stock Prices'!G74)</f>
        <v>1.3979793682036971E-2</v>
      </c>
      <c r="H75" s="5">
        <f>('Stock Prices'!H75-'Stock Prices'!H74)/('Stock Prices'!H74)</f>
        <v>-6.9603416355319084E-3</v>
      </c>
      <c r="I75" s="5">
        <f>('Stock Prices'!I75-'Stock Prices'!I74)/('Stock Prices'!I74)</f>
        <v>-9.6221411344600419E-4</v>
      </c>
      <c r="J75" s="5">
        <f>('Stock Prices'!J75-'Stock Prices'!J74)/('Stock Prices'!J74)</f>
        <v>1.8778486305405559E-2</v>
      </c>
      <c r="K75" s="42">
        <f>('Stock Prices'!K75-'Stock Prices'!K74)/('Stock Prices'!K74)</f>
        <v>1.3519013684785783E-2</v>
      </c>
    </row>
    <row r="76" spans="1:11" ht="14.25" customHeight="1" x14ac:dyDescent="0.3">
      <c r="A76" s="71">
        <v>44592</v>
      </c>
      <c r="B76" s="5">
        <f>('Stock Prices'!B76-'Stock Prices'!B75)/('Stock Prices'!B75)</f>
        <v>2.2511864434039158E-2</v>
      </c>
      <c r="C76" s="5">
        <f>('Stock Prices'!C76-'Stock Prices'!C75)/('Stock Prices'!C75)</f>
        <v>1.3308104821359039E-2</v>
      </c>
      <c r="D76" s="5">
        <f>('Stock Prices'!D76-'Stock Prices'!D75)/('Stock Prices'!D75)</f>
        <v>1.8860071635801032E-2</v>
      </c>
      <c r="E76" s="5">
        <f>('Stock Prices'!E76-'Stock Prices'!E75)/('Stock Prices'!E75)</f>
        <v>1.5342580916351413E-2</v>
      </c>
      <c r="F76" s="5">
        <f>('Stock Prices'!F76-'Stock Prices'!F75)/('Stock Prices'!F75)</f>
        <v>2.9652370323515673E-2</v>
      </c>
      <c r="G76" s="5">
        <f>('Stock Prices'!G76-'Stock Prices'!G75)/('Stock Prices'!G75)</f>
        <v>1.1948362670100578E-2</v>
      </c>
      <c r="H76" s="5">
        <f>('Stock Prices'!H76-'Stock Prices'!H75)/('Stock Prices'!H75)</f>
        <v>6.139658414449055E-3</v>
      </c>
      <c r="I76" s="5">
        <f>('Stock Prices'!I76-'Stock Prices'!I75)/('Stock Prices'!I75)</f>
        <v>2.1726276483690032E-2</v>
      </c>
      <c r="J76" s="5">
        <f>('Stock Prices'!J76-'Stock Prices'!J75)/('Stock Prices'!J75)</f>
        <v>8.6420415497058273E-3</v>
      </c>
      <c r="K76" s="42">
        <f>('Stock Prices'!K76-'Stock Prices'!K75)/('Stock Prices'!K75)</f>
        <v>1.8570659556726918E-2</v>
      </c>
    </row>
    <row r="77" spans="1:11" ht="14.25" customHeight="1" x14ac:dyDescent="0.3">
      <c r="A77" s="71">
        <v>44593</v>
      </c>
      <c r="B77" s="5">
        <f>('Stock Prices'!B77-'Stock Prices'!B76)/('Stock Prices'!B76)</f>
        <v>-9.5596760817630872E-3</v>
      </c>
      <c r="C77" s="5">
        <f>('Stock Prices'!C77-'Stock Prices'!C76)/('Stock Prices'!C76)</f>
        <v>1.3958331735721809E-2</v>
      </c>
      <c r="D77" s="5">
        <f>('Stock Prices'!D77-'Stock Prices'!D76)/('Stock Prices'!D76)</f>
        <v>-8.5699395432524018E-3</v>
      </c>
      <c r="E77" s="5">
        <f>('Stock Prices'!E77-'Stock Prices'!E76)/('Stock Prices'!E76)</f>
        <v>7.6057588599941659E-3</v>
      </c>
      <c r="F77" s="5">
        <f>('Stock Prices'!F77-'Stock Prices'!F76)/('Stock Prices'!F76)</f>
        <v>2.0648651638517021E-2</v>
      </c>
      <c r="G77" s="5">
        <f>('Stock Prices'!G77-'Stock Prices'!G76)/('Stock Prices'!G76)</f>
        <v>3.4287252269323991E-2</v>
      </c>
      <c r="H77" s="5">
        <f>('Stock Prices'!H77-'Stock Prices'!H76)/('Stock Prices'!H76)</f>
        <v>4.2583259949285523E-2</v>
      </c>
      <c r="I77" s="5">
        <f>('Stock Prices'!I77-'Stock Prices'!I76)/('Stock Prices'!I76)</f>
        <v>-3.3100280906904842E-3</v>
      </c>
      <c r="J77" s="5">
        <f>('Stock Prices'!J77-'Stock Prices'!J76)/('Stock Prices'!J76)</f>
        <v>6.8603953846625501E-2</v>
      </c>
      <c r="K77" s="42">
        <f>('Stock Prices'!K77-'Stock Prices'!K76)/('Stock Prices'!K76)</f>
        <v>-1.8175738417172269E-2</v>
      </c>
    </row>
    <row r="78" spans="1:11" ht="14.25" customHeight="1" x14ac:dyDescent="0.3">
      <c r="A78" s="71">
        <v>44594</v>
      </c>
      <c r="B78" s="5">
        <f>('Stock Prices'!B78-'Stock Prices'!B77)/('Stock Prices'!B77)</f>
        <v>2.0474517147473703E-3</v>
      </c>
      <c r="C78" s="5">
        <f>('Stock Prices'!C78-'Stock Prices'!C77)/('Stock Prices'!C77)</f>
        <v>4.5346300463510749E-4</v>
      </c>
      <c r="D78" s="5">
        <f>('Stock Prices'!D78-'Stock Prices'!D77)/('Stock Prices'!D77)</f>
        <v>2.7661302959614041E-3</v>
      </c>
      <c r="E78" s="5">
        <f>('Stock Prices'!E78-'Stock Prices'!E77)/('Stock Prices'!E77)</f>
        <v>2.2845747448631375E-2</v>
      </c>
      <c r="F78" s="5">
        <f>('Stock Prices'!F78-'Stock Prices'!F77)/('Stock Prices'!F77)</f>
        <v>8.4928199321544252E-3</v>
      </c>
      <c r="G78" s="5">
        <f>('Stock Prices'!G78-'Stock Prices'!G77)/('Stock Prices'!G77)</f>
        <v>1.9319158287905105E-2</v>
      </c>
      <c r="H78" s="5">
        <f>('Stock Prices'!H78-'Stock Prices'!H77)/('Stock Prices'!H77)</f>
        <v>-3.9184219256593903E-3</v>
      </c>
      <c r="I78" s="5">
        <f>('Stock Prices'!I78-'Stock Prices'!I77)/('Stock Prices'!I77)</f>
        <v>2.0387424311423858E-3</v>
      </c>
      <c r="J78" s="5">
        <f>('Stock Prices'!J78-'Stock Prices'!J77)/('Stock Prices'!J77)</f>
        <v>-1.2333975527088828E-3</v>
      </c>
      <c r="K78" s="42">
        <f>('Stock Prices'!K78-'Stock Prices'!K77)/('Stock Prices'!K77)</f>
        <v>-4.0248988490066085E-4</v>
      </c>
    </row>
    <row r="79" spans="1:11" ht="14.25" customHeight="1" x14ac:dyDescent="0.3">
      <c r="A79" s="71">
        <v>44595</v>
      </c>
      <c r="B79" s="5">
        <f>('Stock Prices'!B79-'Stock Prices'!B78)/('Stock Prices'!B78)</f>
        <v>-2.2183324168000607E-2</v>
      </c>
      <c r="C79" s="5">
        <f>('Stock Prices'!C79-'Stock Prices'!C78)/('Stock Prices'!C78)</f>
        <v>1.6577443086108132E-3</v>
      </c>
      <c r="D79" s="5">
        <f>('Stock Prices'!D79-'Stock Prices'!D78)/('Stock Prices'!D78)</f>
        <v>-4.6892559253997219E-3</v>
      </c>
      <c r="E79" s="5">
        <f>('Stock Prices'!E79-'Stock Prices'!E78)/('Stock Prices'!E78)</f>
        <v>-1.0351473076458142E-2</v>
      </c>
      <c r="F79" s="5">
        <f>('Stock Prices'!F79-'Stock Prices'!F78)/('Stock Prices'!F78)</f>
        <v>-2.7166422276912277E-2</v>
      </c>
      <c r="G79" s="5">
        <f>('Stock Prices'!G79-'Stock Prices'!G78)/('Stock Prices'!G78)</f>
        <v>9.9072511696781489E-3</v>
      </c>
      <c r="H79" s="5">
        <f>('Stock Prices'!H79-'Stock Prices'!H78)/('Stock Prices'!H78)</f>
        <v>-2.4739085149346359E-2</v>
      </c>
      <c r="I79" s="5">
        <f>('Stock Prices'!I79-'Stock Prices'!I78)/('Stock Prices'!I78)</f>
        <v>-1.2921673375007051E-2</v>
      </c>
      <c r="J79" s="5">
        <f>('Stock Prices'!J79-'Stock Prices'!J78)/('Stock Prices'!J78)</f>
        <v>-7.9717497555873967E-3</v>
      </c>
      <c r="K79" s="42">
        <f>('Stock Prices'!K79-'Stock Prices'!K78)/('Stock Prices'!K78)</f>
        <v>-1.5126117213899538E-2</v>
      </c>
    </row>
    <row r="80" spans="1:11" ht="14.25" customHeight="1" x14ac:dyDescent="0.3">
      <c r="A80" s="71">
        <v>44596</v>
      </c>
      <c r="B80" s="5">
        <f>('Stock Prices'!B80-'Stock Prices'!B79)/('Stock Prices'!B79)</f>
        <v>1.2537348900456328E-2</v>
      </c>
      <c r="C80" s="5">
        <f>('Stock Prices'!C80-'Stock Prices'!C79)/('Stock Prices'!C79)</f>
        <v>1.0505779924208843E-2</v>
      </c>
      <c r="D80" s="5">
        <f>('Stock Prices'!D80-'Stock Prices'!D79)/('Stock Prices'!D79)</f>
        <v>-2.0093068935120887E-3</v>
      </c>
      <c r="E80" s="5">
        <f>('Stock Prices'!E80-'Stock Prices'!E79)/('Stock Prices'!E79)</f>
        <v>5.7085330251753124E-3</v>
      </c>
      <c r="F80" s="5">
        <f>('Stock Prices'!F80-'Stock Prices'!F79)/('Stock Prices'!F79)</f>
        <v>1.4661515842077071E-3</v>
      </c>
      <c r="G80" s="5">
        <f>('Stock Prices'!G80-'Stock Prices'!G79)/('Stock Prices'!G79)</f>
        <v>-6.3956323904840542E-4</v>
      </c>
      <c r="H80" s="5">
        <f>('Stock Prices'!H80-'Stock Prices'!H79)/('Stock Prices'!H79)</f>
        <v>7.3952402078146379E-3</v>
      </c>
      <c r="I80" s="5">
        <f>('Stock Prices'!I80-'Stock Prices'!I79)/('Stock Prices'!I79)</f>
        <v>-9.1171545405867981E-3</v>
      </c>
      <c r="J80" s="5">
        <f>('Stock Prices'!J80-'Stock Prices'!J79)/('Stock Prices'!J79)</f>
        <v>1.1770685422000174E-2</v>
      </c>
      <c r="K80" s="42">
        <f>('Stock Prices'!K80-'Stock Prices'!K79)/('Stock Prices'!K79)</f>
        <v>-1.6935251696699152E-2</v>
      </c>
    </row>
    <row r="81" spans="1:11" ht="14.25" customHeight="1" x14ac:dyDescent="0.3">
      <c r="A81" s="71">
        <v>44599</v>
      </c>
      <c r="B81" s="5">
        <f>('Stock Prices'!B81-'Stock Prices'!B80)/('Stock Prices'!B80)</f>
        <v>1.4740558419557331E-2</v>
      </c>
      <c r="C81" s="5">
        <f>('Stock Prices'!C81-'Stock Prices'!C80)/('Stock Prices'!C80)</f>
        <v>-1.9140380423890969E-2</v>
      </c>
      <c r="D81" s="5">
        <f>('Stock Prices'!D81-'Stock Prices'!D80)/('Stock Prices'!D80)</f>
        <v>-1.9022525529868314E-2</v>
      </c>
      <c r="E81" s="5">
        <f>('Stock Prices'!E81-'Stock Prices'!E80)/('Stock Prices'!E80)</f>
        <v>-3.6646920909880129E-2</v>
      </c>
      <c r="F81" s="5">
        <f>('Stock Prices'!F81-'Stock Prices'!F80)/('Stock Prices'!F80)</f>
        <v>-1.4990356342956273E-2</v>
      </c>
      <c r="G81" s="5">
        <f>('Stock Prices'!G81-'Stock Prices'!G80)/('Stock Prices'!G80)</f>
        <v>-1.7499137467174644E-2</v>
      </c>
      <c r="H81" s="5">
        <f>('Stock Prices'!H81-'Stock Prices'!H80)/('Stock Prices'!H80)</f>
        <v>-3.2572842792670961E-2</v>
      </c>
      <c r="I81" s="5">
        <f>('Stock Prices'!I81-'Stock Prices'!I80)/('Stock Prices'!I80)</f>
        <v>-6.0908608261749774E-3</v>
      </c>
      <c r="J81" s="5">
        <f>('Stock Prices'!J81-'Stock Prices'!J80)/('Stock Prices'!J80)</f>
        <v>-7.7185793045112285E-3</v>
      </c>
      <c r="K81" s="42">
        <f>('Stock Prices'!K81-'Stock Prices'!K80)/('Stock Prices'!K80)</f>
        <v>-1.4494555704930634E-2</v>
      </c>
    </row>
    <row r="82" spans="1:11" ht="14.25" customHeight="1" x14ac:dyDescent="0.3">
      <c r="A82" s="71">
        <v>44600</v>
      </c>
      <c r="B82" s="5">
        <f>('Stock Prices'!B82-'Stock Prices'!B81)/('Stock Prices'!B81)</f>
        <v>-2.9924483230830041E-2</v>
      </c>
      <c r="C82" s="5">
        <f>('Stock Prices'!C82-'Stock Prices'!C81)/('Stock Prices'!C81)</f>
        <v>1.3119451668342445E-2</v>
      </c>
      <c r="D82" s="5">
        <f>('Stock Prices'!D82-'Stock Prices'!D81)/('Stock Prices'!D81)</f>
        <v>3.3970562163470478E-3</v>
      </c>
      <c r="E82" s="5">
        <f>('Stock Prices'!E82-'Stock Prices'!E81)/('Stock Prices'!E81)</f>
        <v>-4.2913959853260611E-3</v>
      </c>
      <c r="F82" s="5">
        <f>('Stock Prices'!F82-'Stock Prices'!F81)/('Stock Prices'!F81)</f>
        <v>1.3409329462042104E-3</v>
      </c>
      <c r="G82" s="5">
        <f>('Stock Prices'!G82-'Stock Prices'!G81)/('Stock Prices'!G81)</f>
        <v>4.5614162769964505E-3</v>
      </c>
      <c r="H82" s="5">
        <f>('Stock Prices'!H82-'Stock Prices'!H81)/('Stock Prices'!H81)</f>
        <v>-4.7224873594056528E-3</v>
      </c>
      <c r="I82" s="5">
        <f>('Stock Prices'!I82-'Stock Prices'!I81)/('Stock Prices'!I81)</f>
        <v>1.6809767352265803E-2</v>
      </c>
      <c r="J82" s="5">
        <f>('Stock Prices'!J82-'Stock Prices'!J81)/('Stock Prices'!J81)</f>
        <v>7.9476750038274153E-3</v>
      </c>
      <c r="K82" s="42">
        <f>('Stock Prices'!K82-'Stock Prices'!K81)/('Stock Prices'!K81)</f>
        <v>3.0741747883080328E-3</v>
      </c>
    </row>
    <row r="83" spans="1:11" ht="14.25" customHeight="1" x14ac:dyDescent="0.3">
      <c r="A83" s="71">
        <v>44601</v>
      </c>
      <c r="B83" s="5">
        <f>('Stock Prices'!B83-'Stock Prices'!B82)/('Stock Prices'!B82)</f>
        <v>-1.7969558429892472E-2</v>
      </c>
      <c r="C83" s="5">
        <f>('Stock Prices'!C83-'Stock Prices'!C82)/('Stock Prices'!C82)</f>
        <v>3.7309214599382397E-3</v>
      </c>
      <c r="D83" s="5">
        <f>('Stock Prices'!D83-'Stock Prices'!D82)/('Stock Prices'!D82)</f>
        <v>1.4740923689549627E-2</v>
      </c>
      <c r="E83" s="5">
        <f>('Stock Prices'!E83-'Stock Prices'!E82)/('Stock Prices'!E82)</f>
        <v>2.445524300922872E-2</v>
      </c>
      <c r="F83" s="5">
        <f>('Stock Prices'!F83-'Stock Prices'!F82)/('Stock Prices'!F82)</f>
        <v>1.1646508218947452E-2</v>
      </c>
      <c r="G83" s="5">
        <f>('Stock Prices'!G83-'Stock Prices'!G82)/('Stock Prices'!G82)</f>
        <v>-4.7566910636694737E-3</v>
      </c>
      <c r="H83" s="5">
        <f>('Stock Prices'!H83-'Stock Prices'!H82)/('Stock Prices'!H82)</f>
        <v>7.0376940252768949E-3</v>
      </c>
      <c r="I83" s="5">
        <f>('Stock Prices'!I83-'Stock Prices'!I82)/('Stock Prices'!I82)</f>
        <v>1.1650598685896477E-2</v>
      </c>
      <c r="J83" s="5">
        <f>('Stock Prices'!J83-'Stock Prices'!J82)/('Stock Prices'!J82)</f>
        <v>-7.3264216006157124E-4</v>
      </c>
      <c r="K83" s="42">
        <f>('Stock Prices'!K83-'Stock Prices'!K82)/('Stock Prices'!K82)</f>
        <v>9.7951416097615523E-3</v>
      </c>
    </row>
    <row r="84" spans="1:11" ht="14.25" customHeight="1" x14ac:dyDescent="0.3">
      <c r="A84" s="71">
        <v>44602</v>
      </c>
      <c r="B84" s="5">
        <f>('Stock Prices'!B84-'Stock Prices'!B83)/('Stock Prices'!B83)</f>
        <v>3.1412041674104677E-2</v>
      </c>
      <c r="C84" s="5">
        <f>('Stock Prices'!C84-'Stock Prices'!C83)/('Stock Prices'!C83)</f>
        <v>3.2213007066271043E-3</v>
      </c>
      <c r="D84" s="5">
        <f>('Stock Prices'!D84-'Stock Prices'!D83)/('Stock Prices'!D83)</f>
        <v>6.5338139849283865E-3</v>
      </c>
      <c r="E84" s="5">
        <f>('Stock Prices'!E84-'Stock Prices'!E83)/('Stock Prices'!E83)</f>
        <v>1.8362765952416475E-2</v>
      </c>
      <c r="F84" s="5">
        <f>('Stock Prices'!F84-'Stock Prices'!F83)/('Stock Prices'!F83)</f>
        <v>1.8592069437992124E-2</v>
      </c>
      <c r="G84" s="5">
        <f>('Stock Prices'!G84-'Stock Prices'!G83)/('Stock Prices'!G83)</f>
        <v>9.1243574163895561E-3</v>
      </c>
      <c r="H84" s="5">
        <f>('Stock Prices'!H84-'Stock Prices'!H83)/('Stock Prices'!H83)</f>
        <v>6.4592652331094715E-3</v>
      </c>
      <c r="I84" s="5">
        <f>('Stock Prices'!I84-'Stock Prices'!I83)/('Stock Prices'!I83)</f>
        <v>-1.027628564034266E-3</v>
      </c>
      <c r="J84" s="5">
        <f>('Stock Prices'!J84-'Stock Prices'!J83)/('Stock Prices'!J83)</f>
        <v>8.8555340211954169E-3</v>
      </c>
      <c r="K84" s="42">
        <f>('Stock Prices'!K84-'Stock Prices'!K83)/('Stock Prices'!K83)</f>
        <v>1.5293917770573394E-2</v>
      </c>
    </row>
    <row r="85" spans="1:11" ht="14.25" customHeight="1" x14ac:dyDescent="0.3">
      <c r="A85" s="71">
        <v>44603</v>
      </c>
      <c r="B85" s="5">
        <f>('Stock Prices'!B85-'Stock Prices'!B84)/('Stock Prices'!B84)</f>
        <v>-5.6180275059587951E-3</v>
      </c>
      <c r="C85" s="5">
        <f>('Stock Prices'!C85-'Stock Prices'!C84)/('Stock Prices'!C84)</f>
        <v>-6.9316248034552745E-3</v>
      </c>
      <c r="D85" s="5">
        <f>('Stock Prices'!D85-'Stock Prices'!D84)/('Stock Prices'!D84)</f>
        <v>-1.2291945852512155E-2</v>
      </c>
      <c r="E85" s="5">
        <f>('Stock Prices'!E85-'Stock Prices'!E84)/('Stock Prices'!E84)</f>
        <v>-4.0979827815737259E-3</v>
      </c>
      <c r="F85" s="5">
        <f>('Stock Prices'!F85-'Stock Prices'!F84)/('Stock Prices'!F84)</f>
        <v>-2.7265914835294929E-2</v>
      </c>
      <c r="G85" s="5">
        <f>('Stock Prices'!G85-'Stock Prices'!G84)/('Stock Prices'!G84)</f>
        <v>8.6112917027725885E-4</v>
      </c>
      <c r="H85" s="5">
        <f>('Stock Prices'!H85-'Stock Prices'!H84)/('Stock Prices'!H84)</f>
        <v>-1.564974075155412E-2</v>
      </c>
      <c r="I85" s="5">
        <f>('Stock Prices'!I85-'Stock Prices'!I84)/('Stock Prices'!I84)</f>
        <v>-1.9529020351716003E-3</v>
      </c>
      <c r="J85" s="5">
        <f>('Stock Prices'!J85-'Stock Prices'!J84)/('Stock Prices'!J84)</f>
        <v>-1.587841684770748E-2</v>
      </c>
      <c r="K85" s="42">
        <f>('Stock Prices'!K85-'Stock Prices'!K84)/('Stock Prices'!K84)</f>
        <v>7.0333140338591762E-4</v>
      </c>
    </row>
    <row r="86" spans="1:11" ht="14.25" customHeight="1" x14ac:dyDescent="0.3">
      <c r="A86" s="71">
        <v>44606</v>
      </c>
      <c r="B86" s="5">
        <f>('Stock Prices'!B86-'Stock Prices'!B85)/('Stock Prices'!B85)</f>
        <v>-1.1596776720406744E-2</v>
      </c>
      <c r="C86" s="5">
        <f>('Stock Prices'!C86-'Stock Prices'!C85)/('Stock Prices'!C85)</f>
        <v>-2.2650185719121783E-2</v>
      </c>
      <c r="D86" s="5">
        <f>('Stock Prices'!D86-'Stock Prices'!D85)/('Stock Prices'!D85)</f>
        <v>-3.5586965687779554E-2</v>
      </c>
      <c r="E86" s="5">
        <f>('Stock Prices'!E86-'Stock Prices'!E85)/('Stock Prices'!E85)</f>
        <v>-2.9726394088689694E-2</v>
      </c>
      <c r="F86" s="5">
        <f>('Stock Prices'!F86-'Stock Prices'!F85)/('Stock Prices'!F85)</f>
        <v>-2.2743810011051063E-2</v>
      </c>
      <c r="G86" s="5">
        <f>('Stock Prices'!G86-'Stock Prices'!G85)/('Stock Prices'!G85)</f>
        <v>-3.411101621313839E-2</v>
      </c>
      <c r="H86" s="5">
        <f>('Stock Prices'!H86-'Stock Prices'!H85)/('Stock Prices'!H85)</f>
        <v>-3.8610838984839704E-2</v>
      </c>
      <c r="I86" s="5">
        <f>('Stock Prices'!I86-'Stock Prices'!I85)/('Stock Prices'!I85)</f>
        <v>-1.5927288904120929E-2</v>
      </c>
      <c r="J86" s="5">
        <f>('Stock Prices'!J86-'Stock Prices'!J85)/('Stock Prices'!J85)</f>
        <v>-1.7327582285809998E-2</v>
      </c>
      <c r="K86" s="42">
        <f>('Stock Prices'!K86-'Stock Prices'!K85)/('Stock Prices'!K85)</f>
        <v>-3.3503162944355971E-2</v>
      </c>
    </row>
    <row r="87" spans="1:11" ht="14.25" customHeight="1" x14ac:dyDescent="0.3">
      <c r="A87" s="71">
        <v>44607</v>
      </c>
      <c r="B87" s="5">
        <f>('Stock Prices'!B87-'Stock Prices'!B86)/('Stock Prices'!B86)</f>
        <v>-1.2334495207757437E-2</v>
      </c>
      <c r="C87" s="5">
        <f>('Stock Prices'!C87-'Stock Prices'!C86)/('Stock Prices'!C86)</f>
        <v>3.8540693734409687E-2</v>
      </c>
      <c r="D87" s="5">
        <f>('Stock Prices'!D87-'Stock Prices'!D86)/('Stock Prices'!D86)</f>
        <v>3.1680424322214538E-2</v>
      </c>
      <c r="E87" s="5">
        <f>('Stock Prices'!E87-'Stock Prices'!E86)/('Stock Prices'!E86)</f>
        <v>2.9924586171248341E-2</v>
      </c>
      <c r="F87" s="5">
        <f>('Stock Prices'!F87-'Stock Prices'!F86)/('Stock Prices'!F86)</f>
        <v>3.3319425693423423E-2</v>
      </c>
      <c r="G87" s="5">
        <f>('Stock Prices'!G87-'Stock Prices'!G86)/('Stock Prices'!G86)</f>
        <v>1.617709882082121E-2</v>
      </c>
      <c r="H87" s="5">
        <f>('Stock Prices'!H87-'Stock Prices'!H86)/('Stock Prices'!H86)</f>
        <v>4.2829484313326997E-2</v>
      </c>
      <c r="I87" s="5">
        <f>('Stock Prices'!I87-'Stock Prices'!I86)/('Stock Prices'!I86)</f>
        <v>3.3952368636745583E-2</v>
      </c>
      <c r="J87" s="5">
        <f>('Stock Prices'!J87-'Stock Prices'!J86)/('Stock Prices'!J86)</f>
        <v>1.3817432035783828E-2</v>
      </c>
      <c r="K87" s="42">
        <f>('Stock Prices'!K87-'Stock Prices'!K86)/('Stock Prices'!K86)</f>
        <v>3.5816006861815422E-2</v>
      </c>
    </row>
    <row r="88" spans="1:11" ht="14.25" customHeight="1" x14ac:dyDescent="0.3">
      <c r="A88" s="71">
        <v>44608</v>
      </c>
      <c r="B88" s="5">
        <f>('Stock Prices'!B88-'Stock Prices'!B87)/('Stock Prices'!B87)</f>
        <v>2.6804753917026934E-2</v>
      </c>
      <c r="C88" s="5">
        <f>('Stock Prices'!C88-'Stock Prices'!C87)/('Stock Prices'!C87)</f>
        <v>-3.5992642272132617E-3</v>
      </c>
      <c r="D88" s="5">
        <f>('Stock Prices'!D88-'Stock Prices'!D87)/('Stock Prices'!D87)</f>
        <v>1.4405253067717411E-2</v>
      </c>
      <c r="E88" s="5">
        <f>('Stock Prices'!E88-'Stock Prices'!E87)/('Stock Prices'!E87)</f>
        <v>-1.3503470845233744E-3</v>
      </c>
      <c r="F88" s="5">
        <f>('Stock Prices'!F88-'Stock Prices'!F87)/('Stock Prices'!F87)</f>
        <v>-2.8475879255219268E-3</v>
      </c>
      <c r="G88" s="5">
        <f>('Stock Prices'!G88-'Stock Prices'!G87)/('Stock Prices'!G87)</f>
        <v>-1.1212125801612367E-3</v>
      </c>
      <c r="H88" s="5">
        <f>('Stock Prices'!H88-'Stock Prices'!H87)/('Stock Prices'!H87)</f>
        <v>-8.1821317919224656E-3</v>
      </c>
      <c r="I88" s="5">
        <f>('Stock Prices'!I88-'Stock Prices'!I87)/('Stock Prices'!I87)</f>
        <v>-2.067870968170188E-3</v>
      </c>
      <c r="J88" s="5">
        <f>('Stock Prices'!J88-'Stock Prices'!J87)/('Stock Prices'!J87)</f>
        <v>-9.0670804904782239E-3</v>
      </c>
      <c r="K88" s="42">
        <f>('Stock Prices'!K88-'Stock Prices'!K87)/('Stock Prices'!K87)</f>
        <v>1.1291879535316804E-2</v>
      </c>
    </row>
    <row r="89" spans="1:11" ht="14.25" customHeight="1" x14ac:dyDescent="0.3">
      <c r="A89" s="71">
        <v>44609</v>
      </c>
      <c r="B89" s="5">
        <f>('Stock Prices'!B89-'Stock Prices'!B88)/('Stock Prices'!B88)</f>
        <v>1.8985494765164965E-2</v>
      </c>
      <c r="C89" s="5">
        <f>('Stock Prices'!C89-'Stock Prices'!C88)/('Stock Prices'!C88)</f>
        <v>3.9962199091390848E-3</v>
      </c>
      <c r="D89" s="5">
        <f>('Stock Prices'!D89-'Stock Prices'!D88)/('Stock Prices'!D88)</f>
        <v>-6.6500975499787732E-3</v>
      </c>
      <c r="E89" s="5">
        <f>('Stock Prices'!E89-'Stock Prices'!E88)/('Stock Prices'!E88)</f>
        <v>-6.102798517548553E-3</v>
      </c>
      <c r="F89" s="5">
        <f>('Stock Prices'!F89-'Stock Prices'!F88)/('Stock Prices'!F88)</f>
        <v>-4.9039399503122052E-3</v>
      </c>
      <c r="G89" s="5">
        <f>('Stock Prices'!G89-'Stock Prices'!G88)/('Stock Prices'!G88)</f>
        <v>-4.4889655071016275E-4</v>
      </c>
      <c r="H89" s="5">
        <f>('Stock Prices'!H89-'Stock Prices'!H88)/('Stock Prices'!H88)</f>
        <v>4.2995406529487898E-3</v>
      </c>
      <c r="I89" s="5">
        <f>('Stock Prices'!I89-'Stock Prices'!I88)/('Stock Prices'!I88)</f>
        <v>1.266072717916192E-2</v>
      </c>
      <c r="J89" s="5">
        <f>('Stock Prices'!J89-'Stock Prices'!J88)/('Stock Prices'!J88)</f>
        <v>-7.2508676895918179E-3</v>
      </c>
      <c r="K89" s="42">
        <f>('Stock Prices'!K89-'Stock Prices'!K88)/('Stock Prices'!K88)</f>
        <v>-2.3142116887678145E-3</v>
      </c>
    </row>
    <row r="90" spans="1:11" ht="14.25" customHeight="1" x14ac:dyDescent="0.3">
      <c r="A90" s="71">
        <v>44610</v>
      </c>
      <c r="B90" s="5">
        <f>('Stock Prices'!B90-'Stock Prices'!B89)/('Stock Prices'!B89)</f>
        <v>-2.2416303858198271E-2</v>
      </c>
      <c r="C90" s="5">
        <f>('Stock Prices'!C90-'Stock Prices'!C89)/('Stock Prices'!C89)</f>
        <v>-2.2655651977604653E-3</v>
      </c>
      <c r="D90" s="5">
        <f>('Stock Prices'!D90-'Stock Prices'!D89)/('Stock Prices'!D89)</f>
        <v>-6.2064040148652067E-3</v>
      </c>
      <c r="E90" s="5">
        <f>('Stock Prices'!E90-'Stock Prices'!E89)/('Stock Prices'!E89)</f>
        <v>3.8833321581939985E-3</v>
      </c>
      <c r="F90" s="5">
        <f>('Stock Prices'!F90-'Stock Prices'!F89)/('Stock Prices'!F89)</f>
        <v>-1.0349617212835695E-2</v>
      </c>
      <c r="G90" s="5">
        <f>('Stock Prices'!G90-'Stock Prices'!G89)/('Stock Prices'!G89)</f>
        <v>-3.368465955188543E-3</v>
      </c>
      <c r="H90" s="5">
        <f>('Stock Prices'!H90-'Stock Prices'!H89)/('Stock Prices'!H89)</f>
        <v>7.7059323430197172E-3</v>
      </c>
      <c r="I90" s="5">
        <f>('Stock Prices'!I90-'Stock Prices'!I89)/('Stock Prices'!I89)</f>
        <v>-7.8163835372398495E-3</v>
      </c>
      <c r="J90" s="5">
        <f>('Stock Prices'!J90-'Stock Prices'!J89)/('Stock Prices'!J89)</f>
        <v>4.0570999598242758E-4</v>
      </c>
      <c r="K90" s="42">
        <f>('Stock Prices'!K90-'Stock Prices'!K89)/('Stock Prices'!K89)</f>
        <v>-1.1887523700473607E-2</v>
      </c>
    </row>
    <row r="91" spans="1:11" ht="14.25" customHeight="1" x14ac:dyDescent="0.3">
      <c r="A91" s="71">
        <v>44613</v>
      </c>
      <c r="B91" s="5">
        <f>('Stock Prices'!B91-'Stock Prices'!B90)/('Stock Prices'!B90)</f>
        <v>-1.6551329357844667E-2</v>
      </c>
      <c r="C91" s="5">
        <f>('Stock Prices'!C91-'Stock Prices'!C90)/('Stock Prices'!C90)</f>
        <v>-2.0870993028989267E-3</v>
      </c>
      <c r="D91" s="5">
        <f>('Stock Prices'!D91-'Stock Prices'!D90)/('Stock Prices'!D90)</f>
        <v>-3.6488741351984396E-3</v>
      </c>
      <c r="E91" s="5">
        <f>('Stock Prices'!E91-'Stock Prices'!E90)/('Stock Prices'!E90)</f>
        <v>6.4469607376210856E-3</v>
      </c>
      <c r="F91" s="5">
        <f>('Stock Prices'!F91-'Stock Prices'!F90)/('Stock Prices'!F90)</f>
        <v>1.3914275898640322E-2</v>
      </c>
      <c r="G91" s="5">
        <f>('Stock Prices'!G91-'Stock Prices'!G90)/('Stock Prices'!G90)</f>
        <v>-1.7575409002081478E-2</v>
      </c>
      <c r="H91" s="5">
        <f>('Stock Prices'!H91-'Stock Prices'!H90)/('Stock Prices'!H90)</f>
        <v>-1.0169473293568997E-2</v>
      </c>
      <c r="I91" s="5">
        <f>('Stock Prices'!I91-'Stock Prices'!I90)/('Stock Prices'!I90)</f>
        <v>-1.0105815881111608E-2</v>
      </c>
      <c r="J91" s="5">
        <f>('Stock Prices'!J91-'Stock Prices'!J90)/('Stock Prices'!J90)</f>
        <v>-2.2076648557418435E-2</v>
      </c>
      <c r="K91" s="42">
        <f>('Stock Prices'!K91-'Stock Prices'!K90)/('Stock Prices'!K90)</f>
        <v>-1.2793428273813171E-2</v>
      </c>
    </row>
    <row r="92" spans="1:11" ht="14.25" customHeight="1" x14ac:dyDescent="0.3">
      <c r="A92" s="71">
        <v>44614</v>
      </c>
      <c r="B92" s="5">
        <f>('Stock Prices'!B92-'Stock Prices'!B91)/('Stock Prices'!B91)</f>
        <v>9.4859451704298447E-3</v>
      </c>
      <c r="C92" s="5">
        <f>('Stock Prices'!C92-'Stock Prices'!C91)/('Stock Prices'!C91)</f>
        <v>-7.5347854638269192E-3</v>
      </c>
      <c r="D92" s="5">
        <f>('Stock Prices'!D92-'Stock Prices'!D91)/('Stock Prices'!D91)</f>
        <v>-1.5071411149046908E-2</v>
      </c>
      <c r="E92" s="5">
        <f>('Stock Prices'!E92-'Stock Prices'!E91)/('Stock Prices'!E91)</f>
        <v>-7.489668391592221E-3</v>
      </c>
      <c r="F92" s="5">
        <f>('Stock Prices'!F92-'Stock Prices'!F91)/('Stock Prices'!F91)</f>
        <v>2.1085564180514842E-3</v>
      </c>
      <c r="G92" s="5">
        <f>('Stock Prices'!G92-'Stock Prices'!G91)/('Stock Prices'!G91)</f>
        <v>-1.4449514257264057E-2</v>
      </c>
      <c r="H92" s="5">
        <f>('Stock Prices'!H92-'Stock Prices'!H91)/('Stock Prices'!H91)</f>
        <v>-1.0461415075783265E-2</v>
      </c>
      <c r="I92" s="5">
        <f>('Stock Prices'!I92-'Stock Prices'!I91)/('Stock Prices'!I91)</f>
        <v>-4.5417386914174364E-3</v>
      </c>
      <c r="J92" s="5">
        <f>('Stock Prices'!J92-'Stock Prices'!J91)/('Stock Prices'!J91)</f>
        <v>2.3108148178443348E-3</v>
      </c>
      <c r="K92" s="42">
        <f>('Stock Prices'!K92-'Stock Prices'!K91)/('Stock Prices'!K91)</f>
        <v>1.4445322971016935E-2</v>
      </c>
    </row>
    <row r="93" spans="1:11" ht="14.25" customHeight="1" x14ac:dyDescent="0.3">
      <c r="A93" s="71">
        <v>44615</v>
      </c>
      <c r="B93" s="5">
        <f>('Stock Prices'!B93-'Stock Prices'!B92)/('Stock Prices'!B92)</f>
        <v>-2.5462220176044117E-2</v>
      </c>
      <c r="C93" s="5">
        <f>('Stock Prices'!C93-'Stock Prices'!C92)/('Stock Prices'!C92)</f>
        <v>3.1145102971722434E-3</v>
      </c>
      <c r="D93" s="5">
        <f>('Stock Prices'!D93-'Stock Prices'!D92)/('Stock Prices'!D92)</f>
        <v>7.3650180031539147E-3</v>
      </c>
      <c r="E93" s="5">
        <f>('Stock Prices'!E93-'Stock Prices'!E92)/('Stock Prices'!E92)</f>
        <v>-6.4868144296966451E-3</v>
      </c>
      <c r="F93" s="5">
        <f>('Stock Prices'!F93-'Stock Prices'!F92)/('Stock Prices'!F92)</f>
        <v>4.9009732437491601E-3</v>
      </c>
      <c r="G93" s="5">
        <f>('Stock Prices'!G93-'Stock Prices'!G92)/('Stock Prices'!G92)</f>
        <v>5.1199018320273104E-3</v>
      </c>
      <c r="H93" s="5">
        <f>('Stock Prices'!H93-'Stock Prices'!H92)/('Stock Prices'!H92)</f>
        <v>-1.3093526048950845E-2</v>
      </c>
      <c r="I93" s="5">
        <f>('Stock Prices'!I93-'Stock Prices'!I92)/('Stock Prices'!I92)</f>
        <v>-6.2577960046670857E-3</v>
      </c>
      <c r="J93" s="5">
        <f>('Stock Prices'!J93-'Stock Prices'!J92)/('Stock Prices'!J92)</f>
        <v>-6.5617896920188521E-3</v>
      </c>
      <c r="K93" s="42">
        <f>('Stock Prices'!K93-'Stock Prices'!K92)/('Stock Prices'!K92)</f>
        <v>-3.4573443437297732E-3</v>
      </c>
    </row>
    <row r="94" spans="1:11" ht="14.25" customHeight="1" x14ac:dyDescent="0.3">
      <c r="A94" s="71">
        <v>44616</v>
      </c>
      <c r="B94" s="5">
        <f>('Stock Prices'!B94-'Stock Prices'!B93)/('Stock Prices'!B93)</f>
        <v>-2.5505506669915651E-2</v>
      </c>
      <c r="C94" s="5">
        <f>('Stock Prices'!C94-'Stock Prices'!C93)/('Stock Prices'!C93)</f>
        <v>-5.1943146482871544E-2</v>
      </c>
      <c r="D94" s="5">
        <f>('Stock Prices'!D94-'Stock Prices'!D93)/('Stock Prices'!D93)</f>
        <v>-4.7558261072919245E-2</v>
      </c>
      <c r="E94" s="5">
        <f>('Stock Prices'!E94-'Stock Prices'!E93)/('Stock Prices'!E93)</f>
        <v>-5.4301216594210278E-2</v>
      </c>
      <c r="F94" s="5">
        <f>('Stock Prices'!F94-'Stock Prices'!F93)/('Stock Prices'!F93)</f>
        <v>-3.7122598540864783E-2</v>
      </c>
      <c r="G94" s="5">
        <f>('Stock Prices'!G94-'Stock Prices'!G93)/('Stock Prices'!G93)</f>
        <v>-3.4498937681249432E-2</v>
      </c>
      <c r="H94" s="5">
        <f>('Stock Prices'!H94-'Stock Prices'!H93)/('Stock Prices'!H93)</f>
        <v>-3.4582180668163737E-2</v>
      </c>
      <c r="I94" s="5">
        <f>('Stock Prices'!I94-'Stock Prices'!I93)/('Stock Prices'!I93)</f>
        <v>-4.9830497303673532E-2</v>
      </c>
      <c r="J94" s="5">
        <f>('Stock Prices'!J94-'Stock Prices'!J93)/('Stock Prices'!J93)</f>
        <v>-2.6182793464934431E-2</v>
      </c>
      <c r="K94" s="42">
        <f>('Stock Prices'!K94-'Stock Prices'!K93)/('Stock Prices'!K93)</f>
        <v>-6.4095031922172543E-2</v>
      </c>
    </row>
    <row r="95" spans="1:11" ht="14.25" customHeight="1" x14ac:dyDescent="0.3">
      <c r="A95" s="71">
        <v>44617</v>
      </c>
      <c r="B95" s="5">
        <f>('Stock Prices'!B95-'Stock Prices'!B94)/('Stock Prices'!B94)</f>
        <v>1.8193441855030915E-2</v>
      </c>
      <c r="C95" s="5">
        <f>('Stock Prices'!C95-'Stock Prices'!C94)/('Stock Prices'!C94)</f>
        <v>1.6340626464522522E-2</v>
      </c>
      <c r="D95" s="5">
        <f>('Stock Prices'!D95-'Stock Prices'!D94)/('Stock Prices'!D94)</f>
        <v>2.6457066236762167E-2</v>
      </c>
      <c r="E95" s="5">
        <f>('Stock Prices'!E95-'Stock Prices'!E94)/('Stock Prices'!E94)</f>
        <v>2.5856576147149923E-2</v>
      </c>
      <c r="F95" s="5">
        <f>('Stock Prices'!F95-'Stock Prices'!F94)/('Stock Prices'!F94)</f>
        <v>9.8020653678011094E-3</v>
      </c>
      <c r="G95" s="5">
        <f>('Stock Prices'!G95-'Stock Prices'!G94)/('Stock Prices'!G94)</f>
        <v>2.6139129222556005E-2</v>
      </c>
      <c r="H95" s="5">
        <f>('Stock Prices'!H95-'Stock Prices'!H94)/('Stock Prices'!H94)</f>
        <v>1.1210111057960956E-2</v>
      </c>
      <c r="I95" s="5">
        <f>('Stock Prices'!I95-'Stock Prices'!I94)/('Stock Prices'!I94)</f>
        <v>1.2501228335169087E-2</v>
      </c>
      <c r="J95" s="5">
        <f>('Stock Prices'!J95-'Stock Prices'!J94)/('Stock Prices'!J94)</f>
        <v>1.6254230311647366E-2</v>
      </c>
      <c r="K95" s="42">
        <f>('Stock Prices'!K95-'Stock Prices'!K94)/('Stock Prices'!K94)</f>
        <v>1.4827867631909439E-2</v>
      </c>
    </row>
    <row r="96" spans="1:11" ht="14.25" customHeight="1" x14ac:dyDescent="0.3">
      <c r="A96" s="71">
        <v>44620</v>
      </c>
      <c r="B96" s="5">
        <f>('Stock Prices'!B96-'Stock Prices'!B95)/('Stock Prices'!B95)</f>
        <v>7.2099886486793633E-3</v>
      </c>
      <c r="C96" s="5">
        <f>('Stock Prices'!C96-'Stock Prices'!C95)/('Stock Prices'!C95)</f>
        <v>1.7777044418231469E-2</v>
      </c>
      <c r="D96" s="5">
        <f>('Stock Prices'!D96-'Stock Prices'!D95)/('Stock Prices'!D95)</f>
        <v>-3.1220705519391543E-3</v>
      </c>
      <c r="E96" s="5">
        <f>('Stock Prices'!E96-'Stock Prices'!E95)/('Stock Prices'!E95)</f>
        <v>-2.0500012158139222E-2</v>
      </c>
      <c r="F96" s="5">
        <f>('Stock Prices'!F96-'Stock Prices'!F95)/('Stock Prices'!F95)</f>
        <v>1.2392130288886489E-2</v>
      </c>
      <c r="G96" s="5">
        <f>('Stock Prices'!G96-'Stock Prices'!G95)/('Stock Prices'!G95)</f>
        <v>8.8807992480141144E-3</v>
      </c>
      <c r="H96" s="5">
        <f>('Stock Prices'!H96-'Stock Prices'!H95)/('Stock Prices'!H95)</f>
        <v>2.2340376420353403E-2</v>
      </c>
      <c r="I96" s="5">
        <f>('Stock Prices'!I96-'Stock Prices'!I95)/('Stock Prices'!I95)</f>
        <v>3.3100961137309128E-2</v>
      </c>
      <c r="J96" s="5">
        <f>('Stock Prices'!J96-'Stock Prices'!J95)/('Stock Prices'!J95)</f>
        <v>1.4851800516584421E-2</v>
      </c>
      <c r="K96" s="42">
        <f>('Stock Prices'!K96-'Stock Prices'!K95)/('Stock Prices'!K95)</f>
        <v>-2.0740531700349896E-2</v>
      </c>
    </row>
    <row r="97" spans="1:11" ht="14.25" customHeight="1" x14ac:dyDescent="0.3">
      <c r="A97" s="71">
        <v>44622</v>
      </c>
      <c r="B97" s="5">
        <f>('Stock Prices'!B97-'Stock Prices'!B96)/('Stock Prices'!B96)</f>
        <v>1.4316849261369204E-2</v>
      </c>
      <c r="C97" s="5">
        <f>('Stock Prices'!C97-'Stock Prices'!C96)/('Stock Prices'!C96)</f>
        <v>-4.5894999606587911E-2</v>
      </c>
      <c r="D97" s="5">
        <f>('Stock Prices'!D97-'Stock Prices'!D96)/('Stock Prices'!D96)</f>
        <v>-1.7844147050122269E-2</v>
      </c>
      <c r="E97" s="5">
        <f>('Stock Prices'!E97-'Stock Prices'!E96)/('Stock Prices'!E96)</f>
        <v>-3.6459700196757421E-2</v>
      </c>
      <c r="F97" s="5">
        <f>('Stock Prices'!F97-'Stock Prices'!F96)/('Stock Prices'!F96)</f>
        <v>-7.4603890145057286E-3</v>
      </c>
      <c r="G97" s="5">
        <f>('Stock Prices'!G97-'Stock Prices'!G96)/('Stock Prices'!G96)</f>
        <v>-2.5480908284850902E-3</v>
      </c>
      <c r="H97" s="5">
        <f>('Stock Prices'!H97-'Stock Prices'!H96)/('Stock Prices'!H96)</f>
        <v>-1.7751350640184828E-2</v>
      </c>
      <c r="I97" s="5">
        <f>('Stock Prices'!I97-'Stock Prices'!I96)/('Stock Prices'!I96)</f>
        <v>1.6528173815754374E-2</v>
      </c>
      <c r="J97" s="5">
        <f>('Stock Prices'!J97-'Stock Prices'!J96)/('Stock Prices'!J96)</f>
        <v>-2.7254373358771906E-2</v>
      </c>
      <c r="K97" s="42">
        <f>('Stock Prices'!K97-'Stock Prices'!K96)/('Stock Prices'!K96)</f>
        <v>-1.5805788106327691E-2</v>
      </c>
    </row>
    <row r="98" spans="1:11" ht="14.25" customHeight="1" x14ac:dyDescent="0.3">
      <c r="A98" s="71">
        <v>44623</v>
      </c>
      <c r="B98" s="5">
        <f>('Stock Prices'!B98-'Stock Prices'!B97)/('Stock Prices'!B97)</f>
        <v>4.5105910491506411E-2</v>
      </c>
      <c r="C98" s="5">
        <f>('Stock Prices'!C98-'Stock Prices'!C97)/('Stock Prices'!C97)</f>
        <v>-5.1849610358948667E-2</v>
      </c>
      <c r="D98" s="5">
        <f>('Stock Prices'!D98-'Stock Prices'!D97)/('Stock Prices'!D97)</f>
        <v>-3.2629370396015343E-3</v>
      </c>
      <c r="E98" s="5">
        <f>('Stock Prices'!E98-'Stock Prices'!E97)/('Stock Prices'!E97)</f>
        <v>-2.3644507915241871E-3</v>
      </c>
      <c r="F98" s="5">
        <f>('Stock Prices'!F98-'Stock Prices'!F97)/('Stock Prices'!F97)</f>
        <v>1.0599727252164503E-2</v>
      </c>
      <c r="G98" s="5">
        <f>('Stock Prices'!G98-'Stock Prices'!G97)/('Stock Prices'!G97)</f>
        <v>1.904303745479299E-2</v>
      </c>
      <c r="H98" s="5">
        <f>('Stock Prices'!H98-'Stock Prices'!H97)/('Stock Prices'!H97)</f>
        <v>-1.804434551292123E-2</v>
      </c>
      <c r="I98" s="5">
        <f>('Stock Prices'!I98-'Stock Prices'!I97)/('Stock Prices'!I97)</f>
        <v>-8.442511552052126E-3</v>
      </c>
      <c r="J98" s="5">
        <f>('Stock Prices'!J98-'Stock Prices'!J97)/('Stock Prices'!J97)</f>
        <v>0</v>
      </c>
      <c r="K98" s="42">
        <f>('Stock Prices'!K98-'Stock Prices'!K97)/('Stock Prices'!K97)</f>
        <v>-2.0941730878854699E-2</v>
      </c>
    </row>
    <row r="99" spans="1:11" ht="14.25" customHeight="1" x14ac:dyDescent="0.3">
      <c r="A99" s="71">
        <v>44624</v>
      </c>
      <c r="B99" s="5">
        <f>('Stock Prices'!B99-'Stock Prices'!B98)/('Stock Prices'!B98)</f>
        <v>-2.9653582161964259E-2</v>
      </c>
      <c r="C99" s="5">
        <f>('Stock Prices'!C99-'Stock Prices'!C98)/('Stock Prices'!C98)</f>
        <v>-4.6571950633563959E-2</v>
      </c>
      <c r="D99" s="5">
        <f>('Stock Prices'!D99-'Stock Prices'!D98)/('Stock Prices'!D98)</f>
        <v>-2.7304517378516347E-2</v>
      </c>
      <c r="E99" s="5">
        <f>('Stock Prices'!E99-'Stock Prices'!E98)/('Stock Prices'!E98)</f>
        <v>-3.2828061093101695E-3</v>
      </c>
      <c r="F99" s="5">
        <f>('Stock Prices'!F99-'Stock Prices'!F98)/('Stock Prices'!F98)</f>
        <v>1.4236455775561137E-3</v>
      </c>
      <c r="G99" s="5">
        <f>('Stock Prices'!G99-'Stock Prices'!G98)/('Stock Prices'!G98)</f>
        <v>2.7803123174898102E-2</v>
      </c>
      <c r="H99" s="5">
        <f>('Stock Prices'!H99-'Stock Prices'!H98)/('Stock Prices'!H98)</f>
        <v>-2.314084839181018E-2</v>
      </c>
      <c r="I99" s="5">
        <f>('Stock Prices'!I99-'Stock Prices'!I98)/('Stock Prices'!I98)</f>
        <v>-2.2179430245352336E-2</v>
      </c>
      <c r="J99" s="5">
        <f>('Stock Prices'!J99-'Stock Prices'!J98)/('Stock Prices'!J98)</f>
        <v>1.0659073540323288E-2</v>
      </c>
      <c r="K99" s="42">
        <f>('Stock Prices'!K99-'Stock Prices'!K98)/('Stock Prices'!K98)</f>
        <v>-3.9039334828255293E-2</v>
      </c>
    </row>
    <row r="100" spans="1:11" ht="14.25" customHeight="1" x14ac:dyDescent="0.3">
      <c r="A100" s="71">
        <v>44627</v>
      </c>
      <c r="B100" s="5">
        <f>('Stock Prices'!B100-'Stock Prices'!B99)/('Stock Prices'!B99)</f>
        <v>0.131316218799507</v>
      </c>
      <c r="C100" s="5">
        <f>('Stock Prices'!C100-'Stock Prices'!C99)/('Stock Prices'!C99)</f>
        <v>-1.0846638891933855E-2</v>
      </c>
      <c r="D100" s="5">
        <f>('Stock Prices'!D100-'Stock Prices'!D99)/('Stock Prices'!D99)</f>
        <v>3.3195694024943982E-2</v>
      </c>
      <c r="E100" s="5">
        <f>('Stock Prices'!E100-'Stock Prices'!E99)/('Stock Prices'!E99)</f>
        <v>-3.0515385765705224E-2</v>
      </c>
      <c r="F100" s="5">
        <f>('Stock Prices'!F100-'Stock Prices'!F99)/('Stock Prices'!F99)</f>
        <v>9.603949713245059E-3</v>
      </c>
      <c r="G100" s="5">
        <f>('Stock Prices'!G100-'Stock Prices'!G99)/('Stock Prices'!G99)</f>
        <v>-2.4390487437582365E-3</v>
      </c>
      <c r="H100" s="5">
        <f>('Stock Prices'!H100-'Stock Prices'!H99)/('Stock Prices'!H99)</f>
        <v>-4.5158679302552955E-2</v>
      </c>
      <c r="I100" s="5">
        <f>('Stock Prices'!I100-'Stock Prices'!I99)/('Stock Prices'!I99)</f>
        <v>-3.6980552668239554E-2</v>
      </c>
      <c r="J100" s="5">
        <f>('Stock Prices'!J100-'Stock Prices'!J99)/('Stock Prices'!J99)</f>
        <v>-8.4374215098621877E-3</v>
      </c>
      <c r="K100" s="42">
        <f>('Stock Prices'!K100-'Stock Prices'!K99)/('Stock Prices'!K99)</f>
        <v>-5.7012242942963545E-2</v>
      </c>
    </row>
    <row r="101" spans="1:11" ht="14.25" customHeight="1" x14ac:dyDescent="0.3">
      <c r="A101" s="71">
        <v>44628</v>
      </c>
      <c r="B101" s="5">
        <f>('Stock Prices'!B101-'Stock Prices'!B100)/('Stock Prices'!B100)</f>
        <v>-4.198976476421061E-2</v>
      </c>
      <c r="C101" s="5">
        <f>('Stock Prices'!C101-'Stock Prices'!C100)/('Stock Prices'!C100)</f>
        <v>5.5197911828373082E-3</v>
      </c>
      <c r="D101" s="5">
        <f>('Stock Prices'!D101-'Stock Prices'!D100)/('Stock Prices'!D100)</f>
        <v>1.1252636593109076E-2</v>
      </c>
      <c r="E101" s="5">
        <f>('Stock Prices'!E101-'Stock Prices'!E100)/('Stock Prices'!E100)</f>
        <v>2.264095041593616E-3</v>
      </c>
      <c r="F101" s="5">
        <f>('Stock Prices'!F101-'Stock Prices'!F100)/('Stock Prices'!F100)</f>
        <v>2.2042200673397516E-2</v>
      </c>
      <c r="G101" s="5">
        <f>('Stock Prices'!G101-'Stock Prices'!G100)/('Stock Prices'!G100)</f>
        <v>8.6685557047859775E-3</v>
      </c>
      <c r="H101" s="5">
        <f>('Stock Prices'!H101-'Stock Prices'!H100)/('Stock Prices'!H100)</f>
        <v>1.4714484714187194E-2</v>
      </c>
      <c r="I101" s="5">
        <f>('Stock Prices'!I101-'Stock Prices'!I100)/('Stock Prices'!I100)</f>
        <v>-1.8084689013215577E-3</v>
      </c>
      <c r="J101" s="5">
        <f>('Stock Prices'!J101-'Stock Prices'!J100)/('Stock Prices'!J100)</f>
        <v>3.9324214084649929E-2</v>
      </c>
      <c r="K101" s="42">
        <f>('Stock Prices'!K101-'Stock Prices'!K100)/('Stock Prices'!K100)</f>
        <v>1.4626167260400263E-2</v>
      </c>
    </row>
    <row r="102" spans="1:11" ht="14.25" customHeight="1" x14ac:dyDescent="0.3">
      <c r="A102" s="71">
        <v>44629</v>
      </c>
      <c r="B102" s="5">
        <f>('Stock Prices'!B102-'Stock Prices'!B101)/('Stock Prices'!B101)</f>
        <v>-2.0658934648946203E-2</v>
      </c>
      <c r="C102" s="5">
        <f>('Stock Prices'!C102-'Stock Prices'!C101)/('Stock Prices'!C101)</f>
        <v>5.5647151848408412E-2</v>
      </c>
      <c r="D102" s="5">
        <f>('Stock Prices'!D102-'Stock Prices'!D101)/('Stock Prices'!D101)</f>
        <v>1.2445114008885882E-2</v>
      </c>
      <c r="E102" s="5">
        <f>('Stock Prices'!E102-'Stock Prices'!E101)/('Stock Prices'!E101)</f>
        <v>3.2648172740010077E-2</v>
      </c>
      <c r="F102" s="5">
        <f>('Stock Prices'!F102-'Stock Prices'!F101)/('Stock Prices'!F101)</f>
        <v>1.9766808538020281E-2</v>
      </c>
      <c r="G102" s="5">
        <f>('Stock Prices'!G102-'Stock Prices'!G101)/('Stock Prices'!G101)</f>
        <v>1.0356802467481893E-2</v>
      </c>
      <c r="H102" s="5">
        <f>('Stock Prices'!H102-'Stock Prices'!H101)/('Stock Prices'!H101)</f>
        <v>1.9565443075852038E-2</v>
      </c>
      <c r="I102" s="5">
        <f>('Stock Prices'!I102-'Stock Prices'!I101)/('Stock Prices'!I101)</f>
        <v>5.3053001853023453E-2</v>
      </c>
      <c r="J102" s="5">
        <f>('Stock Prices'!J102-'Stock Prices'!J101)/('Stock Prices'!J101)</f>
        <v>1.5497145571455491E-2</v>
      </c>
      <c r="K102" s="42">
        <f>('Stock Prices'!K102-'Stock Prices'!K101)/('Stock Prices'!K101)</f>
        <v>4.8811663411690742E-2</v>
      </c>
    </row>
    <row r="103" spans="1:11" ht="14.25" customHeight="1" x14ac:dyDescent="0.3">
      <c r="A103" s="71">
        <v>44630</v>
      </c>
      <c r="B103" s="5">
        <f>('Stock Prices'!B103-'Stock Prices'!B102)/('Stock Prices'!B102)</f>
        <v>-5.9862825395447603E-3</v>
      </c>
      <c r="C103" s="5">
        <f>('Stock Prices'!C103-'Stock Prices'!C102)/('Stock Prices'!C102)</f>
        <v>1.3165482395690983E-2</v>
      </c>
      <c r="D103" s="5">
        <f>('Stock Prices'!D103-'Stock Prices'!D102)/('Stock Prices'!D102)</f>
        <v>9.0382591019901627E-3</v>
      </c>
      <c r="E103" s="5">
        <f>('Stock Prices'!E103-'Stock Prices'!E102)/('Stock Prices'!E102)</f>
        <v>1.5716498043737863E-2</v>
      </c>
      <c r="F103" s="5">
        <f>('Stock Prices'!F103-'Stock Prices'!F102)/('Stock Prices'!F102)</f>
        <v>6.9213256268207445E-3</v>
      </c>
      <c r="G103" s="5">
        <f>('Stock Prices'!G103-'Stock Prices'!G102)/('Stock Prices'!G102)</f>
        <v>1.1995760634797542E-2</v>
      </c>
      <c r="H103" s="5">
        <f>('Stock Prices'!H103-'Stock Prices'!H102)/('Stock Prices'!H102)</f>
        <v>2.202963758910232E-2</v>
      </c>
      <c r="I103" s="5">
        <f>('Stock Prices'!I103-'Stock Prices'!I102)/('Stock Prices'!I102)</f>
        <v>1.6205559868327366E-2</v>
      </c>
      <c r="J103" s="5">
        <f>('Stock Prices'!J103-'Stock Prices'!J102)/('Stock Prices'!J102)</f>
        <v>1.4972114912628698E-3</v>
      </c>
      <c r="K103" s="42">
        <f>('Stock Prices'!K103-'Stock Prices'!K102)/('Stock Prices'!K102)</f>
        <v>5.4433075293473035E-3</v>
      </c>
    </row>
    <row r="104" spans="1:11" ht="14.25" customHeight="1" x14ac:dyDescent="0.3">
      <c r="A104" s="71">
        <v>44631</v>
      </c>
      <c r="B104" s="5">
        <f>('Stock Prices'!B104-'Stock Prices'!B103)/('Stock Prices'!B103)</f>
        <v>7.7429915419032751E-3</v>
      </c>
      <c r="C104" s="5">
        <f>('Stock Prices'!C104-'Stock Prices'!C103)/('Stock Prices'!C103)</f>
        <v>6.591775685293318E-3</v>
      </c>
      <c r="D104" s="5">
        <f>('Stock Prices'!D104-'Stock Prices'!D103)/('Stock Prices'!D103)</f>
        <v>-4.1562635317529883E-3</v>
      </c>
      <c r="E104" s="5">
        <f>('Stock Prices'!E104-'Stock Prices'!E103)/('Stock Prices'!E103)</f>
        <v>2.9440114825891547E-3</v>
      </c>
      <c r="F104" s="5">
        <f>('Stock Prices'!F104-'Stock Prices'!F103)/('Stock Prices'!F103)</f>
        <v>-2.1362619556252755E-3</v>
      </c>
      <c r="G104" s="5">
        <f>('Stock Prices'!G104-'Stock Prices'!G103)/('Stock Prices'!G103)</f>
        <v>1.8749988971373258E-2</v>
      </c>
      <c r="H104" s="5">
        <f>('Stock Prices'!H104-'Stock Prices'!H103)/('Stock Prices'!H103)</f>
        <v>2.6020468262938004E-4</v>
      </c>
      <c r="I104" s="5">
        <f>('Stock Prices'!I104-'Stock Prices'!I103)/('Stock Prices'!I103)</f>
        <v>2.8841932874897561E-3</v>
      </c>
      <c r="J104" s="5">
        <f>('Stock Prices'!J104-'Stock Prices'!J103)/('Stock Prices'!J103)</f>
        <v>3.7318140150420342E-2</v>
      </c>
      <c r="K104" s="42">
        <f>('Stock Prices'!K104-'Stock Prices'!K103)/('Stock Prices'!K103)</f>
        <v>-5.4815198672621933E-3</v>
      </c>
    </row>
    <row r="105" spans="1:11" ht="14.25" customHeight="1" x14ac:dyDescent="0.3">
      <c r="A105" s="71">
        <v>44634</v>
      </c>
      <c r="B105" s="5">
        <f>('Stock Prices'!B105-'Stock Prices'!B104)/('Stock Prices'!B104)</f>
        <v>-2.2196913306670292E-2</v>
      </c>
      <c r="C105" s="5">
        <f>('Stock Prices'!C105-'Stock Prices'!C104)/('Stock Prices'!C104)</f>
        <v>1.0504637581587145E-2</v>
      </c>
      <c r="D105" s="5">
        <f>('Stock Prices'!D105-'Stock Prices'!D104)/('Stock Prices'!D104)</f>
        <v>7.9874213472815522E-3</v>
      </c>
      <c r="E105" s="5">
        <f>('Stock Prices'!E105-'Stock Prices'!E104)/('Stock Prices'!E104)</f>
        <v>3.2753308718620172E-2</v>
      </c>
      <c r="F105" s="5">
        <f>('Stock Prices'!F105-'Stock Prices'!F104)/('Stock Prices'!F104)</f>
        <v>3.7705728781170587E-2</v>
      </c>
      <c r="G105" s="5">
        <f>('Stock Prices'!G105-'Stock Prices'!G104)/('Stock Prices'!G104)</f>
        <v>1.1212338118701946E-2</v>
      </c>
      <c r="H105" s="5">
        <f>('Stock Prices'!H105-'Stock Prices'!H104)/('Stock Prices'!H104)</f>
        <v>1.0470513999061454E-2</v>
      </c>
      <c r="I105" s="5">
        <f>('Stock Prices'!I105-'Stock Prices'!I104)/('Stock Prices'!I104)</f>
        <v>8.211298907835821E-3</v>
      </c>
      <c r="J105" s="5">
        <f>('Stock Prices'!J105-'Stock Prices'!J104)/('Stock Prices'!J104)</f>
        <v>-1.0809319143365323E-2</v>
      </c>
      <c r="K105" s="42">
        <f>('Stock Prices'!K105-'Stock Prices'!K104)/('Stock Prices'!K104)</f>
        <v>1.1431792481688928E-2</v>
      </c>
    </row>
    <row r="106" spans="1:11" ht="14.25" customHeight="1" x14ac:dyDescent="0.3">
      <c r="A106" s="71">
        <v>44635</v>
      </c>
      <c r="B106" s="5">
        <f>('Stock Prices'!B106-'Stock Prices'!B105)/('Stock Prices'!B105)</f>
        <v>-4.6856801072942024E-2</v>
      </c>
      <c r="C106" s="5">
        <f>('Stock Prices'!C106-'Stock Prices'!C105)/('Stock Prices'!C105)</f>
        <v>8.2187151866395317E-3</v>
      </c>
      <c r="D106" s="5">
        <f>('Stock Prices'!D106-'Stock Prices'!D105)/('Stock Prices'!D105)</f>
        <v>3.8548649097871093E-3</v>
      </c>
      <c r="E106" s="5">
        <f>('Stock Prices'!E106-'Stock Prices'!E105)/('Stock Prices'!E105)</f>
        <v>-1.2859316815921786E-2</v>
      </c>
      <c r="F106" s="5">
        <f>('Stock Prices'!F106-'Stock Prices'!F105)/('Stock Prices'!F105)</f>
        <v>-2.7185421857379686E-2</v>
      </c>
      <c r="G106" s="5">
        <f>('Stock Prices'!G106-'Stock Prices'!G105)/('Stock Prices'!G105)</f>
        <v>-4.8119580819656433E-3</v>
      </c>
      <c r="H106" s="5">
        <f>('Stock Prices'!H106-'Stock Prices'!H105)/('Stock Prices'!H105)</f>
        <v>-1.8890636089116709E-3</v>
      </c>
      <c r="I106" s="5">
        <f>('Stock Prices'!I106-'Stock Prices'!I105)/('Stock Prices'!I105)</f>
        <v>-2.2903156383612514E-2</v>
      </c>
      <c r="J106" s="5">
        <f>('Stock Prices'!J106-'Stock Prices'!J105)/('Stock Prices'!J105)</f>
        <v>-6.7241616218582966E-4</v>
      </c>
      <c r="K106" s="42">
        <f>('Stock Prices'!K106-'Stock Prices'!K105)/('Stock Prices'!K105)</f>
        <v>2.4219608589419808E-2</v>
      </c>
    </row>
    <row r="107" spans="1:11" ht="14.25" customHeight="1" x14ac:dyDescent="0.3">
      <c r="A107" s="71">
        <v>44636</v>
      </c>
      <c r="B107" s="5">
        <f>('Stock Prices'!B107-'Stock Prices'!B106)/('Stock Prices'!B106)</f>
        <v>2.1679447268230408E-2</v>
      </c>
      <c r="C107" s="5">
        <f>('Stock Prices'!C107-'Stock Prices'!C106)/('Stock Prices'!C106)</f>
        <v>1.8361934819295551E-2</v>
      </c>
      <c r="D107" s="5">
        <f>('Stock Prices'!D107-'Stock Prices'!D106)/('Stock Prices'!D106)</f>
        <v>1.2658204339584306E-2</v>
      </c>
      <c r="E107" s="5">
        <f>('Stock Prices'!E107-'Stock Prices'!E106)/('Stock Prices'!E106)</f>
        <v>1.6959676279257482E-2</v>
      </c>
      <c r="F107" s="5">
        <f>('Stock Prices'!F107-'Stock Prices'!F106)/('Stock Prices'!F106)</f>
        <v>2.7238592495903567E-2</v>
      </c>
      <c r="G107" s="5">
        <f>('Stock Prices'!G107-'Stock Prices'!G106)/('Stock Prices'!G106)</f>
        <v>1.9970851816296726E-2</v>
      </c>
      <c r="H107" s="5">
        <f>('Stock Prices'!H107-'Stock Prices'!H106)/('Stock Prices'!H106)</f>
        <v>7.3132079242200516E-3</v>
      </c>
      <c r="I107" s="5">
        <f>('Stock Prices'!I107-'Stock Prices'!I106)/('Stock Prices'!I106)</f>
        <v>1.6881999154626782E-2</v>
      </c>
      <c r="J107" s="5">
        <f>('Stock Prices'!J107-'Stock Prices'!J106)/('Stock Prices'!J106)</f>
        <v>-2.7477343568737662E-3</v>
      </c>
      <c r="K107" s="42">
        <f>('Stock Prices'!K107-'Stock Prices'!K106)/('Stock Prices'!K106)</f>
        <v>1.6355753532030139E-2</v>
      </c>
    </row>
    <row r="108" spans="1:11" ht="14.25" customHeight="1" x14ac:dyDescent="0.3">
      <c r="A108" s="71">
        <v>44637</v>
      </c>
      <c r="B108" s="5">
        <f>('Stock Prices'!B108-'Stock Prices'!B107)/('Stock Prices'!B107)</f>
        <v>1.7931811474480717E-2</v>
      </c>
      <c r="C108" s="5">
        <f>('Stock Prices'!C108-'Stock Prices'!C107)/('Stock Prices'!C107)</f>
        <v>3.1097816974437566E-2</v>
      </c>
      <c r="D108" s="5">
        <f>('Stock Prices'!D108-'Stock Prices'!D107)/('Stock Prices'!D107)</f>
        <v>1.5309036772696292E-2</v>
      </c>
      <c r="E108" s="5">
        <f>('Stock Prices'!E108-'Stock Prices'!E107)/('Stock Prices'!E107)</f>
        <v>2.2027850389729348E-2</v>
      </c>
      <c r="F108" s="5">
        <f>('Stock Prices'!F108-'Stock Prices'!F107)/('Stock Prices'!F107)</f>
        <v>-1.8418515520531309E-2</v>
      </c>
      <c r="G108" s="5">
        <f>('Stock Prices'!G108-'Stock Prices'!G107)/('Stock Prices'!G107)</f>
        <v>9.4802604962287811E-3</v>
      </c>
      <c r="H108" s="5">
        <f>('Stock Prices'!H108-'Stock Prices'!H107)/('Stock Prices'!H107)</f>
        <v>1.8050225058319203E-2</v>
      </c>
      <c r="I108" s="5">
        <f>('Stock Prices'!I108-'Stock Prices'!I107)/('Stock Prices'!I107)</f>
        <v>3.2600403316005534E-2</v>
      </c>
      <c r="J108" s="5">
        <f>('Stock Prices'!J108-'Stock Prices'!J107)/('Stock Prices'!J107)</f>
        <v>2.5191071727973507E-2</v>
      </c>
      <c r="K108" s="42">
        <f>('Stock Prices'!K108-'Stock Prices'!K107)/('Stock Prices'!K107)</f>
        <v>2.6820869451215246E-2</v>
      </c>
    </row>
    <row r="109" spans="1:11" ht="14.25" customHeight="1" x14ac:dyDescent="0.3">
      <c r="A109" s="71">
        <v>44641</v>
      </c>
      <c r="B109" s="5">
        <f>('Stock Prices'!B109-'Stock Prices'!B108)/('Stock Prices'!B108)</f>
        <v>1.3212045207100937E-2</v>
      </c>
      <c r="C109" s="5">
        <f>('Stock Prices'!C109-'Stock Prices'!C108)/('Stock Prices'!C108)</f>
        <v>-2.8964392669037387E-2</v>
      </c>
      <c r="D109" s="5">
        <f>('Stock Prices'!D109-'Stock Prices'!D108)/('Stock Prices'!D108)</f>
        <v>-2.0334691721327111E-2</v>
      </c>
      <c r="E109" s="5">
        <f>('Stock Prices'!E109-'Stock Prices'!E108)/('Stock Prices'!E108)</f>
        <v>4.3580519726404941E-3</v>
      </c>
      <c r="F109" s="5">
        <f>('Stock Prices'!F109-'Stock Prices'!F108)/('Stock Prices'!F108)</f>
        <v>-8.3566257520690645E-4</v>
      </c>
      <c r="G109" s="5">
        <f>('Stock Prices'!G109-'Stock Prices'!G108)/('Stock Prices'!G108)</f>
        <v>-1.633184572005816E-3</v>
      </c>
      <c r="H109" s="5">
        <f>('Stock Prices'!H109-'Stock Prices'!H108)/('Stock Prices'!H108)</f>
        <v>-1.767467628621636E-2</v>
      </c>
      <c r="I109" s="5">
        <f>('Stock Prices'!I109-'Stock Prices'!I108)/('Stock Prices'!I108)</f>
        <v>-5.7621478176628242E-3</v>
      </c>
      <c r="J109" s="5">
        <f>('Stock Prices'!J109-'Stock Prices'!J108)/('Stock Prices'!J108)</f>
        <v>2.4133386043489772E-3</v>
      </c>
      <c r="K109" s="42">
        <f>('Stock Prices'!K109-'Stock Prices'!K108)/('Stock Prices'!K108)</f>
        <v>-1.3721048499918358E-2</v>
      </c>
    </row>
    <row r="110" spans="1:11" ht="14.25" customHeight="1" x14ac:dyDescent="0.3">
      <c r="A110" s="71">
        <v>44642</v>
      </c>
      <c r="B110" s="5">
        <f>('Stock Prices'!B110-'Stock Prices'!B109)/('Stock Prices'!B109)</f>
        <v>1.6806686788855649E-2</v>
      </c>
      <c r="C110" s="5">
        <f>('Stock Prices'!C110-'Stock Prices'!C109)/('Stock Prices'!C109)</f>
        <v>1.7728555673319289E-3</v>
      </c>
      <c r="D110" s="5">
        <f>('Stock Prices'!D110-'Stock Prices'!D109)/('Stock Prices'!D109)</f>
        <v>1.5602932036736501E-2</v>
      </c>
      <c r="E110" s="5">
        <f>('Stock Prices'!E110-'Stock Prices'!E109)/('Stock Prices'!E109)</f>
        <v>5.1462656907681802E-3</v>
      </c>
      <c r="F110" s="5">
        <f>('Stock Prices'!F110-'Stock Prices'!F109)/('Stock Prices'!F109)</f>
        <v>1.8536681646193216E-2</v>
      </c>
      <c r="G110" s="5">
        <f>('Stock Prices'!G110-'Stock Prices'!G109)/('Stock Prices'!G109)</f>
        <v>2.1472496643941383E-2</v>
      </c>
      <c r="H110" s="5">
        <f>('Stock Prices'!H110-'Stock Prices'!H109)/('Stock Prices'!H109)</f>
        <v>1.0106724379834207E-2</v>
      </c>
      <c r="I110" s="5">
        <f>('Stock Prices'!I110-'Stock Prices'!I109)/('Stock Prices'!I109)</f>
        <v>2.583664838206922E-2</v>
      </c>
      <c r="J110" s="5">
        <f>('Stock Prices'!J110-'Stock Prices'!J109)/('Stock Prices'!J109)</f>
        <v>3.2827936815771173E-4</v>
      </c>
      <c r="K110" s="42">
        <f>('Stock Prices'!K110-'Stock Prices'!K109)/('Stock Prices'!K109)</f>
        <v>2.6802419863833677E-3</v>
      </c>
    </row>
    <row r="111" spans="1:11" ht="14.25" customHeight="1" x14ac:dyDescent="0.3">
      <c r="A111" s="71">
        <v>44643</v>
      </c>
      <c r="B111" s="5">
        <f>('Stock Prices'!B111-'Stock Prices'!B110)/('Stock Prices'!B110)</f>
        <v>8.5497865129712327E-4</v>
      </c>
      <c r="C111" s="5">
        <f>('Stock Prices'!C111-'Stock Prices'!C110)/('Stock Prices'!C110)</f>
        <v>-1.1258061278924151E-2</v>
      </c>
      <c r="D111" s="5">
        <f>('Stock Prices'!D111-'Stock Prices'!D110)/('Stock Prices'!D110)</f>
        <v>-1.9881930092325143E-2</v>
      </c>
      <c r="E111" s="5">
        <f>('Stock Prices'!E111-'Stock Prices'!E110)/('Stock Prices'!E110)</f>
        <v>-9.9723963203218746E-3</v>
      </c>
      <c r="F111" s="5">
        <f>('Stock Prices'!F111-'Stock Prices'!F110)/('Stock Prices'!F110)</f>
        <v>-7.9472521571847688E-3</v>
      </c>
      <c r="G111" s="5">
        <f>('Stock Prices'!G111-'Stock Prices'!G110)/('Stock Prices'!G110)</f>
        <v>9.0088761033660023E-3</v>
      </c>
      <c r="H111" s="5">
        <f>('Stock Prices'!H111-'Stock Prices'!H110)/('Stock Prices'!H110)</f>
        <v>-3.8330253325637264E-3</v>
      </c>
      <c r="I111" s="5">
        <f>('Stock Prices'!I111-'Stock Prices'!I110)/('Stock Prices'!I110)</f>
        <v>3.1804377322123102E-3</v>
      </c>
      <c r="J111" s="5">
        <f>('Stock Prices'!J111-'Stock Prices'!J110)/('Stock Prices'!J110)</f>
        <v>-1.4549747417596525E-2</v>
      </c>
      <c r="K111" s="42">
        <f>('Stock Prices'!K111-'Stock Prices'!K110)/('Stock Prices'!K110)</f>
        <v>-1.4638465208328276E-2</v>
      </c>
    </row>
    <row r="112" spans="1:11" ht="14.25" customHeight="1" x14ac:dyDescent="0.3">
      <c r="A112" s="71">
        <v>44644</v>
      </c>
      <c r="B112" s="5">
        <f>('Stock Prices'!B112-'Stock Prices'!B111)/('Stock Prices'!B111)</f>
        <v>1.053521385304052E-2</v>
      </c>
      <c r="C112" s="5">
        <f>('Stock Prices'!C112-'Stock Prices'!C111)/('Stock Prices'!C111)</f>
        <v>2.834208958891461E-3</v>
      </c>
      <c r="D112" s="5">
        <f>('Stock Prices'!D112-'Stock Prices'!D111)/('Stock Prices'!D111)</f>
        <v>1.9859495989415421E-3</v>
      </c>
      <c r="E112" s="5">
        <f>('Stock Prices'!E112-'Stock Prices'!E111)/('Stock Prices'!E111)</f>
        <v>-2.474204102176928E-2</v>
      </c>
      <c r="F112" s="5">
        <f>('Stock Prices'!F112-'Stock Prices'!F111)/('Stock Prices'!F111)</f>
        <v>7.6371614443658522E-3</v>
      </c>
      <c r="G112" s="5">
        <f>('Stock Prices'!G112-'Stock Prices'!G111)/('Stock Prices'!G111)</f>
        <v>1.1309602135287918E-2</v>
      </c>
      <c r="H112" s="5">
        <f>('Stock Prices'!H112-'Stock Prices'!H111)/('Stock Prices'!H111)</f>
        <v>2.4333702980965121E-3</v>
      </c>
      <c r="I112" s="5">
        <f>('Stock Prices'!I112-'Stock Prices'!I111)/('Stock Prices'!I111)</f>
        <v>1.5536554670644112E-2</v>
      </c>
      <c r="J112" s="5">
        <f>('Stock Prices'!J112-'Stock Prices'!J111)/('Stock Prices'!J111)</f>
        <v>8.9365487994571505E-3</v>
      </c>
      <c r="K112" s="42">
        <f>('Stock Prices'!K112-'Stock Prices'!K111)/('Stock Prices'!K111)</f>
        <v>-1.0915884240260703E-2</v>
      </c>
    </row>
    <row r="113" spans="1:11" ht="14.25" customHeight="1" x14ac:dyDescent="0.3">
      <c r="A113" s="71">
        <v>44645</v>
      </c>
      <c r="B113" s="5">
        <f>('Stock Prices'!B113-'Stock Prices'!B112)/('Stock Prices'!B112)</f>
        <v>-9.2983166305098952E-3</v>
      </c>
      <c r="C113" s="5">
        <f>('Stock Prices'!C113-'Stock Prices'!C112)/('Stock Prices'!C112)</f>
        <v>7.1395730771677034E-3</v>
      </c>
      <c r="D113" s="5">
        <f>('Stock Prices'!D113-'Stock Prices'!D112)/('Stock Prices'!D112)</f>
        <v>4.2471513000902298E-3</v>
      </c>
      <c r="E113" s="5">
        <f>('Stock Prices'!E113-'Stock Prices'!E112)/('Stock Prices'!E112)</f>
        <v>-8.1447671886844247E-3</v>
      </c>
      <c r="F113" s="5">
        <f>('Stock Prices'!F113-'Stock Prices'!F112)/('Stock Prices'!F112)</f>
        <v>-5.3797327840429451E-3</v>
      </c>
      <c r="G113" s="5">
        <f>('Stock Prices'!G113-'Stock Prices'!G112)/('Stock Prices'!G112)</f>
        <v>-5.8857286741729317E-3</v>
      </c>
      <c r="H113" s="5">
        <f>('Stock Prices'!H113-'Stock Prices'!H112)/('Stock Prices'!H112)</f>
        <v>-1.1543886148194184E-2</v>
      </c>
      <c r="I113" s="5">
        <f>('Stock Prices'!I113-'Stock Prices'!I112)/('Stock Prices'!I112)</f>
        <v>6.6700117857101723E-3</v>
      </c>
      <c r="J113" s="5">
        <f>('Stock Prices'!J113-'Stock Prices'!J112)/('Stock Prices'!J112)</f>
        <v>-7.1519730241195048E-3</v>
      </c>
      <c r="K113" s="42">
        <f>('Stock Prices'!K113-'Stock Prices'!K112)/('Stock Prices'!K112)</f>
        <v>-1.1754924922987202E-3</v>
      </c>
    </row>
    <row r="114" spans="1:11" ht="14.25" customHeight="1" x14ac:dyDescent="0.3">
      <c r="A114" s="71">
        <v>44648</v>
      </c>
      <c r="B114" s="5">
        <f>('Stock Prices'!B114-'Stock Prices'!B113)/('Stock Prices'!B113)</f>
        <v>3.12855998976412E-3</v>
      </c>
      <c r="C114" s="5">
        <f>('Stock Prices'!C114-'Stock Prices'!C113)/('Stock Prices'!C113)</f>
        <v>-6.3997334325909486E-3</v>
      </c>
      <c r="D114" s="5">
        <f>('Stock Prices'!D114-'Stock Prices'!D113)/('Stock Prices'!D113)</f>
        <v>3.3410977738947675E-2</v>
      </c>
      <c r="E114" s="5">
        <f>('Stock Prices'!E114-'Stock Prices'!E113)/('Stock Prices'!E113)</f>
        <v>1.3277208025147206E-3</v>
      </c>
      <c r="F114" s="5">
        <f>('Stock Prices'!F114-'Stock Prices'!F113)/('Stock Prices'!F113)</f>
        <v>-1.4122302185689349E-3</v>
      </c>
      <c r="G114" s="5">
        <f>('Stock Prices'!G114-'Stock Prices'!G113)/('Stock Prices'!G113)</f>
        <v>1.4604301870176417E-2</v>
      </c>
      <c r="H114" s="5">
        <f>('Stock Prices'!H114-'Stock Prices'!H113)/('Stock Prices'!H113)</f>
        <v>-5.4252298637504472E-3</v>
      </c>
      <c r="I114" s="5">
        <f>('Stock Prices'!I114-'Stock Prices'!I113)/('Stock Prices'!I113)</f>
        <v>1.0054643288519783E-2</v>
      </c>
      <c r="J114" s="5">
        <f>('Stock Prices'!J114-'Stock Prices'!J113)/('Stock Prices'!J113)</f>
        <v>3.9341910264109412E-3</v>
      </c>
      <c r="K114" s="42">
        <f>('Stock Prices'!K114-'Stock Prices'!K113)/('Stock Prices'!K113)</f>
        <v>5.8843795054242141E-3</v>
      </c>
    </row>
    <row r="115" spans="1:11" ht="14.25" customHeight="1" x14ac:dyDescent="0.3">
      <c r="A115" s="71">
        <v>44649</v>
      </c>
      <c r="B115" s="5">
        <f>('Stock Prices'!B115-'Stock Prices'!B114)/('Stock Prices'!B114)</f>
        <v>-3.0337411028584563E-2</v>
      </c>
      <c r="C115" s="5">
        <f>('Stock Prices'!C115-'Stock Prices'!C114)/('Stock Prices'!C114)</f>
        <v>5.0043815786058911E-3</v>
      </c>
      <c r="D115" s="5">
        <f>('Stock Prices'!D115-'Stock Prices'!D114)/('Stock Prices'!D114)</f>
        <v>2.9875191523448242E-2</v>
      </c>
      <c r="E115" s="5">
        <f>('Stock Prices'!E115-'Stock Prices'!E114)/('Stock Prices'!E114)</f>
        <v>1.326101507273713E-2</v>
      </c>
      <c r="F115" s="5">
        <f>('Stock Prices'!F115-'Stock Prices'!F114)/('Stock Prices'!F114)</f>
        <v>6.4572512412652498E-3</v>
      </c>
      <c r="G115" s="5">
        <f>('Stock Prices'!G115-'Stock Prices'!G114)/('Stock Prices'!G114)</f>
        <v>-9.5314237571702751E-3</v>
      </c>
      <c r="H115" s="5">
        <f>('Stock Prices'!H115-'Stock Prices'!H114)/('Stock Prices'!H114)</f>
        <v>2.8995469239855242E-3</v>
      </c>
      <c r="I115" s="5">
        <f>('Stock Prices'!I115-'Stock Prices'!I114)/('Stock Prices'!I114)</f>
        <v>2.2876117027786309E-4</v>
      </c>
      <c r="J115" s="5">
        <f>('Stock Prices'!J115-'Stock Prices'!J114)/('Stock Prices'!J114)</f>
        <v>1.4847129169248467E-2</v>
      </c>
      <c r="K115" s="42">
        <f>('Stock Prices'!K115-'Stock Prices'!K114)/('Stock Prices'!K114)</f>
        <v>5.3297703473609345E-3</v>
      </c>
    </row>
    <row r="116" spans="1:11" ht="14.25" customHeight="1" x14ac:dyDescent="0.3">
      <c r="A116" s="71">
        <v>44650</v>
      </c>
      <c r="B116" s="5">
        <f>('Stock Prices'!B116-'Stock Prices'!B115)/('Stock Prices'!B115)</f>
        <v>-5.2631637559805884E-2</v>
      </c>
      <c r="C116" s="5">
        <f>('Stock Prices'!C116-'Stock Prices'!C115)/('Stock Prices'!C115)</f>
        <v>1.280154183913702E-2</v>
      </c>
      <c r="D116" s="5">
        <f>('Stock Prices'!D116-'Stock Prices'!D115)/('Stock Prices'!D115)</f>
        <v>-7.2190431917220242E-3</v>
      </c>
      <c r="E116" s="5">
        <f>('Stock Prices'!E116-'Stock Prices'!E115)/('Stock Prices'!E115)</f>
        <v>1.7323362464584609E-2</v>
      </c>
      <c r="F116" s="5">
        <f>('Stock Prices'!F116-'Stock Prices'!F115)/('Stock Prices'!F115)</f>
        <v>9.5175619873883715E-3</v>
      </c>
      <c r="G116" s="5">
        <f>('Stock Prices'!G116-'Stock Prices'!G115)/('Stock Prices'!G115)</f>
        <v>-2.1209592353902226E-2</v>
      </c>
      <c r="H116" s="5">
        <f>('Stock Prices'!H116-'Stock Prices'!H115)/('Stock Prices'!H115)</f>
        <v>1.5429398138081153E-2</v>
      </c>
      <c r="I116" s="5">
        <f>('Stock Prices'!I116-'Stock Prices'!I115)/('Stock Prices'!I115)</f>
        <v>1.9218045204801606E-2</v>
      </c>
      <c r="J116" s="5">
        <f>('Stock Prices'!J116-'Stock Prices'!J115)/('Stock Prices'!J115)</f>
        <v>1.3596459398597641E-3</v>
      </c>
      <c r="K116" s="42">
        <f>('Stock Prices'!K116-'Stock Prices'!K115)/('Stock Prices'!K115)</f>
        <v>2.5861473244686402E-2</v>
      </c>
    </row>
    <row r="117" spans="1:11" ht="14.25" customHeight="1" x14ac:dyDescent="0.3">
      <c r="A117" s="71">
        <v>44651</v>
      </c>
      <c r="B117" s="5">
        <f>('Stock Prices'!B117-'Stock Prices'!B116)/('Stock Prices'!B116)</f>
        <v>1.1728342700023131E-2</v>
      </c>
      <c r="C117" s="5">
        <f>('Stock Prices'!C117-'Stock Prices'!C116)/('Stock Prices'!C116)</f>
        <v>-5.1936947434512274E-4</v>
      </c>
      <c r="D117" s="5">
        <f>('Stock Prices'!D117-'Stock Prices'!D116)/('Stock Prices'!D116)</f>
        <v>7.2715367294420592E-3</v>
      </c>
      <c r="E117" s="5">
        <f>('Stock Prices'!E117-'Stock Prices'!E116)/('Stock Prices'!E116)</f>
        <v>-4.4685696672887463E-3</v>
      </c>
      <c r="F117" s="5">
        <f>('Stock Prices'!F117-'Stock Prices'!F116)/('Stock Prices'!F116)</f>
        <v>1.5228336510821967E-3</v>
      </c>
      <c r="G117" s="5">
        <f>('Stock Prices'!G117-'Stock Prices'!G116)/('Stock Prices'!G116)</f>
        <v>5.8187529108138739E-3</v>
      </c>
      <c r="H117" s="5">
        <f>('Stock Prices'!H117-'Stock Prices'!H116)/('Stock Prices'!H116)</f>
        <v>-3.3543211582629847E-3</v>
      </c>
      <c r="I117" s="5">
        <f>('Stock Prices'!I117-'Stock Prices'!I116)/('Stock Prices'!I116)</f>
        <v>-1.4291573465239476E-2</v>
      </c>
      <c r="J117" s="5">
        <f>('Stock Prices'!J117-'Stock Prices'!J116)/('Stock Prices'!J116)</f>
        <v>-6.3545990278419716E-3</v>
      </c>
      <c r="K117" s="42">
        <f>('Stock Prices'!K117-'Stock Prices'!K116)/('Stock Prices'!K116)</f>
        <v>1.663842957184675E-2</v>
      </c>
    </row>
    <row r="118" spans="1:11" ht="14.25" customHeight="1" x14ac:dyDescent="0.3">
      <c r="A118" s="71">
        <v>44652</v>
      </c>
      <c r="B118" s="5">
        <f>('Stock Prices'!B118-'Stock Prices'!B117)/('Stock Prices'!B117)</f>
        <v>2.471021259421954E-2</v>
      </c>
      <c r="C118" s="5">
        <f>('Stock Prices'!C118-'Stock Prices'!C117)/('Stock Prices'!C117)</f>
        <v>1.1104061951214703E-2</v>
      </c>
      <c r="D118" s="5">
        <f>('Stock Prices'!D118-'Stock Prices'!D117)/('Stock Prices'!D117)</f>
        <v>4.7023100964823485E-3</v>
      </c>
      <c r="E118" s="5">
        <f>('Stock Prices'!E118-'Stock Prices'!E117)/('Stock Prices'!E117)</f>
        <v>2.4245743406554474E-2</v>
      </c>
      <c r="F118" s="5">
        <f>('Stock Prices'!F118-'Stock Prices'!F117)/('Stock Prices'!F117)</f>
        <v>-1.730540394723951E-3</v>
      </c>
      <c r="G118" s="5">
        <f>('Stock Prices'!G118-'Stock Prices'!G117)/('Stock Prices'!G117)</f>
        <v>1.0572245446609202E-2</v>
      </c>
      <c r="H118" s="5">
        <f>('Stock Prices'!H118-'Stock Prices'!H117)/('Stock Prices'!H117)</f>
        <v>1.2700395347504693E-2</v>
      </c>
      <c r="I118" s="5">
        <f>('Stock Prices'!I118-'Stock Prices'!I117)/('Stock Prices'!I117)</f>
        <v>8.0084786250862773E-3</v>
      </c>
      <c r="J118" s="5">
        <f>('Stock Prices'!J118-'Stock Prices'!J117)/('Stock Prices'!J117)</f>
        <v>-6.6137175879743635E-3</v>
      </c>
      <c r="K118" s="42">
        <f>('Stock Prices'!K118-'Stock Prices'!K117)/('Stock Prices'!K117)</f>
        <v>2.4796935898641913E-2</v>
      </c>
    </row>
    <row r="119" spans="1:11" ht="14.25" customHeight="1" x14ac:dyDescent="0.3">
      <c r="A119" s="71">
        <v>44655</v>
      </c>
      <c r="B119" s="5">
        <f>('Stock Prices'!B119-'Stock Prices'!B118)/('Stock Prices'!B118)</f>
        <v>5.9550217639600005E-4</v>
      </c>
      <c r="C119" s="5">
        <f>('Stock Prices'!C119-'Stock Prices'!C118)/('Stock Prices'!C118)</f>
        <v>1.2361551112685522E-3</v>
      </c>
      <c r="D119" s="5">
        <f>('Stock Prices'!D119-'Stock Prices'!D118)/('Stock Prices'!D118)</f>
        <v>1.2260979236267051E-2</v>
      </c>
      <c r="E119" s="5">
        <f>('Stock Prices'!E119-'Stock Prices'!E118)/('Stock Prices'!E118)</f>
        <v>0.10013293557897508</v>
      </c>
      <c r="F119" s="5">
        <f>('Stock Prices'!F119-'Stock Prices'!F118)/('Stock Prices'!F118)</f>
        <v>-1.0821478081985194E-2</v>
      </c>
      <c r="G119" s="5">
        <f>('Stock Prices'!G119-'Stock Prices'!G118)/('Stock Prices'!G118)</f>
        <v>8.4882660066119466E-3</v>
      </c>
      <c r="H119" s="5">
        <f>('Stock Prices'!H119-'Stock Prices'!H118)/('Stock Prices'!H118)</f>
        <v>2.0250460263450693E-2</v>
      </c>
      <c r="I119" s="5">
        <f>('Stock Prices'!I119-'Stock Prices'!I118)/('Stock Prices'!I118)</f>
        <v>2.9555742371816305E-3</v>
      </c>
      <c r="J119" s="5">
        <f>('Stock Prices'!J119-'Stock Prices'!J118)/('Stock Prices'!J118)</f>
        <v>1.9093183106951454E-2</v>
      </c>
      <c r="K119" s="42">
        <f>('Stock Prices'!K119-'Stock Prices'!K118)/('Stock Prices'!K118)</f>
        <v>8.6504371968798982E-3</v>
      </c>
    </row>
    <row r="120" spans="1:11" ht="14.25" customHeight="1" x14ac:dyDescent="0.3">
      <c r="A120" s="71">
        <v>44656</v>
      </c>
      <c r="B120" s="5">
        <f>('Stock Prices'!B120-'Stock Prices'!B119)/('Stock Prices'!B119)</f>
        <v>2.2612306884718492E-2</v>
      </c>
      <c r="C120" s="5">
        <f>('Stock Prices'!C120-'Stock Prices'!C119)/('Stock Prices'!C119)</f>
        <v>7.3124790230991166E-3</v>
      </c>
      <c r="D120" s="5">
        <f>('Stock Prices'!D120-'Stock Prices'!D119)/('Stock Prices'!D119)</f>
        <v>-1.5629202629399096E-3</v>
      </c>
      <c r="E120" s="5">
        <f>('Stock Prices'!E120-'Stock Prices'!E119)/('Stock Prices'!E119)</f>
        <v>-2.9303474628119636E-2</v>
      </c>
      <c r="F120" s="5">
        <f>('Stock Prices'!F120-'Stock Prices'!F119)/('Stock Prices'!F119)</f>
        <v>-1.1604513324464058E-2</v>
      </c>
      <c r="G120" s="5">
        <f>('Stock Prices'!G120-'Stock Prices'!G119)/('Stock Prices'!G119)</f>
        <v>1.5658541784023251E-2</v>
      </c>
      <c r="H120" s="5">
        <f>('Stock Prices'!H120-'Stock Prices'!H119)/('Stock Prices'!H119)</f>
        <v>5.3109427491795395E-3</v>
      </c>
      <c r="I120" s="5">
        <f>('Stock Prices'!I120-'Stock Prices'!I119)/('Stock Prices'!I119)</f>
        <v>-1.4134481854905614E-2</v>
      </c>
      <c r="J120" s="5">
        <f>('Stock Prices'!J120-'Stock Prices'!J119)/('Stock Prices'!J119)</f>
        <v>3.2935378620346494E-3</v>
      </c>
      <c r="K120" s="42">
        <f>('Stock Prices'!K120-'Stock Prices'!K119)/('Stock Prices'!K119)</f>
        <v>3.418454808987129E-3</v>
      </c>
    </row>
    <row r="121" spans="1:11" ht="14.25" customHeight="1" x14ac:dyDescent="0.3">
      <c r="A121" s="71">
        <v>44657</v>
      </c>
      <c r="B121" s="5">
        <f>('Stock Prices'!B121-'Stock Prices'!B120)/('Stock Prices'!B120)</f>
        <v>5.5280518693548823E-3</v>
      </c>
      <c r="C121" s="5">
        <f>('Stock Prices'!C121-'Stock Prices'!C120)/('Stock Prices'!C120)</f>
        <v>4.2026050057980295E-3</v>
      </c>
      <c r="D121" s="5">
        <f>('Stock Prices'!D121-'Stock Prices'!D120)/('Stock Prices'!D120)</f>
        <v>1.1805436449343986E-2</v>
      </c>
      <c r="E121" s="5">
        <f>('Stock Prices'!E121-'Stock Prices'!E120)/('Stock Prices'!E120)</f>
        <v>-3.5690787197612733E-2</v>
      </c>
      <c r="F121" s="5">
        <f>('Stock Prices'!F121-'Stock Prices'!F120)/('Stock Prices'!F120)</f>
        <v>-1.7328433848167197E-2</v>
      </c>
      <c r="G121" s="5">
        <f>('Stock Prices'!G121-'Stock Prices'!G120)/('Stock Prices'!G120)</f>
        <v>5.7829530693231728E-4</v>
      </c>
      <c r="H121" s="5">
        <f>('Stock Prices'!H121-'Stock Prices'!H120)/('Stock Prices'!H120)</f>
        <v>9.1227276613701797E-3</v>
      </c>
      <c r="I121" s="5">
        <f>('Stock Prices'!I121-'Stock Prices'!I120)/('Stock Prices'!I120)</f>
        <v>-2.6656053643636232E-3</v>
      </c>
      <c r="J121" s="5">
        <f>('Stock Prices'!J121-'Stock Prices'!J120)/('Stock Prices'!J120)</f>
        <v>-1.0762806195195563E-3</v>
      </c>
      <c r="K121" s="42">
        <f>('Stock Prices'!K121-'Stock Prices'!K120)/('Stock Prices'!K120)</f>
        <v>-1.0399878272189654E-2</v>
      </c>
    </row>
    <row r="122" spans="1:11" ht="14.25" customHeight="1" x14ac:dyDescent="0.3">
      <c r="A122" s="71">
        <v>44658</v>
      </c>
      <c r="B122" s="5">
        <f>('Stock Prices'!B122-'Stock Prices'!B121)/('Stock Prices'!B121)</f>
        <v>-2.2858732395915782E-2</v>
      </c>
      <c r="C122" s="5">
        <f>('Stock Prices'!C122-'Stock Prices'!C121)/('Stock Prices'!C121)</f>
        <v>3.1710964616884542E-4</v>
      </c>
      <c r="D122" s="5">
        <f>('Stock Prices'!D122-'Stock Prices'!D121)/('Stock Prices'!D121)</f>
        <v>-1.7082488526227829E-2</v>
      </c>
      <c r="E122" s="5">
        <f>('Stock Prices'!E122-'Stock Prices'!E121)/('Stock Prices'!E121)</f>
        <v>-2.1988537702556942E-2</v>
      </c>
      <c r="F122" s="5">
        <f>('Stock Prices'!F122-'Stock Prices'!F121)/('Stock Prices'!F121)</f>
        <v>-9.7602340847351698E-3</v>
      </c>
      <c r="G122" s="5">
        <f>('Stock Prices'!G122-'Stock Prices'!G121)/('Stock Prices'!G121)</f>
        <v>-1.1363676684001517E-2</v>
      </c>
      <c r="H122" s="5">
        <f>('Stock Prices'!H122-'Stock Prices'!H121)/('Stock Prices'!H121)</f>
        <v>-1.4302714645946979E-2</v>
      </c>
      <c r="I122" s="5">
        <f>('Stock Prices'!I122-'Stock Prices'!I121)/('Stock Prices'!I121)</f>
        <v>-1.7639863541039615E-2</v>
      </c>
      <c r="J122" s="5">
        <f>('Stock Prices'!J122-'Stock Prices'!J121)/('Stock Prices'!J121)</f>
        <v>3.07081821138862E-3</v>
      </c>
      <c r="K122" s="42">
        <f>('Stock Prices'!K122-'Stock Prices'!K121)/('Stock Prices'!K121)</f>
        <v>7.7913019114541331E-3</v>
      </c>
    </row>
    <row r="123" spans="1:11" ht="14.25" customHeight="1" x14ac:dyDescent="0.3">
      <c r="A123" s="71">
        <v>44659</v>
      </c>
      <c r="B123" s="5">
        <f>('Stock Prices'!B123-'Stock Prices'!B122)/('Stock Prices'!B122)</f>
        <v>1.2140840794182636E-2</v>
      </c>
      <c r="C123" s="5">
        <f>('Stock Prices'!C123-'Stock Prices'!C122)/('Stock Prices'!C122)</f>
        <v>1.6244083613788974E-2</v>
      </c>
      <c r="D123" s="5">
        <f>('Stock Prices'!D123-'Stock Prices'!D122)/('Stock Prices'!D122)</f>
        <v>-3.935305008534484E-4</v>
      </c>
      <c r="E123" s="5">
        <f>('Stock Prices'!E123-'Stock Prices'!E122)/('Stock Prices'!E122)</f>
        <v>-1.3839634980461406E-3</v>
      </c>
      <c r="F123" s="5">
        <f>('Stock Prices'!F123-'Stock Prices'!F122)/('Stock Prices'!F122)</f>
        <v>1.9879852130907554E-3</v>
      </c>
      <c r="G123" s="5">
        <f>('Stock Prices'!G123-'Stock Prices'!G122)/('Stock Prices'!G122)</f>
        <v>4.3444156927581315E-2</v>
      </c>
      <c r="H123" s="5">
        <f>('Stock Prices'!H123-'Stock Prices'!H122)/('Stock Prices'!H122)</f>
        <v>2.4367682485880748E-3</v>
      </c>
      <c r="I123" s="5">
        <f>('Stock Prices'!I123-'Stock Prices'!I122)/('Stock Prices'!I122)</f>
        <v>1.6635433645195746E-2</v>
      </c>
      <c r="J123" s="5">
        <f>('Stock Prices'!J123-'Stock Prices'!J122)/('Stock Prices'!J122)</f>
        <v>-6.8210749478717289E-3</v>
      </c>
      <c r="K123" s="42">
        <f>('Stock Prices'!K123-'Stock Prices'!K122)/('Stock Prices'!K122)</f>
        <v>2.7687843479528587E-2</v>
      </c>
    </row>
    <row r="124" spans="1:11" ht="14.25" customHeight="1" x14ac:dyDescent="0.3">
      <c r="A124" s="71">
        <v>44662</v>
      </c>
      <c r="B124" s="5">
        <f>('Stock Prices'!B124-'Stock Prices'!B123)/('Stock Prices'!B123)</f>
        <v>1.7554829216816091E-3</v>
      </c>
      <c r="C124" s="5">
        <f>('Stock Prices'!C124-'Stock Prices'!C123)/('Stock Prices'!C123)</f>
        <v>-1.5220126378882136E-2</v>
      </c>
      <c r="D124" s="5">
        <f>('Stock Prices'!D124-'Stock Prices'!D123)/('Stock Prices'!D123)</f>
        <v>-5.3141601808080249E-3</v>
      </c>
      <c r="E124" s="5">
        <f>('Stock Prices'!E124-'Stock Prices'!E123)/('Stock Prices'!E123)</f>
        <v>-1.2214458317359527E-2</v>
      </c>
      <c r="F124" s="5">
        <f>('Stock Prices'!F124-'Stock Prices'!F123)/('Stock Prices'!F123)</f>
        <v>-2.6479402625757698E-2</v>
      </c>
      <c r="G124" s="5">
        <f>('Stock Prices'!G124-'Stock Prices'!G123)/('Stock Prices'!G123)</f>
        <v>-1.1201460814188292E-3</v>
      </c>
      <c r="H124" s="5">
        <f>('Stock Prices'!H124-'Stock Prices'!H123)/('Stock Prices'!H123)</f>
        <v>-2.6901386477775627E-2</v>
      </c>
      <c r="I124" s="5">
        <f>('Stock Prices'!I124-'Stock Prices'!I123)/('Stock Prices'!I123)</f>
        <v>-2.0837495527838597E-3</v>
      </c>
      <c r="J124" s="5">
        <f>('Stock Prices'!J124-'Stock Prices'!J123)/('Stock Prices'!J123)</f>
        <v>8.6525850384503854E-4</v>
      </c>
      <c r="K124" s="42">
        <f>('Stock Prices'!K124-'Stock Prices'!K123)/('Stock Prices'!K123)</f>
        <v>-6.4143969041226289E-4</v>
      </c>
    </row>
    <row r="125" spans="1:11" ht="14.25" customHeight="1" x14ac:dyDescent="0.3">
      <c r="A125" s="71">
        <v>44663</v>
      </c>
      <c r="B125" s="5">
        <f>('Stock Prices'!B125-'Stock Prices'!B124)/('Stock Prices'!B124)</f>
        <v>-1.3434589021002523E-2</v>
      </c>
      <c r="C125" s="5">
        <f>('Stock Prices'!C125-'Stock Prices'!C124)/('Stock Prices'!C124)</f>
        <v>-9.1213732142202218E-3</v>
      </c>
      <c r="D125" s="5">
        <f>('Stock Prices'!D125-'Stock Prices'!D124)/('Stock Prices'!D124)</f>
        <v>-2.1634417903059207E-2</v>
      </c>
      <c r="E125" s="5">
        <f>('Stock Prices'!E125-'Stock Prices'!E124)/('Stock Prices'!E124)</f>
        <v>-1.7708461520776946E-3</v>
      </c>
      <c r="F125" s="5">
        <f>('Stock Prices'!F125-'Stock Prices'!F124)/('Stock Prices'!F124)</f>
        <v>-1.3642612140941741E-2</v>
      </c>
      <c r="G125" s="5">
        <f>('Stock Prices'!G125-'Stock Prices'!G124)/('Stock Prices'!G124)</f>
        <v>-1.0093767743100501E-2</v>
      </c>
      <c r="H125" s="5">
        <f>('Stock Prices'!H125-'Stock Prices'!H124)/('Stock Prices'!H124)</f>
        <v>-1.8972981423840487E-2</v>
      </c>
      <c r="I125" s="5">
        <f>('Stock Prices'!I125-'Stock Prices'!I124)/('Stock Prices'!I124)</f>
        <v>-1.8829795205514966E-2</v>
      </c>
      <c r="J125" s="5">
        <f>('Stock Prices'!J125-'Stock Prices'!J124)/('Stock Prices'!J124)</f>
        <v>-4.4305348917361362E-3</v>
      </c>
      <c r="K125" s="42">
        <f>('Stock Prices'!K125-'Stock Prices'!K124)/('Stock Prices'!K124)</f>
        <v>4.609917287944491E-3</v>
      </c>
    </row>
    <row r="126" spans="1:11" ht="14.25" customHeight="1" x14ac:dyDescent="0.3">
      <c r="A126" s="71">
        <v>44664</v>
      </c>
      <c r="B126" s="5">
        <f>('Stock Prices'!B126-'Stock Prices'!B125)/('Stock Prices'!B125)</f>
        <v>3.1675557251009387E-2</v>
      </c>
      <c r="C126" s="5">
        <f>('Stock Prices'!C126-'Stock Prices'!C125)/('Stock Prices'!C125)</f>
        <v>-1.5342016282703097E-2</v>
      </c>
      <c r="D126" s="5">
        <f>('Stock Prices'!D126-'Stock Prices'!D125)/('Stock Prices'!D125)</f>
        <v>-1.3483787627906615E-3</v>
      </c>
      <c r="E126" s="5">
        <f>('Stock Prices'!E126-'Stock Prices'!E125)/('Stock Prices'!E125)</f>
        <v>-1.9116257488984531E-2</v>
      </c>
      <c r="F126" s="5">
        <f>('Stock Prices'!F126-'Stock Prices'!F125)/('Stock Prices'!F125)</f>
        <v>3.5009214031125448E-3</v>
      </c>
      <c r="G126" s="5">
        <f>('Stock Prices'!G126-'Stock Prices'!G125)/('Stock Prices'!G125)</f>
        <v>1.7938322041038863E-2</v>
      </c>
      <c r="H126" s="5">
        <f>('Stock Prices'!H126-'Stock Prices'!H125)/('Stock Prices'!H125)</f>
        <v>7.4953552441408668E-3</v>
      </c>
      <c r="I126" s="5">
        <f>('Stock Prices'!I126-'Stock Prices'!I125)/('Stock Prices'!I125)</f>
        <v>-3.6704534372902888E-3</v>
      </c>
      <c r="J126" s="5">
        <f>('Stock Prices'!J126-'Stock Prices'!J125)/('Stock Prices'!J125)</f>
        <v>1.6769846314614045E-2</v>
      </c>
      <c r="K126" s="42">
        <f>('Stock Prices'!K126-'Stock Prices'!K125)/('Stock Prices'!K125)</f>
        <v>6.1570408648751384E-3</v>
      </c>
    </row>
    <row r="127" spans="1:11" ht="14.25" customHeight="1" x14ac:dyDescent="0.3">
      <c r="A127" s="71">
        <v>44669</v>
      </c>
      <c r="B127" s="5">
        <f>('Stock Prices'!B127-'Stock Prices'!B126)/('Stock Prices'!B126)</f>
        <v>8.8952905476335047E-3</v>
      </c>
      <c r="C127" s="5">
        <f>('Stock Prices'!C127-'Stock Prices'!C126)/('Stock Prices'!C126)</f>
        <v>-1.9184361395874278E-2</v>
      </c>
      <c r="D127" s="5">
        <f>('Stock Prices'!D127-'Stock Prices'!D126)/('Stock Prices'!D126)</f>
        <v>-1.505439719349495E-2</v>
      </c>
      <c r="E127" s="5">
        <f>('Stock Prices'!E127-'Stock Prices'!E126)/('Stock Prices'!E126)</f>
        <v>-4.7442430252335278E-2</v>
      </c>
      <c r="F127" s="5">
        <f>('Stock Prices'!F127-'Stock Prices'!F126)/('Stock Prices'!F126)</f>
        <v>-7.2717733105387983E-2</v>
      </c>
      <c r="G127" s="5">
        <f>('Stock Prices'!G127-'Stock Prices'!G126)/('Stock Prices'!G126)</f>
        <v>2.0404583323524309E-3</v>
      </c>
      <c r="H127" s="5">
        <f>('Stock Prices'!H127-'Stock Prices'!H126)/('Stock Prices'!H126)</f>
        <v>-1.2749807884334961E-2</v>
      </c>
      <c r="I127" s="5">
        <f>('Stock Prices'!I127-'Stock Prices'!I126)/('Stock Prices'!I126)</f>
        <v>-3.0570076702315548E-3</v>
      </c>
      <c r="J127" s="5">
        <f>('Stock Prices'!J127-'Stock Prices'!J126)/('Stock Prices'!J126)</f>
        <v>-9.8746407512773342E-3</v>
      </c>
      <c r="K127" s="42">
        <f>('Stock Prices'!K127-'Stock Prices'!K126)/('Stock Prices'!K126)</f>
        <v>9.2367247669705461E-3</v>
      </c>
    </row>
    <row r="128" spans="1:11" ht="14.25" customHeight="1" x14ac:dyDescent="0.3">
      <c r="A128" s="71">
        <v>44670</v>
      </c>
      <c r="B128" s="5">
        <f>('Stock Prices'!B128-'Stock Prices'!B127)/('Stock Prices'!B127)</f>
        <v>7.6791270518543576E-3</v>
      </c>
      <c r="C128" s="5">
        <f>('Stock Prices'!C128-'Stock Prices'!C127)/('Stock Prices'!C127)</f>
        <v>-1.0044308025446135E-2</v>
      </c>
      <c r="D128" s="5">
        <f>('Stock Prices'!D128-'Stock Prices'!D127)/('Stock Prices'!D127)</f>
        <v>-8.2247433777900125E-3</v>
      </c>
      <c r="E128" s="5">
        <f>('Stock Prices'!E128-'Stock Prices'!E127)/('Stock Prices'!E127)</f>
        <v>-3.8159040344031017E-2</v>
      </c>
      <c r="F128" s="5">
        <f>('Stock Prices'!F128-'Stock Prices'!F127)/('Stock Prices'!F127)</f>
        <v>-3.6634943518345855E-2</v>
      </c>
      <c r="G128" s="5">
        <f>('Stock Prices'!G128-'Stock Prices'!G127)/('Stock Prices'!G127)</f>
        <v>-3.1655157675203993E-2</v>
      </c>
      <c r="H128" s="5">
        <f>('Stock Prices'!H128-'Stock Prices'!H127)/('Stock Prices'!H127)</f>
        <v>-1.875353216381076E-2</v>
      </c>
      <c r="I128" s="5">
        <f>('Stock Prices'!I128-'Stock Prices'!I127)/('Stock Prices'!I127)</f>
        <v>3.811153159788571E-2</v>
      </c>
      <c r="J128" s="5">
        <f>('Stock Prices'!J128-'Stock Prices'!J127)/('Stock Prices'!J127)</f>
        <v>-5.9299175047010672E-3</v>
      </c>
      <c r="K128" s="42">
        <f>('Stock Prices'!K128-'Stock Prices'!K127)/('Stock Prices'!K127)</f>
        <v>-1.830345244927756E-3</v>
      </c>
    </row>
    <row r="129" spans="1:11" ht="14.25" customHeight="1" x14ac:dyDescent="0.3">
      <c r="A129" s="71">
        <v>44671</v>
      </c>
      <c r="B129" s="5">
        <f>('Stock Prices'!B129-'Stock Prices'!B128)/('Stock Prices'!B128)</f>
        <v>-9.3141553866970348E-3</v>
      </c>
      <c r="C129" s="5">
        <f>('Stock Prices'!C129-'Stock Prices'!C128)/('Stock Prices'!C128)</f>
        <v>3.0689856743404312E-2</v>
      </c>
      <c r="D129" s="5">
        <f>('Stock Prices'!D129-'Stock Prices'!D128)/('Stock Prices'!D128)</f>
        <v>2.1907167653410425E-2</v>
      </c>
      <c r="E129" s="5">
        <f>('Stock Prices'!E129-'Stock Prices'!E128)/('Stock Prices'!E128)</f>
        <v>9.0143460755185423E-3</v>
      </c>
      <c r="F129" s="5">
        <f>('Stock Prices'!F129-'Stock Prices'!F128)/('Stock Prices'!F128)</f>
        <v>1.6453422738373802E-2</v>
      </c>
      <c r="G129" s="5">
        <f>('Stock Prices'!G129-'Stock Prices'!G128)/('Stock Prices'!G128)</f>
        <v>-7.6464799231477417E-3</v>
      </c>
      <c r="H129" s="5">
        <f>('Stock Prices'!H129-'Stock Prices'!H128)/('Stock Prices'!H128)</f>
        <v>-8.295421753705956E-3</v>
      </c>
      <c r="I129" s="5">
        <f>('Stock Prices'!I129-'Stock Prices'!I128)/('Stock Prices'!I128)</f>
        <v>2.9404000876608903E-2</v>
      </c>
      <c r="J129" s="5">
        <f>('Stock Prices'!J129-'Stock Prices'!J128)/('Stock Prices'!J128)</f>
        <v>1.6269074894546226E-3</v>
      </c>
      <c r="K129" s="42">
        <f>('Stock Prices'!K129-'Stock Prices'!K128)/('Stock Prices'!K128)</f>
        <v>1.0028681329254687E-2</v>
      </c>
    </row>
    <row r="130" spans="1:11" ht="14.25" customHeight="1" x14ac:dyDescent="0.3">
      <c r="A130" s="71">
        <v>44672</v>
      </c>
      <c r="B130" s="5">
        <f>('Stock Prices'!B130-'Stock Prices'!B129)/('Stock Prices'!B129)</f>
        <v>-7.6923417974365318E-3</v>
      </c>
      <c r="C130" s="5">
        <f>('Stock Prices'!C130-'Stock Prices'!C129)/('Stock Prices'!C129)</f>
        <v>2.440803706600431E-2</v>
      </c>
      <c r="D130" s="5">
        <f>('Stock Prices'!D130-'Stock Prices'!D129)/('Stock Prices'!D129)</f>
        <v>-4.8690478810540236E-3</v>
      </c>
      <c r="E130" s="5">
        <f>('Stock Prices'!E130-'Stock Prices'!E129)/('Stock Prices'!E129)</f>
        <v>1.4805032217005144E-2</v>
      </c>
      <c r="F130" s="5">
        <f>('Stock Prices'!F130-'Stock Prices'!F129)/('Stock Prices'!F129)</f>
        <v>1.9587819916374875E-2</v>
      </c>
      <c r="G130" s="5">
        <f>('Stock Prices'!G130-'Stock Prices'!G129)/('Stock Prices'!G129)</f>
        <v>3.2748241926109267E-3</v>
      </c>
      <c r="H130" s="5">
        <f>('Stock Prices'!H130-'Stock Prices'!H129)/('Stock Prices'!H129)</f>
        <v>1.3537810492207198E-2</v>
      </c>
      <c r="I130" s="5">
        <f>('Stock Prices'!I130-'Stock Prices'!I129)/('Stock Prices'!I129)</f>
        <v>2.3414099598197919E-2</v>
      </c>
      <c r="J130" s="5">
        <f>('Stock Prices'!J130-'Stock Prices'!J129)/('Stock Prices'!J129)</f>
        <v>2.2306456244087992E-2</v>
      </c>
      <c r="K130" s="42">
        <f>('Stock Prices'!K130-'Stock Prices'!K129)/('Stock Prices'!K129)</f>
        <v>3.3758775262823768E-2</v>
      </c>
    </row>
    <row r="131" spans="1:11" ht="14.25" customHeight="1" x14ac:dyDescent="0.3">
      <c r="A131" s="71">
        <v>44673</v>
      </c>
      <c r="B131" s="5">
        <f>('Stock Prices'!B131-'Stock Prices'!B130)/('Stock Prices'!B130)</f>
        <v>-8.6127280765036938E-4</v>
      </c>
      <c r="C131" s="5">
        <f>('Stock Prices'!C131-'Stock Prices'!C130)/('Stock Prices'!C130)</f>
        <v>1.9472966986847685E-3</v>
      </c>
      <c r="D131" s="5">
        <f>('Stock Prices'!D131-'Stock Prices'!D130)/('Stock Prices'!D130)</f>
        <v>4.0775749487163403E-3</v>
      </c>
      <c r="E131" s="5">
        <f>('Stock Prices'!E131-'Stock Prices'!E130)/('Stock Prices'!E130)</f>
        <v>-1.3642446306882248E-2</v>
      </c>
      <c r="F131" s="5">
        <f>('Stock Prices'!F131-'Stock Prices'!F130)/('Stock Prices'!F130)</f>
        <v>-2.060183563592485E-2</v>
      </c>
      <c r="G131" s="5">
        <f>('Stock Prices'!G131-'Stock Prices'!G130)/('Stock Prices'!G130)</f>
        <v>2.6883421457765222E-3</v>
      </c>
      <c r="H131" s="5">
        <f>('Stock Prices'!H131-'Stock Prices'!H130)/('Stock Prices'!H130)</f>
        <v>-1.1752564652396994E-2</v>
      </c>
      <c r="I131" s="5">
        <f>('Stock Prices'!I131-'Stock Prices'!I130)/('Stock Prices'!I130)</f>
        <v>-8.374946687677947E-3</v>
      </c>
      <c r="J131" s="5">
        <f>('Stock Prices'!J131-'Stock Prices'!J130)/('Stock Prices'!J130)</f>
        <v>-2.0442704943249856E-2</v>
      </c>
      <c r="K131" s="42">
        <f>('Stock Prices'!K131-'Stock Prices'!K130)/('Stock Prices'!K130)</f>
        <v>1.0592800027590034E-2</v>
      </c>
    </row>
    <row r="132" spans="1:11" ht="14.25" customHeight="1" x14ac:dyDescent="0.3">
      <c r="A132" s="71">
        <v>44676</v>
      </c>
      <c r="B132" s="5">
        <f>('Stock Prices'!B132-'Stock Prices'!B131)/('Stock Prices'!B131)</f>
        <v>-2.499999529274952E-2</v>
      </c>
      <c r="C132" s="5">
        <f>('Stock Prices'!C132-'Stock Prices'!C131)/('Stock Prices'!C131)</f>
        <v>-1.0681359185290928E-2</v>
      </c>
      <c r="D132" s="5">
        <f>('Stock Prices'!D132-'Stock Prices'!D131)/('Stock Prices'!D131)</f>
        <v>8.1198562573342274E-4</v>
      </c>
      <c r="E132" s="5">
        <f>('Stock Prices'!E132-'Stock Prices'!E131)/('Stock Prices'!E131)</f>
        <v>7.4872016835570579E-3</v>
      </c>
      <c r="F132" s="5">
        <f>('Stock Prices'!F132-'Stock Prices'!F131)/('Stock Prices'!F131)</f>
        <v>-1.5358195730970638E-2</v>
      </c>
      <c r="G132" s="5">
        <f>('Stock Prices'!G132-'Stock Prices'!G131)/('Stock Prices'!G131)</f>
        <v>-2.240550275384642E-2</v>
      </c>
      <c r="H132" s="5">
        <f>('Stock Prices'!H132-'Stock Prices'!H131)/('Stock Prices'!H131)</f>
        <v>-2.1837772957218039E-2</v>
      </c>
      <c r="I132" s="5">
        <f>('Stock Prices'!I132-'Stock Prices'!I131)/('Stock Prices'!I131)</f>
        <v>-2.3126180913493027E-2</v>
      </c>
      <c r="J132" s="5">
        <f>('Stock Prices'!J132-'Stock Prices'!J131)/('Stock Prices'!J131)</f>
        <v>-2.6816668776728999E-2</v>
      </c>
      <c r="K132" s="42">
        <f>('Stock Prices'!K132-'Stock Prices'!K131)/('Stock Prices'!K131)</f>
        <v>-1.8085091907916084E-2</v>
      </c>
    </row>
    <row r="133" spans="1:11" ht="14.25" customHeight="1" x14ac:dyDescent="0.3">
      <c r="A133" s="71">
        <v>44677</v>
      </c>
      <c r="B133" s="5">
        <f>('Stock Prices'!B133-'Stock Prices'!B132)/('Stock Prices'!B132)</f>
        <v>-1.5915099017495573E-2</v>
      </c>
      <c r="C133" s="5">
        <f>('Stock Prices'!C133-'Stock Prices'!C132)/('Stock Prices'!C132)</f>
        <v>-1.5813127759455022E-3</v>
      </c>
      <c r="D133" s="5">
        <f>('Stock Prices'!D133-'Stock Prices'!D132)/('Stock Prices'!D132)</f>
        <v>2.2925689145528252E-2</v>
      </c>
      <c r="E133" s="5">
        <f>('Stock Prices'!E133-'Stock Prices'!E132)/('Stock Prices'!E132)</f>
        <v>4.6131522243940334E-3</v>
      </c>
      <c r="F133" s="5">
        <f>('Stock Prices'!F133-'Stock Prices'!F132)/('Stock Prices'!F132)</f>
        <v>1.2747694597199972E-2</v>
      </c>
      <c r="G133" s="5">
        <f>('Stock Prices'!G133-'Stock Prices'!G132)/('Stock Prices'!G132)</f>
        <v>1.4495996189252644E-2</v>
      </c>
      <c r="H133" s="5">
        <f>('Stock Prices'!H133-'Stock Prices'!H132)/('Stock Prices'!H132)</f>
        <v>2.5704078602096989E-2</v>
      </c>
      <c r="I133" s="5">
        <f>('Stock Prices'!I133-'Stock Prices'!I132)/('Stock Prices'!I132)</f>
        <v>2.9925825576591833E-2</v>
      </c>
      <c r="J133" s="5">
        <f>('Stock Prices'!J133-'Stock Prices'!J132)/('Stock Prices'!J132)</f>
        <v>2.0055630938043009E-2</v>
      </c>
      <c r="K133" s="42">
        <f>('Stock Prices'!K133-'Stock Prices'!K132)/('Stock Prices'!K132)</f>
        <v>3.9988990257294084E-2</v>
      </c>
    </row>
    <row r="134" spans="1:11" ht="14.25" customHeight="1" x14ac:dyDescent="0.3">
      <c r="A134" s="71">
        <v>44678</v>
      </c>
      <c r="B134" s="5">
        <f>('Stock Prices'!B134-'Stock Prices'!B133)/('Stock Prices'!B133)</f>
        <v>-1.2578641576596085E-2</v>
      </c>
      <c r="C134" s="5">
        <f>('Stock Prices'!C134-'Stock Prices'!C133)/('Stock Prices'!C133)</f>
        <v>7.262680366659344E-3</v>
      </c>
      <c r="D134" s="5">
        <f>('Stock Prices'!D134-'Stock Prices'!D133)/('Stock Prices'!D133)</f>
        <v>-5.0244815979954734E-3</v>
      </c>
      <c r="E134" s="5">
        <f>('Stock Prices'!E134-'Stock Prices'!E133)/('Stock Prices'!E133)</f>
        <v>3.6423130604951474E-4</v>
      </c>
      <c r="F134" s="5">
        <f>('Stock Prices'!F134-'Stock Prices'!F133)/('Stock Prices'!F133)</f>
        <v>-1.7836926178660093E-2</v>
      </c>
      <c r="G134" s="5">
        <f>('Stock Prices'!G134-'Stock Prices'!G133)/('Stock Prices'!G133)</f>
        <v>-5.5996635775241764E-3</v>
      </c>
      <c r="H134" s="5">
        <f>('Stock Prices'!H134-'Stock Prices'!H133)/('Stock Prices'!H133)</f>
        <v>-1.3471309346208585E-2</v>
      </c>
      <c r="I134" s="5">
        <f>('Stock Prices'!I134-'Stock Prices'!I133)/('Stock Prices'!I133)</f>
        <v>9.7278303397007758E-4</v>
      </c>
      <c r="J134" s="5">
        <f>('Stock Prices'!J134-'Stock Prices'!J133)/('Stock Prices'!J133)</f>
        <v>-1.3016834785756019E-2</v>
      </c>
      <c r="K134" s="42">
        <f>('Stock Prices'!K134-'Stock Prices'!K133)/('Stock Prices'!K133)</f>
        <v>-1.4146688305108479E-2</v>
      </c>
    </row>
    <row r="135" spans="1:11" ht="14.25" customHeight="1" x14ac:dyDescent="0.3">
      <c r="A135" s="71">
        <v>44679</v>
      </c>
      <c r="B135" s="5">
        <f>('Stock Prices'!B135-'Stock Prices'!B134)/('Stock Prices'!B134)</f>
        <v>-3.0326021970751457E-4</v>
      </c>
      <c r="C135" s="5">
        <f>('Stock Prices'!C135-'Stock Prices'!C134)/('Stock Prices'!C134)</f>
        <v>3.1556081643099337E-2</v>
      </c>
      <c r="D135" s="5">
        <f>('Stock Prices'!D135-'Stock Prices'!D134)/('Stock Prices'!D134)</f>
        <v>-6.8439730843502574E-3</v>
      </c>
      <c r="E135" s="5">
        <f>('Stock Prices'!E135-'Stock Prices'!E134)/('Stock Prices'!E134)</f>
        <v>-8.7413167253240151E-4</v>
      </c>
      <c r="F135" s="5">
        <f>('Stock Prices'!F135-'Stock Prices'!F134)/('Stock Prices'!F134)</f>
        <v>1.9191179518355344E-2</v>
      </c>
      <c r="G135" s="5">
        <f>('Stock Prices'!G135-'Stock Prices'!G134)/('Stock Prices'!G134)</f>
        <v>1.3980613549211809E-2</v>
      </c>
      <c r="H135" s="5">
        <f>('Stock Prices'!H135-'Stock Prices'!H134)/('Stock Prices'!H134)</f>
        <v>2.5163587171504527E-2</v>
      </c>
      <c r="I135" s="5">
        <f>('Stock Prices'!I135-'Stock Prices'!I134)/('Stock Prices'!I134)</f>
        <v>1.4937130190865644E-2</v>
      </c>
      <c r="J135" s="5">
        <f>('Stock Prices'!J135-'Stock Prices'!J134)/('Stock Prices'!J134)</f>
        <v>1.6444167581627818E-2</v>
      </c>
      <c r="K135" s="42">
        <f>('Stock Prices'!K135-'Stock Prices'!K134)/('Stock Prices'!K134)</f>
        <v>-4.2617550321407916E-3</v>
      </c>
    </row>
    <row r="136" spans="1:11" ht="14.25" customHeight="1" x14ac:dyDescent="0.3">
      <c r="A136" s="71">
        <v>44680</v>
      </c>
      <c r="B136" s="5">
        <f>('Stock Prices'!B136-'Stock Prices'!B135)/('Stock Prices'!B135)</f>
        <v>-2.6395718077477263E-2</v>
      </c>
      <c r="C136" s="5">
        <f>('Stock Prices'!C136-'Stock Prices'!C135)/('Stock Prices'!C135)</f>
        <v>-3.2328114232619692E-3</v>
      </c>
      <c r="D136" s="5">
        <f>('Stock Prices'!D136-'Stock Prices'!D135)/('Stock Prices'!D135)</f>
        <v>-1.1172609962760224E-2</v>
      </c>
      <c r="E136" s="5">
        <f>('Stock Prices'!E136-'Stock Prices'!E135)/('Stock Prices'!E135)</f>
        <v>9.6614829421011687E-3</v>
      </c>
      <c r="F136" s="5">
        <f>('Stock Prices'!F136-'Stock Prices'!F135)/('Stock Prices'!F135)</f>
        <v>-9.5094784924787869E-3</v>
      </c>
      <c r="G136" s="5">
        <f>('Stock Prices'!G136-'Stock Prices'!G135)/('Stock Prices'!G135)</f>
        <v>-5.9365174808782917E-3</v>
      </c>
      <c r="H136" s="5">
        <f>('Stock Prices'!H136-'Stock Prices'!H135)/('Stock Prices'!H135)</f>
        <v>-1.4482960945195108E-2</v>
      </c>
      <c r="I136" s="5">
        <f>('Stock Prices'!I136-'Stock Prices'!I135)/('Stock Prices'!I135)</f>
        <v>-1.0496957728323314E-2</v>
      </c>
      <c r="J136" s="5">
        <f>('Stock Prices'!J136-'Stock Prices'!J135)/('Stock Prices'!J135)</f>
        <v>8.3062259875176757E-3</v>
      </c>
      <c r="K136" s="42">
        <f>('Stock Prices'!K136-'Stock Prices'!K135)/('Stock Prices'!K135)</f>
        <v>-8.6683588155430941E-4</v>
      </c>
    </row>
    <row r="137" spans="1:11" ht="14.25" customHeight="1" x14ac:dyDescent="0.3">
      <c r="A137" s="71">
        <v>44683</v>
      </c>
      <c r="B137" s="5">
        <f>('Stock Prices'!B137-'Stock Prices'!B136)/('Stock Prices'!B136)</f>
        <v>-2.5552999472733828E-2</v>
      </c>
      <c r="C137" s="5">
        <f>('Stock Prices'!C137-'Stock Prices'!C136)/('Stock Prices'!C136)</f>
        <v>-1.1491549196736603E-2</v>
      </c>
      <c r="D137" s="5">
        <f>('Stock Prices'!D137-'Stock Prices'!D136)/('Stock Prices'!D136)</f>
        <v>3.1798354260169797E-3</v>
      </c>
      <c r="E137" s="5">
        <f>('Stock Prices'!E137-'Stock Prices'!E136)/('Stock Prices'!E136)</f>
        <v>1.3794982925229078E-2</v>
      </c>
      <c r="F137" s="5">
        <f>('Stock Prices'!F137-'Stock Prices'!F136)/('Stock Prices'!F136)</f>
        <v>-1.6937410182128684E-2</v>
      </c>
      <c r="G137" s="5">
        <f>('Stock Prices'!G137-'Stock Prices'!G136)/('Stock Prices'!G136)</f>
        <v>1.3870191568343014E-2</v>
      </c>
      <c r="H137" s="5">
        <f>('Stock Prices'!H137-'Stock Prices'!H136)/('Stock Prices'!H136)</f>
        <v>-8.7941673486051624E-3</v>
      </c>
      <c r="I137" s="5">
        <f>('Stock Prices'!I137-'Stock Prices'!I136)/('Stock Prices'!I136)</f>
        <v>-3.5123792406201522E-3</v>
      </c>
      <c r="J137" s="5">
        <f>('Stock Prices'!J137-'Stock Prices'!J136)/('Stock Prices'!J136)</f>
        <v>-5.6533462055500389E-3</v>
      </c>
      <c r="K137" s="42">
        <f>('Stock Prices'!K137-'Stock Prices'!K136)/('Stock Prices'!K136)</f>
        <v>-8.1335684442959038E-4</v>
      </c>
    </row>
    <row r="138" spans="1:11" ht="14.25" customHeight="1" x14ac:dyDescent="0.3">
      <c r="A138" s="71">
        <v>44685</v>
      </c>
      <c r="B138" s="5">
        <f>('Stock Prices'!B138-'Stock Prices'!B137)/('Stock Prices'!B137)</f>
        <v>3.7735763805136498E-2</v>
      </c>
      <c r="C138" s="5">
        <f>('Stock Prices'!C138-'Stock Prices'!C137)/('Stock Prices'!C137)</f>
        <v>-3.0984425950873147E-2</v>
      </c>
      <c r="D138" s="5">
        <f>('Stock Prices'!D138-'Stock Prices'!D137)/('Stock Prices'!D137)</f>
        <v>-2.5561417395166309E-2</v>
      </c>
      <c r="E138" s="5">
        <f>('Stock Prices'!E138-'Stock Prices'!E137)/('Stock Prices'!E137)</f>
        <v>-3.3981782501313479E-2</v>
      </c>
      <c r="F138" s="5">
        <f>('Stock Prices'!F138-'Stock Prices'!F137)/('Stock Prices'!F137)</f>
        <v>-3.5369376285745023E-3</v>
      </c>
      <c r="G138" s="5">
        <f>('Stock Prices'!G138-'Stock Prices'!G137)/('Stock Prices'!G137)</f>
        <v>-1.2920481535974237E-2</v>
      </c>
      <c r="H138" s="5">
        <f>('Stock Prices'!H138-'Stock Prices'!H137)/('Stock Prices'!H137)</f>
        <v>-2.7092385486803556E-2</v>
      </c>
      <c r="I138" s="5">
        <f>('Stock Prices'!I138-'Stock Prices'!I137)/('Stock Prices'!I137)</f>
        <v>-3.1218164975051432E-2</v>
      </c>
      <c r="J138" s="5">
        <f>('Stock Prices'!J138-'Stock Prices'!J137)/('Stock Prices'!J137)</f>
        <v>-2.4366502339309766E-2</v>
      </c>
      <c r="K138" s="42">
        <f>('Stock Prices'!K138-'Stock Prices'!K137)/('Stock Prices'!K137)</f>
        <v>-2.7405486799000976E-2</v>
      </c>
    </row>
    <row r="139" spans="1:11" ht="14.25" customHeight="1" x14ac:dyDescent="0.3">
      <c r="A139" s="71">
        <v>44686</v>
      </c>
      <c r="B139" s="5">
        <f>('Stock Prices'!B139-'Stock Prices'!B138)/('Stock Prices'!B138)</f>
        <v>1.6024643025928952E-2</v>
      </c>
      <c r="C139" s="5">
        <f>('Stock Prices'!C139-'Stock Prices'!C138)/('Stock Prices'!C138)</f>
        <v>-7.8365771899279388E-3</v>
      </c>
      <c r="D139" s="5">
        <f>('Stock Prices'!D139-'Stock Prices'!D138)/('Stock Prices'!D138)</f>
        <v>-4.7757011126061582E-3</v>
      </c>
      <c r="E139" s="5">
        <f>('Stock Prices'!E139-'Stock Prices'!E138)/('Stock Prices'!E138)</f>
        <v>-2.2493033873836631E-3</v>
      </c>
      <c r="F139" s="5">
        <f>('Stock Prices'!F139-'Stock Prices'!F138)/('Stock Prices'!F138)</f>
        <v>3.2301374821028551E-2</v>
      </c>
      <c r="G139" s="5">
        <f>('Stock Prices'!G139-'Stock Prices'!G138)/('Stock Prices'!G138)</f>
        <v>8.8547215725337126E-3</v>
      </c>
      <c r="H139" s="5">
        <f>('Stock Prices'!H139-'Stock Prices'!H138)/('Stock Prices'!H138)</f>
        <v>2.2643170167793887E-3</v>
      </c>
      <c r="I139" s="5">
        <f>('Stock Prices'!I139-'Stock Prices'!I138)/('Stock Prices'!I138)</f>
        <v>-1.9582851125499113E-2</v>
      </c>
      <c r="J139" s="5">
        <f>('Stock Prices'!J139-'Stock Prices'!J138)/('Stock Prices'!J138)</f>
        <v>-2.5252466195572452E-2</v>
      </c>
      <c r="K139" s="42">
        <f>('Stock Prices'!K139-'Stock Prices'!K138)/('Stock Prices'!K138)</f>
        <v>3.2921326349979658E-3</v>
      </c>
    </row>
    <row r="140" spans="1:11" ht="14.25" customHeight="1" x14ac:dyDescent="0.3">
      <c r="A140" s="71">
        <v>44687</v>
      </c>
      <c r="B140" s="5">
        <f>('Stock Prices'!B140-'Stock Prices'!B139)/('Stock Prices'!B139)</f>
        <v>1.2738879374333318E-2</v>
      </c>
      <c r="C140" s="5">
        <f>('Stock Prices'!C140-'Stock Prices'!C139)/('Stock Prices'!C139)</f>
        <v>-1.9599844688876836E-2</v>
      </c>
      <c r="D140" s="5">
        <f>('Stock Prices'!D140-'Stock Prices'!D139)/('Stock Prices'!D139)</f>
        <v>-1.2100977885869883E-2</v>
      </c>
      <c r="E140" s="5">
        <f>('Stock Prices'!E140-'Stock Prices'!E139)/('Stock Prices'!E139)</f>
        <v>-2.6128308658591434E-2</v>
      </c>
      <c r="F140" s="5">
        <f>('Stock Prices'!F140-'Stock Prices'!F139)/('Stock Prices'!F139)</f>
        <v>-2.6685022125804498E-2</v>
      </c>
      <c r="G140" s="5">
        <f>('Stock Prices'!G140-'Stock Prices'!G139)/('Stock Prices'!G139)</f>
        <v>1.7554007297961527E-2</v>
      </c>
      <c r="H140" s="5">
        <f>('Stock Prices'!H140-'Stock Prices'!H139)/('Stock Prices'!H139)</f>
        <v>-9.2810940150642677E-3</v>
      </c>
      <c r="I140" s="5">
        <f>('Stock Prices'!I140-'Stock Prices'!I139)/('Stock Prices'!I139)</f>
        <v>-7.6681378806391313E-3</v>
      </c>
      <c r="J140" s="5">
        <f>('Stock Prices'!J140-'Stock Prices'!J139)/('Stock Prices'!J139)</f>
        <v>5.8645474732324709E-3</v>
      </c>
      <c r="K140" s="42">
        <f>('Stock Prices'!K140-'Stock Prices'!K139)/('Stock Prices'!K139)</f>
        <v>-5.7839594401444903E-3</v>
      </c>
    </row>
    <row r="141" spans="1:11" ht="14.25" customHeight="1" x14ac:dyDescent="0.3">
      <c r="A141" s="71">
        <v>44690</v>
      </c>
      <c r="B141" s="5">
        <f>('Stock Prices'!B141-'Stock Prices'!B140)/('Stock Prices'!B140)</f>
        <v>-1.3177618668304057E-2</v>
      </c>
      <c r="C141" s="5">
        <f>('Stock Prices'!C141-'Stock Prices'!C140)/('Stock Prices'!C140)</f>
        <v>-3.6468417302079363E-3</v>
      </c>
      <c r="D141" s="5">
        <f>('Stock Prices'!D141-'Stock Prices'!D140)/('Stock Prices'!D140)</f>
        <v>1.7599879848470147E-3</v>
      </c>
      <c r="E141" s="5">
        <f>('Stock Prices'!E141-'Stock Prices'!E140)/('Stock Prices'!E140)</f>
        <v>1.7075432874509083E-3</v>
      </c>
      <c r="F141" s="5">
        <f>('Stock Prices'!F141-'Stock Prices'!F140)/('Stock Prices'!F140)</f>
        <v>1.7823726739496878E-2</v>
      </c>
      <c r="G141" s="5">
        <f>('Stock Prices'!G141-'Stock Prices'!G140)/('Stock Prices'!G140)</f>
        <v>-1.3875865658345634E-2</v>
      </c>
      <c r="H141" s="5">
        <f>('Stock Prices'!H141-'Stock Prices'!H140)/('Stock Prices'!H140)</f>
        <v>-3.883426054474089E-3</v>
      </c>
      <c r="I141" s="5">
        <f>('Stock Prices'!I141-'Stock Prices'!I140)/('Stock Prices'!I140)</f>
        <v>-3.9054908119043913E-2</v>
      </c>
      <c r="J141" s="5">
        <f>('Stock Prices'!J141-'Stock Prices'!J140)/('Stock Prices'!J140)</f>
        <v>2.3774164181554714E-3</v>
      </c>
      <c r="K141" s="42">
        <f>('Stock Prices'!K141-'Stock Prices'!K140)/('Stock Prices'!K140)</f>
        <v>1.6221807362279464E-3</v>
      </c>
    </row>
    <row r="142" spans="1:11" ht="14.25" customHeight="1" x14ac:dyDescent="0.3">
      <c r="A142" s="71">
        <v>44691</v>
      </c>
      <c r="B142" s="5">
        <f>('Stock Prices'!B142-'Stock Prices'!B141)/('Stock Prices'!B141)</f>
        <v>-6.2519025858873867E-2</v>
      </c>
      <c r="C142" s="5">
        <f>('Stock Prices'!C142-'Stock Prices'!C141)/('Stock Prices'!C141)</f>
        <v>2.6986066075124295E-2</v>
      </c>
      <c r="D142" s="5">
        <f>('Stock Prices'!D142-'Stock Prices'!D141)/('Stock Prices'!D141)</f>
        <v>1.1454622252565052E-2</v>
      </c>
      <c r="E142" s="5">
        <f>('Stock Prices'!E142-'Stock Prices'!E141)/('Stock Prices'!E141)</f>
        <v>1.6062942637274948E-2</v>
      </c>
      <c r="F142" s="5">
        <f>('Stock Prices'!F142-'Stock Prices'!F141)/('Stock Prices'!F141)</f>
        <v>-1.1048113486804635E-2</v>
      </c>
      <c r="G142" s="5">
        <f>('Stock Prices'!G142-'Stock Prices'!G141)/('Stock Prices'!G141)</f>
        <v>-1.2169770379120632E-2</v>
      </c>
      <c r="H142" s="5">
        <f>('Stock Prices'!H142-'Stock Prices'!H141)/('Stock Prices'!H141)</f>
        <v>-5.073587702064594E-3</v>
      </c>
      <c r="I142" s="5">
        <f>('Stock Prices'!I142-'Stock Prices'!I141)/('Stock Prices'!I141)</f>
        <v>-1.7333129940523447E-2</v>
      </c>
      <c r="J142" s="5">
        <f>('Stock Prices'!J142-'Stock Prices'!J141)/('Stock Prices'!J141)</f>
        <v>-2.6598108606138929E-2</v>
      </c>
      <c r="K142" s="42">
        <f>('Stock Prices'!K142-'Stock Prices'!K141)/('Stock Prices'!K141)</f>
        <v>-7.7627537442513436E-3</v>
      </c>
    </row>
    <row r="143" spans="1:11" ht="14.25" customHeight="1" x14ac:dyDescent="0.3">
      <c r="A143" s="71">
        <v>44692</v>
      </c>
      <c r="B143" s="5">
        <f>('Stock Prices'!B143-'Stock Prices'!B142)/('Stock Prices'!B142)</f>
        <v>2.6869655980860118E-2</v>
      </c>
      <c r="C143" s="5">
        <f>('Stock Prices'!C143-'Stock Prices'!C142)/('Stock Prices'!C142)</f>
        <v>-1.0595109266755633E-2</v>
      </c>
      <c r="D143" s="5">
        <f>('Stock Prices'!D143-'Stock Prices'!D142)/('Stock Prices'!D142)</f>
        <v>4.4465504619552116E-3</v>
      </c>
      <c r="E143" s="5">
        <f>('Stock Prices'!E143-'Stock Prices'!E142)/('Stock Prices'!E142)</f>
        <v>5.6297463030980316E-3</v>
      </c>
      <c r="F143" s="5">
        <f>('Stock Prices'!F143-'Stock Prices'!F142)/('Stock Prices'!F142)</f>
        <v>-1.6902690786803322E-2</v>
      </c>
      <c r="G143" s="5">
        <f>('Stock Prices'!G143-'Stock Prices'!G142)/('Stock Prices'!G142)</f>
        <v>-1.5784280968081554E-2</v>
      </c>
      <c r="H143" s="5">
        <f>('Stock Prices'!H143-'Stock Prices'!H142)/('Stock Prices'!H142)</f>
        <v>-2.3103779937125871E-2</v>
      </c>
      <c r="I143" s="5">
        <f>('Stock Prices'!I143-'Stock Prices'!I142)/('Stock Prices'!I142)</f>
        <v>-1.024390995216496E-2</v>
      </c>
      <c r="J143" s="5">
        <f>('Stock Prices'!J143-'Stock Prices'!J142)/('Stock Prices'!J142)</f>
        <v>-8.1801595451240425E-3</v>
      </c>
      <c r="K143" s="42">
        <f>('Stock Prices'!K143-'Stock Prices'!K142)/('Stock Prices'!K142)</f>
        <v>-1.4633497859731202E-3</v>
      </c>
    </row>
    <row r="144" spans="1:11" ht="14.25" customHeight="1" x14ac:dyDescent="0.3">
      <c r="A144" s="71">
        <v>44693</v>
      </c>
      <c r="B144" s="5">
        <f>('Stock Prices'!B144-'Stock Prices'!B143)/('Stock Prices'!B143)</f>
        <v>-1.3240890069154557E-2</v>
      </c>
      <c r="C144" s="5">
        <f>('Stock Prices'!C144-'Stock Prices'!C143)/('Stock Prices'!C143)</f>
        <v>-4.4864762525487888E-3</v>
      </c>
      <c r="D144" s="5">
        <f>('Stock Prices'!D144-'Stock Prices'!D143)/('Stock Prices'!D143)</f>
        <v>-2.4140441349859314E-2</v>
      </c>
      <c r="E144" s="5">
        <f>('Stock Prices'!E144-'Stock Prices'!E143)/('Stock Prices'!E143)</f>
        <v>-2.2541444752831714E-2</v>
      </c>
      <c r="F144" s="5">
        <f>('Stock Prices'!F144-'Stock Prices'!F143)/('Stock Prices'!F143)</f>
        <v>-1.1757077499683933E-2</v>
      </c>
      <c r="G144" s="5">
        <f>('Stock Prices'!G144-'Stock Prices'!G143)/('Stock Prices'!G143)</f>
        <v>-1.0757001458820675E-2</v>
      </c>
      <c r="H144" s="5">
        <f>('Stock Prices'!H144-'Stock Prices'!H143)/('Stock Prices'!H143)</f>
        <v>-2.8425360378454608E-2</v>
      </c>
      <c r="I144" s="5">
        <f>('Stock Prices'!I144-'Stock Prices'!I143)/('Stock Prices'!I143)</f>
        <v>-2.0373079197427629E-2</v>
      </c>
      <c r="J144" s="5">
        <f>('Stock Prices'!J144-'Stock Prices'!J143)/('Stock Prices'!J143)</f>
        <v>-5.6153577917065637E-3</v>
      </c>
      <c r="K144" s="42">
        <f>('Stock Prices'!K144-'Stock Prices'!K143)/('Stock Prices'!K143)</f>
        <v>-2.4575843146097887E-2</v>
      </c>
    </row>
    <row r="145" spans="1:11" ht="14.25" customHeight="1" x14ac:dyDescent="0.3">
      <c r="A145" s="71">
        <v>44694</v>
      </c>
      <c r="B145" s="5">
        <f>('Stock Prices'!B145-'Stock Prices'!B144)/('Stock Prices'!B144)</f>
        <v>-1.8849844715872813E-2</v>
      </c>
      <c r="C145" s="5">
        <f>('Stock Prices'!C145-'Stock Prices'!C144)/('Stock Prices'!C144)</f>
        <v>7.9114007930618218E-3</v>
      </c>
      <c r="D145" s="5">
        <f>('Stock Prices'!D145-'Stock Prices'!D144)/('Stock Prices'!D144)</f>
        <v>-2.1973330812016682E-2</v>
      </c>
      <c r="E145" s="5">
        <f>('Stock Prices'!E145-'Stock Prices'!E144)/('Stock Prices'!E144)</f>
        <v>-8.9789340393692067E-3</v>
      </c>
      <c r="F145" s="5">
        <f>('Stock Prices'!F145-'Stock Prices'!F144)/('Stock Prices'!F144)</f>
        <v>-2.9163441895549351E-3</v>
      </c>
      <c r="G145" s="5">
        <f>('Stock Prices'!G145-'Stock Prices'!G144)/('Stock Prices'!G144)</f>
        <v>2.2538706405971911E-2</v>
      </c>
      <c r="H145" s="5">
        <f>('Stock Prices'!H145-'Stock Prices'!H144)/('Stock Prices'!H144)</f>
        <v>5.4716684374652939E-3</v>
      </c>
      <c r="I145" s="5">
        <f>('Stock Prices'!I145-'Stock Prices'!I144)/('Stock Prices'!I144)</f>
        <v>1.133601817240878E-2</v>
      </c>
      <c r="J145" s="5">
        <f>('Stock Prices'!J145-'Stock Prices'!J144)/('Stock Prices'!J144)</f>
        <v>3.8235359383129643E-2</v>
      </c>
      <c r="K145" s="42">
        <f>('Stock Prices'!K145-'Stock Prices'!K144)/('Stock Prices'!K144)</f>
        <v>2.8026601242775184E-2</v>
      </c>
    </row>
    <row r="146" spans="1:11" ht="14.25" customHeight="1" x14ac:dyDescent="0.3">
      <c r="A146" s="71">
        <v>44697</v>
      </c>
      <c r="B146" s="5">
        <f>('Stock Prices'!B146-'Stock Prices'!B145)/('Stock Prices'!B145)</f>
        <v>-3.2567765258878864E-4</v>
      </c>
      <c r="C146" s="5">
        <f>('Stock Prices'!C146-'Stock Prices'!C145)/('Stock Prices'!C145)</f>
        <v>-2.092040443726511E-2</v>
      </c>
      <c r="D146" s="5">
        <f>('Stock Prices'!D146-'Stock Prices'!D145)/('Stock Prices'!D145)</f>
        <v>4.7831599226145294E-3</v>
      </c>
      <c r="E146" s="5">
        <f>('Stock Prices'!E146-'Stock Prices'!E145)/('Stock Prices'!E145)</f>
        <v>1.0647771711774501E-2</v>
      </c>
      <c r="F146" s="5">
        <f>('Stock Prices'!F146-'Stock Prices'!F145)/('Stock Prices'!F145)</f>
        <v>-1.0170168321175142E-2</v>
      </c>
      <c r="G146" s="5">
        <f>('Stock Prices'!G146-'Stock Prices'!G145)/('Stock Prices'!G145)</f>
        <v>-1.7401528931441944E-2</v>
      </c>
      <c r="H146" s="5">
        <f>('Stock Prices'!H146-'Stock Prices'!H145)/('Stock Prices'!H145)</f>
        <v>5.473573326609975E-3</v>
      </c>
      <c r="I146" s="5">
        <f>('Stock Prices'!I146-'Stock Prices'!I145)/('Stock Prices'!I145)</f>
        <v>2.4717730135311435E-4</v>
      </c>
      <c r="J146" s="5">
        <f>('Stock Prices'!J146-'Stock Prices'!J145)/('Stock Prices'!J145)</f>
        <v>3.512684739102575E-3</v>
      </c>
      <c r="K146" s="42">
        <f>('Stock Prices'!K146-'Stock Prices'!K145)/('Stock Prices'!K145)</f>
        <v>1.5570522209944976E-2</v>
      </c>
    </row>
    <row r="147" spans="1:11" ht="14.25" customHeight="1" x14ac:dyDescent="0.3">
      <c r="A147" s="71">
        <v>44698</v>
      </c>
      <c r="B147" s="5">
        <f>('Stock Prices'!B147-'Stock Prices'!B146)/('Stock Prices'!B146)</f>
        <v>6.2866412926985235E-2</v>
      </c>
      <c r="C147" s="5">
        <f>('Stock Prices'!C147-'Stock Prices'!C146)/('Stock Prices'!C146)</f>
        <v>1.6700840346855924E-2</v>
      </c>
      <c r="D147" s="5">
        <f>('Stock Prices'!D147-'Stock Prices'!D146)/('Stock Prices'!D146)</f>
        <v>1.9979786490275344E-2</v>
      </c>
      <c r="E147" s="5">
        <f>('Stock Prices'!E147-'Stock Prices'!E146)/('Stock Prices'!E146)</f>
        <v>6.8194008121983691E-3</v>
      </c>
      <c r="F147" s="5">
        <f>('Stock Prices'!F147-'Stock Prices'!F146)/('Stock Prices'!F146)</f>
        <v>1.9709570612925977E-2</v>
      </c>
      <c r="G147" s="5">
        <f>('Stock Prices'!G147-'Stock Prices'!G146)/('Stock Prices'!G146)</f>
        <v>4.1716023639791648E-2</v>
      </c>
      <c r="H147" s="5">
        <f>('Stock Prices'!H147-'Stock Prices'!H146)/('Stock Prices'!H146)</f>
        <v>3.9666113295929874E-2</v>
      </c>
      <c r="I147" s="5">
        <f>('Stock Prices'!I147-'Stock Prices'!I146)/('Stock Prices'!I146)</f>
        <v>4.2003145566329947E-2</v>
      </c>
      <c r="J147" s="5">
        <f>('Stock Prices'!J147-'Stock Prices'!J146)/('Stock Prices'!J146)</f>
        <v>6.9444735533026724E-3</v>
      </c>
      <c r="K147" s="42">
        <f>('Stock Prices'!K147-'Stock Prices'!K146)/('Stock Prices'!K146)</f>
        <v>8.2471445998012309E-3</v>
      </c>
    </row>
    <row r="148" spans="1:11" ht="14.25" customHeight="1" x14ac:dyDescent="0.3">
      <c r="A148" s="71">
        <v>44699</v>
      </c>
      <c r="B148" s="5">
        <f>('Stock Prices'!B148-'Stock Prices'!B147)/('Stock Prices'!B147)</f>
        <v>3.0651429861198629E-4</v>
      </c>
      <c r="C148" s="5">
        <f>('Stock Prices'!C148-'Stock Prices'!C147)/('Stock Prices'!C147)</f>
        <v>1.6426173693222437E-2</v>
      </c>
      <c r="D148" s="5">
        <f>('Stock Prices'!D148-'Stock Prices'!D147)/('Stock Prices'!D147)</f>
        <v>-1.5416072139893003E-2</v>
      </c>
      <c r="E148" s="5">
        <f>('Stock Prices'!E148-'Stock Prices'!E147)/('Stock Prices'!E147)</f>
        <v>-7.6103500760965788E-5</v>
      </c>
      <c r="F148" s="5">
        <f>('Stock Prices'!F148-'Stock Prices'!F147)/('Stock Prices'!F147)</f>
        <v>-6.0916615420637419E-3</v>
      </c>
      <c r="G148" s="5">
        <f>('Stock Prices'!G148-'Stock Prices'!G147)/('Stock Prices'!G147)</f>
        <v>7.9332367745233775E-3</v>
      </c>
      <c r="H148" s="5">
        <f>('Stock Prices'!H148-'Stock Prices'!H147)/('Stock Prices'!H147)</f>
        <v>-1.9699864504633752E-2</v>
      </c>
      <c r="I148" s="5">
        <f>('Stock Prices'!I148-'Stock Prices'!I147)/('Stock Prices'!I147)</f>
        <v>3.6378302620840883E-3</v>
      </c>
      <c r="J148" s="5">
        <f>('Stock Prices'!J148-'Stock Prices'!J147)/('Stock Prices'!J147)</f>
        <v>8.2983079588285578E-3</v>
      </c>
      <c r="K148" s="42">
        <f>('Stock Prices'!K148-'Stock Prices'!K147)/('Stock Prices'!K147)</f>
        <v>2.7447522391370761E-3</v>
      </c>
    </row>
    <row r="149" spans="1:11" ht="14.25" customHeight="1" x14ac:dyDescent="0.3">
      <c r="A149" s="71">
        <v>44700</v>
      </c>
      <c r="B149" s="5">
        <f>('Stock Prices'!B149-'Stock Prices'!B148)/('Stock Prices'!B148)</f>
        <v>-1.9607786184172457E-2</v>
      </c>
      <c r="C149" s="5">
        <f>('Stock Prices'!C149-'Stock Prices'!C148)/('Stock Prices'!C148)</f>
        <v>-1.7161073668506069E-2</v>
      </c>
      <c r="D149" s="5">
        <f>('Stock Prices'!D149-'Stock Prices'!D148)/('Stock Prices'!D148)</f>
        <v>-3.1458749807919656E-2</v>
      </c>
      <c r="E149" s="5">
        <f>('Stock Prices'!E149-'Stock Prices'!E148)/('Stock Prices'!E148)</f>
        <v>-2.0435345155643606E-2</v>
      </c>
      <c r="F149" s="5">
        <f>('Stock Prices'!F149-'Stock Prices'!F148)/('Stock Prices'!F148)</f>
        <v>-5.436625057539729E-2</v>
      </c>
      <c r="G149" s="5">
        <f>('Stock Prices'!G149-'Stock Prices'!G148)/('Stock Prices'!G148)</f>
        <v>3.3171043081847366E-2</v>
      </c>
      <c r="H149" s="5">
        <f>('Stock Prices'!H149-'Stock Prices'!H148)/('Stock Prices'!H148)</f>
        <v>-1.5611705913306394E-2</v>
      </c>
      <c r="I149" s="5">
        <f>('Stock Prices'!I149-'Stock Prices'!I148)/('Stock Prices'!I148)</f>
        <v>-2.3046700735874445E-2</v>
      </c>
      <c r="J149" s="5">
        <f>('Stock Prices'!J149-'Stock Prices'!J148)/('Stock Prices'!J148)</f>
        <v>-1.61819649822206E-2</v>
      </c>
      <c r="K149" s="42">
        <f>('Stock Prices'!K149-'Stock Prices'!K148)/('Stock Prices'!K148)</f>
        <v>-3.3669059750704042E-2</v>
      </c>
    </row>
    <row r="150" spans="1:11" ht="14.25" customHeight="1" x14ac:dyDescent="0.3">
      <c r="A150" s="71">
        <v>44701</v>
      </c>
      <c r="B150" s="5">
        <f>('Stock Prices'!B150-'Stock Prices'!B149)/('Stock Prices'!B149)</f>
        <v>1.1874946221090938E-2</v>
      </c>
      <c r="C150" s="5">
        <f>('Stock Prices'!C150-'Stock Prices'!C149)/('Stock Prices'!C149)</f>
        <v>2.0693364398117652E-2</v>
      </c>
      <c r="D150" s="5">
        <f>('Stock Prices'!D150-'Stock Prices'!D149)/('Stock Prices'!D149)</f>
        <v>2.0244719533109388E-2</v>
      </c>
      <c r="E150" s="5">
        <f>('Stock Prices'!E150-'Stock Prices'!E149)/('Stock Prices'!E149)</f>
        <v>2.6339303057379349E-2</v>
      </c>
      <c r="F150" s="5">
        <f>('Stock Prices'!F150-'Stock Prices'!F149)/('Stock Prices'!F149)</f>
        <v>1.9619479314610291E-2</v>
      </c>
      <c r="G150" s="5">
        <f>('Stock Prices'!G150-'Stock Prices'!G149)/('Stock Prices'!G149)</f>
        <v>1.5780871517871529E-2</v>
      </c>
      <c r="H150" s="5">
        <f>('Stock Prices'!H150-'Stock Prices'!H149)/('Stock Prices'!H149)</f>
        <v>4.014975352955881E-2</v>
      </c>
      <c r="I150" s="5">
        <f>('Stock Prices'!I150-'Stock Prices'!I149)/('Stock Prices'!I149)</f>
        <v>5.8310002483410964E-2</v>
      </c>
      <c r="J150" s="5">
        <f>('Stock Prices'!J150-'Stock Prices'!J149)/('Stock Prices'!J149)</f>
        <v>3.5100620933164503E-2</v>
      </c>
      <c r="K150" s="42">
        <f>('Stock Prices'!K150-'Stock Prices'!K149)/('Stock Prices'!K149)</f>
        <v>2.4077990767287664E-2</v>
      </c>
    </row>
    <row r="151" spans="1:11" ht="14.25" customHeight="1" x14ac:dyDescent="0.3">
      <c r="A151" s="71">
        <v>44704</v>
      </c>
      <c r="B151" s="5">
        <f>('Stock Prices'!B151-'Stock Prices'!B150)/('Stock Prices'!B150)</f>
        <v>-4.2001183478225096E-2</v>
      </c>
      <c r="C151" s="5">
        <f>('Stock Prices'!C151-'Stock Prices'!C150)/('Stock Prices'!C150)</f>
        <v>2.0659557757859864E-2</v>
      </c>
      <c r="D151" s="5">
        <f>('Stock Prices'!D151-'Stock Prices'!D150)/('Stock Prices'!D150)</f>
        <v>-2.9801885359841194E-3</v>
      </c>
      <c r="E151" s="5">
        <f>('Stock Prices'!E151-'Stock Prices'!E150)/('Stock Prices'!E150)</f>
        <v>-1.2831674173890037E-2</v>
      </c>
      <c r="F151" s="5">
        <f>('Stock Prices'!F151-'Stock Prices'!F150)/('Stock Prices'!F150)</f>
        <v>9.1053017724061058E-3</v>
      </c>
      <c r="G151" s="5">
        <f>('Stock Prices'!G151-'Stock Prices'!G150)/('Stock Prices'!G150)</f>
        <v>-1.964305491538744E-2</v>
      </c>
      <c r="H151" s="5">
        <f>('Stock Prices'!H151-'Stock Prices'!H150)/('Stock Prices'!H150)</f>
        <v>2.114745663132769E-2</v>
      </c>
      <c r="I151" s="5">
        <f>('Stock Prices'!I151-'Stock Prices'!I150)/('Stock Prices'!I150)</f>
        <v>-6.6869935167082339E-3</v>
      </c>
      <c r="J151" s="5">
        <f>('Stock Prices'!J151-'Stock Prices'!J150)/('Stock Prices'!J150)</f>
        <v>6.9896179667729291E-3</v>
      </c>
      <c r="K151" s="42">
        <f>('Stock Prices'!K151-'Stock Prices'!K150)/('Stock Prices'!K150)</f>
        <v>4.2155337659290713E-2</v>
      </c>
    </row>
    <row r="152" spans="1:11" ht="14.25" customHeight="1" x14ac:dyDescent="0.3">
      <c r="A152" s="71">
        <v>44705</v>
      </c>
      <c r="B152" s="5">
        <f>('Stock Prices'!B152-'Stock Prices'!B151)/('Stock Prices'!B151)</f>
        <v>-2.8691254513947797E-2</v>
      </c>
      <c r="C152" s="5">
        <f>('Stock Prices'!C152-'Stock Prices'!C151)/('Stock Prices'!C151)</f>
        <v>-2.7518947537097941E-2</v>
      </c>
      <c r="D152" s="5">
        <f>('Stock Prices'!D152-'Stock Prices'!D151)/('Stock Prices'!D151)</f>
        <v>-1.115397289163254E-2</v>
      </c>
      <c r="E152" s="5">
        <f>('Stock Prices'!E152-'Stock Prices'!E151)/('Stock Prices'!E151)</f>
        <v>1.1464723926380403E-2</v>
      </c>
      <c r="F152" s="5">
        <f>('Stock Prices'!F152-'Stock Prices'!F151)/('Stock Prices'!F151)</f>
        <v>-1.8659935545994558E-2</v>
      </c>
      <c r="G152" s="5">
        <f>('Stock Prices'!G152-'Stock Prices'!G151)/('Stock Prices'!G151)</f>
        <v>-1.329673496795597E-2</v>
      </c>
      <c r="H152" s="5">
        <f>('Stock Prices'!H152-'Stock Prices'!H151)/('Stock Prices'!H151)</f>
        <v>-1.0856488482845173E-2</v>
      </c>
      <c r="I152" s="5">
        <f>('Stock Prices'!I152-'Stock Prices'!I151)/('Stock Prices'!I151)</f>
        <v>3.4331444840953918E-3</v>
      </c>
      <c r="J152" s="5">
        <f>('Stock Prices'!J152-'Stock Prices'!J151)/('Stock Prices'!J151)</f>
        <v>-1.3177224270692369E-2</v>
      </c>
      <c r="K152" s="42">
        <f>('Stock Prices'!K152-'Stock Prices'!K151)/('Stock Prices'!K151)</f>
        <v>5.2552662061864808E-3</v>
      </c>
    </row>
    <row r="153" spans="1:11" ht="14.25" customHeight="1" x14ac:dyDescent="0.3">
      <c r="A153" s="71">
        <v>44706</v>
      </c>
      <c r="B153" s="5">
        <f>('Stock Prices'!B153-'Stock Prices'!B152)/('Stock Prices'!B152)</f>
        <v>1.2944007494916627E-2</v>
      </c>
      <c r="C153" s="5">
        <f>('Stock Prices'!C153-'Stock Prices'!C152)/('Stock Prices'!C152)</f>
        <v>-8.0599659351201031E-2</v>
      </c>
      <c r="D153" s="5">
        <f>('Stock Prices'!D153-'Stock Prices'!D152)/('Stock Prices'!D152)</f>
        <v>1.4744988476728957E-2</v>
      </c>
      <c r="E153" s="5">
        <f>('Stock Prices'!E153-'Stock Prices'!E152)/('Stock Prices'!E152)</f>
        <v>7.4680617157586787E-3</v>
      </c>
      <c r="F153" s="5">
        <f>('Stock Prices'!F153-'Stock Prices'!F152)/('Stock Prices'!F152)</f>
        <v>-2.120052407542377E-2</v>
      </c>
      <c r="G153" s="5">
        <f>('Stock Prices'!G153-'Stock Prices'!G152)/('Stock Prices'!G152)</f>
        <v>6.8303491806300859E-3</v>
      </c>
      <c r="H153" s="5">
        <f>('Stock Prices'!H153-'Stock Prices'!H152)/('Stock Prices'!H152)</f>
        <v>-3.1697594313390136E-2</v>
      </c>
      <c r="I153" s="5">
        <f>('Stock Prices'!I153-'Stock Prices'!I152)/('Stock Prices'!I152)</f>
        <v>-1.4716268954194723E-3</v>
      </c>
      <c r="J153" s="5">
        <f>('Stock Prices'!J153-'Stock Prices'!J152)/('Stock Prices'!J152)</f>
        <v>1.4287881741590963E-3</v>
      </c>
      <c r="K153" s="42">
        <f>('Stock Prices'!K153-'Stock Prices'!K152)/('Stock Prices'!K152)</f>
        <v>-1.9485632478849522E-2</v>
      </c>
    </row>
    <row r="154" spans="1:11" ht="14.25" customHeight="1" x14ac:dyDescent="0.3">
      <c r="A154" s="71">
        <v>44707</v>
      </c>
      <c r="B154" s="5">
        <f>('Stock Prices'!B154-'Stock Prices'!B153)/('Stock Prices'!B153)</f>
        <v>-4.5872008350563431E-3</v>
      </c>
      <c r="C154" s="5">
        <f>('Stock Prices'!C154-'Stock Prices'!C153)/('Stock Prices'!C153)</f>
        <v>7.396042833166471E-4</v>
      </c>
      <c r="D154" s="5">
        <f>('Stock Prices'!D154-'Stock Prices'!D153)/('Stock Prices'!D153)</f>
        <v>7.9192334227583278E-3</v>
      </c>
      <c r="E154" s="5">
        <f>('Stock Prices'!E154-'Stock Prices'!E153)/('Stock Prices'!E153)</f>
        <v>2.8521974714027763E-2</v>
      </c>
      <c r="F154" s="5">
        <f>('Stock Prices'!F154-'Stock Prices'!F153)/('Stock Prices'!F153)</f>
        <v>9.5720569818070408E-3</v>
      </c>
      <c r="G154" s="5">
        <f>('Stock Prices'!G154-'Stock Prices'!G153)/('Stock Prices'!G153)</f>
        <v>9.3826233814974674E-4</v>
      </c>
      <c r="H154" s="5">
        <f>('Stock Prices'!H154-'Stock Prices'!H153)/('Stock Prices'!H153)</f>
        <v>-6.4771979606891216E-3</v>
      </c>
      <c r="I154" s="5">
        <f>('Stock Prices'!I154-'Stock Prices'!I153)/('Stock Prices'!I153)</f>
        <v>-9.5332084050135258E-3</v>
      </c>
      <c r="J154" s="5">
        <f>('Stock Prices'!J154-'Stock Prices'!J153)/('Stock Prices'!J153)</f>
        <v>-1.2346372270452221E-2</v>
      </c>
      <c r="K154" s="42">
        <f>('Stock Prices'!K154-'Stock Prices'!K153)/('Stock Prices'!K153)</f>
        <v>1.5079488315899474E-3</v>
      </c>
    </row>
    <row r="155" spans="1:11" ht="14.25" customHeight="1" x14ac:dyDescent="0.3">
      <c r="A155" s="71">
        <v>44708</v>
      </c>
      <c r="B155" s="5">
        <f>('Stock Prices'!B155-'Stock Prices'!B154)/('Stock Prices'!B154)</f>
        <v>-5.3324494226444953E-2</v>
      </c>
      <c r="C155" s="5">
        <f>('Stock Prices'!C155-'Stock Prices'!C154)/('Stock Prices'!C154)</f>
        <v>-1.8657305269474001E-3</v>
      </c>
      <c r="D155" s="5">
        <f>('Stock Prices'!D155-'Stock Prices'!D154)/('Stock Prices'!D154)</f>
        <v>-1.3335300759969271E-2</v>
      </c>
      <c r="E155" s="5">
        <f>('Stock Prices'!E155-'Stock Prices'!E154)/('Stock Prices'!E154)</f>
        <v>1.8548328089558724E-2</v>
      </c>
      <c r="F155" s="5">
        <f>('Stock Prices'!F155-'Stock Prices'!F154)/('Stock Prices'!F154)</f>
        <v>2.6264962734862164E-2</v>
      </c>
      <c r="G155" s="5">
        <f>('Stock Prices'!G155-'Stock Prices'!G154)/('Stock Prices'!G154)</f>
        <v>9.3738282714660674E-3</v>
      </c>
      <c r="H155" s="5">
        <f>('Stock Prices'!H155-'Stock Prices'!H154)/('Stock Prices'!H154)</f>
        <v>2.285003314413556E-2</v>
      </c>
      <c r="I155" s="5">
        <f>('Stock Prices'!I155-'Stock Prices'!I154)/('Stock Prices'!I154)</f>
        <v>-4.6384066584629763E-3</v>
      </c>
      <c r="J155" s="5">
        <f>('Stock Prices'!J155-'Stock Prices'!J154)/('Stock Prices'!J154)</f>
        <v>4.3891617103583441E-3</v>
      </c>
      <c r="K155" s="42">
        <f>('Stock Prices'!K155-'Stock Prices'!K154)/('Stock Prices'!K154)</f>
        <v>2.479023666790699E-2</v>
      </c>
    </row>
    <row r="156" spans="1:11" ht="14.25" customHeight="1" x14ac:dyDescent="0.3">
      <c r="A156" s="71">
        <v>44711</v>
      </c>
      <c r="B156" s="5">
        <f>('Stock Prices'!B156-'Stock Prices'!B155)/('Stock Prices'!B155)</f>
        <v>1.7384481105231419E-3</v>
      </c>
      <c r="C156" s="5">
        <f>('Stock Prices'!C156-'Stock Prices'!C155)/('Stock Prices'!C155)</f>
        <v>3.2275187543569328E-3</v>
      </c>
      <c r="D156" s="5">
        <f>('Stock Prices'!D156-'Stock Prices'!D155)/('Stock Prices'!D155)</f>
        <v>2.140550345883268E-2</v>
      </c>
      <c r="E156" s="5">
        <f>('Stock Prices'!E156-'Stock Prices'!E155)/('Stock Prices'!E155)</f>
        <v>6.8244675119428187E-3</v>
      </c>
      <c r="F156" s="5">
        <f>('Stock Prices'!F156-'Stock Prices'!F155)/('Stock Prices'!F155)</f>
        <v>4.478734679153587E-2</v>
      </c>
      <c r="G156" s="5">
        <f>('Stock Prices'!G156-'Stock Prices'!G155)/('Stock Prices'!G155)</f>
        <v>-5.5720653788996009E-4</v>
      </c>
      <c r="H156" s="5">
        <f>('Stock Prices'!H156-'Stock Prices'!H155)/('Stock Prices'!H155)</f>
        <v>3.7836394175939411E-2</v>
      </c>
      <c r="I156" s="5">
        <f>('Stock Prices'!I156-'Stock Prices'!I155)/('Stock Prices'!I155)</f>
        <v>3.4833701414287793E-2</v>
      </c>
      <c r="J156" s="5">
        <f>('Stock Prices'!J156-'Stock Prices'!J155)/('Stock Prices'!J155)</f>
        <v>-1.7258600746929219E-2</v>
      </c>
      <c r="K156" s="42">
        <f>('Stock Prices'!K156-'Stock Prices'!K155)/('Stock Prices'!K155)</f>
        <v>4.7751534935893757E-2</v>
      </c>
    </row>
    <row r="157" spans="1:11" ht="14.25" customHeight="1" x14ac:dyDescent="0.3">
      <c r="A157" s="71">
        <v>44712</v>
      </c>
      <c r="B157" s="5">
        <f>('Stock Prices'!B157-'Stock Prices'!B156)/('Stock Prices'!B156)</f>
        <v>4.9982664594259901E-2</v>
      </c>
      <c r="C157" s="5">
        <f>('Stock Prices'!C157-'Stock Prices'!C156)/('Stock Prices'!C156)</f>
        <v>5.5028456277911803E-3</v>
      </c>
      <c r="D157" s="5">
        <f>('Stock Prices'!D157-'Stock Prices'!D156)/('Stock Prices'!D156)</f>
        <v>1.6452175322426454E-3</v>
      </c>
      <c r="E157" s="5">
        <f>('Stock Prices'!E157-'Stock Prices'!E156)/('Stock Prices'!E156)</f>
        <v>-8.9900467339730367E-3</v>
      </c>
      <c r="F157" s="5">
        <f>('Stock Prices'!F157-'Stock Prices'!F156)/('Stock Prices'!F156)</f>
        <v>-4.7662445766654404E-3</v>
      </c>
      <c r="G157" s="5">
        <f>('Stock Prices'!G157-'Stock Prices'!G156)/('Stock Prices'!G156)</f>
        <v>5.9468500278757322E-3</v>
      </c>
      <c r="H157" s="5">
        <f>('Stock Prices'!H157-'Stock Prices'!H156)/('Stock Prices'!H156)</f>
        <v>-3.8235204439430329E-3</v>
      </c>
      <c r="I157" s="5">
        <f>('Stock Prices'!I157-'Stock Prices'!I156)/('Stock Prices'!I156)</f>
        <v>-1.2064509159699911E-2</v>
      </c>
      <c r="J157" s="5">
        <f>('Stock Prices'!J157-'Stock Prices'!J156)/('Stock Prices'!J156)</f>
        <v>-3.118309821931068E-2</v>
      </c>
      <c r="K157" s="42">
        <f>('Stock Prices'!K157-'Stock Prices'!K156)/('Stock Prices'!K156)</f>
        <v>3.6059929680921074E-2</v>
      </c>
    </row>
    <row r="158" spans="1:11" ht="14.25" customHeight="1" x14ac:dyDescent="0.3">
      <c r="A158" s="71">
        <v>44713</v>
      </c>
      <c r="B158" s="5">
        <f>('Stock Prices'!B158-'Stock Prices'!B157)/('Stock Prices'!B157)</f>
        <v>-9.9173328604347695E-3</v>
      </c>
      <c r="C158" s="5">
        <f>('Stock Prices'!C158-'Stock Prices'!C157)/('Stock Prices'!C157)</f>
        <v>-2.5003803931293112E-3</v>
      </c>
      <c r="D158" s="5">
        <f>('Stock Prices'!D158-'Stock Prices'!D157)/('Stock Prices'!D157)</f>
        <v>-7.9263912175785642E-3</v>
      </c>
      <c r="E158" s="5">
        <f>('Stock Prices'!E158-'Stock Prices'!E157)/('Stock Prices'!E157)</f>
        <v>4.2478130962236675E-3</v>
      </c>
      <c r="F158" s="5">
        <f>('Stock Prices'!F158-'Stock Prices'!F157)/('Stock Prices'!F157)</f>
        <v>-1.6659887248755331E-2</v>
      </c>
      <c r="G158" s="5">
        <f>('Stock Prices'!G158-'Stock Prices'!G157)/('Stock Prices'!G157)</f>
        <v>4.4337705523740832E-3</v>
      </c>
      <c r="H158" s="5">
        <f>('Stock Prices'!H158-'Stock Prices'!H157)/('Stock Prices'!H157)</f>
        <v>-3.9281822745135938E-3</v>
      </c>
      <c r="I158" s="5">
        <f>('Stock Prices'!I158-'Stock Prices'!I157)/('Stock Prices'!I157)</f>
        <v>3.2269764564055392E-4</v>
      </c>
      <c r="J158" s="5">
        <f>('Stock Prices'!J158-'Stock Prices'!J157)/('Stock Prices'!J157)</f>
        <v>-2.4808349143455536E-2</v>
      </c>
      <c r="K158" s="42">
        <f>('Stock Prices'!K158-'Stock Prices'!K157)/('Stock Prices'!K157)</f>
        <v>1.256795269730449E-2</v>
      </c>
    </row>
    <row r="159" spans="1:11" ht="14.25" customHeight="1" x14ac:dyDescent="0.3">
      <c r="A159" s="71">
        <v>44714</v>
      </c>
      <c r="B159" s="5">
        <f>('Stock Prices'!B159-'Stock Prices'!B158)/('Stock Prices'!B158)</f>
        <v>1.8030026522963392E-2</v>
      </c>
      <c r="C159" s="5">
        <f>('Stock Prices'!C159-'Stock Prices'!C158)/('Stock Prices'!C158)</f>
        <v>1.964959187081949E-2</v>
      </c>
      <c r="D159" s="5">
        <f>('Stock Prices'!D159-'Stock Prices'!D158)/('Stock Prices'!D158)</f>
        <v>1.8715221650950939E-3</v>
      </c>
      <c r="E159" s="5">
        <f>('Stock Prices'!E159-'Stock Prices'!E158)/('Stock Prices'!E158)</f>
        <v>-6.9899989246155507E-3</v>
      </c>
      <c r="F159" s="5">
        <f>('Stock Prices'!F159-'Stock Prices'!F158)/('Stock Prices'!F158)</f>
        <v>1.9918417356891972E-2</v>
      </c>
      <c r="G159" s="5">
        <f>('Stock Prices'!G159-'Stock Prices'!G158)/('Stock Prices'!G158)</f>
        <v>6.0695236343570984E-3</v>
      </c>
      <c r="H159" s="5">
        <f>('Stock Prices'!H159-'Stock Prices'!H158)/('Stock Prices'!H158)</f>
        <v>-6.583851771457417E-3</v>
      </c>
      <c r="I159" s="5">
        <f>('Stock Prices'!I159-'Stock Prices'!I158)/('Stock Prices'!I158)</f>
        <v>3.4479041893361415E-2</v>
      </c>
      <c r="J159" s="5">
        <f>('Stock Prices'!J159-'Stock Prices'!J158)/('Stock Prices'!J158)</f>
        <v>2.4188299966670823E-2</v>
      </c>
      <c r="K159" s="42">
        <f>('Stock Prices'!K159-'Stock Prices'!K158)/('Stock Prices'!K158)</f>
        <v>-2.6737606849147953E-3</v>
      </c>
    </row>
    <row r="160" spans="1:11" ht="14.25" customHeight="1" x14ac:dyDescent="0.3">
      <c r="A160" s="71">
        <v>44715</v>
      </c>
      <c r="B160" s="5">
        <f>('Stock Prices'!B160-'Stock Prices'!B159)/('Stock Prices'!B159)</f>
        <v>-5.5755823213122736E-3</v>
      </c>
      <c r="C160" s="5">
        <f>('Stock Prices'!C160-'Stock Prices'!C159)/('Stock Prices'!C159)</f>
        <v>-7.4435938689303774E-3</v>
      </c>
      <c r="D160" s="5">
        <f>('Stock Prices'!D160-'Stock Prices'!D159)/('Stock Prices'!D159)</f>
        <v>-1.3578585547888848E-2</v>
      </c>
      <c r="E160" s="5">
        <f>('Stock Prices'!E160-'Stock Prices'!E159)/('Stock Prices'!E159)</f>
        <v>-3.4654537578513861E-3</v>
      </c>
      <c r="F160" s="5">
        <f>('Stock Prices'!F160-'Stock Prices'!F159)/('Stock Prices'!F159)</f>
        <v>9.0849488301250701E-3</v>
      </c>
      <c r="G160" s="5">
        <f>('Stock Prices'!G160-'Stock Prices'!G159)/('Stock Prices'!G159)</f>
        <v>-2.9250457038391638E-3</v>
      </c>
      <c r="H160" s="5">
        <f>('Stock Prices'!H160-'Stock Prices'!H159)/('Stock Prices'!H159)</f>
        <v>9.1008073246930075E-3</v>
      </c>
      <c r="I160" s="5">
        <f>('Stock Prices'!I160-'Stock Prices'!I159)/('Stock Prices'!I159)</f>
        <v>2.0261968990358724E-2</v>
      </c>
      <c r="J160" s="5">
        <f>('Stock Prices'!J160-'Stock Prices'!J159)/('Stock Prices'!J159)</f>
        <v>6.4568224655121497E-3</v>
      </c>
      <c r="K160" s="42">
        <f>('Stock Prices'!K160-'Stock Prices'!K159)/('Stock Prices'!K159)</f>
        <v>-1.522191166087994E-2</v>
      </c>
    </row>
    <row r="161" spans="1:11" ht="14.25" customHeight="1" x14ac:dyDescent="0.3">
      <c r="A161" s="71">
        <v>44718</v>
      </c>
      <c r="B161" s="5">
        <f>('Stock Prices'!B161-'Stock Prices'!B160)/('Stock Prices'!B160)</f>
        <v>1.550128022603389E-2</v>
      </c>
      <c r="C161" s="5">
        <f>('Stock Prices'!C161-'Stock Prices'!C160)/('Stock Prices'!C160)</f>
        <v>-2.405709534812887E-2</v>
      </c>
      <c r="D161" s="5">
        <f>('Stock Prices'!D161-'Stock Prices'!D160)/('Stock Prices'!D160)</f>
        <v>-5.1711711342632112E-3</v>
      </c>
      <c r="E161" s="5">
        <f>('Stock Prices'!E161-'Stock Prices'!E160)/('Stock Prices'!E160)</f>
        <v>-1.3402883431137499E-3</v>
      </c>
      <c r="F161" s="5">
        <f>('Stock Prices'!F161-'Stock Prices'!F160)/('Stock Prices'!F160)</f>
        <v>5.487460554725123E-3</v>
      </c>
      <c r="G161" s="5">
        <f>('Stock Prices'!G161-'Stock Prices'!G160)/('Stock Prices'!G160)</f>
        <v>7.7007700770077847E-3</v>
      </c>
      <c r="H161" s="5">
        <f>('Stock Prices'!H161-'Stock Prices'!H160)/('Stock Prices'!H160)</f>
        <v>-7.1728051369546264E-3</v>
      </c>
      <c r="I161" s="5">
        <f>('Stock Prices'!I161-'Stock Prices'!I160)/('Stock Prices'!I160)</f>
        <v>-4.2992872652109623E-3</v>
      </c>
      <c r="J161" s="5">
        <f>('Stock Prices'!J161-'Stock Prices'!J160)/('Stock Prices'!J160)</f>
        <v>-6.1263944314361319E-3</v>
      </c>
      <c r="K161" s="42">
        <f>('Stock Prices'!K161-'Stock Prices'!K160)/('Stock Prices'!K160)</f>
        <v>7.0966214935511808E-3</v>
      </c>
    </row>
    <row r="162" spans="1:11" ht="14.25" customHeight="1" x14ac:dyDescent="0.3">
      <c r="A162" s="71">
        <v>44719</v>
      </c>
      <c r="B162" s="5">
        <f>('Stock Prices'!B162-'Stock Prices'!B161)/('Stock Prices'!B161)</f>
        <v>5.1315418828399788E-2</v>
      </c>
      <c r="C162" s="5">
        <f>('Stock Prices'!C162-'Stock Prices'!C161)/('Stock Prices'!C161)</f>
        <v>-2.5821247144537287E-2</v>
      </c>
      <c r="D162" s="5">
        <f>('Stock Prices'!D162-'Stock Prices'!D161)/('Stock Prices'!D161)</f>
        <v>3.4409530775248646E-3</v>
      </c>
      <c r="E162" s="5">
        <f>('Stock Prices'!E162-'Stock Prices'!E161)/('Stock Prices'!E161)</f>
        <v>-1.1498422140810429E-2</v>
      </c>
      <c r="F162" s="5">
        <f>('Stock Prices'!F162-'Stock Prices'!F161)/('Stock Prices'!F161)</f>
        <v>-1.5261213999246756E-2</v>
      </c>
      <c r="G162" s="5">
        <f>('Stock Prices'!G162-'Stock Prices'!G161)/('Stock Prices'!G161)</f>
        <v>-3.2751091703058007E-3</v>
      </c>
      <c r="H162" s="5">
        <f>('Stock Prices'!H162-'Stock Prices'!H161)/('Stock Prices'!H161)</f>
        <v>-3.0941158817655964E-2</v>
      </c>
      <c r="I162" s="5">
        <f>('Stock Prices'!I162-'Stock Prices'!I161)/('Stock Prices'!I161)</f>
        <v>1.8787761715804649E-3</v>
      </c>
      <c r="J162" s="5">
        <f>('Stock Prices'!J162-'Stock Prices'!J161)/('Stock Prices'!J161)</f>
        <v>-1.343335203452471E-2</v>
      </c>
      <c r="K162" s="42">
        <f>('Stock Prices'!K162-'Stock Prices'!K161)/('Stock Prices'!K161)</f>
        <v>6.3717932590053776E-3</v>
      </c>
    </row>
    <row r="163" spans="1:11" ht="14.25" customHeight="1" x14ac:dyDescent="0.3">
      <c r="A163" s="71">
        <v>44720</v>
      </c>
      <c r="B163" s="5">
        <f>('Stock Prices'!B163-'Stock Prices'!B162)/('Stock Prices'!B162)</f>
        <v>9.5766942806421174E-3</v>
      </c>
      <c r="C163" s="5">
        <f>('Stock Prices'!C163-'Stock Prices'!C162)/('Stock Prices'!C162)</f>
        <v>-1.4391343102727664E-2</v>
      </c>
      <c r="D163" s="5">
        <f>('Stock Prices'!D163-'Stock Prices'!D162)/('Stock Prices'!D162)</f>
        <v>-3.2102804251998074E-2</v>
      </c>
      <c r="E163" s="5">
        <f>('Stock Prices'!E163-'Stock Prices'!E162)/('Stock Prices'!E162)</f>
        <v>3.5226772346985047E-3</v>
      </c>
      <c r="F163" s="5">
        <f>('Stock Prices'!F163-'Stock Prices'!F162)/('Stock Prices'!F162)</f>
        <v>-4.4470924818103509E-3</v>
      </c>
      <c r="G163" s="5">
        <f>('Stock Prices'!G163-'Stock Prices'!G162)/('Stock Prices'!G162)</f>
        <v>-2.1905805038335162E-2</v>
      </c>
      <c r="H163" s="5">
        <f>('Stock Prices'!H163-'Stock Prices'!H162)/('Stock Prices'!H162)</f>
        <v>-3.0827990898159722E-3</v>
      </c>
      <c r="I163" s="5">
        <f>('Stock Prices'!I163-'Stock Prices'!I162)/('Stock Prices'!I162)</f>
        <v>-1.756385681372671E-2</v>
      </c>
      <c r="J163" s="5">
        <f>('Stock Prices'!J163-'Stock Prices'!J162)/('Stock Prices'!J162)</f>
        <v>-1.1789833444947313E-3</v>
      </c>
      <c r="K163" s="42">
        <f>('Stock Prices'!K163-'Stock Prices'!K162)/('Stock Prices'!K162)</f>
        <v>2.3498266942250023E-3</v>
      </c>
    </row>
    <row r="164" spans="1:11" ht="14.25" customHeight="1" x14ac:dyDescent="0.3">
      <c r="A164" s="71">
        <v>44721</v>
      </c>
      <c r="B164" s="5">
        <f>('Stock Prices'!B164-'Stock Prices'!B163)/('Stock Prices'!B163)</f>
        <v>1.3157962753436741E-2</v>
      </c>
      <c r="C164" s="5">
        <f>('Stock Prices'!C164-'Stock Prices'!C163)/('Stock Prices'!C163)</f>
        <v>-1.0782538245246841E-3</v>
      </c>
      <c r="D164" s="5">
        <f>('Stock Prices'!D164-'Stock Prices'!D163)/('Stock Prices'!D163)</f>
        <v>1.967442843713051E-2</v>
      </c>
      <c r="E164" s="5">
        <f>('Stock Prices'!E164-'Stock Prices'!E163)/('Stock Prices'!E163)</f>
        <v>7.5325435132367656E-3</v>
      </c>
      <c r="F164" s="5">
        <f>('Stock Prices'!F164-'Stock Prices'!F163)/('Stock Prices'!F163)</f>
        <v>1.0000107832406849E-2</v>
      </c>
      <c r="G164" s="5">
        <f>('Stock Prices'!G164-'Stock Prices'!G163)/('Stock Prices'!G163)</f>
        <v>1.1011571481896401E-2</v>
      </c>
      <c r="H164" s="5">
        <f>('Stock Prices'!H164-'Stock Prices'!H163)/('Stock Prices'!H163)</f>
        <v>6.6576542890288293E-3</v>
      </c>
      <c r="I164" s="5">
        <f>('Stock Prices'!I164-'Stock Prices'!I163)/('Stock Prices'!I163)</f>
        <v>2.7422489932334874E-2</v>
      </c>
      <c r="J164" s="5">
        <f>('Stock Prices'!J164-'Stock Prices'!J163)/('Stock Prices'!J163)</f>
        <v>1.3691426200393269E-2</v>
      </c>
      <c r="K164" s="42">
        <f>('Stock Prices'!K164-'Stock Prices'!K163)/('Stock Prices'!K163)</f>
        <v>9.570617623872802E-5</v>
      </c>
    </row>
    <row r="165" spans="1:11" ht="14.25" customHeight="1" x14ac:dyDescent="0.3">
      <c r="A165" s="71">
        <v>44722</v>
      </c>
      <c r="B165" s="5">
        <f>('Stock Prices'!B165-'Stock Prices'!B164)/('Stock Prices'!B164)</f>
        <v>-5.4364437243056788E-3</v>
      </c>
      <c r="C165" s="5">
        <f>('Stock Prices'!C165-'Stock Prices'!C164)/('Stock Prices'!C164)</f>
        <v>8.1698055259031635E-3</v>
      </c>
      <c r="D165" s="5">
        <f>('Stock Prices'!D165-'Stock Prices'!D164)/('Stock Prices'!D164)</f>
        <v>-4.4356850176524507E-3</v>
      </c>
      <c r="E165" s="5">
        <f>('Stock Prices'!E165-'Stock Prices'!E164)/('Stock Prices'!E164)</f>
        <v>-1.9307541554765287E-2</v>
      </c>
      <c r="F165" s="5">
        <f>('Stock Prices'!F165-'Stock Prices'!F164)/('Stock Prices'!F164)</f>
        <v>-2.521449705129114E-2</v>
      </c>
      <c r="G165" s="5">
        <f>('Stock Prices'!G165-'Stock Prices'!G164)/('Stock Prices'!G164)</f>
        <v>-2.5844563411484048E-3</v>
      </c>
      <c r="H165" s="5">
        <f>('Stock Prices'!H165-'Stock Prices'!H164)/('Stock Prices'!H164)</f>
        <v>-6.2688460637323456E-3</v>
      </c>
      <c r="I165" s="5">
        <f>('Stock Prices'!I165-'Stock Prices'!I164)/('Stock Prices'!I164)</f>
        <v>-3.0191922229083203E-2</v>
      </c>
      <c r="J165" s="5">
        <f>('Stock Prices'!J165-'Stock Prices'!J164)/('Stock Prices'!J164)</f>
        <v>-1.5311092537201842E-2</v>
      </c>
      <c r="K165" s="42">
        <f>('Stock Prices'!K165-'Stock Prices'!K164)/('Stock Prices'!K164)</f>
        <v>-8.2289768635545602E-3</v>
      </c>
    </row>
    <row r="166" spans="1:11" ht="14.25" customHeight="1" x14ac:dyDescent="0.3">
      <c r="A166" s="71">
        <v>44725</v>
      </c>
      <c r="B166" s="5">
        <f>('Stock Prices'!B166-'Stock Prices'!B165)/('Stock Prices'!B165)</f>
        <v>-3.0974779271240732E-2</v>
      </c>
      <c r="C166" s="5">
        <f>('Stock Prices'!C166-'Stock Prices'!C165)/('Stock Prices'!C165)</f>
        <v>-1.7720410803272805E-2</v>
      </c>
      <c r="D166" s="5">
        <f>('Stock Prices'!D166-'Stock Prices'!D165)/('Stock Prices'!D165)</f>
        <v>-3.0444367836702769E-3</v>
      </c>
      <c r="E166" s="5">
        <f>('Stock Prices'!E166-'Stock Prices'!E165)/('Stock Prices'!E165)</f>
        <v>-1.8133372807342167E-2</v>
      </c>
      <c r="F166" s="5">
        <f>('Stock Prices'!F166-'Stock Prices'!F165)/('Stock Prices'!F165)</f>
        <v>-3.5413992682267283E-2</v>
      </c>
      <c r="G166" s="5">
        <f>('Stock Prices'!G166-'Stock Prices'!G165)/('Stock Prices'!G165)</f>
        <v>-2.0359059781602816E-2</v>
      </c>
      <c r="H166" s="5">
        <f>('Stock Prices'!H166-'Stock Prices'!H165)/('Stock Prices'!H165)</f>
        <v>-3.3467769245612559E-2</v>
      </c>
      <c r="I166" s="5">
        <f>('Stock Prices'!I166-'Stock Prices'!I165)/('Stock Prices'!I165)</f>
        <v>-1.8918718171481243E-2</v>
      </c>
      <c r="J166" s="5">
        <f>('Stock Prices'!J166-'Stock Prices'!J165)/('Stock Prices'!J165)</f>
        <v>-1.91558613345836E-2</v>
      </c>
      <c r="K166" s="42">
        <f>('Stock Prices'!K166-'Stock Prices'!K165)/('Stock Prices'!K165)</f>
        <v>-3.1066313710889453E-2</v>
      </c>
    </row>
    <row r="167" spans="1:11" ht="14.25" customHeight="1" x14ac:dyDescent="0.3">
      <c r="A167" s="71">
        <v>44726</v>
      </c>
      <c r="B167" s="5">
        <f>('Stock Prices'!B167-'Stock Prices'!B166)/('Stock Prices'!B166)</f>
        <v>-2.2563470917449823E-2</v>
      </c>
      <c r="C167" s="5">
        <f>('Stock Prices'!C167-'Stock Prices'!C166)/('Stock Prices'!C166)</f>
        <v>-9.5275876241478104E-3</v>
      </c>
      <c r="D167" s="5">
        <f>('Stock Prices'!D167-'Stock Prices'!D166)/('Stock Prices'!D166)</f>
        <v>1.6013809956587258E-2</v>
      </c>
      <c r="E167" s="5">
        <f>('Stock Prices'!E167-'Stock Prices'!E166)/('Stock Prices'!E166)</f>
        <v>-1.1005578169757207E-2</v>
      </c>
      <c r="F167" s="5">
        <f>('Stock Prices'!F167-'Stock Prices'!F166)/('Stock Prices'!F166)</f>
        <v>1.1266758025152189E-2</v>
      </c>
      <c r="G167" s="5">
        <f>('Stock Prices'!G167-'Stock Prices'!G166)/('Stock Prices'!G166)</f>
        <v>3.0228603816361663E-3</v>
      </c>
      <c r="H167" s="5">
        <f>('Stock Prices'!H167-'Stock Prices'!H166)/('Stock Prices'!H166)</f>
        <v>8.2238201231059765E-3</v>
      </c>
      <c r="I167" s="5">
        <f>('Stock Prices'!I167-'Stock Prices'!I166)/('Stock Prices'!I166)</f>
        <v>-1.3068631029260296E-2</v>
      </c>
      <c r="J167" s="5">
        <f>('Stock Prices'!J167-'Stock Prices'!J166)/('Stock Prices'!J166)</f>
        <v>-5.3646320599477848E-3</v>
      </c>
      <c r="K167" s="42">
        <f>('Stock Prices'!K167-'Stock Prices'!K166)/('Stock Prices'!K166)</f>
        <v>1.4886515105350195E-2</v>
      </c>
    </row>
    <row r="168" spans="1:11" ht="14.25" customHeight="1" x14ac:dyDescent="0.3">
      <c r="A168" s="71">
        <v>44727</v>
      </c>
      <c r="B168" s="5">
        <f>('Stock Prices'!B168-'Stock Prices'!B167)/('Stock Prices'!B167)</f>
        <v>-2.9176094119285661E-2</v>
      </c>
      <c r="C168" s="5">
        <f>('Stock Prices'!C168-'Stock Prices'!C167)/('Stock Prices'!C167)</f>
        <v>9.770854407315465E-3</v>
      </c>
      <c r="D168" s="5">
        <f>('Stock Prices'!D168-'Stock Prices'!D167)/('Stock Prices'!D167)</f>
        <v>7.3192437645462364E-5</v>
      </c>
      <c r="E168" s="5">
        <f>('Stock Prices'!E168-'Stock Prices'!E167)/('Stock Prices'!E167)</f>
        <v>-3.4679878048780141E-3</v>
      </c>
      <c r="F168" s="5">
        <f>('Stock Prices'!F168-'Stock Prices'!F167)/('Stock Prices'!F167)</f>
        <v>-1.2738451217107394E-2</v>
      </c>
      <c r="G168" s="5">
        <f>('Stock Prices'!G168-'Stock Prices'!G167)/('Stock Prices'!G167)</f>
        <v>-7.7227349783387132E-3</v>
      </c>
      <c r="H168" s="5">
        <f>('Stock Prices'!H168-'Stock Prices'!H167)/('Stock Prices'!H167)</f>
        <v>1.0164452741064913E-2</v>
      </c>
      <c r="I168" s="5">
        <f>('Stock Prices'!I168-'Stock Prices'!I167)/('Stock Prices'!I167)</f>
        <v>-1.2099788910129652E-2</v>
      </c>
      <c r="J168" s="5">
        <f>('Stock Prices'!J168-'Stock Prices'!J167)/('Stock Prices'!J167)</f>
        <v>-3.3331302568090958E-3</v>
      </c>
      <c r="K168" s="42">
        <f>('Stock Prices'!K168-'Stock Prices'!K167)/('Stock Prices'!K167)</f>
        <v>6.1312661867509097E-3</v>
      </c>
    </row>
    <row r="169" spans="1:11" ht="14.25" customHeight="1" x14ac:dyDescent="0.3">
      <c r="A169" s="71">
        <v>44728</v>
      </c>
      <c r="B169" s="5">
        <f>('Stock Prices'!B169-'Stock Prices'!B168)/('Stock Prices'!B168)</f>
        <v>-5.1849312596512452E-2</v>
      </c>
      <c r="C169" s="5">
        <f>('Stock Prices'!C169-'Stock Prices'!C168)/('Stock Prices'!C168)</f>
        <v>-1.3901249945903892E-3</v>
      </c>
      <c r="D169" s="5">
        <f>('Stock Prices'!D169-'Stock Prices'!D168)/('Stock Prices'!D168)</f>
        <v>-4.0903037278583222E-2</v>
      </c>
      <c r="E169" s="5">
        <f>('Stock Prices'!E169-'Stock Prices'!E168)/('Stock Prices'!E168)</f>
        <v>-2.0000764847604182E-2</v>
      </c>
      <c r="F169" s="5">
        <f>('Stock Prices'!F169-'Stock Prices'!F168)/('Stock Prices'!F168)</f>
        <v>-1.7577879267144131E-2</v>
      </c>
      <c r="G169" s="5">
        <f>('Stock Prices'!G169-'Stock Prices'!G168)/('Stock Prices'!G168)</f>
        <v>-1.0250569476081963E-2</v>
      </c>
      <c r="H169" s="5">
        <f>('Stock Prices'!H169-'Stock Prices'!H168)/('Stock Prices'!H168)</f>
        <v>-2.1116809390499109E-2</v>
      </c>
      <c r="I169" s="5">
        <f>('Stock Prices'!I169-'Stock Prices'!I168)/('Stock Prices'!I168)</f>
        <v>-1.3981418632439572E-2</v>
      </c>
      <c r="J169" s="5">
        <f>('Stock Prices'!J169-'Stock Prices'!J168)/('Stock Prices'!J168)</f>
        <v>-9.363976071031916E-3</v>
      </c>
      <c r="K169" s="42">
        <f>('Stock Prices'!K169-'Stock Prices'!K168)/('Stock Prices'!K168)</f>
        <v>-1.9746274552685301E-2</v>
      </c>
    </row>
    <row r="170" spans="1:11" ht="14.25" customHeight="1" x14ac:dyDescent="0.3">
      <c r="A170" s="71">
        <v>44729</v>
      </c>
      <c r="B170" s="5">
        <f>('Stock Prices'!B170-'Stock Prices'!B169)/('Stock Prices'!B169)</f>
        <v>-1.462907823681029E-2</v>
      </c>
      <c r="C170" s="5">
        <f>('Stock Prices'!C170-'Stock Prices'!C169)/('Stock Prices'!C169)</f>
        <v>-2.9069335824520579E-2</v>
      </c>
      <c r="D170" s="5">
        <f>('Stock Prices'!D170-'Stock Prices'!D169)/('Stock Prices'!D169)</f>
        <v>-1.6126543458664887E-2</v>
      </c>
      <c r="E170" s="5">
        <f>('Stock Prices'!E170-'Stock Prices'!E169)/('Stock Prices'!E169)</f>
        <v>6.594864590650157E-3</v>
      </c>
      <c r="F170" s="5">
        <f>('Stock Prices'!F170-'Stock Prices'!F169)/('Stock Prices'!F169)</f>
        <v>-7.085614892163708E-3</v>
      </c>
      <c r="G170" s="5">
        <f>('Stock Prices'!G170-'Stock Prices'!G169)/('Stock Prices'!G169)</f>
        <v>9.9731492136556302E-3</v>
      </c>
      <c r="H170" s="5">
        <f>('Stock Prices'!H170-'Stock Prices'!H169)/('Stock Prices'!H169)</f>
        <v>-2.4519126204836761E-2</v>
      </c>
      <c r="I170" s="5">
        <f>('Stock Prices'!I170-'Stock Prices'!I169)/('Stock Prices'!I169)</f>
        <v>1.1718768365672712E-2</v>
      </c>
      <c r="J170" s="5">
        <f>('Stock Prices'!J170-'Stock Prices'!J169)/('Stock Prices'!J169)</f>
        <v>-2.6025012122286199E-2</v>
      </c>
      <c r="K170" s="42">
        <f>('Stock Prices'!K170-'Stock Prices'!K169)/('Stock Prices'!K169)</f>
        <v>-7.5602850578196735E-3</v>
      </c>
    </row>
    <row r="171" spans="1:11" ht="14.25" customHeight="1" x14ac:dyDescent="0.3">
      <c r="A171" s="71">
        <v>44732</v>
      </c>
      <c r="B171" s="5">
        <f>('Stock Prices'!B171-'Stock Prices'!B170)/('Stock Prices'!B170)</f>
        <v>-4.9841018383343302E-2</v>
      </c>
      <c r="C171" s="5">
        <f>('Stock Prices'!C171-'Stock Prices'!C170)/('Stock Prices'!C170)</f>
        <v>3.1199131218459904E-2</v>
      </c>
      <c r="D171" s="5">
        <f>('Stock Prices'!D171-'Stock Prices'!D170)/('Stock Prices'!D170)</f>
        <v>-4.2724599088204704E-3</v>
      </c>
      <c r="E171" s="5">
        <f>('Stock Prices'!E171-'Stock Prices'!E170)/('Stock Prices'!E170)</f>
        <v>2.512114750920728E-2</v>
      </c>
      <c r="F171" s="5">
        <f>('Stock Prices'!F171-'Stock Prices'!F170)/('Stock Prices'!F170)</f>
        <v>1.9353597565552189E-2</v>
      </c>
      <c r="G171" s="5">
        <f>('Stock Prices'!G171-'Stock Prices'!G170)/('Stock Prices'!G170)</f>
        <v>3.0383592859856107E-3</v>
      </c>
      <c r="H171" s="5">
        <f>('Stock Prices'!H171-'Stock Prices'!H170)/('Stock Prices'!H170)</f>
        <v>-1.2181269802210759E-2</v>
      </c>
      <c r="I171" s="5">
        <f>('Stock Prices'!I171-'Stock Prices'!I170)/('Stock Prices'!I170)</f>
        <v>-1.8127383118286391E-2</v>
      </c>
      <c r="J171" s="5">
        <f>('Stock Prices'!J171-'Stock Prices'!J170)/('Stock Prices'!J170)</f>
        <v>1.4998665281915081E-2</v>
      </c>
      <c r="K171" s="42">
        <f>('Stock Prices'!K171-'Stock Prices'!K170)/('Stock Prices'!K170)</f>
        <v>-1.4985135365435885E-2</v>
      </c>
    </row>
    <row r="172" spans="1:11" ht="14.25" customHeight="1" x14ac:dyDescent="0.3">
      <c r="A172" s="71">
        <v>44733</v>
      </c>
      <c r="B172" s="5">
        <f>('Stock Prices'!B172-'Stock Prices'!B171)/('Stock Prices'!B171)</f>
        <v>3.4970374642467182E-2</v>
      </c>
      <c r="C172" s="5">
        <f>('Stock Prices'!C172-'Stock Prices'!C171)/('Stock Prices'!C171)</f>
        <v>6.6333793273728511E-3</v>
      </c>
      <c r="D172" s="5">
        <f>('Stock Prices'!D172-'Stock Prices'!D171)/('Stock Prices'!D171)</f>
        <v>2.0908090724441566E-2</v>
      </c>
      <c r="E172" s="5">
        <f>('Stock Prices'!E172-'Stock Prices'!E171)/('Stock Prices'!E171)</f>
        <v>1.0891351208259171E-2</v>
      </c>
      <c r="F172" s="5">
        <f>('Stock Prices'!F172-'Stock Prices'!F171)/('Stock Prices'!F171)</f>
        <v>2.5280549475216303E-2</v>
      </c>
      <c r="G172" s="5">
        <f>('Stock Prices'!G172-'Stock Prices'!G171)/('Stock Prices'!G171)</f>
        <v>2.1961378265808233E-2</v>
      </c>
      <c r="H172" s="5">
        <f>('Stock Prices'!H172-'Stock Prices'!H171)/('Stock Prices'!H171)</f>
        <v>1.9363593636349177E-2</v>
      </c>
      <c r="I172" s="5">
        <f>('Stock Prices'!I172-'Stock Prices'!I171)/('Stock Prices'!I171)</f>
        <v>1.6142117844914716E-2</v>
      </c>
      <c r="J172" s="5">
        <f>('Stock Prices'!J172-'Stock Prices'!J171)/('Stock Prices'!J171)</f>
        <v>1.5087620023653634E-2</v>
      </c>
      <c r="K172" s="42">
        <f>('Stock Prices'!K172-'Stock Prices'!K171)/('Stock Prices'!K171)</f>
        <v>1.5518426788965037E-2</v>
      </c>
    </row>
    <row r="173" spans="1:11" ht="14.25" customHeight="1" x14ac:dyDescent="0.3">
      <c r="A173" s="71">
        <v>44734</v>
      </c>
      <c r="B173" s="5">
        <f>('Stock Prices'!B173-'Stock Prices'!B172)/('Stock Prices'!B172)</f>
        <v>-3.0553556643699027E-2</v>
      </c>
      <c r="C173" s="5">
        <f>('Stock Prices'!C173-'Stock Prices'!C172)/('Stock Prices'!C172)</f>
        <v>-4.4801064875920164E-3</v>
      </c>
      <c r="D173" s="5">
        <f>('Stock Prices'!D173-'Stock Prices'!D172)/('Stock Prices'!D172)</f>
        <v>-1.7499720220010714E-2</v>
      </c>
      <c r="E173" s="5">
        <f>('Stock Prices'!E173-'Stock Prices'!E172)/('Stock Prices'!E172)</f>
        <v>-4.7136283715535927E-3</v>
      </c>
      <c r="F173" s="5">
        <f>('Stock Prices'!F173-'Stock Prices'!F172)/('Stock Prices'!F172)</f>
        <v>-8.7245664211917408E-3</v>
      </c>
      <c r="G173" s="5">
        <f>('Stock Prices'!G173-'Stock Prices'!G172)/('Stock Prices'!G172)</f>
        <v>-1.7043349388662341E-2</v>
      </c>
      <c r="H173" s="5">
        <f>('Stock Prices'!H173-'Stock Prices'!H172)/('Stock Prices'!H172)</f>
        <v>-1.4363443662114329E-2</v>
      </c>
      <c r="I173" s="5">
        <f>('Stock Prices'!I173-'Stock Prices'!I172)/('Stock Prices'!I172)</f>
        <v>-3.0378319044351169E-2</v>
      </c>
      <c r="J173" s="5">
        <f>('Stock Prices'!J173-'Stock Prices'!J172)/('Stock Prices'!J172)</f>
        <v>-9.9701144487741363E-3</v>
      </c>
      <c r="K173" s="42">
        <f>('Stock Prices'!K173-'Stock Prices'!K172)/('Stock Prices'!K172)</f>
        <v>-1.4179085062463941E-2</v>
      </c>
    </row>
    <row r="174" spans="1:11" ht="14.25" customHeight="1" x14ac:dyDescent="0.3">
      <c r="A174" s="71">
        <v>44735</v>
      </c>
      <c r="B174" s="5">
        <f>('Stock Prices'!B174-'Stock Prices'!B173)/('Stock Prices'!B173)</f>
        <v>-3.7084020680440118E-4</v>
      </c>
      <c r="C174" s="5">
        <f>('Stock Prices'!C174-'Stock Prices'!C173)/('Stock Prices'!C173)</f>
        <v>3.4447596026002593E-2</v>
      </c>
      <c r="D174" s="5">
        <f>('Stock Prices'!D174-'Stock Prices'!D173)/('Stock Prices'!D173)</f>
        <v>2.6989307744795157E-2</v>
      </c>
      <c r="E174" s="5">
        <f>('Stock Prices'!E174-'Stock Prices'!E173)/('Stock Prices'!E173)</f>
        <v>3.6835181356888488E-3</v>
      </c>
      <c r="F174" s="5">
        <f>('Stock Prices'!F174-'Stock Prices'!F173)/('Stock Prices'!F173)</f>
        <v>1.0575270817668602E-2</v>
      </c>
      <c r="G174" s="5">
        <f>('Stock Prices'!G174-'Stock Prices'!G173)/('Stock Prices'!G173)</f>
        <v>7.5386355069728087E-4</v>
      </c>
      <c r="H174" s="5">
        <f>('Stock Prices'!H174-'Stock Prices'!H173)/('Stock Prices'!H173)</f>
        <v>1.0515371702260011E-2</v>
      </c>
      <c r="I174" s="5">
        <f>('Stock Prices'!I174-'Stock Prices'!I173)/('Stock Prices'!I173)</f>
        <v>-1.6223666265158244E-2</v>
      </c>
      <c r="J174" s="5">
        <f>('Stock Prices'!J174-'Stock Prices'!J173)/('Stock Prices'!J173)</f>
        <v>1.9275979865409028E-2</v>
      </c>
      <c r="K174" s="42">
        <f>('Stock Prices'!K174-'Stock Prices'!K173)/('Stock Prices'!K173)</f>
        <v>4.4622932248523317E-2</v>
      </c>
    </row>
    <row r="175" spans="1:11" ht="14.25" customHeight="1" x14ac:dyDescent="0.3">
      <c r="A175" s="71">
        <v>44736</v>
      </c>
      <c r="B175" s="5">
        <f>('Stock Prices'!B175-'Stock Prices'!B174)/('Stock Prices'!B174)</f>
        <v>1.8916965444897897E-2</v>
      </c>
      <c r="C175" s="5">
        <f>('Stock Prices'!C175-'Stock Prices'!C174)/('Stock Prices'!C174)</f>
        <v>9.7885975183578428E-4</v>
      </c>
      <c r="D175" s="5">
        <f>('Stock Prices'!D175-'Stock Prices'!D174)/('Stock Prices'!D174)</f>
        <v>1.6661580036228262E-2</v>
      </c>
      <c r="E175" s="5">
        <f>('Stock Prices'!E175-'Stock Prices'!E174)/('Stock Prices'!E174)</f>
        <v>1.3968467962401126E-2</v>
      </c>
      <c r="F175" s="5">
        <f>('Stock Prices'!F175-'Stock Prices'!F174)/('Stock Prices'!F174)</f>
        <v>-7.814174789176731E-3</v>
      </c>
      <c r="G175" s="5">
        <f>('Stock Prices'!G175-'Stock Prices'!G174)/('Stock Prices'!G174)</f>
        <v>1.3182674199624209E-3</v>
      </c>
      <c r="H175" s="5">
        <f>('Stock Prices'!H175-'Stock Prices'!H174)/('Stock Prices'!H174)</f>
        <v>3.6803429022256928E-4</v>
      </c>
      <c r="I175" s="5">
        <f>('Stock Prices'!I175-'Stock Prices'!I174)/('Stock Prices'!I174)</f>
        <v>1.4239785868126395E-2</v>
      </c>
      <c r="J175" s="5">
        <f>('Stock Prices'!J175-'Stock Prices'!J174)/('Stock Prices'!J174)</f>
        <v>-3.6365821187673441E-4</v>
      </c>
      <c r="K175" s="42">
        <f>('Stock Prices'!K175-'Stock Prices'!K174)/('Stock Prices'!K174)</f>
        <v>4.3154810177225542E-2</v>
      </c>
    </row>
    <row r="176" spans="1:11" ht="14.25" customHeight="1" x14ac:dyDescent="0.3">
      <c r="A176" s="71">
        <v>44739</v>
      </c>
      <c r="B176" s="5">
        <f>('Stock Prices'!B176-'Stock Prices'!B175)/('Stock Prices'!B175)</f>
        <v>3.0214791061709829E-2</v>
      </c>
      <c r="C176" s="5">
        <f>('Stock Prices'!C176-'Stock Prices'!C175)/('Stock Prices'!C175)</f>
        <v>2.175035120701696E-2</v>
      </c>
      <c r="D176" s="5">
        <f>('Stock Prices'!D176-'Stock Prices'!D175)/('Stock Prices'!D175)</f>
        <v>1.8995857563392397E-2</v>
      </c>
      <c r="E176" s="5">
        <f>('Stock Prices'!E176-'Stock Prices'!E175)/('Stock Prices'!E175)</f>
        <v>1.8097207859359178E-3</v>
      </c>
      <c r="F176" s="5">
        <f>('Stock Prices'!F176-'Stock Prices'!F175)/('Stock Prices'!F175)</f>
        <v>2.3246237691342427E-2</v>
      </c>
      <c r="G176" s="5">
        <f>('Stock Prices'!G176-'Stock Prices'!G175)/('Stock Prices'!G175)</f>
        <v>1.5422230581154658E-2</v>
      </c>
      <c r="H176" s="5">
        <f>('Stock Prices'!H176-'Stock Prices'!H175)/('Stock Prices'!H175)</f>
        <v>2.7393900466750554E-2</v>
      </c>
      <c r="I176" s="5">
        <f>('Stock Prices'!I176-'Stock Prices'!I175)/('Stock Prices'!I175)</f>
        <v>-2.9600256123657105E-3</v>
      </c>
      <c r="J176" s="5">
        <f>('Stock Prices'!J176-'Stock Prices'!J175)/('Stock Prices'!J175)</f>
        <v>1.3400387588976522E-2</v>
      </c>
      <c r="K176" s="42">
        <f>('Stock Prices'!K176-'Stock Prices'!K175)/('Stock Prices'!K175)</f>
        <v>9.9341118289620698E-3</v>
      </c>
    </row>
    <row r="177" spans="1:11" ht="14.25" customHeight="1" x14ac:dyDescent="0.3">
      <c r="A177" s="71">
        <v>44740</v>
      </c>
      <c r="B177" s="5">
        <f>('Stock Prices'!B177-'Stock Prices'!B176)/('Stock Prices'!B176)</f>
        <v>5.5477041658287075E-2</v>
      </c>
      <c r="C177" s="5">
        <f>('Stock Prices'!C177-'Stock Prices'!C176)/('Stock Prices'!C176)</f>
        <v>-3.3481665030698909E-2</v>
      </c>
      <c r="D177" s="5">
        <f>('Stock Prices'!D177-'Stock Prices'!D176)/('Stock Prices'!D176)</f>
        <v>-4.0938519525321095E-3</v>
      </c>
      <c r="E177" s="5">
        <f>('Stock Prices'!E177-'Stock Prices'!E176)/('Stock Prices'!E176)</f>
        <v>-7.6313364055298864E-3</v>
      </c>
      <c r="F177" s="5">
        <f>('Stock Prices'!F177-'Stock Prices'!F176)/('Stock Prices'!F176)</f>
        <v>3.7637309336862016E-3</v>
      </c>
      <c r="G177" s="5">
        <f>('Stock Prices'!G177-'Stock Prices'!G176)/('Stock Prices'!G176)</f>
        <v>7.0383404334137221E-3</v>
      </c>
      <c r="H177" s="5">
        <f>('Stock Prices'!H177-'Stock Prices'!H176)/('Stock Prices'!H176)</f>
        <v>1.0223024424600382E-2</v>
      </c>
      <c r="I177" s="5">
        <f>('Stock Prices'!I177-'Stock Prices'!I176)/('Stock Prices'!I176)</f>
        <v>1.4061423614017124E-2</v>
      </c>
      <c r="J177" s="5">
        <f>('Stock Prices'!J177-'Stock Prices'!J176)/('Stock Prices'!J176)</f>
        <v>-8.4366311392488728E-3</v>
      </c>
      <c r="K177" s="42">
        <f>('Stock Prices'!K177-'Stock Prices'!K176)/('Stock Prices'!K176)</f>
        <v>2.7061752263154999E-2</v>
      </c>
    </row>
    <row r="178" spans="1:11" ht="14.25" customHeight="1" x14ac:dyDescent="0.3">
      <c r="A178" s="71">
        <v>44741</v>
      </c>
      <c r="B178" s="5">
        <f>('Stock Prices'!B178-'Stock Prices'!B177)/('Stock Prices'!B177)</f>
        <v>3.2139170700071634E-2</v>
      </c>
      <c r="C178" s="5">
        <f>('Stock Prices'!C178-'Stock Prices'!C177)/('Stock Prices'!C177)</f>
        <v>-1.0526079944287919E-2</v>
      </c>
      <c r="D178" s="5">
        <f>('Stock Prices'!D178-'Stock Prices'!D177)/('Stock Prices'!D177)</f>
        <v>9.7627923842403749E-3</v>
      </c>
      <c r="E178" s="5">
        <f>('Stock Prices'!E178-'Stock Prices'!E177)/('Stock Prices'!E177)</f>
        <v>-1.4488446392748684E-3</v>
      </c>
      <c r="F178" s="5">
        <f>('Stock Prices'!F178-'Stock Prices'!F177)/('Stock Prices'!F177)</f>
        <v>-1.1417553814536548E-2</v>
      </c>
      <c r="G178" s="5">
        <f>('Stock Prices'!G178-'Stock Prices'!G177)/('Stock Prices'!G177)</f>
        <v>8.0926981791428678E-3</v>
      </c>
      <c r="H178" s="5">
        <f>('Stock Prices'!H178-'Stock Prices'!H177)/('Stock Prices'!H177)</f>
        <v>-2.3206733151291997E-3</v>
      </c>
      <c r="I178" s="5">
        <f>('Stock Prices'!I178-'Stock Prices'!I177)/('Stock Prices'!I177)</f>
        <v>2.0749863200578852E-2</v>
      </c>
      <c r="J178" s="5">
        <f>('Stock Prices'!J178-'Stock Prices'!J177)/('Stock Prices'!J177)</f>
        <v>1.2189298215109943E-2</v>
      </c>
      <c r="K178" s="42">
        <f>('Stock Prices'!K178-'Stock Prices'!K177)/('Stock Prices'!K177)</f>
        <v>-2.2439510982193831E-4</v>
      </c>
    </row>
    <row r="179" spans="1:11" ht="14.25" customHeight="1" x14ac:dyDescent="0.3">
      <c r="A179" s="71">
        <v>44742</v>
      </c>
      <c r="B179" s="5">
        <f>('Stock Prices'!B179-'Stock Prices'!B178)/('Stock Prices'!B178)</f>
        <v>-1.6866678117943096E-2</v>
      </c>
      <c r="C179" s="5">
        <f>('Stock Prices'!C179-'Stock Prices'!C178)/('Stock Prices'!C178)</f>
        <v>-9.6402519309280116E-4</v>
      </c>
      <c r="D179" s="5">
        <f>('Stock Prices'!D179-'Stock Prices'!D178)/('Stock Prices'!D178)</f>
        <v>-4.1436633523980245E-3</v>
      </c>
      <c r="E179" s="5">
        <f>('Stock Prices'!E179-'Stock Prices'!E178)/('Stock Prices'!E178)</f>
        <v>3.0135049667025962E-3</v>
      </c>
      <c r="F179" s="5">
        <f>('Stock Prices'!F179-'Stock Prices'!F178)/('Stock Prices'!F178)</f>
        <v>-9.2301399996684661E-4</v>
      </c>
      <c r="G179" s="5">
        <f>('Stock Prices'!G179-'Stock Prices'!G178)/('Stock Prices'!G178)</f>
        <v>-2.0069330414158415E-3</v>
      </c>
      <c r="H179" s="5">
        <f>('Stock Prices'!H179-'Stock Prices'!H178)/('Stock Prices'!H178)</f>
        <v>6.6863919263404521E-3</v>
      </c>
      <c r="I179" s="5">
        <f>('Stock Prices'!I179-'Stock Prices'!I178)/('Stock Prices'!I178)</f>
        <v>6.007607666755321E-3</v>
      </c>
      <c r="J179" s="5">
        <f>('Stock Prices'!J179-'Stock Prices'!J178)/('Stock Prices'!J178)</f>
        <v>-9.6578118880505832E-3</v>
      </c>
      <c r="K179" s="42">
        <f>('Stock Prices'!K179-'Stock Prices'!K178)/('Stock Prices'!K178)</f>
        <v>-1.6730729038882709E-2</v>
      </c>
    </row>
    <row r="180" spans="1:11" ht="14.25" customHeight="1" x14ac:dyDescent="0.3">
      <c r="A180" s="71">
        <v>44743</v>
      </c>
      <c r="B180" s="5">
        <f>('Stock Prices'!B180-'Stock Prices'!B179)/('Stock Prices'!B179)</f>
        <v>-0.135268812447704</v>
      </c>
      <c r="C180" s="5">
        <f>('Stock Prices'!C180-'Stock Prices'!C179)/('Stock Prices'!C179)</f>
        <v>2.8921910321939231E-2</v>
      </c>
      <c r="D180" s="5">
        <f>('Stock Prices'!D180-'Stock Prices'!D179)/('Stock Prices'!D179)</f>
        <v>-1.6789530721390562E-2</v>
      </c>
      <c r="E180" s="5">
        <f>('Stock Prices'!E180-'Stock Prices'!E179)/('Stock Prices'!E179)</f>
        <v>4.2655786350148366E-3</v>
      </c>
      <c r="F180" s="5">
        <f>('Stock Prices'!F180-'Stock Prices'!F179)/('Stock Prices'!F179)</f>
        <v>1.1970851174472457E-2</v>
      </c>
      <c r="G180" s="5">
        <f>('Stock Prices'!G180-'Stock Prices'!G179)/('Stock Prices'!G179)</f>
        <v>3.967093235831818E-2</v>
      </c>
      <c r="H180" s="5">
        <f>('Stock Prices'!H180-'Stock Prices'!H179)/('Stock Prices'!H179)</f>
        <v>8.920754452090127E-3</v>
      </c>
      <c r="I180" s="5">
        <f>('Stock Prices'!I180-'Stock Prices'!I179)/('Stock Prices'!I179)</f>
        <v>-7.2024403184253905E-2</v>
      </c>
      <c r="J180" s="5">
        <f>('Stock Prices'!J180-'Stock Prices'!J179)/('Stock Prices'!J179)</f>
        <v>-1.6252318114455884E-3</v>
      </c>
      <c r="K180" s="42">
        <f>('Stock Prices'!K180-'Stock Prices'!K179)/('Stock Prices'!K179)</f>
        <v>1.2989821436162679E-2</v>
      </c>
    </row>
    <row r="181" spans="1:11" ht="14.25" customHeight="1" x14ac:dyDescent="0.3">
      <c r="A181" s="71">
        <v>44746</v>
      </c>
      <c r="B181" s="5">
        <f>('Stock Prices'!B181-'Stock Prices'!B180)/('Stock Prices'!B180)</f>
        <v>-3.8534953938687964E-2</v>
      </c>
      <c r="C181" s="5">
        <f>('Stock Prices'!C181-'Stock Prices'!C180)/('Stock Prices'!C180)</f>
        <v>6.184199217522752E-3</v>
      </c>
      <c r="D181" s="5">
        <f>('Stock Prices'!D181-'Stock Prices'!D180)/('Stock Prices'!D180)</f>
        <v>1.2547468573906109E-2</v>
      </c>
      <c r="E181" s="5">
        <f>('Stock Prices'!E181-'Stock Prices'!E180)/('Stock Prices'!E180)</f>
        <v>1.4035087719298917E-3</v>
      </c>
      <c r="F181" s="5">
        <f>('Stock Prices'!F181-'Stock Prices'!F180)/('Stock Prices'!F180)</f>
        <v>5.8131469919168507E-3</v>
      </c>
      <c r="G181" s="5">
        <f>('Stock Prices'!G181-'Stock Prices'!G180)/('Stock Prices'!G180)</f>
        <v>2.655178477228751E-2</v>
      </c>
      <c r="H181" s="5">
        <f>('Stock Prices'!H181-'Stock Prices'!H180)/('Stock Prices'!H180)</f>
        <v>6.0743220260367301E-3</v>
      </c>
      <c r="I181" s="5">
        <f>('Stock Prices'!I181-'Stock Prices'!I180)/('Stock Prices'!I180)</f>
        <v>2.0758118985455274E-3</v>
      </c>
      <c r="J181" s="5">
        <f>('Stock Prices'!J181-'Stock Prices'!J180)/('Stock Prices'!J180)</f>
        <v>1.8087527663632126E-4</v>
      </c>
      <c r="K181" s="42">
        <f>('Stock Prices'!K181-'Stock Prices'!K180)/('Stock Prices'!K180)</f>
        <v>-1.4583983345102062E-2</v>
      </c>
    </row>
    <row r="182" spans="1:11" ht="14.25" customHeight="1" x14ac:dyDescent="0.3">
      <c r="A182" s="71">
        <v>44747</v>
      </c>
      <c r="B182" s="5">
        <f>('Stock Prices'!B182-'Stock Prices'!B181)/('Stock Prices'!B181)</f>
        <v>1.1111090074807912E-2</v>
      </c>
      <c r="C182" s="5">
        <f>('Stock Prices'!C182-'Stock Prices'!C181)/('Stock Prices'!C181)</f>
        <v>-8.4934064391972101E-3</v>
      </c>
      <c r="D182" s="5">
        <f>('Stock Prices'!D182-'Stock Prices'!D181)/('Stock Prices'!D181)</f>
        <v>3.7395272761445776E-3</v>
      </c>
      <c r="E182" s="5">
        <f>('Stock Prices'!E182-'Stock Prices'!E181)/('Stock Prices'!E181)</f>
        <v>-2.2498432486262542E-3</v>
      </c>
      <c r="F182" s="5">
        <f>('Stock Prices'!F182-'Stock Prices'!F181)/('Stock Prices'!F181)</f>
        <v>-8.098299221286076E-3</v>
      </c>
      <c r="G182" s="5">
        <f>('Stock Prices'!G182-'Stock Prices'!G181)/('Stock Prices'!G181)</f>
        <v>-1.7129153819801304E-2</v>
      </c>
      <c r="H182" s="5">
        <f>('Stock Prices'!H182-'Stock Prices'!H181)/('Stock Prices'!H181)</f>
        <v>-1.0621751538866893E-2</v>
      </c>
      <c r="I182" s="5">
        <f>('Stock Prices'!I182-'Stock Prices'!I181)/('Stock Prices'!I181)</f>
        <v>8.0994658117438251E-3</v>
      </c>
      <c r="J182" s="5">
        <f>('Stock Prices'!J182-'Stock Prices'!J181)/('Stock Prices'!J181)</f>
        <v>7.7163527284063024E-3</v>
      </c>
      <c r="K182" s="42">
        <f>('Stock Prices'!K182-'Stock Prices'!K181)/('Stock Prices'!K181)</f>
        <v>-8.4775419664711929E-3</v>
      </c>
    </row>
    <row r="183" spans="1:11" ht="14.25" customHeight="1" x14ac:dyDescent="0.3">
      <c r="A183" s="71">
        <v>44748</v>
      </c>
      <c r="B183" s="5">
        <f>('Stock Prices'!B183-'Stock Prices'!B182)/('Stock Prices'!B182)</f>
        <v>-5.0627970378998188E-2</v>
      </c>
      <c r="C183" s="5">
        <f>('Stock Prices'!C183-'Stock Prices'!C182)/('Stock Prices'!C182)</f>
        <v>3.4265735278254585E-2</v>
      </c>
      <c r="D183" s="5">
        <f>('Stock Prices'!D183-'Stock Prices'!D182)/('Stock Prices'!D182)</f>
        <v>1.3879665927672051E-2</v>
      </c>
      <c r="E183" s="5">
        <f>('Stock Prices'!E183-'Stock Prices'!E182)/('Stock Prices'!E182)</f>
        <v>1.3788259648085237E-2</v>
      </c>
      <c r="F183" s="5">
        <f>('Stock Prices'!F183-'Stock Prices'!F182)/('Stock Prices'!F182)</f>
        <v>1.0637714949513613E-2</v>
      </c>
      <c r="G183" s="5">
        <f>('Stock Prices'!G183-'Stock Prices'!G182)/('Stock Prices'!G182)</f>
        <v>8.3652840711050339E-3</v>
      </c>
      <c r="H183" s="5">
        <f>('Stock Prices'!H183-'Stock Prices'!H182)/('Stock Prices'!H182)</f>
        <v>-5.5911768265493357E-3</v>
      </c>
      <c r="I183" s="5">
        <f>('Stock Prices'!I183-'Stock Prices'!I182)/('Stock Prices'!I182)</f>
        <v>-8.7949195901309372E-3</v>
      </c>
      <c r="J183" s="5">
        <f>('Stock Prices'!J183-'Stock Prices'!J182)/('Stock Prices'!J182)</f>
        <v>2.2732922729070157E-3</v>
      </c>
      <c r="K183" s="42">
        <f>('Stock Prices'!K183-'Stock Prices'!K182)/('Stock Prices'!K182)</f>
        <v>2.0889064427245488E-2</v>
      </c>
    </row>
    <row r="184" spans="1:11" ht="14.25" customHeight="1" x14ac:dyDescent="0.3">
      <c r="A184" s="71">
        <v>44749</v>
      </c>
      <c r="B184" s="5">
        <f>('Stock Prices'!B184-'Stock Prices'!B183)/('Stock Prices'!B183)</f>
        <v>2.1083141583389149E-2</v>
      </c>
      <c r="C184" s="5">
        <f>('Stock Prices'!C184-'Stock Prices'!C183)/('Stock Prices'!C183)</f>
        <v>1.0484107771140191E-2</v>
      </c>
      <c r="D184" s="5">
        <f>('Stock Prices'!D184-'Stock Prices'!D183)/('Stock Prices'!D183)</f>
        <v>-1.0303393125744633E-2</v>
      </c>
      <c r="E184" s="5">
        <f>('Stock Prices'!E184-'Stock Prices'!E183)/('Stock Prices'!E183)</f>
        <v>1.7903372835004525E-2</v>
      </c>
      <c r="F184" s="5">
        <f>('Stock Prices'!F184-'Stock Prices'!F183)/('Stock Prices'!F183)</f>
        <v>4.7257755714067576E-3</v>
      </c>
      <c r="G184" s="5">
        <f>('Stock Prices'!G184-'Stock Prices'!G183)/('Stock Prices'!G183)</f>
        <v>9.1600414794330356E-3</v>
      </c>
      <c r="H184" s="5">
        <f>('Stock Prices'!H184-'Stock Prices'!H183)/('Stock Prices'!H183)</f>
        <v>3.5311368757297623E-2</v>
      </c>
      <c r="I184" s="5">
        <f>('Stock Prices'!I184-'Stock Prices'!I183)/('Stock Prices'!I183)</f>
        <v>-9.8469190430050344E-3</v>
      </c>
      <c r="J184" s="5">
        <f>('Stock Prices'!J184-'Stock Prices'!J183)/('Stock Prices'!J183)</f>
        <v>1.4026562032349595E-2</v>
      </c>
      <c r="K184" s="42">
        <f>('Stock Prices'!K184-'Stock Prices'!K183)/('Stock Prices'!K183)</f>
        <v>2.6027952290318818E-2</v>
      </c>
    </row>
    <row r="185" spans="1:11" ht="14.25" customHeight="1" x14ac:dyDescent="0.3">
      <c r="A185" s="71">
        <v>44750</v>
      </c>
      <c r="B185" s="5">
        <f>('Stock Prices'!B185-'Stock Prices'!B184)/('Stock Prices'!B184)</f>
        <v>-1.6194372393831979E-2</v>
      </c>
      <c r="C185" s="5">
        <f>('Stock Prices'!C185-'Stock Prices'!C184)/('Stock Prices'!C184)</f>
        <v>-4.0117995326321371E-3</v>
      </c>
      <c r="D185" s="5">
        <f>('Stock Prices'!D185-'Stock Prices'!D184)/('Stock Prices'!D184)</f>
        <v>1.2157906683155809E-2</v>
      </c>
      <c r="E185" s="5">
        <f>('Stock Prices'!E185-'Stock Prices'!E184)/('Stock Prices'!E184)</f>
        <v>9.3136552514683658E-4</v>
      </c>
      <c r="F185" s="5">
        <f>('Stock Prices'!F185-'Stock Prices'!F184)/('Stock Prices'!F184)</f>
        <v>1.0509289051317389E-2</v>
      </c>
      <c r="G185" s="5">
        <f>('Stock Prices'!G185-'Stock Prices'!G184)/('Stock Prices'!G184)</f>
        <v>3.7677684535023901E-3</v>
      </c>
      <c r="H185" s="5">
        <f>('Stock Prices'!H185-'Stock Prices'!H184)/('Stock Prices'!H184)</f>
        <v>4.7390221715955382E-2</v>
      </c>
      <c r="I185" s="5">
        <f>('Stock Prices'!I185-'Stock Prices'!I184)/('Stock Prices'!I184)</f>
        <v>1.3818118283094262E-3</v>
      </c>
      <c r="J185" s="5">
        <f>('Stock Prices'!J185-'Stock Prices'!J184)/('Stock Prices'!J184)</f>
        <v>9.7121630462293964E-3</v>
      </c>
      <c r="K185" s="42">
        <f>('Stock Prices'!K185-'Stock Prices'!K184)/('Stock Prices'!K184)</f>
        <v>2.6474811935239714E-4</v>
      </c>
    </row>
    <row r="186" spans="1:11" ht="14.25" customHeight="1" x14ac:dyDescent="0.3">
      <c r="A186" s="71">
        <v>44753</v>
      </c>
      <c r="B186" s="5">
        <f>('Stock Prices'!B186-'Stock Prices'!B185)/('Stock Prices'!B185)</f>
        <v>3.2921843642928453E-2</v>
      </c>
      <c r="C186" s="5">
        <f>('Stock Prices'!C186-'Stock Prices'!C185)/('Stock Prices'!C185)</f>
        <v>1.8490775998469832E-2</v>
      </c>
      <c r="D186" s="5">
        <f>('Stock Prices'!D186-'Stock Prices'!D185)/('Stock Prices'!D185)</f>
        <v>-4.9773441824637554E-2</v>
      </c>
      <c r="E186" s="5">
        <f>('Stock Prices'!E186-'Stock Prices'!E185)/('Stock Prices'!E185)</f>
        <v>6.4777038150455818E-3</v>
      </c>
      <c r="F186" s="5">
        <f>('Stock Prices'!F186-'Stock Prices'!F185)/('Stock Prices'!F185)</f>
        <v>-2.7270275646528463E-2</v>
      </c>
      <c r="G186" s="5">
        <f>('Stock Prices'!G186-'Stock Prices'!G185)/('Stock Prices'!G185)</f>
        <v>6.6541545811294612E-3</v>
      </c>
      <c r="H186" s="5">
        <f>('Stock Prices'!H186-'Stock Prices'!H185)/('Stock Prices'!H185)</f>
        <v>-1.4489404686594121E-2</v>
      </c>
      <c r="I186" s="5">
        <f>('Stock Prices'!I186-'Stock Prices'!I185)/('Stock Prices'!I185)</f>
        <v>1.3590177424753058E-2</v>
      </c>
      <c r="J186" s="5">
        <f>('Stock Prices'!J186-'Stock Prices'!J185)/('Stock Prices'!J185)</f>
        <v>-5.2474384815033896E-4</v>
      </c>
      <c r="K186" s="42">
        <f>('Stock Prices'!K186-'Stock Prices'!K185)/('Stock Prices'!K185)</f>
        <v>2.7743962756145133E-2</v>
      </c>
    </row>
    <row r="187" spans="1:11" ht="14.25" customHeight="1" x14ac:dyDescent="0.3">
      <c r="A187" s="71">
        <v>44754</v>
      </c>
      <c r="B187" s="5">
        <f>('Stock Prices'!B187-'Stock Prices'!B186)/('Stock Prices'!B186)</f>
        <v>-1.1155422740679852E-2</v>
      </c>
      <c r="C187" s="5">
        <f>('Stock Prices'!C187-'Stock Prices'!C186)/('Stock Prices'!C186)</f>
        <v>-1.3586345094940841E-2</v>
      </c>
      <c r="D187" s="5">
        <f>('Stock Prices'!D187-'Stock Prices'!D186)/('Stock Prices'!D186)</f>
        <v>3.7090934526715419E-3</v>
      </c>
      <c r="E187" s="5">
        <f>('Stock Prices'!E187-'Stock Prices'!E186)/('Stock Prices'!E186)</f>
        <v>-1.020517014543266E-2</v>
      </c>
      <c r="F187" s="5">
        <f>('Stock Prices'!F187-'Stock Prices'!F186)/('Stock Prices'!F186)</f>
        <v>-2.3453481789016732E-2</v>
      </c>
      <c r="G187" s="5">
        <f>('Stock Prices'!G187-'Stock Prices'!G186)/('Stock Prices'!G186)</f>
        <v>-7.7966101694915638E-3</v>
      </c>
      <c r="H187" s="5">
        <f>('Stock Prices'!H187-'Stock Prices'!H186)/('Stock Prices'!H186)</f>
        <v>-5.5622108280708868E-3</v>
      </c>
      <c r="I187" s="5">
        <f>('Stock Prices'!I187-'Stock Prices'!I186)/('Stock Prices'!I186)</f>
        <v>-1.4230596071212779E-3</v>
      </c>
      <c r="J187" s="5">
        <f>('Stock Prices'!J187-'Stock Prices'!J186)/('Stock Prices'!J186)</f>
        <v>-6.5908302784252271E-3</v>
      </c>
      <c r="K187" s="42">
        <f>('Stock Prices'!K187-'Stock Prices'!K186)/('Stock Prices'!K186)</f>
        <v>-1.5793626707131969E-2</v>
      </c>
    </row>
    <row r="188" spans="1:11" ht="14.25" customHeight="1" x14ac:dyDescent="0.3">
      <c r="A188" s="71">
        <v>44755</v>
      </c>
      <c r="B188" s="5">
        <f>('Stock Prices'!B188-'Stock Prices'!B187)/('Stock Prices'!B187)</f>
        <v>2.820325769377568E-3</v>
      </c>
      <c r="C188" s="5">
        <f>('Stock Prices'!C188-'Stock Prices'!C187)/('Stock Prices'!C187)</f>
        <v>1.6590683865974454E-2</v>
      </c>
      <c r="D188" s="5">
        <f>('Stock Prices'!D188-'Stock Prices'!D187)/('Stock Prices'!D187)</f>
        <v>-2.9411746882358088E-2</v>
      </c>
      <c r="E188" s="5">
        <f>('Stock Prices'!E188-'Stock Prices'!E187)/('Stock Prices'!E187)</f>
        <v>-2.4392872539157957E-2</v>
      </c>
      <c r="F188" s="5">
        <f>('Stock Prices'!F188-'Stock Prices'!F187)/('Stock Prices'!F187)</f>
        <v>4.0666231919092221E-3</v>
      </c>
      <c r="G188" s="5">
        <f>('Stock Prices'!G188-'Stock Prices'!G187)/('Stock Prices'!G187)</f>
        <v>4.6122309531944749E-3</v>
      </c>
      <c r="H188" s="5">
        <f>('Stock Prices'!H188-'Stock Prices'!H187)/('Stock Prices'!H187)</f>
        <v>-3.9305749491682545E-3</v>
      </c>
      <c r="I188" s="5">
        <f>('Stock Prices'!I188-'Stock Prices'!I187)/('Stock Prices'!I187)</f>
        <v>-1.7724293827452074E-2</v>
      </c>
      <c r="J188" s="5">
        <f>('Stock Prices'!J188-'Stock Prices'!J187)/('Stock Prices'!J187)</f>
        <v>1.0040018227803135E-2</v>
      </c>
      <c r="K188" s="42">
        <f>('Stock Prices'!K188-'Stock Prices'!K187)/('Stock Prices'!K187)</f>
        <v>-5.4940988655867336E-3</v>
      </c>
    </row>
    <row r="189" spans="1:11" ht="14.25" customHeight="1" x14ac:dyDescent="0.3">
      <c r="A189" s="71">
        <v>44756</v>
      </c>
      <c r="B189" s="5">
        <f>('Stock Prices'!B189-'Stock Prices'!B188)/('Stock Prices'!B188)</f>
        <v>2.1695498454465504E-2</v>
      </c>
      <c r="C189" s="5">
        <f>('Stock Prices'!C189-'Stock Prices'!C188)/('Stock Prices'!C188)</f>
        <v>-6.969787147399338E-4</v>
      </c>
      <c r="D189" s="5">
        <f>('Stock Prices'!D189-'Stock Prices'!D188)/('Stock Prices'!D188)</f>
        <v>-2.8748814685028694E-3</v>
      </c>
      <c r="E189" s="5">
        <f>('Stock Prices'!E189-'Stock Prices'!E188)/('Stock Prices'!E188)</f>
        <v>-5.0079169274956405E-3</v>
      </c>
      <c r="F189" s="5">
        <f>('Stock Prices'!F189-'Stock Prices'!F188)/('Stock Prices'!F188)</f>
        <v>-1.0800407324848577E-2</v>
      </c>
      <c r="G189" s="5">
        <f>('Stock Prices'!G189-'Stock Prices'!G188)/('Stock Prices'!G188)</f>
        <v>-1.0882502975684369E-2</v>
      </c>
      <c r="H189" s="5">
        <f>('Stock Prices'!H189-'Stock Prices'!H188)/('Stock Prices'!H188)</f>
        <v>-6.6772338298425179E-4</v>
      </c>
      <c r="I189" s="5">
        <f>('Stock Prices'!I189-'Stock Prices'!I188)/('Stock Prices'!I188)</f>
        <v>8.243711117007951E-3</v>
      </c>
      <c r="J189" s="5">
        <f>('Stock Prices'!J189-'Stock Prices'!J188)/('Stock Prices'!J188)</f>
        <v>2.2961028199818653E-2</v>
      </c>
      <c r="K189" s="42">
        <f>('Stock Prices'!K189-'Stock Prices'!K188)/('Stock Prices'!K188)</f>
        <v>1.2269666902905861E-2</v>
      </c>
    </row>
    <row r="190" spans="1:11" ht="14.25" customHeight="1" x14ac:dyDescent="0.3">
      <c r="A190" s="71">
        <v>44757</v>
      </c>
      <c r="B190" s="5">
        <f>('Stock Prices'!B190-'Stock Prices'!B189)/('Stock Prices'!B189)</f>
        <v>-4.7188316761670162E-3</v>
      </c>
      <c r="C190" s="5">
        <f>('Stock Prices'!C190-'Stock Prices'!C189)/('Stock Prices'!C189)</f>
        <v>1.3268868093283865E-2</v>
      </c>
      <c r="D190" s="5">
        <f>('Stock Prices'!D190-'Stock Prices'!D189)/('Stock Prices'!D189)</f>
        <v>1.5818457643242384E-2</v>
      </c>
      <c r="E190" s="5">
        <f>('Stock Prices'!E190-'Stock Prices'!E189)/('Stock Prices'!E189)</f>
        <v>8.1418156248843493E-3</v>
      </c>
      <c r="F190" s="5">
        <f>('Stock Prices'!F190-'Stock Prices'!F189)/('Stock Prices'!F189)</f>
        <v>1.0499482454755817E-3</v>
      </c>
      <c r="G190" s="5">
        <f>('Stock Prices'!G190-'Stock Prices'!G189)/('Stock Prices'!G189)</f>
        <v>9.2831356369262111E-3</v>
      </c>
      <c r="H190" s="5">
        <f>('Stock Prices'!H190-'Stock Prices'!H189)/('Stock Prices'!H189)</f>
        <v>2.3509600476455339E-2</v>
      </c>
      <c r="I190" s="5">
        <f>('Stock Prices'!I190-'Stock Prices'!I189)/('Stock Prices'!I189)</f>
        <v>1.9402047068687162E-3</v>
      </c>
      <c r="J190" s="5">
        <f>('Stock Prices'!J190-'Stock Prices'!J189)/('Stock Prices'!J189)</f>
        <v>-1.7047490104565156E-3</v>
      </c>
      <c r="K190" s="42">
        <f>('Stock Prices'!K190-'Stock Prices'!K189)/('Stock Prices'!K189)</f>
        <v>2.6123484881634716E-2</v>
      </c>
    </row>
    <row r="191" spans="1:11" ht="14.25" customHeight="1" x14ac:dyDescent="0.3">
      <c r="A191" s="71">
        <v>44760</v>
      </c>
      <c r="B191" s="5">
        <f>('Stock Prices'!B191-'Stock Prices'!B190)/('Stock Prices'!B190)</f>
        <v>2.6471658391076156E-2</v>
      </c>
      <c r="C191" s="5">
        <f>('Stock Prices'!C191-'Stock Prices'!C190)/('Stock Prices'!C190)</f>
        <v>1.3330495269108353E-2</v>
      </c>
      <c r="D191" s="5">
        <f>('Stock Prices'!D191-'Stock Prices'!D190)/('Stock Prices'!D190)</f>
        <v>1.7259869040000105E-2</v>
      </c>
      <c r="E191" s="5">
        <f>('Stock Prices'!E191-'Stock Prices'!E190)/('Stock Prices'!E190)</f>
        <v>-1.0645717851767557E-2</v>
      </c>
      <c r="F191" s="5">
        <f>('Stock Prices'!F191-'Stock Prices'!F190)/('Stock Prices'!F190)</f>
        <v>4.1633713505036203E-2</v>
      </c>
      <c r="G191" s="5">
        <f>('Stock Prices'!G191-'Stock Prices'!G190)/('Stock Prices'!G190)</f>
        <v>5.961505706012604E-3</v>
      </c>
      <c r="H191" s="5">
        <f>('Stock Prices'!H191-'Stock Prices'!H190)/('Stock Prices'!H190)</f>
        <v>2.5402949240388165E-2</v>
      </c>
      <c r="I191" s="5">
        <f>('Stock Prices'!I191-'Stock Prices'!I190)/('Stock Prices'!I190)</f>
        <v>8.5141888531277028E-3</v>
      </c>
      <c r="J191" s="5">
        <f>('Stock Prices'!J191-'Stock Prices'!J190)/('Stock Prices'!J190)</f>
        <v>5.0091059597922255E-3</v>
      </c>
      <c r="K191" s="42">
        <f>('Stock Prices'!K191-'Stock Prices'!K190)/('Stock Prices'!K190)</f>
        <v>-7.7611940298506687E-3</v>
      </c>
    </row>
    <row r="192" spans="1:11" ht="14.25" customHeight="1" x14ac:dyDescent="0.3">
      <c r="A192" s="71">
        <v>44761</v>
      </c>
      <c r="B192" s="5">
        <f>('Stock Prices'!B192-'Stock Prices'!B191)/('Stock Prices'!B191)</f>
        <v>-1.5396388152610912E-2</v>
      </c>
      <c r="C192" s="5">
        <f>('Stock Prices'!C192-'Stock Prices'!C191)/('Stock Prices'!C191)</f>
        <v>4.1446808877773601E-4</v>
      </c>
      <c r="D192" s="5">
        <f>('Stock Prices'!D192-'Stock Prices'!D191)/('Stock Prices'!D191)</f>
        <v>1.4855724578062774E-2</v>
      </c>
      <c r="E192" s="5">
        <f>('Stock Prices'!E192-'Stock Prices'!E191)/('Stock Prices'!E191)</f>
        <v>3.7104374605766019E-4</v>
      </c>
      <c r="F192" s="5">
        <f>('Stock Prices'!F192-'Stock Prices'!F191)/('Stock Prices'!F191)</f>
        <v>-3.8594267584208522E-3</v>
      </c>
      <c r="G192" s="5">
        <f>('Stock Prices'!G192-'Stock Prices'!G191)/('Stock Prices'!G191)</f>
        <v>-2.370470707754787E-3</v>
      </c>
      <c r="H192" s="5">
        <f>('Stock Prices'!H192-'Stock Prices'!H191)/('Stock Prices'!H191)</f>
        <v>1.2439867136122577E-3</v>
      </c>
      <c r="I192" s="5">
        <f>('Stock Prices'!I192-'Stock Prices'!I191)/('Stock Prices'!I191)</f>
        <v>6.1309021734764733E-3</v>
      </c>
      <c r="J192" s="5">
        <f>('Stock Prices'!J192-'Stock Prices'!J191)/('Stock Prices'!J191)</f>
        <v>-8.4956309790841771E-3</v>
      </c>
      <c r="K192" s="42">
        <f>('Stock Prices'!K192-'Stock Prices'!K191)/('Stock Prices'!K191)</f>
        <v>1.9640708268867033E-2</v>
      </c>
    </row>
    <row r="193" spans="1:11" ht="14.25" customHeight="1" x14ac:dyDescent="0.3">
      <c r="A193" s="71">
        <v>44762</v>
      </c>
      <c r="B193" s="5">
        <f>('Stock Prices'!B193-'Stock Prices'!B192)/('Stock Prices'!B192)</f>
        <v>3.6356551588783217E-2</v>
      </c>
      <c r="C193" s="5">
        <f>('Stock Prices'!C193-'Stock Prices'!C192)/('Stock Prices'!C192)</f>
        <v>-4.1900655112364418E-3</v>
      </c>
      <c r="D193" s="5">
        <f>('Stock Prices'!D193-'Stock Prices'!D192)/('Stock Prices'!D192)</f>
        <v>-3.3438201200616429E-3</v>
      </c>
      <c r="E193" s="5">
        <f>('Stock Prices'!E193-'Stock Prices'!E192)/('Stock Prices'!E192)</f>
        <v>1.2610808204443456E-2</v>
      </c>
      <c r="F193" s="5">
        <f>('Stock Prices'!F193-'Stock Prices'!F192)/('Stock Prices'!F192)</f>
        <v>2.0988266514815758E-2</v>
      </c>
      <c r="G193" s="5">
        <f>('Stock Prices'!G193-'Stock Prices'!G192)/('Stock Prices'!G192)</f>
        <v>1.2219959266802327E-2</v>
      </c>
      <c r="H193" s="5">
        <f>('Stock Prices'!H193-'Stock Prices'!H192)/('Stock Prices'!H192)</f>
        <v>5.8679288588277343E-3</v>
      </c>
      <c r="I193" s="5">
        <f>('Stock Prices'!I193-'Stock Prices'!I192)/('Stock Prices'!I192)</f>
        <v>2.7040252532631582E-2</v>
      </c>
      <c r="J193" s="5">
        <f>('Stock Prices'!J193-'Stock Prices'!J192)/('Stock Prices'!J192)</f>
        <v>-8.9112584457513473E-3</v>
      </c>
      <c r="K193" s="42">
        <f>('Stock Prices'!K193-'Stock Prices'!K192)/('Stock Prices'!K192)</f>
        <v>-1.7365648050579482E-2</v>
      </c>
    </row>
    <row r="194" spans="1:11" ht="14.25" customHeight="1" x14ac:dyDescent="0.3">
      <c r="A194" s="71">
        <v>44763</v>
      </c>
      <c r="B194" s="5">
        <f>('Stock Prices'!B194-'Stock Prices'!B193)/('Stock Prices'!B193)</f>
        <v>4.1493840354369267E-3</v>
      </c>
      <c r="C194" s="5">
        <f>('Stock Prices'!C194-'Stock Prices'!C193)/('Stock Prices'!C193)</f>
        <v>1.9840659161298742E-2</v>
      </c>
      <c r="D194" s="5">
        <f>('Stock Prices'!D194-'Stock Prices'!D193)/('Stock Prices'!D193)</f>
        <v>1.148135872405179E-2</v>
      </c>
      <c r="E194" s="5">
        <f>('Stock Prices'!E194-'Stock Prices'!E193)/('Stock Prices'!E193)</f>
        <v>-3.1500677630855681E-3</v>
      </c>
      <c r="F194" s="5">
        <f>('Stock Prices'!F194-'Stock Prices'!F193)/('Stock Prices'!F193)</f>
        <v>1.1615037236835248E-2</v>
      </c>
      <c r="G194" s="5">
        <f>('Stock Prices'!G194-'Stock Prices'!G193)/('Stock Prices'!G193)</f>
        <v>4.5271629778672797E-3</v>
      </c>
      <c r="H194" s="5">
        <f>('Stock Prices'!H194-'Stock Prices'!H193)/('Stock Prices'!H193)</f>
        <v>2.7474606362234085E-2</v>
      </c>
      <c r="I194" s="5">
        <f>('Stock Prices'!I194-'Stock Prices'!I193)/('Stock Prices'!I193)</f>
        <v>-6.6720443745048926E-3</v>
      </c>
      <c r="J194" s="5">
        <f>('Stock Prices'!J194-'Stock Prices'!J193)/('Stock Prices'!J193)</f>
        <v>2.4784273886697232E-3</v>
      </c>
      <c r="K194" s="42">
        <f>('Stock Prices'!K194-'Stock Prices'!K193)/('Stock Prices'!K193)</f>
        <v>8.1499592502037484E-3</v>
      </c>
    </row>
    <row r="195" spans="1:11" ht="14.25" customHeight="1" x14ac:dyDescent="0.3">
      <c r="A195" s="71">
        <v>44764</v>
      </c>
      <c r="B195" s="5">
        <f>('Stock Prices'!B195-'Stock Prices'!B194)/('Stock Prices'!B194)</f>
        <v>-4.8836544538420779E-3</v>
      </c>
      <c r="C195" s="5">
        <f>('Stock Prices'!C195-'Stock Prices'!C194)/('Stock Prices'!C194)</f>
        <v>4.2394997259683707E-4</v>
      </c>
      <c r="D195" s="5">
        <f>('Stock Prices'!D195-'Stock Prices'!D194)/('Stock Prices'!D194)</f>
        <v>7.3710124643847985E-4</v>
      </c>
      <c r="E195" s="5">
        <f>('Stock Prices'!E195-'Stock Prices'!E194)/('Stock Prices'!E194)</f>
        <v>2.3332720925959949E-2</v>
      </c>
      <c r="F195" s="5">
        <f>('Stock Prices'!F195-'Stock Prices'!F194)/('Stock Prices'!F194)</f>
        <v>-1.7353094216360616E-2</v>
      </c>
      <c r="G195" s="5">
        <f>('Stock Prices'!G195-'Stock Prices'!G194)/('Stock Prices'!G194)</f>
        <v>3.3383408446002335E-3</v>
      </c>
      <c r="H195" s="5">
        <f>('Stock Prices'!H195-'Stock Prices'!H194)/('Stock Prices'!H194)</f>
        <v>1.4729626377361182E-3</v>
      </c>
      <c r="I195" s="5">
        <f>('Stock Prices'!I195-'Stock Prices'!I194)/('Stock Prices'!I194)</f>
        <v>6.7572010583995638E-3</v>
      </c>
      <c r="J195" s="5">
        <f>('Stock Prices'!J195-'Stock Prices'!J194)/('Stock Prices'!J194)</f>
        <v>5.5768073112704647E-3</v>
      </c>
      <c r="K195" s="42">
        <f>('Stock Prices'!K195-'Stock Prices'!K194)/('Stock Prices'!K194)</f>
        <v>5.0631834233926028E-3</v>
      </c>
    </row>
    <row r="196" spans="1:11" ht="14.25" customHeight="1" x14ac:dyDescent="0.3">
      <c r="A196" s="71">
        <v>44767</v>
      </c>
      <c r="B196" s="5">
        <f>('Stock Prices'!B196-'Stock Prices'!B195)/('Stock Prices'!B195)</f>
        <v>-2.0007474207945641E-2</v>
      </c>
      <c r="C196" s="5">
        <f>('Stock Prices'!C196-'Stock Prices'!C195)/('Stock Prices'!C195)</f>
        <v>1.2241673141842289E-2</v>
      </c>
      <c r="D196" s="5">
        <f>('Stock Prices'!D196-'Stock Prices'!D195)/('Stock Prices'!D195)</f>
        <v>-6.6287290299858119E-4</v>
      </c>
      <c r="E196" s="5">
        <f>('Stock Prices'!E196-'Stock Prices'!E195)/('Stock Prices'!E195)</f>
        <v>2.9443447037701322E-3</v>
      </c>
      <c r="F196" s="5">
        <f>('Stock Prices'!F196-'Stock Prices'!F195)/('Stock Prices'!F195)</f>
        <v>-1.792598200287815E-3</v>
      </c>
      <c r="G196" s="5">
        <f>('Stock Prices'!G196-'Stock Prices'!G195)/('Stock Prices'!G195)</f>
        <v>1.8299783729829025E-3</v>
      </c>
      <c r="H196" s="5">
        <f>('Stock Prices'!H196-'Stock Prices'!H195)/('Stock Prices'!H195)</f>
        <v>8.3156554942724059E-3</v>
      </c>
      <c r="I196" s="5">
        <f>('Stock Prices'!I196-'Stock Prices'!I195)/('Stock Prices'!I195)</f>
        <v>-3.3039120655781497E-2</v>
      </c>
      <c r="J196" s="5">
        <f>('Stock Prices'!J196-'Stock Prices'!J195)/('Stock Prices'!J195)</f>
        <v>-7.0325050003544271E-3</v>
      </c>
      <c r="K196" s="42">
        <f>('Stock Prices'!K196-'Stock Prices'!K195)/('Stock Prices'!K195)</f>
        <v>-3.8311743290153251E-2</v>
      </c>
    </row>
    <row r="197" spans="1:11" ht="14.25" customHeight="1" x14ac:dyDescent="0.3">
      <c r="A197" s="71">
        <v>44768</v>
      </c>
      <c r="B197" s="5">
        <f>('Stock Prices'!B197-'Stock Prices'!B196)/('Stock Prices'!B196)</f>
        <v>-1.2326679425643437E-2</v>
      </c>
      <c r="C197" s="5">
        <f>('Stock Prices'!C197-'Stock Prices'!C196)/('Stock Prices'!C196)</f>
        <v>1.1433728240438153E-3</v>
      </c>
      <c r="D197" s="5">
        <f>('Stock Prices'!D197-'Stock Prices'!D196)/('Stock Prices'!D196)</f>
        <v>8.402156950420351E-3</v>
      </c>
      <c r="E197" s="5">
        <f>('Stock Prices'!E197-'Stock Prices'!E196)/('Stock Prices'!E196)</f>
        <v>-2.0406701990547827E-3</v>
      </c>
      <c r="F197" s="5">
        <f>('Stock Prices'!F197-'Stock Prices'!F196)/('Stock Prices'!F196)</f>
        <v>-3.4882962594421627E-2</v>
      </c>
      <c r="G197" s="5">
        <f>('Stock Prices'!G197-'Stock Prices'!G196)/('Stock Prices'!G196)</f>
        <v>4.4835602789769701E-3</v>
      </c>
      <c r="H197" s="5">
        <f>('Stock Prices'!H197-'Stock Prices'!H196)/('Stock Prices'!H196)</f>
        <v>-1.7503997307077364E-2</v>
      </c>
      <c r="I197" s="5">
        <f>('Stock Prices'!I197-'Stock Prices'!I196)/('Stock Prices'!I196)</f>
        <v>4.5418097205502533E-4</v>
      </c>
      <c r="J197" s="5">
        <f>('Stock Prices'!J197-'Stock Prices'!J196)/('Stock Prices'!J196)</f>
        <v>-8.0611580430652594E-4</v>
      </c>
      <c r="K197" s="42">
        <f>('Stock Prices'!K197-'Stock Prices'!K196)/('Stock Prices'!K196)</f>
        <v>1.3205969098040318E-4</v>
      </c>
    </row>
    <row r="198" spans="1:11" ht="14.25" customHeight="1" x14ac:dyDescent="0.3">
      <c r="A198" s="71">
        <v>44769</v>
      </c>
      <c r="B198" s="5">
        <f>('Stock Prices'!B198-'Stock Prices'!B197)/('Stock Prices'!B197)</f>
        <v>3.1202045794790209E-3</v>
      </c>
      <c r="C198" s="5">
        <f>('Stock Prices'!C198-'Stock Prices'!C197)/('Stock Prices'!C197)</f>
        <v>2.4947640495988799E-2</v>
      </c>
      <c r="D198" s="5">
        <f>('Stock Prices'!D198-'Stock Prices'!D197)/('Stock Prices'!D197)</f>
        <v>-1.3448342086191124E-2</v>
      </c>
      <c r="E198" s="5">
        <f>('Stock Prices'!E198-'Stock Prices'!E197)/('Stock Prices'!E197)</f>
        <v>7.6412556053812308E-3</v>
      </c>
      <c r="F198" s="5">
        <f>('Stock Prices'!F198-'Stock Prices'!F197)/('Stock Prices'!F197)</f>
        <v>1.3713355003476195E-2</v>
      </c>
      <c r="G198" s="5">
        <f>('Stock Prices'!G198-'Stock Prices'!G197)/('Stock Prices'!G197)</f>
        <v>5.6207637626053521E-3</v>
      </c>
      <c r="H198" s="5">
        <f>('Stock Prices'!H198-'Stock Prices'!H197)/('Stock Prices'!H197)</f>
        <v>2.5924339757316256E-2</v>
      </c>
      <c r="I198" s="5">
        <f>('Stock Prices'!I198-'Stock Prices'!I197)/('Stock Prices'!I197)</f>
        <v>-9.4978483831916654E-4</v>
      </c>
      <c r="J198" s="5">
        <f>('Stock Prices'!J198-'Stock Prices'!J197)/('Stock Prices'!J197)</f>
        <v>3.0369420729877587E-2</v>
      </c>
      <c r="K198" s="42">
        <f>('Stock Prices'!K198-'Stock Prices'!K197)/('Stock Prices'!K197)</f>
        <v>1.8485915492956946E-3</v>
      </c>
    </row>
    <row r="199" spans="1:11" ht="14.25" customHeight="1" x14ac:dyDescent="0.3">
      <c r="A199" s="71">
        <v>44770</v>
      </c>
      <c r="B199" s="5">
        <f>('Stock Prices'!B199-'Stock Prices'!B198)/('Stock Prices'!B198)</f>
        <v>1.2830437943948649E-2</v>
      </c>
      <c r="C199" s="5">
        <f>('Stock Prices'!C199-'Stock Prices'!C198)/('Stock Prices'!C198)</f>
        <v>2.7102345181880504E-2</v>
      </c>
      <c r="D199" s="5">
        <f>('Stock Prices'!D199-'Stock Prices'!D198)/('Stock Prices'!D198)</f>
        <v>-1.1927725815897468E-2</v>
      </c>
      <c r="E199" s="5">
        <f>('Stock Prices'!E199-'Stock Prices'!E198)/('Stock Prices'!E198)</f>
        <v>8.8649957277127725E-3</v>
      </c>
      <c r="F199" s="5">
        <f>('Stock Prices'!F199-'Stock Prices'!F198)/('Stock Prices'!F198)</f>
        <v>3.1508156907858902E-2</v>
      </c>
      <c r="G199" s="5">
        <f>('Stock Prices'!G199-'Stock Prices'!G198)/('Stock Prices'!G198)</f>
        <v>-2.301495972382011E-3</v>
      </c>
      <c r="H199" s="5">
        <f>('Stock Prices'!H199-'Stock Prices'!H198)/('Stock Prices'!H198)</f>
        <v>2.5603205966659667E-3</v>
      </c>
      <c r="I199" s="5">
        <f>('Stock Prices'!I199-'Stock Prices'!I198)/('Stock Prices'!I198)</f>
        <v>1.566665478134173E-2</v>
      </c>
      <c r="J199" s="5">
        <f>('Stock Prices'!J199-'Stock Prices'!J198)/('Stock Prices'!J198)</f>
        <v>9.5065002982362148E-4</v>
      </c>
      <c r="K199" s="42">
        <f>('Stock Prices'!K199-'Stock Prices'!K198)/('Stock Prices'!K198)</f>
        <v>9.7091643968018476E-3</v>
      </c>
    </row>
    <row r="200" spans="1:11" ht="14.25" customHeight="1" x14ac:dyDescent="0.3">
      <c r="A200" s="71">
        <v>44771</v>
      </c>
      <c r="B200" s="5">
        <f>('Stock Prices'!B200-'Stock Prices'!B199)/('Stock Prices'!B199)</f>
        <v>2.9942398827720006E-2</v>
      </c>
      <c r="C200" s="5">
        <f>('Stock Prices'!C200-'Stock Prices'!C199)/('Stock Prices'!C199)</f>
        <v>1.8747834857960475E-2</v>
      </c>
      <c r="D200" s="5">
        <f>('Stock Prices'!D200-'Stock Prices'!D199)/('Stock Prices'!D199)</f>
        <v>1.6645451093396678E-2</v>
      </c>
      <c r="E200" s="5">
        <f>('Stock Prices'!E200-'Stock Prices'!E199)/('Stock Prices'!E199)</f>
        <v>1.2245474115114612E-2</v>
      </c>
      <c r="F200" s="5">
        <f>('Stock Prices'!F200-'Stock Prices'!F199)/('Stock Prices'!F199)</f>
        <v>2.1286532409146856E-2</v>
      </c>
      <c r="G200" s="5">
        <f>('Stock Prices'!G200-'Stock Prices'!G199)/('Stock Prices'!G199)</f>
        <v>-1.3181743285548765E-3</v>
      </c>
      <c r="H200" s="5">
        <f>('Stock Prices'!H200-'Stock Prices'!H199)/('Stock Prices'!H199)</f>
        <v>3.77515614156833E-3</v>
      </c>
      <c r="I200" s="5">
        <f>('Stock Prices'!I200-'Stock Prices'!I199)/('Stock Prices'!I199)</f>
        <v>2.1305248548306448E-2</v>
      </c>
      <c r="J200" s="5">
        <f>('Stock Prices'!J200-'Stock Prices'!J199)/('Stock Prices'!J199)</f>
        <v>5.4031542682675286E-2</v>
      </c>
      <c r="K200" s="42">
        <f>('Stock Prices'!K200-'Stock Prices'!K199)/('Stock Prices'!K199)</f>
        <v>1.3314188748205155E-2</v>
      </c>
    </row>
    <row r="201" spans="1:11" ht="14.25" customHeight="1" x14ac:dyDescent="0.3">
      <c r="A201" s="71">
        <v>44774</v>
      </c>
      <c r="B201" s="5">
        <f>('Stock Prices'!B201-'Stock Prices'!B200)/('Stock Prices'!B200)</f>
        <v>3.1680953689287833E-2</v>
      </c>
      <c r="C201" s="5">
        <f>('Stock Prices'!C201-'Stock Prices'!C200)/('Stock Prices'!C200)</f>
        <v>-2.7597323597318485E-3</v>
      </c>
      <c r="D201" s="5">
        <f>('Stock Prices'!D201-'Stock Prices'!D200)/('Stock Prices'!D200)</f>
        <v>2.8891028965108524E-2</v>
      </c>
      <c r="E201" s="5">
        <f>('Stock Prices'!E201-'Stock Prices'!E200)/('Stock Prices'!E200)</f>
        <v>8.3321712452935747E-3</v>
      </c>
      <c r="F201" s="5">
        <f>('Stock Prices'!F201-'Stock Prices'!F200)/('Stock Prices'!F200)</f>
        <v>8.7087159569119901E-4</v>
      </c>
      <c r="G201" s="5">
        <f>('Stock Prices'!G201-'Stock Prices'!G200)/('Stock Prices'!G200)</f>
        <v>1.4684045537040055E-2</v>
      </c>
      <c r="H201" s="5">
        <f>('Stock Prices'!H201-'Stock Prices'!H200)/('Stock Prices'!H200)</f>
        <v>3.6779956306518574E-3</v>
      </c>
      <c r="I201" s="5">
        <f>('Stock Prices'!I201-'Stock Prices'!I200)/('Stock Prices'!I200)</f>
        <v>2.6061615952887397E-2</v>
      </c>
      <c r="J201" s="5">
        <f>('Stock Prices'!J201-'Stock Prices'!J200)/('Stock Prices'!J200)</f>
        <v>-2.5975374250024073E-2</v>
      </c>
      <c r="K201" s="42">
        <f>('Stock Prices'!K201-'Stock Prices'!K200)/('Stock Prices'!K200)</f>
        <v>6.2948172957190046E-2</v>
      </c>
    </row>
    <row r="202" spans="1:11" ht="14.25" customHeight="1" x14ac:dyDescent="0.3">
      <c r="A202" s="71">
        <v>44775</v>
      </c>
      <c r="B202" s="5">
        <f>('Stock Prices'!B202-'Stock Prices'!B201)/('Stock Prices'!B201)</f>
        <v>-1.2283304876763098E-2</v>
      </c>
      <c r="C202" s="5">
        <f>('Stock Prices'!C202-'Stock Prices'!C201)/('Stock Prices'!C201)</f>
        <v>2.1536804328265949E-2</v>
      </c>
      <c r="D202" s="5">
        <f>('Stock Prices'!D202-'Stock Prices'!D201)/('Stock Prices'!D201)</f>
        <v>-1.1015911872705149E-2</v>
      </c>
      <c r="E202" s="5">
        <f>('Stock Prices'!E202-'Stock Prices'!E201)/('Stock Prices'!E201)</f>
        <v>-1.0994710092314137E-2</v>
      </c>
      <c r="F202" s="5">
        <f>('Stock Prices'!F202-'Stock Prices'!F201)/('Stock Prices'!F201)</f>
        <v>-4.8028980330864302E-3</v>
      </c>
      <c r="G202" s="5">
        <f>('Stock Prices'!G202-'Stock Prices'!G201)/('Stock Prices'!G201)</f>
        <v>7.9674796747967111E-3</v>
      </c>
      <c r="H202" s="5">
        <f>('Stock Prices'!H202-'Stock Prices'!H201)/('Stock Prices'!H201)</f>
        <v>-1.193034661376541E-2</v>
      </c>
      <c r="I202" s="5">
        <f>('Stock Prices'!I202-'Stock Prices'!I201)/('Stock Prices'!I201)</f>
        <v>3.8062093683935158E-3</v>
      </c>
      <c r="J202" s="5">
        <f>('Stock Prices'!J202-'Stock Prices'!J201)/('Stock Prices'!J201)</f>
        <v>-1.5783662156899064E-3</v>
      </c>
      <c r="K202" s="42">
        <f>('Stock Prices'!K202-'Stock Prices'!K201)/('Stock Prices'!K201)</f>
        <v>1.3532619672793376E-2</v>
      </c>
    </row>
    <row r="203" spans="1:11" ht="14.25" customHeight="1" x14ac:dyDescent="0.3">
      <c r="A203" s="71">
        <v>44776</v>
      </c>
      <c r="B203" s="5">
        <f>('Stock Prices'!B203-'Stock Prices'!B202)/('Stock Prices'!B202)</f>
        <v>-7.6810095872301585E-3</v>
      </c>
      <c r="C203" s="5">
        <f>('Stock Prices'!C203-'Stock Prices'!C202)/('Stock Prices'!C202)</f>
        <v>1.2808528757487007E-2</v>
      </c>
      <c r="D203" s="5">
        <f>('Stock Prices'!D203-'Stock Prices'!D202)/('Stock Prices'!D202)</f>
        <v>9.2457775189283969E-3</v>
      </c>
      <c r="E203" s="5">
        <f>('Stock Prices'!E203-'Stock Prices'!E202)/('Stock Prices'!E202)</f>
        <v>2.3422478587658865E-3</v>
      </c>
      <c r="F203" s="5">
        <f>('Stock Prices'!F203-'Stock Prices'!F202)/('Stock Prices'!F202)</f>
        <v>1.4576468993321861E-2</v>
      </c>
      <c r="G203" s="5">
        <f>('Stock Prices'!G203-'Stock Prices'!G202)/('Stock Prices'!G202)</f>
        <v>-5.8073882884336556E-3</v>
      </c>
      <c r="H203" s="5">
        <f>('Stock Prices'!H203-'Stock Prices'!H202)/('Stock Prices'!H202)</f>
        <v>-1.8125540280527594E-3</v>
      </c>
      <c r="I203" s="5">
        <f>('Stock Prices'!I203-'Stock Prices'!I202)/('Stock Prices'!I202)</f>
        <v>8.3957728923060096E-3</v>
      </c>
      <c r="J203" s="5">
        <f>('Stock Prices'!J203-'Stock Prices'!J202)/('Stock Prices'!J202)</f>
        <v>-2.2076932264797955E-2</v>
      </c>
      <c r="K203" s="42">
        <f>('Stock Prices'!K203-'Stock Prices'!K202)/('Stock Prices'!K202)</f>
        <v>-6.377042646472336E-4</v>
      </c>
    </row>
    <row r="204" spans="1:11" ht="14.25" customHeight="1" x14ac:dyDescent="0.3">
      <c r="A204" s="71">
        <v>44777</v>
      </c>
      <c r="B204" s="5">
        <f>('Stock Prices'!B204-'Stock Prices'!B203)/('Stock Prices'!B203)</f>
        <v>4.4232043259493422E-3</v>
      </c>
      <c r="C204" s="5">
        <f>('Stock Prices'!C204-'Stock Prices'!C203)/('Stock Prices'!C203)</f>
        <v>6.0616771280576484E-3</v>
      </c>
      <c r="D204" s="5">
        <f>('Stock Prices'!D204-'Stock Prices'!D203)/('Stock Prices'!D203)</f>
        <v>1.6590925485103908E-3</v>
      </c>
      <c r="E204" s="5">
        <f>('Stock Prices'!E204-'Stock Prices'!E203)/('Stock Prices'!E203)</f>
        <v>-1.1858258928570161E-3</v>
      </c>
      <c r="F204" s="5">
        <f>('Stock Prices'!F204-'Stock Prices'!F203)/('Stock Prices'!F203)</f>
        <v>2.1581879328930954E-2</v>
      </c>
      <c r="G204" s="5">
        <f>('Stock Prices'!G204-'Stock Prices'!G203)/('Stock Prices'!G203)</f>
        <v>4.3809832873601259E-3</v>
      </c>
      <c r="H204" s="5">
        <f>('Stock Prices'!H204-'Stock Prices'!H203)/('Stock Prices'!H203)</f>
        <v>-5.4195999553022936E-3</v>
      </c>
      <c r="I204" s="5">
        <f>('Stock Prices'!I204-'Stock Prices'!I203)/('Stock Prices'!I203)</f>
        <v>-1.3217873048846598E-2</v>
      </c>
      <c r="J204" s="5">
        <f>('Stock Prices'!J204-'Stock Prices'!J203)/('Stock Prices'!J203)</f>
        <v>2.3968849678199886E-2</v>
      </c>
      <c r="K204" s="42">
        <f>('Stock Prices'!K204-'Stock Prices'!K203)/('Stock Prices'!K203)</f>
        <v>6.4608758076094034E-3</v>
      </c>
    </row>
    <row r="205" spans="1:11" ht="14.25" customHeight="1" x14ac:dyDescent="0.3">
      <c r="A205" s="71">
        <v>44778</v>
      </c>
      <c r="B205" s="5">
        <f>('Stock Prices'!B205-'Stock Prices'!B204)/('Stock Prices'!B204)</f>
        <v>1.8347805274235092E-3</v>
      </c>
      <c r="C205" s="5">
        <f>('Stock Prices'!C205-'Stock Prices'!C204)/('Stock Prices'!C204)</f>
        <v>3.8723628011238442E-3</v>
      </c>
      <c r="D205" s="5">
        <f>('Stock Prices'!D205-'Stock Prices'!D204)/('Stock Prices'!D204)</f>
        <v>1.3466801094627716E-2</v>
      </c>
      <c r="E205" s="5">
        <f>('Stock Prices'!E205-'Stock Prices'!E204)/('Stock Prices'!E204)</f>
        <v>-3.387108038270924E-3</v>
      </c>
      <c r="F205" s="5">
        <f>('Stock Prices'!F205-'Stock Prices'!F204)/('Stock Prices'!F204)</f>
        <v>1.0469454140138631E-2</v>
      </c>
      <c r="G205" s="5">
        <f>('Stock Prices'!G205-'Stock Prices'!G204)/('Stock Prices'!G204)</f>
        <v>4.36187399030702E-3</v>
      </c>
      <c r="H205" s="5">
        <f>('Stock Prices'!H205-'Stock Prices'!H204)/('Stock Prices'!H204)</f>
        <v>4.12898151789233E-3</v>
      </c>
      <c r="I205" s="5">
        <f>('Stock Prices'!I205-'Stock Prices'!I204)/('Stock Prices'!I204)</f>
        <v>-1.4736094969931932E-2</v>
      </c>
      <c r="J205" s="5">
        <f>('Stock Prices'!J205-'Stock Prices'!J204)/('Stock Prices'!J204)</f>
        <v>-2.7763143910344299E-3</v>
      </c>
      <c r="K205" s="42">
        <f>('Stock Prices'!K205-'Stock Prices'!K204)/('Stock Prices'!K204)</f>
        <v>-2.0526232366460503E-2</v>
      </c>
    </row>
    <row r="206" spans="1:11" ht="14.25" customHeight="1" x14ac:dyDescent="0.3">
      <c r="A206" s="71">
        <v>44781</v>
      </c>
      <c r="B206" s="5">
        <f>('Stock Prices'!B206-'Stock Prices'!B205)/('Stock Prices'!B205)</f>
        <v>0</v>
      </c>
      <c r="C206" s="5">
        <f>('Stock Prices'!C206-'Stock Prices'!C205)/('Stock Prices'!C205)</f>
        <v>-4.4475270792361729E-3</v>
      </c>
      <c r="D206" s="5">
        <f>('Stock Prices'!D206-'Stock Prices'!D205)/('Stock Prices'!D205)</f>
        <v>9.9481276202664044E-4</v>
      </c>
      <c r="E206" s="5">
        <f>('Stock Prices'!E206-'Stock Prices'!E205)/('Stock Prices'!E205)</f>
        <v>2.4526120318138819E-2</v>
      </c>
      <c r="F206" s="5">
        <f>('Stock Prices'!F206-'Stock Prices'!F205)/('Stock Prices'!F205)</f>
        <v>1.7015044651204113E-3</v>
      </c>
      <c r="G206" s="5">
        <f>('Stock Prices'!G206-'Stock Prices'!G205)/('Stock Prices'!G205)</f>
        <v>7.399067074151373E-3</v>
      </c>
      <c r="H206" s="5">
        <f>('Stock Prices'!H206-'Stock Prices'!H205)/('Stock Prices'!H205)</f>
        <v>2.3609052001454613E-2</v>
      </c>
      <c r="I206" s="5">
        <f>('Stock Prices'!I206-'Stock Prices'!I205)/('Stock Prices'!I205)</f>
        <v>1.3081886673258479E-2</v>
      </c>
      <c r="J206" s="5">
        <f>('Stock Prices'!J206-'Stock Prices'!J205)/('Stock Prices'!J205)</f>
        <v>-6.0592411917113507E-3</v>
      </c>
      <c r="K206" s="42">
        <f>('Stock Prices'!K206-'Stock Prices'!K205)/('Stock Prices'!K205)</f>
        <v>3.3012379642365849E-2</v>
      </c>
    </row>
    <row r="207" spans="1:11" ht="14.25" customHeight="1" x14ac:dyDescent="0.3">
      <c r="A207" s="71">
        <v>44783</v>
      </c>
      <c r="B207" s="5">
        <f>('Stock Prices'!B207-'Stock Prices'!B206)/('Stock Prices'!B206)</f>
        <v>-1.978019551465823E-2</v>
      </c>
      <c r="C207" s="5">
        <f>('Stock Prices'!C207-'Stock Prices'!C206)/('Stock Prices'!C206)</f>
        <v>-1.353191257710369E-2</v>
      </c>
      <c r="D207" s="5">
        <f>('Stock Prices'!D207-'Stock Prices'!D206)/('Stock Prices'!D206)</f>
        <v>1.5475260878824415E-2</v>
      </c>
      <c r="E207" s="5">
        <f>('Stock Prices'!E207-'Stock Prices'!E206)/('Stock Prices'!E206)</f>
        <v>2.9068773297766834E-3</v>
      </c>
      <c r="F207" s="5">
        <f>('Stock Prices'!F207-'Stock Prices'!F206)/('Stock Prices'!F206)</f>
        <v>-1.0466984706853295E-2</v>
      </c>
      <c r="G207" s="5">
        <f>('Stock Prices'!G207-'Stock Prices'!G206)/('Stock Prices'!G206)</f>
        <v>-6.2270477406993095E-3</v>
      </c>
      <c r="H207" s="5">
        <f>('Stock Prices'!H207-'Stock Prices'!H206)/('Stock Prices'!H206)</f>
        <v>1.3937091793512419E-2</v>
      </c>
      <c r="I207" s="5">
        <f>('Stock Prices'!I207-'Stock Prices'!I206)/('Stock Prices'!I206)</f>
        <v>5.9794236560753384E-3</v>
      </c>
      <c r="J207" s="5">
        <f>('Stock Prices'!J207-'Stock Prices'!J206)/('Stock Prices'!J206)</f>
        <v>1.0215326781136127E-2</v>
      </c>
      <c r="K207" s="42">
        <f>('Stock Prices'!K207-'Stock Prices'!K206)/('Stock Prices'!K206)</f>
        <v>-6.7752800187985355E-3</v>
      </c>
    </row>
    <row r="208" spans="1:11" ht="14.25" customHeight="1" x14ac:dyDescent="0.3">
      <c r="A208" s="71">
        <v>44784</v>
      </c>
      <c r="B208" s="5">
        <f>('Stock Prices'!B208-'Stock Prices'!B207)/('Stock Prices'!B207)</f>
        <v>-7.4737457625766055E-3</v>
      </c>
      <c r="C208" s="5">
        <f>('Stock Prices'!C208-'Stock Prices'!C207)/('Stock Prices'!C207)</f>
        <v>-1.8906671316280647E-3</v>
      </c>
      <c r="D208" s="5">
        <f>('Stock Prices'!D208-'Stock Prices'!D207)/('Stock Prices'!D207)</f>
        <v>-7.6197133869277114E-3</v>
      </c>
      <c r="E208" s="5">
        <f>('Stock Prices'!E208-'Stock Prices'!E207)/('Stock Prices'!E207)</f>
        <v>1.3230580372365882E-2</v>
      </c>
      <c r="F208" s="5">
        <f>('Stock Prices'!F208-'Stock Prices'!F207)/('Stock Prices'!F207)</f>
        <v>1.0920891512162842E-2</v>
      </c>
      <c r="G208" s="5">
        <f>('Stock Prices'!G208-'Stock Prices'!G207)/('Stock Prices'!G207)</f>
        <v>-1.5906169665809732E-2</v>
      </c>
      <c r="H208" s="5">
        <f>('Stock Prices'!H208-'Stock Prices'!H207)/('Stock Prices'!H207)</f>
        <v>6.4684796377651402E-3</v>
      </c>
      <c r="I208" s="5">
        <f>('Stock Prices'!I208-'Stock Prices'!I207)/('Stock Prices'!I207)</f>
        <v>3.3304230161552966E-3</v>
      </c>
      <c r="J208" s="5">
        <f>('Stock Prices'!J208-'Stock Prices'!J207)/('Stock Prices'!J207)</f>
        <v>1.4678892677396757E-3</v>
      </c>
      <c r="K208" s="42">
        <f>('Stock Prices'!K208-'Stock Prices'!K207)/('Stock Prices'!K207)</f>
        <v>-1.4589330073734546E-3</v>
      </c>
    </row>
    <row r="209" spans="1:11" ht="14.25" customHeight="1" x14ac:dyDescent="0.3">
      <c r="A209" s="71">
        <v>44785</v>
      </c>
      <c r="B209" s="5">
        <f>('Stock Prices'!B209-'Stock Prices'!B208)/('Stock Prices'!B208)</f>
        <v>4.8192619029918282E-2</v>
      </c>
      <c r="C209" s="5">
        <f>('Stock Prices'!C209-'Stock Prices'!C208)/('Stock Prices'!C208)</f>
        <v>6.6517797142775451E-3</v>
      </c>
      <c r="D209" s="5">
        <f>('Stock Prices'!D209-'Stock Prices'!D208)/('Stock Prices'!D208)</f>
        <v>-1.4088475626924352E-4</v>
      </c>
      <c r="E209" s="5">
        <f>('Stock Prices'!E209-'Stock Prices'!E208)/('Stock Prices'!E208)</f>
        <v>-3.701958672679239E-4</v>
      </c>
      <c r="F209" s="5">
        <f>('Stock Prices'!F209-'Stock Prices'!F208)/('Stock Prices'!F208)</f>
        <v>-1.5957559668455277E-2</v>
      </c>
      <c r="G209" s="5">
        <f>('Stock Prices'!G209-'Stock Prices'!G208)/('Stock Prices'!G208)</f>
        <v>7.5102040816326905E-3</v>
      </c>
      <c r="H209" s="5">
        <f>('Stock Prices'!H209-'Stock Prices'!H208)/('Stock Prices'!H208)</f>
        <v>-1.1086415124655247E-2</v>
      </c>
      <c r="I209" s="5">
        <f>('Stock Prices'!I209-'Stock Prices'!I208)/('Stock Prices'!I208)</f>
        <v>1.617025822942007E-2</v>
      </c>
      <c r="J209" s="5">
        <f>('Stock Prices'!J209-'Stock Prices'!J208)/('Stock Prices'!J208)</f>
        <v>-8.2515282625082193E-3</v>
      </c>
      <c r="K209" s="42">
        <f>('Stock Prices'!K209-'Stock Prices'!K208)/('Stock Prices'!K208)</f>
        <v>-5.3309113884062549E-3</v>
      </c>
    </row>
    <row r="210" spans="1:11" ht="14.25" customHeight="1" x14ac:dyDescent="0.3">
      <c r="A210" s="71">
        <v>44789</v>
      </c>
      <c r="B210" s="5">
        <f>('Stock Prices'!B210-'Stock Prices'!B209)/('Stock Prices'!B209)</f>
        <v>5.3880369222629792E-3</v>
      </c>
      <c r="C210" s="5">
        <f>('Stock Prices'!C210-'Stock Prices'!C209)/('Stock Prices'!C209)</f>
        <v>2.1339731006736626E-2</v>
      </c>
      <c r="D210" s="5">
        <f>('Stock Prices'!D210-'Stock Prices'!D209)/('Stock Prices'!D209)</f>
        <v>-7.8906580245174333E-3</v>
      </c>
      <c r="E210" s="5">
        <f>('Stock Prices'!E210-'Stock Prices'!E209)/('Stock Prices'!E209)</f>
        <v>1.1446655220011447E-2</v>
      </c>
      <c r="F210" s="5">
        <f>('Stock Prices'!F210-'Stock Prices'!F209)/('Stock Prices'!F209)</f>
        <v>1.4744426765225258E-3</v>
      </c>
      <c r="G210" s="5">
        <f>('Stock Prices'!G210-'Stock Prices'!G209)/('Stock Prices'!G209)</f>
        <v>6.4819316156214547E-3</v>
      </c>
      <c r="H210" s="5">
        <f>('Stock Prices'!H210-'Stock Prices'!H209)/('Stock Prices'!H209)</f>
        <v>1.3268704811936665E-3</v>
      </c>
      <c r="I210" s="5">
        <f>('Stock Prices'!I210-'Stock Prices'!I209)/('Stock Prices'!I209)</f>
        <v>6.9506029493778872E-3</v>
      </c>
      <c r="J210" s="5">
        <f>('Stock Prices'!J210-'Stock Prices'!J209)/('Stock Prices'!J209)</f>
        <v>1.2590327886714031E-3</v>
      </c>
      <c r="K210" s="42">
        <f>('Stock Prices'!K210-'Stock Prices'!K209)/('Stock Prices'!K209)</f>
        <v>2.2906824407479383E-2</v>
      </c>
    </row>
    <row r="211" spans="1:11" ht="14.25" customHeight="1" x14ac:dyDescent="0.3">
      <c r="A211" s="71">
        <v>44790</v>
      </c>
      <c r="B211" s="5">
        <f>('Stock Prices'!B211-'Stock Prices'!B210)/('Stock Prices'!B210)</f>
        <v>-2.1437085187318403E-3</v>
      </c>
      <c r="C211" s="5">
        <f>('Stock Prices'!C211-'Stock Prices'!C210)/('Stock Prices'!C210)</f>
        <v>6.483779110429029E-3</v>
      </c>
      <c r="D211" s="5">
        <f>('Stock Prices'!D211-'Stock Prices'!D210)/('Stock Prices'!D210)</f>
        <v>2.6771765374236645E-2</v>
      </c>
      <c r="E211" s="5">
        <f>('Stock Prices'!E211-'Stock Prices'!E210)/('Stock Prices'!E210)</f>
        <v>5.159271710548214E-3</v>
      </c>
      <c r="F211" s="5">
        <f>('Stock Prices'!F211-'Stock Prices'!F210)/('Stock Prices'!F210)</f>
        <v>6.1385822623214658E-3</v>
      </c>
      <c r="G211" s="5">
        <f>('Stock Prices'!G211-'Stock Prices'!G210)/('Stock Prices'!G210)</f>
        <v>6.4401867654161971E-3</v>
      </c>
      <c r="H211" s="5">
        <f>('Stock Prices'!H211-'Stock Prices'!H210)/('Stock Prices'!H210)</f>
        <v>3.6778625128454511E-3</v>
      </c>
      <c r="I211" s="5">
        <f>('Stock Prices'!I211-'Stock Prices'!I210)/('Stock Prices'!I210)</f>
        <v>5.2236903132473938E-3</v>
      </c>
      <c r="J211" s="5">
        <f>('Stock Prices'!J211-'Stock Prices'!J210)/('Stock Prices'!J210)</f>
        <v>6.7787975762804509E-3</v>
      </c>
      <c r="K211" s="42">
        <f>('Stock Prices'!K211-'Stock Prices'!K210)/('Stock Prices'!K210)</f>
        <v>-1.0905844911899368E-2</v>
      </c>
    </row>
    <row r="212" spans="1:11" ht="14.25" customHeight="1" x14ac:dyDescent="0.3">
      <c r="A212" s="71">
        <v>44791</v>
      </c>
      <c r="B212" s="5">
        <f>('Stock Prices'!B212-'Stock Prices'!B211)/('Stock Prices'!B211)</f>
        <v>-6.2316058459649833E-3</v>
      </c>
      <c r="C212" s="5">
        <f>('Stock Prices'!C212-'Stock Prices'!C211)/('Stock Prices'!C211)</f>
        <v>3.3064080199578173E-3</v>
      </c>
      <c r="D212" s="5">
        <f>('Stock Prices'!D212-'Stock Prices'!D211)/('Stock Prices'!D211)</f>
        <v>1.417802061000069E-2</v>
      </c>
      <c r="E212" s="5">
        <f>('Stock Prices'!E212-'Stock Prices'!E211)/('Stock Prices'!E211)</f>
        <v>1.1921319292668086E-3</v>
      </c>
      <c r="F212" s="5">
        <f>('Stock Prices'!F212-'Stock Prices'!F211)/('Stock Prices'!F211)</f>
        <v>-1.4505760639844521E-2</v>
      </c>
      <c r="G212" s="5">
        <f>('Stock Prices'!G212-'Stock Prices'!G211)/('Stock Prices'!G211)</f>
        <v>9.9184130539112653E-3</v>
      </c>
      <c r="H212" s="5">
        <f>('Stock Prices'!H212-'Stock Prices'!H211)/('Stock Prices'!H211)</f>
        <v>2.0935496039230429E-2</v>
      </c>
      <c r="I212" s="5">
        <f>('Stock Prices'!I212-'Stock Prices'!I211)/('Stock Prices'!I211)</f>
        <v>1.5618237585383176E-3</v>
      </c>
      <c r="J212" s="5">
        <f>('Stock Prices'!J212-'Stock Prices'!J211)/('Stock Prices'!J211)</f>
        <v>-4.3982986460797437E-3</v>
      </c>
      <c r="K212" s="42">
        <f>('Stock Prices'!K212-'Stock Prices'!K211)/('Stock Prices'!K211)</f>
        <v>-1.0280557190504146E-2</v>
      </c>
    </row>
    <row r="213" spans="1:11" ht="14.25" customHeight="1" x14ac:dyDescent="0.3">
      <c r="A213" s="71">
        <v>44792</v>
      </c>
      <c r="B213" s="5">
        <f>('Stock Prices'!B213-'Stock Prices'!B212)/('Stock Prices'!B212)</f>
        <v>-7.0084616670941435E-3</v>
      </c>
      <c r="C213" s="5">
        <f>('Stock Prices'!C213-'Stock Prices'!C212)/('Stock Prices'!C212)</f>
        <v>-1.4934894239964384E-2</v>
      </c>
      <c r="D213" s="5">
        <f>('Stock Prices'!D213-'Stock Prices'!D212)/('Stock Prices'!D212)</f>
        <v>-1.2274959083470962E-3</v>
      </c>
      <c r="E213" s="5">
        <f>('Stock Prices'!E213-'Stock Prices'!E212)/('Stock Prices'!E212)</f>
        <v>-1.2337103922736053E-2</v>
      </c>
      <c r="F213" s="5">
        <f>('Stock Prices'!F213-'Stock Prices'!F212)/('Stock Prices'!F212)</f>
        <v>8.9389834708316386E-3</v>
      </c>
      <c r="G213" s="5">
        <f>('Stock Prices'!G213-'Stock Prices'!G212)/('Stock Prices'!G212)</f>
        <v>-1.1563440519562736E-2</v>
      </c>
      <c r="H213" s="5">
        <f>('Stock Prices'!H213-'Stock Prices'!H212)/('Stock Prices'!H212)</f>
        <v>2.1904937848037792E-2</v>
      </c>
      <c r="I213" s="5">
        <f>('Stock Prices'!I213-'Stock Prices'!I212)/('Stock Prices'!I212)</f>
        <v>-1.7829632134671126E-2</v>
      </c>
      <c r="J213" s="5">
        <f>('Stock Prices'!J213-'Stock Prices'!J212)/('Stock Prices'!J212)</f>
        <v>-1.3570451436388483E-2</v>
      </c>
      <c r="K213" s="42">
        <f>('Stock Prices'!K213-'Stock Prices'!K212)/('Stock Prices'!K212)</f>
        <v>-1.7246164215200411E-2</v>
      </c>
    </row>
    <row r="214" spans="1:11" ht="14.25" customHeight="1" x14ac:dyDescent="0.3">
      <c r="A214" s="71">
        <v>44795</v>
      </c>
      <c r="B214" s="5">
        <f>('Stock Prices'!B214-'Stock Prices'!B213)/('Stock Prices'!B213)</f>
        <v>-2.005952362290396E-2</v>
      </c>
      <c r="C214" s="5">
        <f>('Stock Prices'!C214-'Stock Prices'!C213)/('Stock Prices'!C213)</f>
        <v>-3.8133078286555051E-2</v>
      </c>
      <c r="D214" s="5">
        <f>('Stock Prices'!D214-'Stock Prices'!D213)/('Stock Prices'!D213)</f>
        <v>-6.4181346442713809E-3</v>
      </c>
      <c r="E214" s="5">
        <f>('Stock Prices'!E214-'Stock Prices'!E213)/('Stock Prices'!E213)</f>
        <v>-1.5203777502427946E-2</v>
      </c>
      <c r="F214" s="5">
        <f>('Stock Prices'!F214-'Stock Prices'!F213)/('Stock Prices'!F213)</f>
        <v>-1.3430516477986673E-2</v>
      </c>
      <c r="G214" s="5">
        <f>('Stock Prices'!G214-'Stock Prices'!G213)/('Stock Prices'!G213)</f>
        <v>7.692307692307619E-3</v>
      </c>
      <c r="H214" s="5">
        <f>('Stock Prices'!H214-'Stock Prices'!H213)/('Stock Prices'!H213)</f>
        <v>-2.861496345652223E-2</v>
      </c>
      <c r="I214" s="5">
        <f>('Stock Prices'!I214-'Stock Prices'!I213)/('Stock Prices'!I213)</f>
        <v>-2.7736863247699753E-3</v>
      </c>
      <c r="J214" s="5">
        <f>('Stock Prices'!J214-'Stock Prices'!J213)/('Stock Prices'!J213)</f>
        <v>-2.3076496366561346E-2</v>
      </c>
      <c r="K214" s="42">
        <f>('Stock Prices'!K214-'Stock Prices'!K213)/('Stock Prices'!K213)</f>
        <v>-1.0246893658221757E-2</v>
      </c>
    </row>
    <row r="215" spans="1:11" ht="14.25" customHeight="1" x14ac:dyDescent="0.3">
      <c r="A215" s="71">
        <v>44796</v>
      </c>
      <c r="B215" s="5">
        <f>('Stock Prices'!B215-'Stock Prices'!B214)/('Stock Prices'!B214)</f>
        <v>1.4025823230894217E-2</v>
      </c>
      <c r="C215" s="5">
        <f>('Stock Prices'!C215-'Stock Prices'!C214)/('Stock Prices'!C214)</f>
        <v>2.0448901215364738E-3</v>
      </c>
      <c r="D215" s="5">
        <f>('Stock Prices'!D215-'Stock Prices'!D214)/('Stock Prices'!D214)</f>
        <v>1.3743815283122594E-2</v>
      </c>
      <c r="E215" s="5">
        <f>('Stock Prices'!E215-'Stock Prices'!E214)/('Stock Prices'!E214)</f>
        <v>-3.0945013092120617E-3</v>
      </c>
      <c r="F215" s="5">
        <f>('Stock Prices'!F215-'Stock Prices'!F214)/('Stock Prices'!F214)</f>
        <v>-2.1102682698828416E-2</v>
      </c>
      <c r="G215" s="5">
        <f>('Stock Prices'!G215-'Stock Prices'!G214)/('Stock Prices'!G214)</f>
        <v>4.7709923664122139E-3</v>
      </c>
      <c r="H215" s="5">
        <f>('Stock Prices'!H215-'Stock Prices'!H214)/('Stock Prices'!H214)</f>
        <v>-1.914231781564957E-3</v>
      </c>
      <c r="I215" s="5">
        <f>('Stock Prices'!I215-'Stock Prices'!I214)/('Stock Prices'!I214)</f>
        <v>1.5422389319420039E-2</v>
      </c>
      <c r="J215" s="5">
        <f>('Stock Prices'!J215-'Stock Prices'!J214)/('Stock Prices'!J214)</f>
        <v>8.9148827437397337E-3</v>
      </c>
      <c r="K215" s="42">
        <f>('Stock Prices'!K215-'Stock Prices'!K214)/('Stock Prices'!K214)</f>
        <v>3.7825059101654734E-2</v>
      </c>
    </row>
    <row r="216" spans="1:11" ht="14.25" customHeight="1" x14ac:dyDescent="0.3">
      <c r="A216" s="71">
        <v>44797</v>
      </c>
      <c r="B216" s="5">
        <f>('Stock Prices'!B216-'Stock Prices'!B215)/('Stock Prices'!B215)</f>
        <v>1.6822429906542057E-2</v>
      </c>
      <c r="C216" s="5">
        <f>('Stock Prices'!C216-'Stock Prices'!C215)/('Stock Prices'!C215)</f>
        <v>6.6287503024528589E-3</v>
      </c>
      <c r="D216" s="5">
        <f>('Stock Prices'!D216-'Stock Prices'!D215)/('Stock Prices'!D215)</f>
        <v>1.5591106290672142E-3</v>
      </c>
      <c r="E216" s="5">
        <f>('Stock Prices'!E216-'Stock Prices'!E215)/('Stock Prices'!E215)</f>
        <v>4.809660253786297E-3</v>
      </c>
      <c r="F216" s="5">
        <f>('Stock Prices'!F216-'Stock Prices'!F215)/('Stock Prices'!F215)</f>
        <v>-3.1768482676445228E-3</v>
      </c>
      <c r="G216" s="5">
        <f>('Stock Prices'!G216-'Stock Prices'!G215)/('Stock Prices'!G215)</f>
        <v>-5.6980056980055543E-3</v>
      </c>
      <c r="H216" s="5">
        <f>('Stock Prices'!H216-'Stock Prices'!H215)/('Stock Prices'!H215)</f>
        <v>8.6838390026903675E-3</v>
      </c>
      <c r="I216" s="5">
        <f>('Stock Prices'!I216-'Stock Prices'!I215)/('Stock Prices'!I215)</f>
        <v>-2.6635937736134885E-3</v>
      </c>
      <c r="J216" s="5">
        <f>('Stock Prices'!J216-'Stock Prices'!J215)/('Stock Prices'!J215)</f>
        <v>-8.3295812696983079E-3</v>
      </c>
      <c r="K216" s="42">
        <f>('Stock Prices'!K216-'Stock Prices'!K215)/('Stock Prices'!K215)</f>
        <v>-3.7703244049956445E-3</v>
      </c>
    </row>
    <row r="217" spans="1:11" ht="14.25" customHeight="1" x14ac:dyDescent="0.3">
      <c r="A217" s="71">
        <v>44798</v>
      </c>
      <c r="B217" s="5">
        <f>('Stock Prices'!B217-'Stock Prices'!B216)/('Stock Prices'!B216)</f>
        <v>4.0441397058823807E-3</v>
      </c>
      <c r="C217" s="5">
        <f>('Stock Prices'!C217-'Stock Prices'!C216)/('Stock Prices'!C216)</f>
        <v>-4.8387942907799483E-3</v>
      </c>
      <c r="D217" s="5">
        <f>('Stock Prices'!D217-'Stock Prices'!D216)/('Stock Prices'!D216)</f>
        <v>3.0456852791878172E-3</v>
      </c>
      <c r="E217" s="5">
        <f>('Stock Prices'!E217-'Stock Prices'!E216)/('Stock Prices'!E216)</f>
        <v>-5.4316461282547445E-3</v>
      </c>
      <c r="F217" s="5">
        <f>('Stock Prices'!F217-'Stock Prices'!F216)/('Stock Prices'!F216)</f>
        <v>-1.2585485104337591E-2</v>
      </c>
      <c r="G217" s="5">
        <f>('Stock Prices'!G217-'Stock Prices'!G216)/('Stock Prices'!G216)</f>
        <v>-5.5714740528494105E-3</v>
      </c>
      <c r="H217" s="5">
        <f>('Stock Prices'!H217-'Stock Prices'!H216)/('Stock Prices'!H216)</f>
        <v>-8.1601394353921983E-3</v>
      </c>
      <c r="I217" s="5">
        <f>('Stock Prices'!I217-'Stock Prices'!I216)/('Stock Prices'!I216)</f>
        <v>-2.9169428923192797E-3</v>
      </c>
      <c r="J217" s="5">
        <f>('Stock Prices'!J217-'Stock Prices'!J216)/('Stock Prices'!J216)</f>
        <v>-4.1997729852440921E-3</v>
      </c>
      <c r="K217" s="42">
        <f>('Stock Prices'!K217-'Stock Prices'!K216)/('Stock Prices'!K216)</f>
        <v>-6.8201529606558885E-3</v>
      </c>
    </row>
    <row r="218" spans="1:11" ht="14.25" customHeight="1" x14ac:dyDescent="0.3">
      <c r="A218" s="71">
        <v>44799</v>
      </c>
      <c r="B218" s="5">
        <f>('Stock Prices'!B218-'Stock Prices'!B217)/('Stock Prices'!B217)</f>
        <v>7.3226655293437534E-4</v>
      </c>
      <c r="C218" s="5">
        <f>('Stock Prices'!C218-'Stock Prices'!C217)/('Stock Prices'!C217)</f>
        <v>-1.1583679681206148E-2</v>
      </c>
      <c r="D218" s="5">
        <f>('Stock Prices'!D218-'Stock Prices'!D217)/('Stock Prices'!D217)</f>
        <v>-1.369770580296893E-2</v>
      </c>
      <c r="E218" s="5">
        <f>('Stock Prices'!E218-'Stock Prices'!E217)/('Stock Prices'!E217)</f>
        <v>1.7066593849199578E-4</v>
      </c>
      <c r="F218" s="5">
        <f>('Stock Prices'!F218-'Stock Prices'!F217)/('Stock Prices'!F217)</f>
        <v>2.2394052757538641E-3</v>
      </c>
      <c r="G218" s="5">
        <f>('Stock Prices'!G218-'Stock Prices'!G217)/('Stock Prices'!G217)</f>
        <v>1.7608452056985897E-3</v>
      </c>
      <c r="H218" s="5">
        <f>('Stock Prices'!H218-'Stock Prices'!H217)/('Stock Prices'!H217)</f>
        <v>1.4644017253314873E-2</v>
      </c>
      <c r="I218" s="5">
        <f>('Stock Prices'!I218-'Stock Prices'!I217)/('Stock Prices'!I217)</f>
        <v>-5.3380444900363519E-3</v>
      </c>
      <c r="J218" s="5">
        <f>('Stock Prices'!J218-'Stock Prices'!J217)/('Stock Prices'!J217)</f>
        <v>3.248603670352243E-3</v>
      </c>
      <c r="K218" s="42">
        <f>('Stock Prices'!K218-'Stock Prices'!K217)/('Stock Prices'!K217)</f>
        <v>1.190806970190132E-2</v>
      </c>
    </row>
    <row r="219" spans="1:11" ht="14.25" customHeight="1" x14ac:dyDescent="0.3">
      <c r="A219" s="71">
        <v>44802</v>
      </c>
      <c r="B219" s="5">
        <f>('Stock Prices'!B219-'Stock Prices'!B218)/('Stock Prices'!B218)</f>
        <v>-5.4884744451580442E-3</v>
      </c>
      <c r="C219" s="5">
        <f>('Stock Prices'!C219-'Stock Prices'!C218)/('Stock Prices'!C218)</f>
        <v>5.9272119926682947E-3</v>
      </c>
      <c r="D219" s="5">
        <f>('Stock Prices'!D219-'Stock Prices'!D218)/('Stock Prices'!D218)</f>
        <v>-1.4024765683792843E-2</v>
      </c>
      <c r="E219" s="5">
        <f>('Stock Prices'!E219-'Stock Prices'!E218)/('Stock Prices'!E218)</f>
        <v>-1.7541464746433567E-2</v>
      </c>
      <c r="F219" s="5">
        <f>('Stock Prices'!F219-'Stock Prices'!F218)/('Stock Prices'!F218)</f>
        <v>-3.9301681415400039E-2</v>
      </c>
      <c r="G219" s="5">
        <f>('Stock Prices'!G219-'Stock Prices'!G218)/('Stock Prices'!G218)</f>
        <v>2.0773410035156092E-3</v>
      </c>
      <c r="H219" s="5">
        <f>('Stock Prices'!H219-'Stock Prices'!H218)/('Stock Prices'!H218)</f>
        <v>-1.2543297995171664E-2</v>
      </c>
      <c r="I219" s="5">
        <f>('Stock Prices'!I219-'Stock Prices'!I218)/('Stock Prices'!I218)</f>
        <v>-7.7731092436974444E-3</v>
      </c>
      <c r="J219" s="5">
        <f>('Stock Prices'!J219-'Stock Prices'!J218)/('Stock Prices'!J218)</f>
        <v>-1.0225529739248734E-3</v>
      </c>
      <c r="K219" s="42">
        <f>('Stock Prices'!K219-'Stock Prices'!K218)/('Stock Prices'!K218)</f>
        <v>1.6867375357940324E-3</v>
      </c>
    </row>
    <row r="220" spans="1:11" ht="14.25" customHeight="1" x14ac:dyDescent="0.3">
      <c r="A220" s="71">
        <v>44803</v>
      </c>
      <c r="B220" s="5">
        <f>('Stock Prices'!B220-'Stock Prices'!B219)/('Stock Prices'!B219)</f>
        <v>1.9867638846253484E-2</v>
      </c>
      <c r="C220" s="5">
        <f>('Stock Prices'!C220-'Stock Prices'!C219)/('Stock Prices'!C219)</f>
        <v>1.4462178651534735E-2</v>
      </c>
      <c r="D220" s="5">
        <f>('Stock Prices'!D220-'Stock Prices'!D219)/('Stock Prices'!D219)</f>
        <v>8.3263946711074101E-3</v>
      </c>
      <c r="E220" s="5">
        <f>('Stock Prices'!E220-'Stock Prices'!E219)/('Stock Prices'!E219)</f>
        <v>3.2444073919688628E-2</v>
      </c>
      <c r="F220" s="5">
        <f>('Stock Prices'!F220-'Stock Prices'!F219)/('Stock Prices'!F219)</f>
        <v>2.1344474351774632E-2</v>
      </c>
      <c r="G220" s="5">
        <f>('Stock Prices'!G220-'Stock Prices'!G219)/('Stock Prices'!G219)</f>
        <v>2.2165523839897904E-2</v>
      </c>
      <c r="H220" s="5">
        <f>('Stock Prices'!H220-'Stock Prices'!H219)/('Stock Prices'!H219)</f>
        <v>2.1791124103109221E-2</v>
      </c>
      <c r="I220" s="5">
        <f>('Stock Prices'!I220-'Stock Prices'!I219)/('Stock Prices'!I219)</f>
        <v>1.5514022289376832E-2</v>
      </c>
      <c r="J220" s="5">
        <f>('Stock Prices'!J220-'Stock Prices'!J219)/('Stock Prices'!J219)</f>
        <v>1.5695194768268358E-2</v>
      </c>
      <c r="K220" s="42">
        <f>('Stock Prices'!K220-'Stock Prices'!K219)/('Stock Prices'!K219)</f>
        <v>2.4984335839599071E-2</v>
      </c>
    </row>
    <row r="221" spans="1:11" ht="14.25" customHeight="1" x14ac:dyDescent="0.3">
      <c r="A221" s="71">
        <v>44805</v>
      </c>
      <c r="B221" s="5">
        <f>('Stock Prices'!B221-'Stock Prices'!B220)/('Stock Prices'!B220)</f>
        <v>-2.8138591855472295E-2</v>
      </c>
      <c r="C221" s="5">
        <f>('Stock Prices'!C221-'Stock Prices'!C220)/('Stock Prices'!C220)</f>
        <v>1.6201549998479319E-2</v>
      </c>
      <c r="D221" s="5">
        <f>('Stock Prices'!D221-'Stock Prices'!D220)/('Stock Prices'!D220)</f>
        <v>1.1629507294247084E-2</v>
      </c>
      <c r="E221" s="5">
        <f>('Stock Prices'!E221-'Stock Prices'!E220)/('Stock Prices'!E220)</f>
        <v>-9.3869860709237737E-3</v>
      </c>
      <c r="F221" s="5">
        <f>('Stock Prices'!F221-'Stock Prices'!F220)/('Stock Prices'!F220)</f>
        <v>-1.925771137945196E-2</v>
      </c>
      <c r="G221" s="5">
        <f>('Stock Prices'!G221-'Stock Prices'!G220)/('Stock Prices'!G220)</f>
        <v>-9.0483619344773076E-3</v>
      </c>
      <c r="H221" s="5">
        <f>('Stock Prices'!H221-'Stock Prices'!H220)/('Stock Prices'!H220)</f>
        <v>-4.9674902470740988E-3</v>
      </c>
      <c r="I221" s="5">
        <f>('Stock Prices'!I221-'Stock Prices'!I220)/('Stock Prices'!I220)</f>
        <v>-2.9397827858753854E-2</v>
      </c>
      <c r="J221" s="5">
        <f>('Stock Prices'!J221-'Stock Prices'!J220)/('Stock Prices'!J220)</f>
        <v>-2.3738872403560755E-2</v>
      </c>
      <c r="K221" s="42">
        <f>('Stock Prices'!K221-'Stock Prices'!K220)/('Stock Prices'!K220)</f>
        <v>2.5597921601588666E-3</v>
      </c>
    </row>
    <row r="222" spans="1:11" ht="14.25" customHeight="1" x14ac:dyDescent="0.3">
      <c r="A222" s="71">
        <v>44806</v>
      </c>
      <c r="B222" s="5">
        <f>('Stock Prices'!B222-'Stock Prices'!B221)/('Stock Prices'!B221)</f>
        <v>-1.4476592750035445E-2</v>
      </c>
      <c r="C222" s="5">
        <f>('Stock Prices'!C222-'Stock Prices'!C221)/('Stock Prices'!C221)</f>
        <v>-4.497058475707214E-3</v>
      </c>
      <c r="D222" s="5">
        <f>('Stock Prices'!D222-'Stock Prices'!D221)/('Stock Prices'!D221)</f>
        <v>-6.8022583497659377E-5</v>
      </c>
      <c r="E222" s="5">
        <f>('Stock Prices'!E222-'Stock Prices'!E221)/('Stock Prices'!E221)</f>
        <v>9.0683693917059452E-3</v>
      </c>
      <c r="F222" s="5">
        <f>('Stock Prices'!F222-'Stock Prices'!F221)/('Stock Prices'!F221)</f>
        <v>-7.6492832292279931E-3</v>
      </c>
      <c r="G222" s="5">
        <f>('Stock Prices'!G222-'Stock Prices'!G221)/('Stock Prices'!G221)</f>
        <v>1.7474811083123282E-2</v>
      </c>
      <c r="H222" s="5">
        <f>('Stock Prices'!H222-'Stock Prices'!H221)/('Stock Prices'!H221)</f>
        <v>1.4401840089913459E-2</v>
      </c>
      <c r="I222" s="5">
        <f>('Stock Prices'!I222-'Stock Prices'!I221)/('Stock Prices'!I221)</f>
        <v>-1.1677862833932233E-2</v>
      </c>
      <c r="J222" s="5">
        <f>('Stock Prices'!J222-'Stock Prices'!J221)/('Stock Prices'!J221)</f>
        <v>-2.6380684750818011E-3</v>
      </c>
      <c r="K222" s="42">
        <f>('Stock Prices'!K222-'Stock Prices'!K221)/('Stock Prices'!K221)</f>
        <v>2.9724476963531045E-3</v>
      </c>
    </row>
    <row r="223" spans="1:11" ht="14.25" customHeight="1" x14ac:dyDescent="0.3">
      <c r="A223" s="71">
        <v>44809</v>
      </c>
      <c r="B223" s="5">
        <f>('Stock Prices'!B223-'Stock Prices'!B222)/('Stock Prices'!B222)</f>
        <v>4.8963766478342177E-3</v>
      </c>
      <c r="C223" s="5">
        <f>('Stock Prices'!C223-'Stock Prices'!C222)/('Stock Prices'!C222)</f>
        <v>-1.8216015499813608E-3</v>
      </c>
      <c r="D223" s="5">
        <f>('Stock Prices'!D223-'Stock Prices'!D222)/('Stock Prices'!D222)</f>
        <v>7.3469387755101733E-3</v>
      </c>
      <c r="E223" s="5">
        <f>('Stock Prices'!E223-'Stock Prices'!E222)/('Stock Prices'!E222)</f>
        <v>6.4288118478626416E-3</v>
      </c>
      <c r="F223" s="5">
        <f>('Stock Prices'!F223-'Stock Prices'!F222)/('Stock Prices'!F222)</f>
        <v>5.7128266211737165E-3</v>
      </c>
      <c r="G223" s="5">
        <f>('Stock Prices'!G223-'Stock Prices'!G222)/('Stock Prices'!G222)</f>
        <v>1.7638867399040834E-2</v>
      </c>
      <c r="H223" s="5">
        <f>('Stock Prices'!H223-'Stock Prices'!H222)/('Stock Prices'!H222)</f>
        <v>1.435197114145834E-2</v>
      </c>
      <c r="I223" s="5">
        <f>('Stock Prices'!I223-'Stock Prices'!I222)/('Stock Prices'!I222)</f>
        <v>1.5530527563722656E-2</v>
      </c>
      <c r="J223" s="5">
        <f>('Stock Prices'!J223-'Stock Prices'!J222)/('Stock Prices'!J222)</f>
        <v>1.7307802886550594E-2</v>
      </c>
      <c r="K223" s="42">
        <f>('Stock Prices'!K223-'Stock Prices'!K222)/('Stock Prices'!K222)</f>
        <v>3.4955735400280475E-3</v>
      </c>
    </row>
    <row r="224" spans="1:11" ht="14.25" customHeight="1" x14ac:dyDescent="0.3">
      <c r="A224" s="71">
        <v>44810</v>
      </c>
      <c r="B224" s="5">
        <f>('Stock Prices'!B224-'Stock Prices'!B223)/('Stock Prices'!B223)</f>
        <v>-9.7450379195668096E-3</v>
      </c>
      <c r="C224" s="5">
        <f>('Stock Prices'!C224-'Stock Prices'!C223)/('Stock Prices'!C223)</f>
        <v>-8.6284107706005395E-3</v>
      </c>
      <c r="D224" s="5">
        <f>('Stock Prices'!D224-'Stock Prices'!D223)/('Stock Prices'!D223)</f>
        <v>2.8160453808752057E-2</v>
      </c>
      <c r="E224" s="5">
        <f>('Stock Prices'!E224-'Stock Prices'!E223)/('Stock Prices'!E223)</f>
        <v>-3.8125815190127726E-3</v>
      </c>
      <c r="F224" s="5">
        <f>('Stock Prices'!F224-'Stock Prices'!F223)/('Stock Prices'!F223)</f>
        <v>-4.2428137471869918E-3</v>
      </c>
      <c r="G224" s="5">
        <f>('Stock Prices'!G224-'Stock Prices'!G223)/('Stock Prices'!G223)</f>
        <v>-5.1695301809336945E-3</v>
      </c>
      <c r="H224" s="5">
        <f>('Stock Prices'!H224-'Stock Prices'!H223)/('Stock Prices'!H223)</f>
        <v>-3.0736403586760254E-3</v>
      </c>
      <c r="I224" s="5">
        <f>('Stock Prices'!I224-'Stock Prices'!I223)/('Stock Prices'!I223)</f>
        <v>1.0526110981399224E-2</v>
      </c>
      <c r="J224" s="5">
        <f>('Stock Prices'!J224-'Stock Prices'!J223)/('Stock Prices'!J223)</f>
        <v>3.5609314944607473E-3</v>
      </c>
      <c r="K224" s="42">
        <f>('Stock Prices'!K224-'Stock Prices'!K223)/('Stock Prices'!K223)</f>
        <v>-1.071523228957621E-2</v>
      </c>
    </row>
    <row r="225" spans="1:11" ht="14.25" customHeight="1" x14ac:dyDescent="0.3">
      <c r="A225" s="71">
        <v>44811</v>
      </c>
      <c r="B225" s="5">
        <f>('Stock Prices'!B225-'Stock Prices'!B224)/('Stock Prices'!B224)</f>
        <v>3.0279635263604182E-3</v>
      </c>
      <c r="C225" s="5">
        <f>('Stock Prices'!C225-'Stock Prices'!C224)/('Stock Prices'!C224)</f>
        <v>1.5022016855451646E-3</v>
      </c>
      <c r="D225" s="5">
        <f>('Stock Prices'!D225-'Stock Prices'!D224)/('Stock Prices'!D224)</f>
        <v>-1.0706075533661711E-2</v>
      </c>
      <c r="E225" s="5">
        <f>('Stock Prices'!E225-'Stock Prices'!E224)/('Stock Prices'!E224)</f>
        <v>-4.733608621210565E-3</v>
      </c>
      <c r="F225" s="5">
        <f>('Stock Prices'!F225-'Stock Prices'!F224)/('Stock Prices'!F224)</f>
        <v>1.7521554569013959E-3</v>
      </c>
      <c r="G225" s="5">
        <f>('Stock Prices'!G225-'Stock Prices'!G224)/('Stock Prices'!G224)</f>
        <v>-3.2095369096743227E-3</v>
      </c>
      <c r="H225" s="5">
        <f>('Stock Prices'!H225-'Stock Prices'!H224)/('Stock Prices'!H224)</f>
        <v>-2.1403455129185372E-3</v>
      </c>
      <c r="I225" s="5">
        <f>('Stock Prices'!I225-'Stock Prices'!I224)/('Stock Prices'!I224)</f>
        <v>-5.8147370853148658E-3</v>
      </c>
      <c r="J225" s="5">
        <f>('Stock Prices'!J225-'Stock Prices'!J224)/('Stock Prices'!J224)</f>
        <v>6.7586595325260486E-3</v>
      </c>
      <c r="K225" s="42">
        <f>('Stock Prices'!K225-'Stock Prices'!K224)/('Stock Prices'!K224)</f>
        <v>-1.278322106552361E-2</v>
      </c>
    </row>
    <row r="226" spans="1:11" ht="14.25" customHeight="1" x14ac:dyDescent="0.3">
      <c r="A226" s="71">
        <v>44812</v>
      </c>
      <c r="B226" s="5">
        <f>('Stock Prices'!B226-'Stock Prices'!B225)/('Stock Prices'!B225)</f>
        <v>-4.9056150943395651E-3</v>
      </c>
      <c r="C226" s="5">
        <f>('Stock Prices'!C226-'Stock Prices'!C225)/('Stock Prices'!C225)</f>
        <v>1.4645481453121108E-2</v>
      </c>
      <c r="D226" s="5">
        <f>('Stock Prices'!D226-'Stock Prices'!D225)/('Stock Prices'!D225)</f>
        <v>2.2175009958836717E-2</v>
      </c>
      <c r="E226" s="5">
        <f>('Stock Prices'!E226-'Stock Prices'!E225)/('Stock Prices'!E225)</f>
        <v>1.0321797207043078E-2</v>
      </c>
      <c r="F226" s="5">
        <f>('Stock Prices'!F226-'Stock Prices'!F225)/('Stock Prices'!F225)</f>
        <v>1.2520355199973287E-2</v>
      </c>
      <c r="G226" s="5">
        <f>('Stock Prices'!G226-'Stock Prices'!G225)/('Stock Prices'!G225)</f>
        <v>1.1652867218644447E-2</v>
      </c>
      <c r="H226" s="5">
        <f>('Stock Prices'!H226-'Stock Prices'!H225)/('Stock Prices'!H225)</f>
        <v>8.3243960982586091E-3</v>
      </c>
      <c r="I226" s="5">
        <f>('Stock Prices'!I226-'Stock Prices'!I225)/('Stock Prices'!I225)</f>
        <v>1.4137697298344499E-3</v>
      </c>
      <c r="J226" s="5">
        <f>('Stock Prices'!J226-'Stock Prices'!J225)/('Stock Prices'!J225)</f>
        <v>6.1538461538456456E-4</v>
      </c>
      <c r="K226" s="42">
        <f>('Stock Prices'!K226-'Stock Prices'!K225)/('Stock Prices'!K225)</f>
        <v>2.4967046599984527E-2</v>
      </c>
    </row>
    <row r="227" spans="1:11" ht="14.25" customHeight="1" x14ac:dyDescent="0.3">
      <c r="A227" s="71">
        <v>44813</v>
      </c>
      <c r="B227" s="5">
        <f>('Stock Prices'!B227-'Stock Prices'!B226)/('Stock Prices'!B226)</f>
        <v>1.630636254957768E-2</v>
      </c>
      <c r="C227" s="5">
        <f>('Stock Prices'!C227-'Stock Prices'!C226)/('Stock Prices'!C226)</f>
        <v>-2.4056812158907352E-3</v>
      </c>
      <c r="D227" s="5">
        <f>('Stock Prices'!D227-'Stock Prices'!D226)/('Stock Prices'!D226)</f>
        <v>-5.2611067809820141E-3</v>
      </c>
      <c r="E227" s="5">
        <f>('Stock Prices'!E227-'Stock Prices'!E226)/('Stock Prices'!E226)</f>
        <v>6.6773504273504275E-4</v>
      </c>
      <c r="F227" s="5">
        <f>('Stock Prices'!F227-'Stock Prices'!F226)/('Stock Prices'!F226)</f>
        <v>2.4222145354790801E-2</v>
      </c>
      <c r="G227" s="5">
        <f>('Stock Prices'!G227-'Stock Prices'!G226)/('Stock Prices'!G226)</f>
        <v>1.8187329493786685E-3</v>
      </c>
      <c r="H227" s="5">
        <f>('Stock Prices'!H227-'Stock Prices'!H226)/('Stock Prices'!H226)</f>
        <v>-1.2484805510534892E-2</v>
      </c>
      <c r="I227" s="5">
        <f>('Stock Prices'!I227-'Stock Prices'!I226)/('Stock Prices'!I226)</f>
        <v>-6.2272762435212764E-3</v>
      </c>
      <c r="J227" s="5">
        <f>('Stock Prices'!J227-'Stock Prices'!J226)/('Stock Prices'!J226)</f>
        <v>-4.8082299004807722E-3</v>
      </c>
      <c r="K227" s="42">
        <f>('Stock Prices'!K227-'Stock Prices'!K226)/('Stock Prices'!K226)</f>
        <v>-1.5621453967773726E-2</v>
      </c>
    </row>
    <row r="228" spans="1:11" ht="14.25" customHeight="1" x14ac:dyDescent="0.3">
      <c r="A228" s="71">
        <v>44816</v>
      </c>
      <c r="B228" s="5">
        <f>('Stock Prices'!B228-'Stock Prices'!B227)/('Stock Prices'!B227)</f>
        <v>0</v>
      </c>
      <c r="C228" s="5">
        <f>('Stock Prices'!C228-'Stock Prices'!C227)/('Stock Prices'!C227)</f>
        <v>-2.8036975288705684E-3</v>
      </c>
      <c r="D228" s="5">
        <f>('Stock Prices'!D228-'Stock Prices'!D227)/('Stock Prices'!D227)</f>
        <v>4.4400914136467221E-3</v>
      </c>
      <c r="E228" s="5">
        <f>('Stock Prices'!E228-'Stock Prices'!E227)/('Stock Prices'!E227)</f>
        <v>-3.3698118243693813E-3</v>
      </c>
      <c r="F228" s="5">
        <f>('Stock Prices'!F228-'Stock Prices'!F227)/('Stock Prices'!F227)</f>
        <v>1.624080122623572E-2</v>
      </c>
      <c r="G228" s="5">
        <f>('Stock Prices'!G228-'Stock Prices'!G227)/('Stock Prices'!G227)</f>
        <v>1.2102874432677073E-3</v>
      </c>
      <c r="H228" s="5">
        <f>('Stock Prices'!H228-'Stock Prices'!H227)/('Stock Prices'!H227)</f>
        <v>6.2315681497628365E-3</v>
      </c>
      <c r="I228" s="5">
        <f>('Stock Prices'!I228-'Stock Prices'!I227)/('Stock Prices'!I227)</f>
        <v>1.1189818238430699E-2</v>
      </c>
      <c r="J228" s="5">
        <f>('Stock Prices'!J228-'Stock Prices'!J227)/('Stock Prices'!J227)</f>
        <v>-2.5842696629212974E-3</v>
      </c>
      <c r="K228" s="42">
        <f>('Stock Prices'!K228-'Stock Prices'!K227)/('Stock Prices'!K227)</f>
        <v>-3.2276657060519081E-3</v>
      </c>
    </row>
    <row r="229" spans="1:11" ht="14.25" customHeight="1" x14ac:dyDescent="0.3">
      <c r="A229" s="71">
        <v>44817</v>
      </c>
      <c r="B229" s="5">
        <f>('Stock Prices'!B229-'Stock Prices'!B228)/('Stock Prices'!B228)</f>
        <v>-7.4631343283587757E-4</v>
      </c>
      <c r="C229" s="5">
        <f>('Stock Prices'!C229-'Stock Prices'!C228)/('Stock Prices'!C228)</f>
        <v>-2.9134111448991312E-3</v>
      </c>
      <c r="D229" s="5">
        <f>('Stock Prices'!D229-'Stock Prices'!D228)/('Stock Prices'!D228)</f>
        <v>1.9632061366443507E-2</v>
      </c>
      <c r="E229" s="5">
        <f>('Stock Prices'!E229-'Stock Prices'!E228)/('Stock Prices'!E228)</f>
        <v>1.3089618693716283E-2</v>
      </c>
      <c r="F229" s="5">
        <f>('Stock Prices'!F229-'Stock Prices'!F228)/('Stock Prices'!F228)</f>
        <v>5.6956040202869925E-3</v>
      </c>
      <c r="G229" s="5">
        <f>('Stock Prices'!G229-'Stock Prices'!G228)/('Stock Prices'!G228)</f>
        <v>1.0577213659715926E-2</v>
      </c>
      <c r="H229" s="5">
        <f>('Stock Prices'!H229-'Stock Prices'!H228)/('Stock Prices'!H228)</f>
        <v>1.5010958764462927E-2</v>
      </c>
      <c r="I229" s="5">
        <f>('Stock Prices'!I229-'Stock Prices'!I228)/('Stock Prices'!I228)</f>
        <v>8.3524181597736061E-3</v>
      </c>
      <c r="J229" s="5">
        <f>('Stock Prices'!J229-'Stock Prices'!J228)/('Stock Prices'!J228)</f>
        <v>2.7599414216513819E-3</v>
      </c>
      <c r="K229" s="42">
        <f>('Stock Prices'!K229-'Stock Prices'!K228)/('Stock Prices'!K228)</f>
        <v>2.1587448440691989E-3</v>
      </c>
    </row>
    <row r="230" spans="1:11" ht="14.25" customHeight="1" x14ac:dyDescent="0.3">
      <c r="A230" s="71">
        <v>44818</v>
      </c>
      <c r="B230" s="5">
        <f>('Stock Prices'!B230-'Stock Prices'!B229)/('Stock Prices'!B229)</f>
        <v>-5.2277597562849498E-3</v>
      </c>
      <c r="C230" s="5">
        <f>('Stock Prices'!C230-'Stock Prices'!C229)/('Stock Prices'!C229)</f>
        <v>4.8942591291468024E-3</v>
      </c>
      <c r="D230" s="5">
        <f>('Stock Prices'!D230-'Stock Prices'!D229)/('Stock Prices'!D229)</f>
        <v>-1.1475932419508796E-3</v>
      </c>
      <c r="E230" s="5">
        <f>('Stock Prices'!E230-'Stock Prices'!E229)/('Stock Prices'!E229)</f>
        <v>1.0276914942832716E-2</v>
      </c>
      <c r="F230" s="5">
        <f>('Stock Prices'!F230-'Stock Prices'!F229)/('Stock Prices'!F229)</f>
        <v>-4.5017562594552717E-2</v>
      </c>
      <c r="G230" s="5">
        <f>('Stock Prices'!G230-'Stock Prices'!G229)/('Stock Prices'!G229)</f>
        <v>2.8409090909092272E-3</v>
      </c>
      <c r="H230" s="5">
        <f>('Stock Prices'!H230-'Stock Prices'!H229)/('Stock Prices'!H229)</f>
        <v>-1.8806337409295111E-2</v>
      </c>
      <c r="I230" s="5">
        <f>('Stock Prices'!I230-'Stock Prices'!I229)/('Stock Prices'!I229)</f>
        <v>-1.1985876514934666E-2</v>
      </c>
      <c r="J230" s="5">
        <f>('Stock Prices'!J230-'Stock Prices'!J229)/('Stock Prices'!J229)</f>
        <v>-7.1897994719990763E-3</v>
      </c>
      <c r="K230" s="42">
        <f>('Stock Prices'!K230-'Stock Prices'!K229)/('Stock Prices'!K229)</f>
        <v>-1.384775166365315E-3</v>
      </c>
    </row>
    <row r="231" spans="1:11" ht="14.25" customHeight="1" x14ac:dyDescent="0.3">
      <c r="A231" s="71">
        <v>44819</v>
      </c>
      <c r="B231" s="5">
        <f>('Stock Prices'!B231-'Stock Prices'!B230)/('Stock Prices'!B230)</f>
        <v>-4.5044370383881364E-3</v>
      </c>
      <c r="C231" s="5">
        <f>('Stock Prices'!C231-'Stock Prices'!C230)/('Stock Prices'!C230)</f>
        <v>-1.2663679668630778E-2</v>
      </c>
      <c r="D231" s="5">
        <f>('Stock Prices'!D231-'Stock Prices'!D230)/('Stock Prices'!D230)</f>
        <v>2.2339950213825237E-3</v>
      </c>
      <c r="E231" s="5">
        <f>('Stock Prices'!E231-'Stock Prices'!E230)/('Stock Prices'!E230)</f>
        <v>-5.2006672554214799E-3</v>
      </c>
      <c r="F231" s="5">
        <f>('Stock Prices'!F231-'Stock Prices'!F230)/('Stock Prices'!F230)</f>
        <v>-2.8873205659666397E-2</v>
      </c>
      <c r="G231" s="5">
        <f>('Stock Prices'!G231-'Stock Prices'!G230)/('Stock Prices'!G230)</f>
        <v>-3.7274489339496047E-3</v>
      </c>
      <c r="H231" s="5">
        <f>('Stock Prices'!H231-'Stock Prices'!H230)/('Stock Prices'!H230)</f>
        <v>1.8424689083371252E-3</v>
      </c>
      <c r="I231" s="5">
        <f>('Stock Prices'!I231-'Stock Prices'!I230)/('Stock Prices'!I230)</f>
        <v>-9.9097880889370028E-3</v>
      </c>
      <c r="J231" s="5">
        <f>('Stock Prices'!J231-'Stock Prices'!J230)/('Stock Prices'!J230)</f>
        <v>-1.0693069306930744E-2</v>
      </c>
      <c r="K231" s="42">
        <f>('Stock Prices'!K231-'Stock Prices'!K230)/('Stock Prices'!K230)</f>
        <v>-7.7038634875390007E-4</v>
      </c>
    </row>
    <row r="232" spans="1:11" ht="14.25" customHeight="1" x14ac:dyDescent="0.3">
      <c r="A232" s="71">
        <v>44820</v>
      </c>
      <c r="B232" s="5">
        <f>('Stock Prices'!B232-'Stock Prices'!B231)/('Stock Prices'!B231)</f>
        <v>-1.0181040263301402E-2</v>
      </c>
      <c r="C232" s="5">
        <f>('Stock Prices'!C232-'Stock Prices'!C231)/('Stock Prices'!C231)</f>
        <v>-2.1455493234492626E-2</v>
      </c>
      <c r="D232" s="5">
        <f>('Stock Prices'!D232-'Stock Prices'!D231)/('Stock Prices'!D231)</f>
        <v>-6.9417908546682526E-3</v>
      </c>
      <c r="E232" s="5">
        <f>('Stock Prices'!E232-'Stock Prices'!E231)/('Stock Prices'!E231)</f>
        <v>-1.8379693562175344E-2</v>
      </c>
      <c r="F232" s="5">
        <f>('Stock Prices'!F232-'Stock Prices'!F231)/('Stock Prices'!F231)</f>
        <v>-3.8909597117358106E-2</v>
      </c>
      <c r="G232" s="5">
        <f>('Stock Prices'!G232-'Stock Prices'!G231)/('Stock Prices'!G231)</f>
        <v>-8.3807243340317597E-3</v>
      </c>
      <c r="H232" s="5">
        <f>('Stock Prices'!H232-'Stock Prices'!H231)/('Stock Prices'!H231)</f>
        <v>-1.9157088122605363E-2</v>
      </c>
      <c r="I232" s="5">
        <f>('Stock Prices'!I232-'Stock Prices'!I231)/('Stock Prices'!I231)</f>
        <v>-2.4778553868966328E-2</v>
      </c>
      <c r="J232" s="5">
        <f>('Stock Prices'!J232-'Stock Prices'!J231)/('Stock Prices'!J231)</f>
        <v>-7.1485760036600716E-3</v>
      </c>
      <c r="K232" s="42">
        <f>('Stock Prices'!K232-'Stock Prices'!K231)/('Stock Prices'!K231)</f>
        <v>-3.6197525153232372E-2</v>
      </c>
    </row>
    <row r="233" spans="1:11" ht="14.25" customHeight="1" x14ac:dyDescent="0.3">
      <c r="A233" s="71">
        <v>44823</v>
      </c>
      <c r="B233" s="5">
        <f>('Stock Prices'!B233-'Stock Prices'!B232)/('Stock Prices'!B232)</f>
        <v>-5.3333104761904473E-3</v>
      </c>
      <c r="C233" s="5">
        <f>('Stock Prices'!C233-'Stock Prices'!C232)/('Stock Prices'!C232)</f>
        <v>-1.8961577111318312E-3</v>
      </c>
      <c r="D233" s="5">
        <f>('Stock Prices'!D233-'Stock Prices'!D232)/('Stock Prices'!D232)</f>
        <v>3.9761431411531106E-3</v>
      </c>
      <c r="E233" s="5">
        <f>('Stock Prices'!E233-'Stock Prices'!E232)/('Stock Prices'!E232)</f>
        <v>6.5985597052419425E-3</v>
      </c>
      <c r="F233" s="5">
        <f>('Stock Prices'!F233-'Stock Prices'!F232)/('Stock Prices'!F232)</f>
        <v>9.6214552726397069E-3</v>
      </c>
      <c r="G233" s="5">
        <f>('Stock Prices'!G233-'Stock Prices'!G232)/('Stock Prices'!G232)</f>
        <v>1.2979172955025691E-2</v>
      </c>
      <c r="H233" s="5">
        <f>('Stock Prices'!H233-'Stock Prices'!H232)/('Stock Prices'!H232)</f>
        <v>-4.8437499999999765E-3</v>
      </c>
      <c r="I233" s="5">
        <f>('Stock Prices'!I233-'Stock Prices'!I232)/('Stock Prices'!I232)</f>
        <v>1.3004161331626122E-3</v>
      </c>
      <c r="J233" s="5">
        <f>('Stock Prices'!J233-'Stock Prices'!J232)/('Stock Prices'!J232)</f>
        <v>7.8336501353609457E-3</v>
      </c>
      <c r="K233" s="42">
        <f>('Stock Prices'!K233-'Stock Prices'!K232)/('Stock Prices'!K232)</f>
        <v>3.0837532997360358E-2</v>
      </c>
    </row>
    <row r="234" spans="1:11" ht="14.25" customHeight="1" x14ac:dyDescent="0.3">
      <c r="A234" s="71">
        <v>44824</v>
      </c>
      <c r="B234" s="5">
        <f>('Stock Prices'!B234-'Stock Prices'!B233)/('Stock Prices'!B233)</f>
        <v>2.0298689690570075E-2</v>
      </c>
      <c r="C234" s="5">
        <f>('Stock Prices'!C234-'Stock Prices'!C233)/('Stock Prices'!C233)</f>
        <v>2.3203887335869752E-2</v>
      </c>
      <c r="D234" s="5">
        <f>('Stock Prices'!D234-'Stock Prices'!D233)/('Stock Prices'!D233)</f>
        <v>1.2008942829766819E-2</v>
      </c>
      <c r="E234" s="5">
        <f>('Stock Prices'!E234-'Stock Prices'!E233)/('Stock Prices'!E233)</f>
        <v>1.2045787302009942E-2</v>
      </c>
      <c r="F234" s="5">
        <f>('Stock Prices'!F234-'Stock Prices'!F233)/('Stock Prices'!F233)</f>
        <v>-1.2586619354744847E-3</v>
      </c>
      <c r="G234" s="5">
        <f>('Stock Prices'!G234-'Stock Prices'!G233)/('Stock Prices'!G233)</f>
        <v>1.1918951132299678E-3</v>
      </c>
      <c r="H234" s="5">
        <f>('Stock Prices'!H234-'Stock Prices'!H233)/('Stock Prices'!H233)</f>
        <v>1.1514104778353483E-2</v>
      </c>
      <c r="I234" s="5">
        <f>('Stock Prices'!I234-'Stock Prices'!I233)/('Stock Prices'!I233)</f>
        <v>1.5984335351359308E-4</v>
      </c>
      <c r="J234" s="5">
        <f>('Stock Prices'!J234-'Stock Prices'!J233)/('Stock Prices'!J233)</f>
        <v>4.2407269817683058E-2</v>
      </c>
      <c r="K234" s="42">
        <f>('Stock Prices'!K234-'Stock Prices'!K233)/('Stock Prices'!K233)</f>
        <v>1.109688433632092E-2</v>
      </c>
    </row>
    <row r="235" spans="1:11" ht="14.25" customHeight="1" x14ac:dyDescent="0.3">
      <c r="A235" s="71">
        <v>44825</v>
      </c>
      <c r="B235" s="5">
        <f>('Stock Prices'!B235-'Stock Prices'!B234)/('Stock Prices'!B234)</f>
        <v>-1.7267290178692749E-2</v>
      </c>
      <c r="C235" s="5">
        <f>('Stock Prices'!C235-'Stock Prices'!C234)/('Stock Prices'!C234)</f>
        <v>-1.0948230828938322E-2</v>
      </c>
      <c r="D235" s="5">
        <f>('Stock Prices'!D235-'Stock Prices'!D234)/('Stock Prices'!D234)</f>
        <v>-1.5085526731048326E-2</v>
      </c>
      <c r="E235" s="5">
        <f>('Stock Prices'!E235-'Stock Prices'!E234)/('Stock Prices'!E234)</f>
        <v>-1.5453409613994452E-3</v>
      </c>
      <c r="F235" s="5">
        <f>('Stock Prices'!F235-'Stock Prices'!F234)/('Stock Prices'!F234)</f>
        <v>-8.1381016483695647E-3</v>
      </c>
      <c r="G235" s="5">
        <f>('Stock Prices'!G235-'Stock Prices'!G234)/('Stock Prices'!G234)</f>
        <v>1.4732142857142824E-2</v>
      </c>
      <c r="H235" s="5">
        <f>('Stock Prices'!H235-'Stock Prices'!H234)/('Stock Prices'!H234)</f>
        <v>-1.917007295493349E-2</v>
      </c>
      <c r="I235" s="5">
        <f>('Stock Prices'!I235-'Stock Prices'!I234)/('Stock Prices'!I234)</f>
        <v>2.7568571828116314E-3</v>
      </c>
      <c r="J235" s="5">
        <f>('Stock Prices'!J235-'Stock Prices'!J234)/('Stock Prices'!J234)</f>
        <v>-7.2920664510116679E-3</v>
      </c>
      <c r="K235" s="42">
        <f>('Stock Prices'!K235-'Stock Prices'!K234)/('Stock Prices'!K234)</f>
        <v>2.8397098890978515E-3</v>
      </c>
    </row>
    <row r="236" spans="1:11" ht="14.25" customHeight="1" x14ac:dyDescent="0.3">
      <c r="A236" s="71">
        <v>44826</v>
      </c>
      <c r="B236" s="5">
        <f>('Stock Prices'!B236-'Stock Prices'!B235)/('Stock Prices'!B235)</f>
        <v>-1.7188694447151771E-2</v>
      </c>
      <c r="C236" s="5">
        <f>('Stock Prices'!C236-'Stock Prices'!C235)/('Stock Prices'!C235)</f>
        <v>2.3822710217849423E-2</v>
      </c>
      <c r="D236" s="5">
        <f>('Stock Prices'!D236-'Stock Prices'!D235)/('Stock Prices'!D235)</f>
        <v>4.9987182773647484E-3</v>
      </c>
      <c r="E236" s="5">
        <f>('Stock Prices'!E236-'Stock Prices'!E235)/('Stock Prices'!E235)</f>
        <v>-2.13060229854776E-2</v>
      </c>
      <c r="F236" s="5">
        <f>('Stock Prices'!F236-'Stock Prices'!F235)/('Stock Prices'!F235)</f>
        <v>-6.7522484862676405E-3</v>
      </c>
      <c r="G236" s="5">
        <f>('Stock Prices'!G236-'Stock Prices'!G235)/('Stock Prices'!G235)</f>
        <v>1.2025223639829954E-2</v>
      </c>
      <c r="H236" s="5">
        <f>('Stock Prices'!H236-'Stock Prices'!H235)/('Stock Prices'!H235)</f>
        <v>-3.9300503784981643E-3</v>
      </c>
      <c r="I236" s="5">
        <f>('Stock Prices'!I236-'Stock Prices'!I235)/('Stock Prices'!I235)</f>
        <v>-9.4232493276223094E-3</v>
      </c>
      <c r="J236" s="5">
        <f>('Stock Prices'!J236-'Stock Prices'!J235)/('Stock Prices'!J235)</f>
        <v>2.9824367612946491E-3</v>
      </c>
      <c r="K236" s="42">
        <f>('Stock Prices'!K236-'Stock Prices'!K235)/('Stock Prices'!K235)</f>
        <v>2.8699345654919065E-3</v>
      </c>
    </row>
    <row r="237" spans="1:11" ht="14.25" customHeight="1" x14ac:dyDescent="0.3">
      <c r="A237" s="71">
        <v>44827</v>
      </c>
      <c r="B237" s="5">
        <f>('Stock Prices'!B237-'Stock Prices'!B236)/('Stock Prices'!B236)</f>
        <v>-3.8855812150278705E-4</v>
      </c>
      <c r="C237" s="5">
        <f>('Stock Prices'!C237-'Stock Prices'!C236)/('Stock Prices'!C236)</f>
        <v>-1.1859929718287325E-2</v>
      </c>
      <c r="D237" s="5">
        <f>('Stock Prices'!D237-'Stock Prices'!D236)/('Stock Prices'!D236)</f>
        <v>-1.6260681035582196E-2</v>
      </c>
      <c r="E237" s="5">
        <f>('Stock Prices'!E237-'Stock Prices'!E236)/('Stock Prices'!E236)</f>
        <v>-2.6816958277254312E-2</v>
      </c>
      <c r="F237" s="5">
        <f>('Stock Prices'!F237-'Stock Prices'!F236)/('Stock Prices'!F236)</f>
        <v>-1.8275712738016264E-3</v>
      </c>
      <c r="G237" s="5">
        <f>('Stock Prices'!G237-'Stock Prices'!G236)/('Stock Prices'!G236)</f>
        <v>3.9124764526879173E-3</v>
      </c>
      <c r="H237" s="5">
        <f>('Stock Prices'!H237-'Stock Prices'!H236)/('Stock Prices'!H236)</f>
        <v>-1.6603114076898705E-2</v>
      </c>
      <c r="I237" s="5">
        <f>('Stock Prices'!I237-'Stock Prices'!I236)/('Stock Prices'!I236)</f>
        <v>-1.874421785125293E-2</v>
      </c>
      <c r="J237" s="5">
        <f>('Stock Prices'!J237-'Stock Prices'!J236)/('Stock Prices'!J236)</f>
        <v>1.4427312775330421E-2</v>
      </c>
      <c r="K237" s="42">
        <f>('Stock Prices'!K237-'Stock Prices'!K236)/('Stock Prices'!K236)</f>
        <v>-2.9075091575091676E-2</v>
      </c>
    </row>
    <row r="238" spans="1:11" ht="14.25" customHeight="1" x14ac:dyDescent="0.3">
      <c r="A238" s="71">
        <v>44830</v>
      </c>
      <c r="B238" s="5">
        <f>('Stock Prices'!B238-'Stock Prices'!B237)/('Stock Prices'!B237)</f>
        <v>-4.0046724414616368E-2</v>
      </c>
      <c r="C238" s="5">
        <f>('Stock Prices'!C238-'Stock Prices'!C237)/('Stock Prices'!C237)</f>
        <v>1.2606047091795948E-2</v>
      </c>
      <c r="D238" s="5">
        <f>('Stock Prices'!D238-'Stock Prices'!D237)/('Stock Prices'!D237)</f>
        <v>-2.1131781940753314E-2</v>
      </c>
      <c r="E238" s="5">
        <f>('Stock Prices'!E238-'Stock Prices'!E237)/('Stock Prices'!E237)</f>
        <v>-1.3484078415102166E-2</v>
      </c>
      <c r="F238" s="5">
        <f>('Stock Prices'!F238-'Stock Prices'!F237)/('Stock Prices'!F237)</f>
        <v>1.0838912584614127E-2</v>
      </c>
      <c r="G238" s="5">
        <f>('Stock Prices'!G238-'Stock Prices'!G237)/('Stock Prices'!G237)</f>
        <v>-3.9838337182447905E-2</v>
      </c>
      <c r="H238" s="5">
        <f>('Stock Prices'!H238-'Stock Prices'!H237)/('Stock Prices'!H237)</f>
        <v>-2.9081509007188862E-3</v>
      </c>
      <c r="I238" s="5">
        <f>('Stock Prices'!I238-'Stock Prices'!I237)/('Stock Prices'!I237)</f>
        <v>-2.547653207624517E-2</v>
      </c>
      <c r="J238" s="5">
        <f>('Stock Prices'!J238-'Stock Prices'!J237)/('Stock Prices'!J237)</f>
        <v>-2.2147432417761348E-2</v>
      </c>
      <c r="K238" s="42">
        <f>('Stock Prices'!K238-'Stock Prices'!K237)/('Stock Prices'!K237)</f>
        <v>-2.8216615578086822E-2</v>
      </c>
    </row>
    <row r="239" spans="1:11" ht="14.25" customHeight="1" x14ac:dyDescent="0.3">
      <c r="A239" s="71">
        <v>44831</v>
      </c>
      <c r="B239" s="5">
        <f>('Stock Prices'!B239-'Stock Prices'!B238)/('Stock Prices'!B238)</f>
        <v>8.1004457213555061E-3</v>
      </c>
      <c r="C239" s="5">
        <f>('Stock Prices'!C239-'Stock Prices'!C238)/('Stock Prices'!C238)</f>
        <v>9.4821117731633143E-3</v>
      </c>
      <c r="D239" s="5">
        <f>('Stock Prices'!D239-'Stock Prices'!D238)/('Stock Prices'!D238)</f>
        <v>7.3505065889677085E-3</v>
      </c>
      <c r="E239" s="5">
        <f>('Stock Prices'!E239-'Stock Prices'!E238)/('Stock Prices'!E238)</f>
        <v>-8.9720674306944109E-3</v>
      </c>
      <c r="F239" s="5">
        <f>('Stock Prices'!F239-'Stock Prices'!F238)/('Stock Prices'!F238)</f>
        <v>9.635772769786586E-3</v>
      </c>
      <c r="G239" s="5">
        <f>('Stock Prices'!G239-'Stock Prices'!G238)/('Stock Prices'!G238)</f>
        <v>6.7648827420324709E-3</v>
      </c>
      <c r="H239" s="5">
        <f>('Stock Prices'!H239-'Stock Prices'!H238)/('Stock Prices'!H238)</f>
        <v>-5.5362013556941852E-3</v>
      </c>
      <c r="I239" s="5">
        <f>('Stock Prices'!I239-'Stock Prices'!I238)/('Stock Prices'!I238)</f>
        <v>7.9500283929585854E-3</v>
      </c>
      <c r="J239" s="5">
        <f>('Stock Prices'!J239-'Stock Prices'!J238)/('Stock Prices'!J238)</f>
        <v>-3.9413789275009083E-3</v>
      </c>
      <c r="K239" s="42">
        <f>('Stock Prices'!K239-'Stock Prices'!K238)/('Stock Prices'!K238)</f>
        <v>-5.2571983176972733E-4</v>
      </c>
    </row>
    <row r="240" spans="1:11" ht="14.25" customHeight="1" x14ac:dyDescent="0.3">
      <c r="A240" s="71">
        <v>44832</v>
      </c>
      <c r="B240" s="5">
        <f>('Stock Prices'!B240-'Stock Prices'!B239)/('Stock Prices'!B239)</f>
        <v>-1.5267127728416036E-2</v>
      </c>
      <c r="C240" s="5">
        <f>('Stock Prices'!C240-'Stock Prices'!C239)/('Stock Prices'!C239)</f>
        <v>2.8813073684034428E-2</v>
      </c>
      <c r="D240" s="5">
        <f>('Stock Prices'!D240-'Stock Prices'!D239)/('Stock Prices'!D239)</f>
        <v>1.1175387851696328E-3</v>
      </c>
      <c r="E240" s="5">
        <f>('Stock Prices'!E240-'Stock Prices'!E239)/('Stock Prices'!E239)</f>
        <v>-1.7187113201541857E-2</v>
      </c>
      <c r="F240" s="5">
        <f>('Stock Prices'!F240-'Stock Prices'!F239)/('Stock Prices'!F239)</f>
        <v>8.2554398488206065E-4</v>
      </c>
      <c r="G240" s="5">
        <f>('Stock Prices'!G240-'Stock Prices'!G239)/('Stock Prices'!G239)</f>
        <v>-2.9565477079289335E-2</v>
      </c>
      <c r="H240" s="5">
        <f>('Stock Prices'!H240-'Stock Prices'!H239)/('Stock Prices'!H239)</f>
        <v>-3.1229632848142515E-3</v>
      </c>
      <c r="I240" s="5">
        <f>('Stock Prices'!I240-'Stock Prices'!I239)/('Stock Prices'!I239)</f>
        <v>-2.6624934793948955E-2</v>
      </c>
      <c r="J240" s="5">
        <f>('Stock Prices'!J240-'Stock Prices'!J239)/('Stock Prices'!J239)</f>
        <v>2.3073064704898897E-2</v>
      </c>
      <c r="K240" s="42">
        <f>('Stock Prices'!K240-'Stock Prices'!K239)/('Stock Prices'!K239)</f>
        <v>5.3813473599029667E-3</v>
      </c>
    </row>
    <row r="241" spans="1:11" ht="14.25" customHeight="1" x14ac:dyDescent="0.3">
      <c r="A241" s="71">
        <v>44833</v>
      </c>
      <c r="B241" s="5">
        <f>('Stock Prices'!B241-'Stock Prices'!B240)/('Stock Prices'!B240)</f>
        <v>3.3455723375216864E-2</v>
      </c>
      <c r="C241" s="5">
        <f>('Stock Prices'!C241-'Stock Prices'!C240)/('Stock Prices'!C240)</f>
        <v>-5.2049288950653645E-2</v>
      </c>
      <c r="D241" s="5">
        <f>('Stock Prices'!D241-'Stock Prices'!D240)/('Stock Prices'!D240)</f>
        <v>4.2025083721845581E-3</v>
      </c>
      <c r="E241" s="5">
        <f>('Stock Prices'!E241-'Stock Prices'!E240)/('Stock Prices'!E240)</f>
        <v>-5.1815335900111878E-3</v>
      </c>
      <c r="F241" s="5">
        <f>('Stock Prices'!F241-'Stock Prices'!F240)/('Stock Prices'!F240)</f>
        <v>2.8319330715709475E-3</v>
      </c>
      <c r="G241" s="5">
        <f>('Stock Prices'!G241-'Stock Prices'!G240)/('Stock Prices'!G240)</f>
        <v>2.4926911832589702E-2</v>
      </c>
      <c r="H241" s="5">
        <f>('Stock Prices'!H241-'Stock Prices'!H240)/('Stock Prices'!H240)</f>
        <v>-1.0869269116565444E-2</v>
      </c>
      <c r="I241" s="5">
        <f>('Stock Prices'!I241-'Stock Prices'!I240)/('Stock Prices'!I240)</f>
        <v>-3.065446204634456E-3</v>
      </c>
      <c r="J241" s="5">
        <f>('Stock Prices'!J241-'Stock Prices'!J240)/('Stock Prices'!J240)</f>
        <v>1.4000108950264229E-2</v>
      </c>
      <c r="K241" s="42">
        <f>('Stock Prices'!K241-'Stock Prices'!K240)/('Stock Prices'!K240)</f>
        <v>1.283805537669013E-2</v>
      </c>
    </row>
    <row r="242" spans="1:11" ht="14.25" customHeight="1" x14ac:dyDescent="0.3">
      <c r="A242" s="71">
        <v>44834</v>
      </c>
      <c r="B242" s="5">
        <f>('Stock Prices'!B242-'Stock Prices'!B241)/('Stock Prices'!B241)</f>
        <v>1.1843742410679405E-3</v>
      </c>
      <c r="C242" s="5">
        <f>('Stock Prices'!C242-'Stock Prices'!C241)/('Stock Prices'!C241)</f>
        <v>-1.2511823494203793E-2</v>
      </c>
      <c r="D242" s="5">
        <f>('Stock Prices'!D242-'Stock Prices'!D241)/('Stock Prices'!D241)</f>
        <v>4.6099522657424966E-2</v>
      </c>
      <c r="E242" s="5">
        <f>('Stock Prices'!E242-'Stock Prices'!E241)/('Stock Prices'!E241)</f>
        <v>2.821282598473614E-2</v>
      </c>
      <c r="F242" s="5">
        <f>('Stock Prices'!F242-'Stock Prices'!F241)/('Stock Prices'!F241)</f>
        <v>1.0581628154069735E-2</v>
      </c>
      <c r="G242" s="5">
        <f>('Stock Prices'!G242-'Stock Prices'!G241)/('Stock Prices'!G241)</f>
        <v>-2.5521693439424192E-3</v>
      </c>
      <c r="H242" s="5">
        <f>('Stock Prices'!H242-'Stock Prices'!H241)/('Stock Prices'!H241)</f>
        <v>1.7736160837234945E-2</v>
      </c>
      <c r="I242" s="5">
        <f>('Stock Prices'!I242-'Stock Prices'!I241)/('Stock Prices'!I241)</f>
        <v>2.2556229303745672E-2</v>
      </c>
      <c r="J242" s="5">
        <f>('Stock Prices'!J242-'Stock Prices'!J241)/('Stock Prices'!J241)</f>
        <v>1.928655850435149E-2</v>
      </c>
      <c r="K242" s="42">
        <f>('Stock Prices'!K242-'Stock Prices'!K241)/('Stock Prices'!K241)</f>
        <v>7.8277108912465834E-3</v>
      </c>
    </row>
    <row r="243" spans="1:11" ht="14.25" customHeight="1" x14ac:dyDescent="0.3">
      <c r="A243" s="71">
        <v>44837</v>
      </c>
      <c r="B243" s="5">
        <f>('Stock Prices'!B243-'Stock Prices'!B242)/('Stock Prices'!B242)</f>
        <v>4.4163965832082736E-2</v>
      </c>
      <c r="C243" s="5">
        <f>('Stock Prices'!C243-'Stock Prices'!C242)/('Stock Prices'!C242)</f>
        <v>-1.1832933149650364E-2</v>
      </c>
      <c r="D243" s="5">
        <f>('Stock Prices'!D243-'Stock Prices'!D242)/('Stock Prices'!D242)</f>
        <v>4.3130391298912933E-3</v>
      </c>
      <c r="E243" s="5">
        <f>('Stock Prices'!E243-'Stock Prices'!E242)/('Stock Prices'!E242)</f>
        <v>-5.7339852956695145E-3</v>
      </c>
      <c r="F243" s="5">
        <f>('Stock Prices'!F243-'Stock Prices'!F242)/('Stock Prices'!F242)</f>
        <v>-1.3937504023115986E-2</v>
      </c>
      <c r="G243" s="5">
        <f>('Stock Prices'!G243-'Stock Prices'!G242)/('Stock Prices'!G242)</f>
        <v>-2.3479831426851328E-2</v>
      </c>
      <c r="H243" s="5">
        <f>('Stock Prices'!H243-'Stock Prices'!H242)/('Stock Prices'!H242)</f>
        <v>-1.5370460572603826E-2</v>
      </c>
      <c r="I243" s="5">
        <f>('Stock Prices'!I243-'Stock Prices'!I242)/('Stock Prices'!I242)</f>
        <v>-3.4696667017138053E-3</v>
      </c>
      <c r="J243" s="5">
        <f>('Stock Prices'!J243-'Stock Prices'!J242)/('Stock Prices'!J242)</f>
        <v>-4.3746376429662963E-3</v>
      </c>
      <c r="K243" s="42">
        <f>('Stock Prices'!K243-'Stock Prices'!K242)/('Stock Prices'!K242)</f>
        <v>-1.3286547863113181E-2</v>
      </c>
    </row>
    <row r="244" spans="1:11" ht="14.25" customHeight="1" x14ac:dyDescent="0.3">
      <c r="A244" s="71">
        <v>44838</v>
      </c>
      <c r="B244" s="5">
        <f>('Stock Prices'!B244-'Stock Prices'!B243)/('Stock Prices'!B243)</f>
        <v>1.1329305649364305E-2</v>
      </c>
      <c r="C244" s="5">
        <f>('Stock Prices'!C244-'Stock Prices'!C243)/('Stock Prices'!C243)</f>
        <v>1.0551401699139571E-2</v>
      </c>
      <c r="D244" s="5">
        <f>('Stock Prices'!D244-'Stock Prices'!D243)/('Stock Prices'!D243)</f>
        <v>6.6596128711022872E-3</v>
      </c>
      <c r="E244" s="5">
        <f>('Stock Prices'!E244-'Stock Prices'!E243)/('Stock Prices'!E243)</f>
        <v>2.8163034248513977E-2</v>
      </c>
      <c r="F244" s="5">
        <f>('Stock Prices'!F244-'Stock Prices'!F243)/('Stock Prices'!F243)</f>
        <v>2.5578758858998116E-2</v>
      </c>
      <c r="G244" s="5">
        <f>('Stock Prices'!G244-'Stock Prices'!G243)/('Stock Prices'!G243)</f>
        <v>2.6048088779284974E-2</v>
      </c>
      <c r="H244" s="5">
        <f>('Stock Prices'!H244-'Stock Prices'!H243)/('Stock Prices'!H243)</f>
        <v>2.8719837300060464E-2</v>
      </c>
      <c r="I244" s="5">
        <f>('Stock Prices'!I244-'Stock Prices'!I243)/('Stock Prices'!I243)</f>
        <v>1.8442709432369621E-2</v>
      </c>
      <c r="J244" s="5">
        <f>('Stock Prices'!J244-'Stock Prices'!J243)/('Stock Prices'!J243)</f>
        <v>5.2938062466865563E-5</v>
      </c>
      <c r="K244" s="42">
        <f>('Stock Prices'!K244-'Stock Prices'!K243)/('Stock Prices'!K243)</f>
        <v>7.1922323890198587E-3</v>
      </c>
    </row>
    <row r="245" spans="1:11" ht="14.25" customHeight="1" x14ac:dyDescent="0.3">
      <c r="A245" s="71">
        <v>44840</v>
      </c>
      <c r="B245" s="5">
        <f>('Stock Prices'!B245-'Stock Prices'!B244)/('Stock Prices'!B244)</f>
        <v>-9.3353252876172653E-3</v>
      </c>
      <c r="C245" s="5">
        <f>('Stock Prices'!C245-'Stock Prices'!C244)/('Stock Prices'!C244)</f>
        <v>-2.6364110965094666E-3</v>
      </c>
      <c r="D245" s="5">
        <f>('Stock Prices'!D245-'Stock Prices'!D244)/('Stock Prices'!D244)</f>
        <v>-2.4854705082230769E-2</v>
      </c>
      <c r="E245" s="5">
        <f>('Stock Prices'!E245-'Stock Prices'!E244)/('Stock Prices'!E244)</f>
        <v>-1.1011699931176875E-2</v>
      </c>
      <c r="F245" s="5">
        <f>('Stock Prices'!F245-'Stock Prices'!F244)/('Stock Prices'!F244)</f>
        <v>1.8014099528412646E-2</v>
      </c>
      <c r="G245" s="5">
        <f>('Stock Prices'!G245-'Stock Prices'!G244)/('Stock Prices'!G244)</f>
        <v>1.1416554003304654E-2</v>
      </c>
      <c r="H245" s="5">
        <f>('Stock Prices'!H245-'Stock Prices'!H244)/('Stock Prices'!H244)</f>
        <v>2.2120702091849052E-2</v>
      </c>
      <c r="I245" s="5">
        <f>('Stock Prices'!I245-'Stock Prices'!I244)/('Stock Prices'!I244)</f>
        <v>3.6880490634842084E-3</v>
      </c>
      <c r="J245" s="5">
        <f>('Stock Prices'!J245-'Stock Prices'!J244)/('Stock Prices'!J244)</f>
        <v>9.8988936530623288E-3</v>
      </c>
      <c r="K245" s="42">
        <f>('Stock Prices'!K245-'Stock Prices'!K244)/('Stock Prices'!K244)</f>
        <v>-2.7373348672986219E-3</v>
      </c>
    </row>
    <row r="246" spans="1:11" ht="14.25" customHeight="1" x14ac:dyDescent="0.3">
      <c r="A246" s="71">
        <v>44841</v>
      </c>
      <c r="B246" s="5">
        <f>('Stock Prices'!B246-'Stock Prices'!B245)/('Stock Prices'!B245)</f>
        <v>1.0554158034865885E-2</v>
      </c>
      <c r="C246" s="5">
        <f>('Stock Prices'!C246-'Stock Prices'!C245)/('Stock Prices'!C245)</f>
        <v>4.4309031503665056E-3</v>
      </c>
      <c r="D246" s="5">
        <f>('Stock Prices'!D246-'Stock Prices'!D245)/('Stock Prices'!D245)</f>
        <v>5.7063149885873696E-3</v>
      </c>
      <c r="E246" s="5">
        <f>('Stock Prices'!E246-'Stock Prices'!E245)/('Stock Prices'!E245)</f>
        <v>-4.314544189283261E-3</v>
      </c>
      <c r="F246" s="5">
        <f>('Stock Prices'!F246-'Stock Prices'!F245)/('Stock Prices'!F245)</f>
        <v>-2.7142895848951227E-3</v>
      </c>
      <c r="G246" s="5">
        <f>('Stock Prices'!G246-'Stock Prices'!G245)/('Stock Prices'!G245)</f>
        <v>-7.5746324075447935E-3</v>
      </c>
      <c r="H246" s="5">
        <f>('Stock Prices'!H246-'Stock Prices'!H245)/('Stock Prices'!H245)</f>
        <v>6.063932669437209E-3</v>
      </c>
      <c r="I246" s="5">
        <f>('Stock Prices'!I246-'Stock Prices'!I245)/('Stock Prices'!I245)</f>
        <v>4.2318649106147556E-3</v>
      </c>
      <c r="J246" s="5">
        <f>('Stock Prices'!J246-'Stock Prices'!J245)/('Stock Prices'!J245)</f>
        <v>1.3104098962155363E-3</v>
      </c>
      <c r="K246" s="42">
        <f>('Stock Prices'!K246-'Stock Prices'!K245)/('Stock Prices'!K245)</f>
        <v>-1.4360728777150274E-2</v>
      </c>
    </row>
    <row r="247" spans="1:11" ht="14.25" customHeight="1" x14ac:dyDescent="0.3">
      <c r="A247" s="71">
        <v>44844</v>
      </c>
      <c r="B247" s="5">
        <f>('Stock Prices'!B247-'Stock Prices'!B246)/('Stock Prices'!B246)</f>
        <v>-5.9679446631568057E-3</v>
      </c>
      <c r="C247" s="5">
        <f>('Stock Prices'!C247-'Stock Prices'!C246)/('Stock Prices'!C246)</f>
        <v>-1.966406719374927E-2</v>
      </c>
      <c r="D247" s="5">
        <f>('Stock Prices'!D247-'Stock Prices'!D246)/('Stock Prices'!D246)</f>
        <v>-9.4565628546211067E-4</v>
      </c>
      <c r="E247" s="5">
        <f>('Stock Prices'!E247-'Stock Prices'!E246)/('Stock Prices'!E246)</f>
        <v>-1.1042773273693008E-2</v>
      </c>
      <c r="F247" s="5">
        <f>('Stock Prices'!F247-'Stock Prices'!F246)/('Stock Prices'!F246)</f>
        <v>7.8898678659600346E-3</v>
      </c>
      <c r="G247" s="5">
        <f>('Stock Prices'!G247-'Stock Prices'!G246)/('Stock Prices'!G246)</f>
        <v>-1.8706973959892247E-2</v>
      </c>
      <c r="H247" s="5">
        <f>('Stock Prices'!H247-'Stock Prices'!H246)/('Stock Prices'!H246)</f>
        <v>-7.7420695747057048E-3</v>
      </c>
      <c r="I247" s="5">
        <f>('Stock Prices'!I247-'Stock Prices'!I246)/('Stock Prices'!I246)</f>
        <v>-1.0915369909757942E-2</v>
      </c>
      <c r="J247" s="5">
        <f>('Stock Prices'!J247-'Stock Prices'!J246)/('Stock Prices'!J246)</f>
        <v>-9.5272993770612185E-3</v>
      </c>
      <c r="K247" s="42">
        <f>('Stock Prices'!K247-'Stock Prices'!K246)/('Stock Prices'!K246)</f>
        <v>3.3498809379667364E-3</v>
      </c>
    </row>
    <row r="248" spans="1:11" ht="14.25" customHeight="1" x14ac:dyDescent="0.3">
      <c r="A248" s="71">
        <v>44845</v>
      </c>
      <c r="B248" s="5">
        <f>('Stock Prices'!B248-'Stock Prices'!B247)/('Stock Prices'!B247)</f>
        <v>-1.6135039399624709E-2</v>
      </c>
      <c r="C248" s="5">
        <f>('Stock Prices'!C248-'Stock Prices'!C247)/('Stock Prices'!C247)</f>
        <v>6.3304519761238614E-3</v>
      </c>
      <c r="D248" s="5">
        <f>('Stock Prices'!D248-'Stock Prices'!D247)/('Stock Prices'!D247)</f>
        <v>-1.5207925790370502E-2</v>
      </c>
      <c r="E248" s="5">
        <f>('Stock Prices'!E248-'Stock Prices'!E247)/('Stock Prices'!E247)</f>
        <v>-1.0141342756183681E-2</v>
      </c>
      <c r="F248" s="5">
        <f>('Stock Prices'!F248-'Stock Prices'!F247)/('Stock Prices'!F247)</f>
        <v>-2.6561370381480209E-2</v>
      </c>
      <c r="G248" s="5">
        <f>('Stock Prices'!G248-'Stock Prices'!G247)/('Stock Prices'!G247)</f>
        <v>-4.7277718468812296E-3</v>
      </c>
      <c r="H248" s="5">
        <f>('Stock Prices'!H248-'Stock Prices'!H247)/('Stock Prices'!H247)</f>
        <v>-1.6076244337967713E-2</v>
      </c>
      <c r="I248" s="5">
        <f>('Stock Prices'!I248-'Stock Prices'!I247)/('Stock Prices'!I247)</f>
        <v>-1.9910216975642235E-2</v>
      </c>
      <c r="J248" s="5">
        <f>('Stock Prices'!J248-'Stock Prices'!J247)/('Stock Prices'!J247)</f>
        <v>-1.374134559484123E-3</v>
      </c>
      <c r="K248" s="42">
        <f>('Stock Prices'!K248-'Stock Prices'!K247)/('Stock Prices'!K247)</f>
        <v>-1.0820595333869707E-2</v>
      </c>
    </row>
    <row r="249" spans="1:11" ht="14.25" customHeight="1" x14ac:dyDescent="0.3">
      <c r="A249" s="72">
        <v>44846</v>
      </c>
      <c r="B249" s="43">
        <f>('Stock Prices'!B249-'Stock Prices'!B248)/('Stock Prices'!B248)</f>
        <v>1.9069411789348048E-3</v>
      </c>
      <c r="C249" s="43">
        <f>('Stock Prices'!C249-'Stock Prices'!C248)/('Stock Prices'!C248)</f>
        <v>-1.5309293076057488E-2</v>
      </c>
      <c r="D249" s="43">
        <f>('Stock Prices'!D249-'Stock Prices'!D248)/('Stock Prices'!D248)</f>
        <v>-6.0874022811739075E-3</v>
      </c>
      <c r="E249" s="43">
        <f>('Stock Prices'!E249-'Stock Prices'!E248)/('Stock Prices'!E248)</f>
        <v>6.5326812551314483E-3</v>
      </c>
      <c r="F249" s="43">
        <f>('Stock Prices'!F249-'Stock Prices'!F248)/('Stock Prices'!F248)</f>
        <v>3.4414743455023029E-3</v>
      </c>
      <c r="G249" s="43">
        <f>('Stock Prices'!G249-'Stock Prices'!G248)/('Stock Prices'!G248)</f>
        <v>1.1645724793135186E-2</v>
      </c>
      <c r="H249" s="43">
        <f>('Stock Prices'!H249-'Stock Prices'!H248)/('Stock Prices'!H248)</f>
        <v>1.71904521142127E-2</v>
      </c>
      <c r="I249" s="43">
        <f>('Stock Prices'!I249-'Stock Prices'!I248)/('Stock Prices'!I248)</f>
        <v>7.3582425039229434E-3</v>
      </c>
      <c r="J249" s="43">
        <f>('Stock Prices'!J249-'Stock Prices'!J248)/('Stock Prices'!J248)</f>
        <v>1.1431595660227525E-2</v>
      </c>
      <c r="K249" s="44">
        <f>('Stock Prices'!K249-'Stock Prices'!K248)/('Stock Prices'!K248)</f>
        <v>1.4924159245252439E-2</v>
      </c>
    </row>
    <row r="250" spans="1:11" ht="14.25" customHeight="1" x14ac:dyDescent="0.3">
      <c r="A250" s="3"/>
    </row>
    <row r="251" spans="1:11" ht="14.25" customHeight="1" x14ac:dyDescent="0.3">
      <c r="A251" s="3"/>
    </row>
    <row r="252" spans="1:11" ht="14.25" customHeight="1" x14ac:dyDescent="0.3">
      <c r="A252" s="3"/>
    </row>
    <row r="253" spans="1:11" ht="14.25" customHeight="1" x14ac:dyDescent="0.3">
      <c r="A253" s="3"/>
    </row>
    <row r="254" spans="1:11" ht="14.25" customHeight="1" x14ac:dyDescent="0.3">
      <c r="A254" s="3"/>
    </row>
    <row r="255" spans="1:11" ht="14.25" customHeight="1" x14ac:dyDescent="0.3">
      <c r="A255" s="3"/>
    </row>
    <row r="256" spans="1:11" ht="14.25" customHeight="1" x14ac:dyDescent="0.3">
      <c r="A256" s="3"/>
    </row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E30" sqref="E30"/>
    </sheetView>
  </sheetViews>
  <sheetFormatPr defaultColWidth="14.44140625" defaultRowHeight="15" customHeight="1" x14ac:dyDescent="0.3"/>
  <cols>
    <col min="1" max="1" width="21.88671875" style="12" customWidth="1"/>
    <col min="2" max="9" width="12.88671875" style="4" customWidth="1"/>
    <col min="10" max="10" width="14.5546875" style="4" customWidth="1"/>
    <col min="11" max="258" width="12.88671875" style="4" customWidth="1"/>
    <col min="259" max="16384" width="14.44140625" style="4"/>
  </cols>
  <sheetData>
    <row r="1" spans="1:14" s="9" customFormat="1" ht="14.25" customHeight="1" x14ac:dyDescent="0.3">
      <c r="A1" s="40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6" t="s">
        <v>10</v>
      </c>
      <c r="L1" s="3"/>
      <c r="M1" s="3"/>
      <c r="N1" s="3"/>
    </row>
    <row r="2" spans="1:14" ht="14.25" customHeight="1" x14ac:dyDescent="0.3">
      <c r="A2" s="71">
        <v>44482</v>
      </c>
      <c r="K2" s="25"/>
    </row>
    <row r="3" spans="1:14" ht="14.25" customHeight="1" x14ac:dyDescent="0.3">
      <c r="A3" s="71">
        <v>44483</v>
      </c>
      <c r="B3" s="11">
        <f>('Stock Prices'!B3-'Stock Prices'!B2)/('Stock Prices'!B2) + 1</f>
        <v>0.99406244715783965</v>
      </c>
      <c r="C3" s="11">
        <f>('Stock Prices'!C3-'Stock Prices'!C2)/('Stock Prices'!C2) + 1</f>
        <v>0.99226713724481197</v>
      </c>
      <c r="D3" s="11">
        <f>('Stock Prices'!D3-'Stock Prices'!D2)/('Stock Prices'!D2) + 1</f>
        <v>0.99405704791400473</v>
      </c>
      <c r="E3" s="11">
        <f>('Stock Prices'!E3-'Stock Prices'!E2)/('Stock Prices'!E2) + 1</f>
        <v>1.0292788039675222</v>
      </c>
      <c r="F3" s="11">
        <f>('Stock Prices'!F3-'Stock Prices'!F2)/('Stock Prices'!F2) + 1</f>
        <v>1.0038322193464664</v>
      </c>
      <c r="G3" s="11">
        <f>('Stock Prices'!G3-'Stock Prices'!G2)/('Stock Prices'!G2) + 1</f>
        <v>1.0294941831418472</v>
      </c>
      <c r="H3" s="11">
        <f>('Stock Prices'!H3-'Stock Prices'!H2)/('Stock Prices'!H2) + 1</f>
        <v>1.0212608033888724</v>
      </c>
      <c r="I3" s="11">
        <f>('Stock Prices'!I3-'Stock Prices'!I2)/('Stock Prices'!I2) + 1</f>
        <v>1.0020220621758997</v>
      </c>
      <c r="J3" s="11">
        <f>('Stock Prices'!J3-'Stock Prices'!J2)/('Stock Prices'!J2) + 1</f>
        <v>0.99851647468009574</v>
      </c>
      <c r="K3" s="37">
        <f>('Stock Prices'!K3-'Stock Prices'!K2)/('Stock Prices'!K2) + 1</f>
        <v>0.99577708166846912</v>
      </c>
    </row>
    <row r="4" spans="1:14" ht="14.25" customHeight="1" x14ac:dyDescent="0.3">
      <c r="A4" s="71">
        <v>44487</v>
      </c>
      <c r="B4" s="11">
        <f>('Stock Prices'!B4-'Stock Prices'!B3)/('Stock Prices'!B3) + 1</f>
        <v>1.0191765000774369</v>
      </c>
      <c r="C4" s="11">
        <f>('Stock Prices'!C4-'Stock Prices'!C3)/('Stock Prices'!C3) + 1</f>
        <v>0.98292795991093218</v>
      </c>
      <c r="D4" s="11">
        <f>('Stock Prices'!D4-'Stock Prices'!D3)/('Stock Prices'!D3) + 1</f>
        <v>0.99241759942984797</v>
      </c>
      <c r="E4" s="11">
        <f>('Stock Prices'!E4-'Stock Prices'!E3)/('Stock Prices'!E3) + 1</f>
        <v>0.98986634340643853</v>
      </c>
      <c r="F4" s="11">
        <f>('Stock Prices'!F4-'Stock Prices'!F3)/('Stock Prices'!F3) + 1</f>
        <v>1.0445291329236008</v>
      </c>
      <c r="G4" s="11">
        <f>('Stock Prices'!G4-'Stock Prices'!G3)/('Stock Prices'!G3) + 1</f>
        <v>1.0233873423218613</v>
      </c>
      <c r="H4" s="11">
        <f>('Stock Prices'!H4-'Stock Prices'!H3)/('Stock Prices'!H3) + 1</f>
        <v>0.99952509684854496</v>
      </c>
      <c r="I4" s="11">
        <f>('Stock Prices'!I4-'Stock Prices'!I3)/('Stock Prices'!I3) + 1</f>
        <v>1.0026664992753391</v>
      </c>
      <c r="J4" s="11">
        <f>('Stock Prices'!J4-'Stock Prices'!J3)/('Stock Prices'!J3) + 1</f>
        <v>0.99358135074813525</v>
      </c>
      <c r="K4" s="37">
        <f>('Stock Prices'!K4-'Stock Prices'!K3)/('Stock Prices'!K3) + 1</f>
        <v>0.9780437768664888</v>
      </c>
      <c r="N4" s="7"/>
    </row>
    <row r="5" spans="1:14" ht="14.25" customHeight="1" x14ac:dyDescent="0.3">
      <c r="A5" s="71">
        <v>44488</v>
      </c>
      <c r="B5" s="11">
        <f>('Stock Prices'!B5-'Stock Prices'!B4)/('Stock Prices'!B4) + 1</f>
        <v>0.97840831241293824</v>
      </c>
      <c r="C5" s="11">
        <f>('Stock Prices'!C5-'Stock Prices'!C4)/('Stock Prices'!C4) + 1</f>
        <v>0.9821840934494368</v>
      </c>
      <c r="D5" s="11">
        <f>('Stock Prices'!D5-'Stock Prices'!D4)/('Stock Prices'!D4) + 1</f>
        <v>1.0007346643972452</v>
      </c>
      <c r="E5" s="11">
        <f>('Stock Prices'!E5-'Stock Prices'!E4)/('Stock Prices'!E4) + 1</f>
        <v>1.011015666496881</v>
      </c>
      <c r="F5" s="11">
        <f>('Stock Prices'!F5-'Stock Prices'!F4)/('Stock Prices'!F4) + 1</f>
        <v>1.0167392363305725</v>
      </c>
      <c r="G5" s="11">
        <f>('Stock Prices'!G5-'Stock Prices'!G4)/('Stock Prices'!G4) + 1</f>
        <v>0.93677402012533373</v>
      </c>
      <c r="H5" s="11">
        <f>('Stock Prices'!H5-'Stock Prices'!H4)/('Stock Prices'!H4) + 1</f>
        <v>1.0322062568628929</v>
      </c>
      <c r="I5" s="11">
        <f>('Stock Prices'!I5-'Stock Prices'!I4)/('Stock Prices'!I4) + 1</f>
        <v>1.0089561925605479</v>
      </c>
      <c r="J5" s="11">
        <f>('Stock Prices'!J5-'Stock Prices'!J4)/('Stock Prices'!J4) + 1</f>
        <v>0.98977138462770498</v>
      </c>
      <c r="K5" s="37">
        <f>('Stock Prices'!K5-'Stock Prices'!K4)/('Stock Prices'!K4) + 1</f>
        <v>1.0071902307081939</v>
      </c>
      <c r="N5" s="7"/>
    </row>
    <row r="6" spans="1:14" ht="14.25" customHeight="1" x14ac:dyDescent="0.3">
      <c r="A6" s="71">
        <v>44489</v>
      </c>
      <c r="B6" s="11">
        <f>('Stock Prices'!B6-'Stock Prices'!B5)/('Stock Prices'!B5) + 1</f>
        <v>0.97667070106884635</v>
      </c>
      <c r="C6" s="11">
        <f>('Stock Prices'!C6-'Stock Prices'!C5)/('Stock Prices'!C5) + 1</f>
        <v>0.99555558089431906</v>
      </c>
      <c r="D6" s="11">
        <f>('Stock Prices'!D6-'Stock Prices'!D5)/('Stock Prices'!D5) + 1</f>
        <v>1.0401556675472334</v>
      </c>
      <c r="E6" s="11">
        <f>('Stock Prices'!E6-'Stock Prices'!E5)/('Stock Prices'!E5) + 1</f>
        <v>0.99120644632960953</v>
      </c>
      <c r="F6" s="11">
        <f>('Stock Prices'!F6-'Stock Prices'!F5)/('Stock Prices'!F5) + 1</f>
        <v>0.98913397006043913</v>
      </c>
      <c r="G6" s="11">
        <f>('Stock Prices'!G6-'Stock Prices'!G5)/('Stock Prices'!G5) + 1</f>
        <v>1.0026429898823044</v>
      </c>
      <c r="H6" s="11">
        <f>('Stock Prices'!H6-'Stock Prices'!H5)/('Stock Prices'!H5) + 1</f>
        <v>0.97868446289806155</v>
      </c>
      <c r="I6" s="11">
        <f>('Stock Prices'!I6-'Stock Prices'!I5)/('Stock Prices'!I5) + 1</f>
        <v>0.98848750757255877</v>
      </c>
      <c r="J6" s="11">
        <f>('Stock Prices'!J6-'Stock Prices'!J5)/('Stock Prices'!J5) + 1</f>
        <v>0.98495208242914845</v>
      </c>
      <c r="K6" s="37">
        <f>('Stock Prices'!K6-'Stock Prices'!K5)/('Stock Prices'!K5) + 1</f>
        <v>0.98021794808695073</v>
      </c>
      <c r="N6" s="8"/>
    </row>
    <row r="7" spans="1:14" ht="14.25" customHeight="1" x14ac:dyDescent="0.3">
      <c r="A7" s="71">
        <v>44490</v>
      </c>
      <c r="B7" s="11">
        <f>('Stock Prices'!B7-'Stock Prices'!B6)/('Stock Prices'!B6) + 1</f>
        <v>1.0006457269066453</v>
      </c>
      <c r="C7" s="11">
        <f>('Stock Prices'!C7-'Stock Prices'!C6)/('Stock Prices'!C6) + 1</f>
        <v>0.94712276015482377</v>
      </c>
      <c r="D7" s="11">
        <f>('Stock Prices'!D7-'Stock Prices'!D6)/('Stock Prices'!D6) + 1</f>
        <v>0.9824969010304756</v>
      </c>
      <c r="E7" s="11">
        <f>('Stock Prices'!E7-'Stock Prices'!E6)/('Stock Prices'!E6) + 1</f>
        <v>1.0014637872806436</v>
      </c>
      <c r="F7" s="11">
        <f>('Stock Prices'!F7-'Stock Prices'!F6)/('Stock Prices'!F6) + 1</f>
        <v>0.97297969617169477</v>
      </c>
      <c r="G7" s="11">
        <f>('Stock Prices'!G7-'Stock Prices'!G6)/('Stock Prices'!G6) + 1</f>
        <v>0.99229489826811423</v>
      </c>
      <c r="H7" s="11">
        <f>('Stock Prices'!H7-'Stock Prices'!H6)/('Stock Prices'!H6) + 1</f>
        <v>0.99947417280318585</v>
      </c>
      <c r="I7" s="11">
        <f>('Stock Prices'!I7-'Stock Prices'!I6)/('Stock Prices'!I6) + 1</f>
        <v>0.97115248186119352</v>
      </c>
      <c r="J7" s="11">
        <f>('Stock Prices'!J7-'Stock Prices'!J6)/('Stock Prices'!J6) + 1</f>
        <v>1.0042948385374744</v>
      </c>
      <c r="K7" s="37">
        <f>('Stock Prices'!K7-'Stock Prices'!K6)/('Stock Prices'!K6) + 1</f>
        <v>0.99738699940656517</v>
      </c>
    </row>
    <row r="8" spans="1:14" ht="14.25" customHeight="1" x14ac:dyDescent="0.3">
      <c r="A8" s="71">
        <v>44491</v>
      </c>
      <c r="B8" s="11">
        <f>('Stock Prices'!B8-'Stock Prices'!B7)/('Stock Prices'!B7) + 1</f>
        <v>1.0132258242223322</v>
      </c>
      <c r="C8" s="11">
        <f>('Stock Prices'!C8-'Stock Prices'!C7)/('Stock Prices'!C7) + 1</f>
        <v>0.99347090661921811</v>
      </c>
      <c r="D8" s="11">
        <f>('Stock Prices'!D8-'Stock Prices'!D7)/('Stock Prices'!D7) + 1</f>
        <v>0.99777320775404521</v>
      </c>
      <c r="E8" s="11">
        <f>('Stock Prices'!E8-'Stock Prices'!E7)/('Stock Prices'!E7) + 1</f>
        <v>1.0026541398667739</v>
      </c>
      <c r="F8" s="11">
        <f>('Stock Prices'!F8-'Stock Prices'!F7)/('Stock Prices'!F7) + 1</f>
        <v>0.98069747007672947</v>
      </c>
      <c r="G8" s="11">
        <f>('Stock Prices'!G8-'Stock Prices'!G7)/('Stock Prices'!G7) + 1</f>
        <v>0.96689826810280377</v>
      </c>
      <c r="H8" s="11">
        <f>('Stock Prices'!H8-'Stock Prices'!H7)/('Stock Prices'!H7) + 1</f>
        <v>0.99252405326548954</v>
      </c>
      <c r="I8" s="11">
        <f>('Stock Prices'!I8-'Stock Prices'!I7)/('Stock Prices'!I7) + 1</f>
        <v>1.0018683346158612</v>
      </c>
      <c r="J8" s="11">
        <f>('Stock Prices'!J8-'Stock Prices'!J7)/('Stock Prices'!J7) + 1</f>
        <v>0.99285191281636753</v>
      </c>
      <c r="K8" s="37">
        <f>('Stock Prices'!K8-'Stock Prices'!K7)/('Stock Prices'!K7) + 1</f>
        <v>0.98979935797886887</v>
      </c>
    </row>
    <row r="9" spans="1:14" ht="14.25" customHeight="1" x14ac:dyDescent="0.3">
      <c r="A9" s="71">
        <v>44494</v>
      </c>
      <c r="B9" s="11">
        <f>('Stock Prices'!B9-'Stock Prices'!B8)/('Stock Prices'!B8) + 1</f>
        <v>1.0276980715671711</v>
      </c>
      <c r="C9" s="11">
        <f>('Stock Prices'!C9-'Stock Prices'!C8)/('Stock Prices'!C8) + 1</f>
        <v>0.97842366610696851</v>
      </c>
      <c r="D9" s="11">
        <f>('Stock Prices'!D9-'Stock Prices'!D8)/('Stock Prices'!D8) + 1</f>
        <v>0.99510432630034007</v>
      </c>
      <c r="E9" s="11">
        <f>('Stock Prices'!E9-'Stock Prices'!E8)/('Stock Prices'!E8) + 1</f>
        <v>0.9858694186701592</v>
      </c>
      <c r="F9" s="11">
        <f>('Stock Prices'!F9-'Stock Prices'!F8)/('Stock Prices'!F8) + 1</f>
        <v>0.99287723249468263</v>
      </c>
      <c r="G9" s="11">
        <f>('Stock Prices'!G9-'Stock Prices'!G8)/('Stock Prices'!G8) + 1</f>
        <v>0.98647524895322591</v>
      </c>
      <c r="H9" s="11">
        <f>('Stock Prices'!H9-'Stock Prices'!H8)/('Stock Prices'!H8) + 1</f>
        <v>0.99548030644403862</v>
      </c>
      <c r="I9" s="11">
        <f>('Stock Prices'!I9-'Stock Prices'!I8)/('Stock Prices'!I8) + 1</f>
        <v>0.99025658586157039</v>
      </c>
      <c r="J9" s="11">
        <f>('Stock Prices'!J9-'Stock Prices'!J8)/('Stock Prices'!J8) + 1</f>
        <v>1.0008000744695229</v>
      </c>
      <c r="K9" s="37">
        <f>('Stock Prices'!K9-'Stock Prices'!K8)/('Stock Prices'!K8) + 1</f>
        <v>1.0032100770841776</v>
      </c>
    </row>
    <row r="10" spans="1:14" ht="14.25" customHeight="1" x14ac:dyDescent="0.3">
      <c r="A10" s="71">
        <v>44495</v>
      </c>
      <c r="B10" s="11">
        <f>('Stock Prices'!B10-'Stock Prices'!B9)/('Stock Prices'!B9) + 1</f>
        <v>1.0105329567262835</v>
      </c>
      <c r="C10" s="11">
        <f>('Stock Prices'!C10-'Stock Prices'!C9)/('Stock Prices'!C9) + 1</f>
        <v>1.0177341862569904</v>
      </c>
      <c r="D10" s="11">
        <f>('Stock Prices'!D10-'Stock Prices'!D9)/('Stock Prices'!D9) + 1</f>
        <v>1.0073796388533371</v>
      </c>
      <c r="E10" s="11">
        <f>('Stock Prices'!E10-'Stock Prices'!E9)/('Stock Prices'!E9) + 1</f>
        <v>0.99743521647420108</v>
      </c>
      <c r="F10" s="11">
        <f>('Stock Prices'!F10-'Stock Prices'!F9)/('Stock Prices'!F9) + 1</f>
        <v>1.0065871595960181</v>
      </c>
      <c r="G10" s="11">
        <f>('Stock Prices'!G10-'Stock Prices'!G9)/('Stock Prices'!G9) + 1</f>
        <v>1.0141386208440464</v>
      </c>
      <c r="H10" s="11">
        <f>('Stock Prices'!H10-'Stock Prices'!H9)/('Stock Prices'!H9) + 1</f>
        <v>1.0067819374644853</v>
      </c>
      <c r="I10" s="11">
        <f>('Stock Prices'!I10-'Stock Prices'!I9)/('Stock Prices'!I9) + 1</f>
        <v>1.0227730253393421</v>
      </c>
      <c r="J10" s="11">
        <f>('Stock Prices'!J10-'Stock Prices'!J9)/('Stock Prices'!J9) + 1</f>
        <v>1.0003688168923608</v>
      </c>
      <c r="K10" s="37">
        <f>('Stock Prices'!K10-'Stock Prices'!K9)/('Stock Prices'!K9) + 1</f>
        <v>1.004322436770043</v>
      </c>
    </row>
    <row r="11" spans="1:14" ht="14.25" customHeight="1" x14ac:dyDescent="0.3">
      <c r="A11" s="71">
        <v>44496</v>
      </c>
      <c r="B11" s="11">
        <f>('Stock Prices'!B11-'Stock Prices'!B10)/('Stock Prices'!B10) + 1</f>
        <v>0.96811772125962747</v>
      </c>
      <c r="C11" s="11">
        <f>('Stock Prices'!C11-'Stock Prices'!C10)/('Stock Prices'!C10) + 1</f>
        <v>1.0420400190013688</v>
      </c>
      <c r="D11" s="11">
        <f>('Stock Prices'!D11-'Stock Prices'!D10)/('Stock Prices'!D10) + 1</f>
        <v>1.0088335442397867</v>
      </c>
      <c r="E11" s="11">
        <f>('Stock Prices'!E11-'Stock Prices'!E10)/('Stock Prices'!E10) + 1</f>
        <v>0.99398012185433071</v>
      </c>
      <c r="F11" s="11">
        <f>('Stock Prices'!F11-'Stock Prices'!F10)/('Stock Prices'!F10) + 1</f>
        <v>1.0148211134304497</v>
      </c>
      <c r="G11" s="11">
        <f>('Stock Prices'!G11-'Stock Prices'!G10)/('Stock Prices'!G10) + 1</f>
        <v>1.0073934446825414</v>
      </c>
      <c r="H11" s="11">
        <f>('Stock Prices'!H11-'Stock Prices'!H10)/('Stock Prices'!H10) + 1</f>
        <v>0.99348646603568691</v>
      </c>
      <c r="I11" s="11">
        <f>('Stock Prices'!I11-'Stock Prices'!I10)/('Stock Prices'!I10) + 1</f>
        <v>0.98735423923216292</v>
      </c>
      <c r="J11" s="11">
        <f>('Stock Prices'!J11-'Stock Prices'!J10)/('Stock Prices'!J10) + 1</f>
        <v>1.0142593497468022</v>
      </c>
      <c r="K11" s="37">
        <f>('Stock Prices'!K11-'Stock Prices'!K10)/('Stock Prices'!K10) + 1</f>
        <v>0.99133643128050286</v>
      </c>
    </row>
    <row r="12" spans="1:14" ht="14.25" customHeight="1" x14ac:dyDescent="0.3">
      <c r="A12" s="71">
        <v>44497</v>
      </c>
      <c r="B12" s="11">
        <f>('Stock Prices'!B12-'Stock Prices'!B11)/('Stock Prices'!B11) + 1</f>
        <v>0.95123479916601539</v>
      </c>
      <c r="C12" s="11">
        <f>('Stock Prices'!C12-'Stock Prices'!C11)/('Stock Prices'!C11) + 1</f>
        <v>1.0081851214505968</v>
      </c>
      <c r="D12" s="11">
        <f>('Stock Prices'!D12-'Stock Prices'!D11)/('Stock Prices'!D11) + 1</f>
        <v>0.98206028814058666</v>
      </c>
      <c r="E12" s="11">
        <f>('Stock Prices'!E12-'Stock Prices'!E11)/('Stock Prices'!E11) + 1</f>
        <v>0.97005084613210391</v>
      </c>
      <c r="F12" s="11">
        <f>('Stock Prices'!F12-'Stock Prices'!F11)/('Stock Prices'!F11) + 1</f>
        <v>0.98551116001127437</v>
      </c>
      <c r="G12" s="11">
        <f>('Stock Prices'!G12-'Stock Prices'!G11)/('Stock Prices'!G11) + 1</f>
        <v>0.94401353574892988</v>
      </c>
      <c r="H12" s="11">
        <f>('Stock Prices'!H12-'Stock Prices'!H11)/('Stock Prices'!H11) + 1</f>
        <v>1.0166431515346885</v>
      </c>
      <c r="I12" s="11">
        <f>('Stock Prices'!I12-'Stock Prices'!I11)/('Stock Prices'!I11) + 1</f>
        <v>0.98903880225064744</v>
      </c>
      <c r="J12" s="11">
        <f>('Stock Prices'!J12-'Stock Prices'!J11)/('Stock Prices'!J11) + 1</f>
        <v>0.97879041307356285</v>
      </c>
      <c r="K12" s="37">
        <f>('Stock Prices'!K12-'Stock Prices'!K11)/('Stock Prices'!K11) + 1</f>
        <v>0.99667334268910623</v>
      </c>
    </row>
    <row r="13" spans="1:14" ht="14.25" customHeight="1" x14ac:dyDescent="0.3">
      <c r="A13" s="71">
        <v>44498</v>
      </c>
      <c r="B13" s="11">
        <f>('Stock Prices'!B13-'Stock Prices'!B12)/('Stock Prices'!B12) + 1</f>
        <v>0.99234360566359181</v>
      </c>
      <c r="C13" s="11">
        <f>('Stock Prices'!C13-'Stock Prices'!C12)/('Stock Prices'!C12) + 1</f>
        <v>0.99480151778615256</v>
      </c>
      <c r="D13" s="11">
        <f>('Stock Prices'!D13-'Stock Prices'!D12)/('Stock Prices'!D12) + 1</f>
        <v>0.99362077466973087</v>
      </c>
      <c r="E13" s="11">
        <f>('Stock Prices'!E13-'Stock Prices'!E12)/('Stock Prices'!E12) + 1</f>
        <v>0.99325454965580795</v>
      </c>
      <c r="F13" s="11">
        <f>('Stock Prices'!F13-'Stock Prices'!F12)/('Stock Prices'!F12) + 1</f>
        <v>0.97878424311540169</v>
      </c>
      <c r="G13" s="11">
        <f>('Stock Prices'!G13-'Stock Prices'!G12)/('Stock Prices'!G12) + 1</f>
        <v>0.99155895959269391</v>
      </c>
      <c r="H13" s="11">
        <f>('Stock Prices'!H13-'Stock Prices'!H12)/('Stock Prices'!H12) + 1</f>
        <v>0.97376279160905055</v>
      </c>
      <c r="I13" s="11">
        <f>('Stock Prices'!I13-'Stock Prices'!I12)/('Stock Prices'!I12) + 1</f>
        <v>0.97600625289485876</v>
      </c>
      <c r="J13" s="11">
        <f>('Stock Prices'!J13-'Stock Prices'!J12)/('Stock Prices'!J12) + 1</f>
        <v>0.9843982695907495</v>
      </c>
      <c r="K13" s="37">
        <f>('Stock Prices'!K13-'Stock Prices'!K12)/('Stock Prices'!K12) + 1</f>
        <v>1.0004526242433545</v>
      </c>
    </row>
    <row r="14" spans="1:14" ht="14.25" customHeight="1" x14ac:dyDescent="0.3">
      <c r="A14" s="71">
        <v>44501</v>
      </c>
      <c r="B14" s="11">
        <f>('Stock Prices'!B14-'Stock Prices'!B13)/('Stock Prices'!B13) + 1</f>
        <v>1.0275075868758774</v>
      </c>
      <c r="C14" s="11">
        <f>('Stock Prices'!C14-'Stock Prices'!C13)/('Stock Prices'!C13) + 1</f>
        <v>1.0069995867306758</v>
      </c>
      <c r="D14" s="11">
        <f>('Stock Prices'!D14-'Stock Prices'!D13)/('Stock Prices'!D13) + 1</f>
        <v>1.0396148594817778</v>
      </c>
      <c r="E14" s="11">
        <f>('Stock Prices'!E14-'Stock Prices'!E13)/('Stock Prices'!E13) + 1</f>
        <v>1.0141832911728952</v>
      </c>
      <c r="F14" s="11">
        <f>('Stock Prices'!F14-'Stock Prices'!F13)/('Stock Prices'!F13) + 1</f>
        <v>1.0193674104848407</v>
      </c>
      <c r="G14" s="11">
        <f>('Stock Prices'!G14-'Stock Prices'!G13)/('Stock Prices'!G13) + 1</f>
        <v>1.0163530586806369</v>
      </c>
      <c r="H14" s="11">
        <f>('Stock Prices'!H14-'Stock Prices'!H13)/('Stock Prices'!H13) + 1</f>
        <v>1.0162459468260265</v>
      </c>
      <c r="I14" s="11">
        <f>('Stock Prices'!I14-'Stock Prices'!I13)/('Stock Prices'!I13) + 1</f>
        <v>1.0006110011045475</v>
      </c>
      <c r="J14" s="11">
        <f>('Stock Prices'!J14-'Stock Prices'!J13)/('Stock Prices'!J13) + 1</f>
        <v>1.0211320454248858</v>
      </c>
      <c r="K14" s="37">
        <f>('Stock Prices'!K14-'Stock Prices'!K13)/('Stock Prices'!K13) + 1</f>
        <v>0.98428047996221613</v>
      </c>
    </row>
    <row r="15" spans="1:14" ht="14.25" customHeight="1" x14ac:dyDescent="0.3">
      <c r="A15" s="71">
        <v>44502</v>
      </c>
      <c r="B15" s="11">
        <f>('Stock Prices'!B15-'Stock Prices'!B14)/('Stock Prices'!B14) + 1</f>
        <v>0.9986940064302483</v>
      </c>
      <c r="C15" s="11">
        <f>('Stock Prices'!C15-'Stock Prices'!C14)/('Stock Prices'!C14) + 1</f>
        <v>0.99408990011098775</v>
      </c>
      <c r="D15" s="11">
        <f>('Stock Prices'!D15-'Stock Prices'!D14)/('Stock Prices'!D14) + 1</f>
        <v>1.0020351108787222</v>
      </c>
      <c r="E15" s="11">
        <f>('Stock Prices'!E15-'Stock Prices'!E14)/('Stock Prices'!E14) + 1</f>
        <v>1.0009030469168478</v>
      </c>
      <c r="F15" s="11">
        <f>('Stock Prices'!F15-'Stock Prices'!F14)/('Stock Prices'!F14) + 1</f>
        <v>0.9987350132117504</v>
      </c>
      <c r="G15" s="11">
        <f>('Stock Prices'!G15-'Stock Prices'!G14)/('Stock Prices'!G14) + 1</f>
        <v>0.99449005676113933</v>
      </c>
      <c r="H15" s="11">
        <f>('Stock Prices'!H15-'Stock Prices'!H14)/('Stock Prices'!H14) + 1</f>
        <v>1.0113068005528445</v>
      </c>
      <c r="I15" s="11">
        <f>('Stock Prices'!I15-'Stock Prices'!I14)/('Stock Prices'!I14) + 1</f>
        <v>0.98542041639692335</v>
      </c>
      <c r="J15" s="11">
        <f>('Stock Prices'!J15-'Stock Prices'!J14)/('Stock Prices'!J14) + 1</f>
        <v>1.0044346814962721</v>
      </c>
      <c r="K15" s="37">
        <f>('Stock Prices'!K15-'Stock Prices'!K14)/('Stock Prices'!K14) + 1</f>
        <v>0.98983163417561704</v>
      </c>
    </row>
    <row r="16" spans="1:14" ht="14.25" customHeight="1" x14ac:dyDescent="0.3">
      <c r="A16" s="71">
        <v>44503</v>
      </c>
      <c r="B16" s="11">
        <f>('Stock Prices'!B16-'Stock Prices'!B15)/('Stock Prices'!B15) + 1</f>
        <v>0.99378886893300178</v>
      </c>
      <c r="C16" s="11">
        <f>('Stock Prices'!C16-'Stock Prices'!C15)/('Stock Prices'!C15) + 1</f>
        <v>1.021686255850953</v>
      </c>
      <c r="D16" s="11">
        <f>('Stock Prices'!D16-'Stock Prices'!D15)/('Stock Prices'!D15) + 1</f>
        <v>0.97920020619290593</v>
      </c>
      <c r="E16" s="11">
        <f>('Stock Prices'!E16-'Stock Prices'!E15)/('Stock Prices'!E15) + 1</f>
        <v>0.98425406555380868</v>
      </c>
      <c r="F16" s="11">
        <f>('Stock Prices'!F16-'Stock Prices'!F15)/('Stock Prices'!F15) + 1</f>
        <v>1.0027094775756584</v>
      </c>
      <c r="G16" s="11">
        <f>('Stock Prices'!G16-'Stock Prices'!G15)/('Stock Prices'!G15) + 1</f>
        <v>0.98603719639268328</v>
      </c>
      <c r="H16" s="11">
        <f>('Stock Prices'!H16-'Stock Prices'!H15)/('Stock Prices'!H15) + 1</f>
        <v>1.0406740027433588</v>
      </c>
      <c r="I16" s="11">
        <f>('Stock Prices'!I16-'Stock Prices'!I15)/('Stock Prices'!I15) + 1</f>
        <v>0.99312234863692306</v>
      </c>
      <c r="J16" s="11">
        <f>('Stock Prices'!J16-'Stock Prices'!J15)/('Stock Prices'!J15) + 1</f>
        <v>0.96633549888531145</v>
      </c>
      <c r="K16" s="37">
        <f>('Stock Prices'!K16-'Stock Prices'!K15)/('Stock Prices'!K15) + 1</f>
        <v>0.98549041639739843</v>
      </c>
    </row>
    <row r="17" spans="1:11" ht="14.25" customHeight="1" x14ac:dyDescent="0.3">
      <c r="A17" s="71">
        <v>44504</v>
      </c>
      <c r="B17" s="11">
        <f>('Stock Prices'!B17-'Stock Prices'!B16)/('Stock Prices'!B16) + 1</f>
        <v>1.000329019794308</v>
      </c>
      <c r="C17" s="11">
        <f>('Stock Prices'!C17-'Stock Prices'!C16)/('Stock Prices'!C16) + 1</f>
        <v>0.99640463287102032</v>
      </c>
      <c r="D17" s="11">
        <f>('Stock Prices'!D17-'Stock Prices'!D16)/('Stock Prices'!D16) + 1</f>
        <v>1.0028608932331657</v>
      </c>
      <c r="E17" s="11">
        <f>('Stock Prices'!E17-'Stock Prices'!E16)/('Stock Prices'!E16) + 1</f>
        <v>1.0079039247118549</v>
      </c>
      <c r="F17" s="11">
        <f>('Stock Prices'!F17-'Stock Prices'!F16)/('Stock Prices'!F16) + 1</f>
        <v>1.0036418799997842</v>
      </c>
      <c r="G17" s="11">
        <f>('Stock Prices'!G17-'Stock Prices'!G16)/('Stock Prices'!G16) + 1</f>
        <v>1.0184308521780225</v>
      </c>
      <c r="H17" s="11">
        <f>('Stock Prices'!H17-'Stock Prices'!H16)/('Stock Prices'!H16) + 1</f>
        <v>1.0102936896209229</v>
      </c>
      <c r="I17" s="11">
        <f>('Stock Prices'!I17-'Stock Prices'!I16)/('Stock Prices'!I16) + 1</f>
        <v>1.0061401896900222</v>
      </c>
      <c r="J17" s="11">
        <f>('Stock Prices'!J17-'Stock Prices'!J16)/('Stock Prices'!J16) + 1</f>
        <v>1.0095184598703297</v>
      </c>
      <c r="K17" s="37">
        <f>('Stock Prices'!K17-'Stock Prices'!K16)/('Stock Prices'!K16) + 1</f>
        <v>1.0280918309344982</v>
      </c>
    </row>
    <row r="18" spans="1:11" ht="14.25" customHeight="1" x14ac:dyDescent="0.3">
      <c r="A18" s="71">
        <v>44508</v>
      </c>
      <c r="B18" s="11">
        <f>('Stock Prices'!B18-'Stock Prices'!B17)/('Stock Prices'!B17) + 1</f>
        <v>1.0187436839399022</v>
      </c>
      <c r="C18" s="11">
        <f>('Stock Prices'!C18-'Stock Prices'!C17)/('Stock Prices'!C17) + 1</f>
        <v>0.99327365554408531</v>
      </c>
      <c r="D18" s="11">
        <f>('Stock Prices'!D18-'Stock Prices'!D17)/('Stock Prices'!D17) + 1</f>
        <v>1.0112679470531132</v>
      </c>
      <c r="E18" s="11">
        <f>('Stock Prices'!E18-'Stock Prices'!E17)/('Stock Prices'!E17) + 1</f>
        <v>1.0039527046324326</v>
      </c>
      <c r="F18" s="11">
        <f>('Stock Prices'!F18-'Stock Prices'!F17)/('Stock Prices'!F17) + 1</f>
        <v>1.0168548462316653</v>
      </c>
      <c r="G18" s="11">
        <f>('Stock Prices'!G18-'Stock Prices'!G17)/('Stock Prices'!G17) + 1</f>
        <v>1.0143456545672869</v>
      </c>
      <c r="H18" s="11">
        <f>('Stock Prices'!H18-'Stock Prices'!H17)/('Stock Prices'!H17) + 1</f>
        <v>1.0081721634984477</v>
      </c>
      <c r="I18" s="11">
        <f>('Stock Prices'!I18-'Stock Prices'!I17)/('Stock Prices'!I17) + 1</f>
        <v>1.0012406932950781</v>
      </c>
      <c r="J18" s="11">
        <f>('Stock Prices'!J18-'Stock Prices'!J17)/('Stock Prices'!J17) + 1</f>
        <v>1.0057200265890471</v>
      </c>
      <c r="K18" s="37">
        <f>('Stock Prices'!K18-'Stock Prices'!K17)/('Stock Prices'!K17) + 1</f>
        <v>0.9847053729629992</v>
      </c>
    </row>
    <row r="19" spans="1:11" ht="14.25" customHeight="1" x14ac:dyDescent="0.3">
      <c r="A19" s="71">
        <v>44509</v>
      </c>
      <c r="B19" s="11">
        <f>('Stock Prices'!B19-'Stock Prices'!B18)/('Stock Prices'!B18) + 1</f>
        <v>1.0112977101562963</v>
      </c>
      <c r="C19" s="11">
        <f>('Stock Prices'!C19-'Stock Prices'!C18)/('Stock Prices'!C18) + 1</f>
        <v>1.0022785894122466</v>
      </c>
      <c r="D19" s="11">
        <f>('Stock Prices'!D19-'Stock Prices'!D18)/('Stock Prices'!D18) + 1</f>
        <v>1.0059238157681112</v>
      </c>
      <c r="E19" s="11">
        <f>('Stock Prices'!E19-'Stock Prices'!E18)/('Stock Prices'!E18) + 1</f>
        <v>0.98250285423849681</v>
      </c>
      <c r="F19" s="11">
        <f>('Stock Prices'!F19-'Stock Prices'!F18)/('Stock Prices'!F18) + 1</f>
        <v>1.0028776284672365</v>
      </c>
      <c r="G19" s="11">
        <f>('Stock Prices'!G19-'Stock Prices'!G18)/('Stock Prices'!G18) + 1</f>
        <v>0.99543109968924015</v>
      </c>
      <c r="H19" s="11">
        <f>('Stock Prices'!H19-'Stock Prices'!H18)/('Stock Prices'!H18) + 1</f>
        <v>1.0098983483982875</v>
      </c>
      <c r="I19" s="11">
        <f>('Stock Prices'!I19-'Stock Prices'!I18)/('Stock Prices'!I18) + 1</f>
        <v>1.0078939561584965</v>
      </c>
      <c r="J19" s="11">
        <f>('Stock Prices'!J19-'Stock Prices'!J18)/('Stock Prices'!J18) + 1</f>
        <v>1.0016873134731139</v>
      </c>
      <c r="K19" s="37">
        <f>('Stock Prices'!K19-'Stock Prices'!K18)/('Stock Prices'!K18) + 1</f>
        <v>1.0379871945590629</v>
      </c>
    </row>
    <row r="20" spans="1:11" ht="14.25" customHeight="1" x14ac:dyDescent="0.3">
      <c r="A20" s="71">
        <v>44510</v>
      </c>
      <c r="B20" s="11">
        <f>('Stock Prices'!B20-'Stock Prices'!B19)/('Stock Prices'!B19) + 1</f>
        <v>1.0067028301999859</v>
      </c>
      <c r="C20" s="11">
        <f>('Stock Prices'!C20-'Stock Prices'!C19)/('Stock Prices'!C19) + 1</f>
        <v>0.98828356801317341</v>
      </c>
      <c r="D20" s="11">
        <f>('Stock Prices'!D20-'Stock Prices'!D19)/('Stock Prices'!D19) + 1</f>
        <v>1.0311975032533196</v>
      </c>
      <c r="E20" s="11">
        <f>('Stock Prices'!E20-'Stock Prices'!E19)/('Stock Prices'!E19) + 1</f>
        <v>0.98918722413105298</v>
      </c>
      <c r="F20" s="11">
        <f>('Stock Prices'!F20-'Stock Prices'!F19)/('Stock Prices'!F19) + 1</f>
        <v>0.9986515009380863</v>
      </c>
      <c r="G20" s="11">
        <f>('Stock Prices'!G20-'Stock Prices'!G19)/('Stock Prices'!G19) + 1</f>
        <v>1.009180199698525</v>
      </c>
      <c r="H20" s="11">
        <f>('Stock Prices'!H20-'Stock Prices'!H19)/('Stock Prices'!H19) + 1</f>
        <v>1.0033699404645589</v>
      </c>
      <c r="I20" s="11">
        <f>('Stock Prices'!I20-'Stock Prices'!I19)/('Stock Prices'!I19) + 1</f>
        <v>1.0111827903955681</v>
      </c>
      <c r="J20" s="11">
        <f>('Stock Prices'!J20-'Stock Prices'!J19)/('Stock Prices'!J19) + 1</f>
        <v>1.0121670837990688</v>
      </c>
      <c r="K20" s="37">
        <f>('Stock Prices'!K20-'Stock Prices'!K19)/('Stock Prices'!K19) + 1</f>
        <v>1.0308243364757366</v>
      </c>
    </row>
    <row r="21" spans="1:11" ht="14.25" customHeight="1" x14ac:dyDescent="0.3">
      <c r="A21" s="71">
        <v>44511</v>
      </c>
      <c r="B21" s="11">
        <f>('Stock Prices'!B21-'Stock Prices'!B20)/('Stock Prices'!B20) + 1</f>
        <v>0.97336707191772953</v>
      </c>
      <c r="C21" s="11">
        <f>('Stock Prices'!C21-'Stock Prices'!C20)/('Stock Prices'!C20) + 1</f>
        <v>0.98558701661710479</v>
      </c>
      <c r="D21" s="11">
        <f>('Stock Prices'!D21-'Stock Prices'!D20)/('Stock Prices'!D20) + 1</f>
        <v>0.99068595877932075</v>
      </c>
      <c r="E21" s="11">
        <f>('Stock Prices'!E21-'Stock Prices'!E20)/('Stock Prices'!E20) + 1</f>
        <v>0.99553134401170829</v>
      </c>
      <c r="F21" s="11">
        <f>('Stock Prices'!F21-'Stock Prices'!F20)/('Stock Prices'!F20) + 1</f>
        <v>0.99606352374801854</v>
      </c>
      <c r="G21" s="11">
        <f>('Stock Prices'!G21-'Stock Prices'!G20)/('Stock Prices'!G20) + 1</f>
        <v>0.99631777952761613</v>
      </c>
      <c r="H21" s="11">
        <f>('Stock Prices'!H21-'Stock Prices'!H20)/('Stock Prices'!H20) + 1</f>
        <v>0.99053904145018523</v>
      </c>
      <c r="I21" s="11">
        <f>('Stock Prices'!I21-'Stock Prices'!I20)/('Stock Prices'!I20) + 1</f>
        <v>1.0018235843423493</v>
      </c>
      <c r="J21" s="11">
        <f>('Stock Prices'!J21-'Stock Prices'!J20)/('Stock Prices'!J20) + 1</f>
        <v>0.97996549876869465</v>
      </c>
      <c r="K21" s="37">
        <f>('Stock Prices'!K21-'Stock Prices'!K20)/('Stock Prices'!K20) + 1</f>
        <v>1.0055456489493486</v>
      </c>
    </row>
    <row r="22" spans="1:11" ht="14.25" customHeight="1" x14ac:dyDescent="0.3">
      <c r="A22" s="71">
        <v>44512</v>
      </c>
      <c r="B22" s="11">
        <f>('Stock Prices'!B22-'Stock Prices'!B21)/('Stock Prices'!B21) + 1</f>
        <v>1.0074918991959394</v>
      </c>
      <c r="C22" s="11">
        <f>('Stock Prices'!C22-'Stock Prices'!C21)/('Stock Prices'!C21) + 1</f>
        <v>1.0193894050351826</v>
      </c>
      <c r="D22" s="11">
        <f>('Stock Prices'!D22-'Stock Prices'!D21)/('Stock Prices'!D21) + 1</f>
        <v>1.0204502244973952</v>
      </c>
      <c r="E22" s="11">
        <f>('Stock Prices'!E22-'Stock Prices'!E21)/('Stock Prices'!E21) + 1</f>
        <v>1.0030355993609952</v>
      </c>
      <c r="F22" s="11">
        <f>('Stock Prices'!F22-'Stock Prices'!F21)/('Stock Prices'!F21) + 1</f>
        <v>1.0270577244421915</v>
      </c>
      <c r="G22" s="11">
        <f>('Stock Prices'!G22-'Stock Prices'!G21)/('Stock Prices'!G21) + 1</f>
        <v>1.0126089787073247</v>
      </c>
      <c r="H22" s="11">
        <f>('Stock Prices'!H22-'Stock Prices'!H21)/('Stock Prices'!H21) + 1</f>
        <v>1.0146245297610463</v>
      </c>
      <c r="I22" s="11">
        <f>('Stock Prices'!I22-'Stock Prices'!I21)/('Stock Prices'!I21) + 1</f>
        <v>1.0150906088307192</v>
      </c>
      <c r="J22" s="11">
        <f>('Stock Prices'!J22-'Stock Prices'!J21)/('Stock Prices'!J21) + 1</f>
        <v>1.0146568974372121</v>
      </c>
      <c r="K22" s="37">
        <f>('Stock Prices'!K22-'Stock Prices'!K21)/('Stock Prices'!K21) + 1</f>
        <v>1.0141118964648377</v>
      </c>
    </row>
    <row r="23" spans="1:11" ht="14.25" customHeight="1" x14ac:dyDescent="0.3">
      <c r="A23" s="71">
        <v>44515</v>
      </c>
      <c r="B23" s="11">
        <f>('Stock Prices'!B23-'Stock Prices'!B22)/('Stock Prices'!B22) + 1</f>
        <v>1.0203686611884764</v>
      </c>
      <c r="C23" s="11">
        <f>('Stock Prices'!C23-'Stock Prices'!C22)/('Stock Prices'!C22) + 1</f>
        <v>1.0146658702442031</v>
      </c>
      <c r="D23" s="11">
        <f>('Stock Prices'!D23-'Stock Prices'!D22)/('Stock Prices'!D22) + 1</f>
        <v>0.99199727104470348</v>
      </c>
      <c r="E23" s="11">
        <f>('Stock Prices'!E23-'Stock Prices'!E22)/('Stock Prices'!E22) + 1</f>
        <v>1.0027365386206308</v>
      </c>
      <c r="F23" s="11">
        <f>('Stock Prices'!F23-'Stock Prices'!F22)/('Stock Prices'!F22) + 1</f>
        <v>1.0039041584481156</v>
      </c>
      <c r="G23" s="11">
        <f>('Stock Prices'!G23-'Stock Prices'!G22)/('Stock Prices'!G22) + 1</f>
        <v>1.0223268678632478</v>
      </c>
      <c r="H23" s="11">
        <f>('Stock Prices'!H23-'Stock Prices'!H22)/('Stock Prices'!H22) + 1</f>
        <v>0.99341814250752392</v>
      </c>
      <c r="I23" s="11">
        <f>('Stock Prices'!I23-'Stock Prices'!I22)/('Stock Prices'!I22) + 1</f>
        <v>0.99409975414997631</v>
      </c>
      <c r="J23" s="11">
        <f>('Stock Prices'!J23-'Stock Prices'!J22)/('Stock Prices'!J22) + 1</f>
        <v>1.0052077109981816</v>
      </c>
      <c r="K23" s="37">
        <f>('Stock Prices'!K23-'Stock Prices'!K22)/('Stock Prices'!K22) + 1</f>
        <v>0.98997653240892103</v>
      </c>
    </row>
    <row r="24" spans="1:11" ht="14.25" customHeight="1" x14ac:dyDescent="0.3">
      <c r="A24" s="71">
        <v>44516</v>
      </c>
      <c r="B24" s="11">
        <f>('Stock Prices'!B24-'Stock Prices'!B23)/('Stock Prices'!B23) + 1</f>
        <v>0.99588073021721024</v>
      </c>
      <c r="C24" s="11">
        <f>('Stock Prices'!C24-'Stock Prices'!C23)/('Stock Prices'!C23) + 1</f>
        <v>0.99463509900178138</v>
      </c>
      <c r="D24" s="11">
        <f>('Stock Prices'!D24-'Stock Prices'!D23)/('Stock Prices'!D23) + 1</f>
        <v>0.99017018293818093</v>
      </c>
      <c r="E24" s="11">
        <f>('Stock Prices'!E24-'Stock Prices'!E23)/('Stock Prices'!E23) + 1</f>
        <v>0.99405983816566967</v>
      </c>
      <c r="F24" s="11">
        <f>('Stock Prices'!F24-'Stock Prices'!F23)/('Stock Prices'!F23) + 1</f>
        <v>1.0028817175288001</v>
      </c>
      <c r="G24" s="11">
        <f>('Stock Prices'!G24-'Stock Prices'!G23)/('Stock Prices'!G23) + 1</f>
        <v>0.98887015444046011</v>
      </c>
      <c r="H24" s="11">
        <f>('Stock Prices'!H24-'Stock Prices'!H23)/('Stock Prices'!H23) + 1</f>
        <v>1.0042373432388469</v>
      </c>
      <c r="I24" s="11">
        <f>('Stock Prices'!I24-'Stock Prices'!I23)/('Stock Prices'!I23) + 1</f>
        <v>0.97676320649073844</v>
      </c>
      <c r="J24" s="11">
        <f>('Stock Prices'!J24-'Stock Prices'!J23)/('Stock Prices'!J23) + 1</f>
        <v>0.98488950267973585</v>
      </c>
      <c r="K24" s="37">
        <f>('Stock Prices'!K24-'Stock Prices'!K23)/('Stock Prices'!K23) + 1</f>
        <v>1.0343601886709712</v>
      </c>
    </row>
    <row r="25" spans="1:11" ht="14.25" customHeight="1" x14ac:dyDescent="0.3">
      <c r="A25" s="71">
        <v>44517</v>
      </c>
      <c r="B25" s="11">
        <f>('Stock Prices'!B25-'Stock Prices'!B24)/('Stock Prices'!B24) + 1</f>
        <v>1.0015909004315666</v>
      </c>
      <c r="C25" s="11">
        <f>('Stock Prices'!C25-'Stock Prices'!C24)/('Stock Prices'!C24) + 1</f>
        <v>1.0249232533301631</v>
      </c>
      <c r="D25" s="11">
        <f>('Stock Prices'!D25-'Stock Prices'!D24)/('Stock Prices'!D24) + 1</f>
        <v>0.98596459425275529</v>
      </c>
      <c r="E25" s="11">
        <f>('Stock Prices'!E25-'Stock Prices'!E24)/('Stock Prices'!E24) + 1</f>
        <v>0.98888909220184429</v>
      </c>
      <c r="F25" s="11">
        <f>('Stock Prices'!F25-'Stock Prices'!F24)/('Stock Prices'!F24) + 1</f>
        <v>0.99729414681832818</v>
      </c>
      <c r="G25" s="11">
        <f>('Stock Prices'!G25-'Stock Prices'!G24)/('Stock Prices'!G24) + 1</f>
        <v>1.0172010933131961</v>
      </c>
      <c r="H25" s="11">
        <f>('Stock Prices'!H25-'Stock Prices'!H24)/('Stock Prices'!H24) + 1</f>
        <v>0.99877238773693056</v>
      </c>
      <c r="I25" s="11">
        <f>('Stock Prices'!I25-'Stock Prices'!I24)/('Stock Prices'!I24) + 1</f>
        <v>0.97859335500899869</v>
      </c>
      <c r="J25" s="11">
        <f>('Stock Prices'!J25-'Stock Prices'!J24)/('Stock Prices'!J24) + 1</f>
        <v>0.99110784816333808</v>
      </c>
      <c r="K25" s="37">
        <f>('Stock Prices'!K25-'Stock Prices'!K24)/('Stock Prices'!K24) + 1</f>
        <v>0.99390809927816204</v>
      </c>
    </row>
    <row r="26" spans="1:11" ht="14.25" customHeight="1" x14ac:dyDescent="0.3">
      <c r="A26" s="71">
        <v>44518</v>
      </c>
      <c r="B26" s="11">
        <f>('Stock Prices'!B26-'Stock Prices'!B25)/('Stock Prices'!B25) + 1</f>
        <v>0.98030504257751305</v>
      </c>
      <c r="C26" s="11">
        <f>('Stock Prices'!C26-'Stock Prices'!C25)/('Stock Prices'!C25) + 1</f>
        <v>0.9989473401943304</v>
      </c>
      <c r="D26" s="11">
        <f>('Stock Prices'!D26-'Stock Prices'!D25)/('Stock Prices'!D25) + 1</f>
        <v>0.99208385080734318</v>
      </c>
      <c r="E26" s="11">
        <f>('Stock Prices'!E26-'Stock Prices'!E25)/('Stock Prices'!E25) + 1</f>
        <v>1.0056178735743846</v>
      </c>
      <c r="F26" s="11">
        <f>('Stock Prices'!F26-'Stock Prices'!F25)/('Stock Prices'!F25) + 1</f>
        <v>0.99549610824886636</v>
      </c>
      <c r="G26" s="11">
        <f>('Stock Prices'!G26-'Stock Prices'!G25)/('Stock Prices'!G25) + 1</f>
        <v>0.99164938249150947</v>
      </c>
      <c r="H26" s="11">
        <f>('Stock Prices'!H26-'Stock Prices'!H25)/('Stock Prices'!H25) + 1</f>
        <v>0.97137599853127787</v>
      </c>
      <c r="I26" s="11">
        <f>('Stock Prices'!I26-'Stock Prices'!I25)/('Stock Prices'!I25) + 1</f>
        <v>1.0037743160883887</v>
      </c>
      <c r="J26" s="11">
        <f>('Stock Prices'!J26-'Stock Prices'!J25)/('Stock Prices'!J25) + 1</f>
        <v>0.99911536777278276</v>
      </c>
      <c r="K26" s="37">
        <f>('Stock Prices'!K26-'Stock Prices'!K25)/('Stock Prices'!K25) + 1</f>
        <v>0.96778254218853266</v>
      </c>
    </row>
    <row r="27" spans="1:11" ht="14.25" customHeight="1" x14ac:dyDescent="0.3">
      <c r="A27" s="71">
        <v>44522</v>
      </c>
      <c r="B27" s="11">
        <f>('Stock Prices'!B27-'Stock Prices'!B26)/('Stock Prices'!B26) + 1</f>
        <v>0.98487894448309743</v>
      </c>
      <c r="C27" s="11">
        <f>('Stock Prices'!C27-'Stock Prices'!C26)/('Stock Prices'!C26) + 1</f>
        <v>1.0106603598671302</v>
      </c>
      <c r="D27" s="11">
        <f>('Stock Prices'!D27-'Stock Prices'!D26)/('Stock Prices'!D26) + 1</f>
        <v>1.0388465005570251</v>
      </c>
      <c r="E27" s="11">
        <f>('Stock Prices'!E27-'Stock Prices'!E26)/('Stock Prices'!E26) + 1</f>
        <v>0.98437675584064466</v>
      </c>
      <c r="F27" s="11">
        <f>('Stock Prices'!F27-'Stock Prices'!F26)/('Stock Prices'!F26) + 1</f>
        <v>0.98876052265636571</v>
      </c>
      <c r="G27" s="11">
        <f>('Stock Prices'!G27-'Stock Prices'!G26)/('Stock Prices'!G26) + 1</f>
        <v>0.97221046524136789</v>
      </c>
      <c r="H27" s="11">
        <f>('Stock Prices'!H27-'Stock Prices'!H26)/('Stock Prices'!H26) + 1</f>
        <v>0.98286772015585577</v>
      </c>
      <c r="I27" s="11">
        <f>('Stock Prices'!I27-'Stock Prices'!I26)/('Stock Prices'!I26) + 1</f>
        <v>0.95570701851999051</v>
      </c>
      <c r="J27" s="11">
        <f>('Stock Prices'!J27-'Stock Prices'!J26)/('Stock Prices'!J26) + 1</f>
        <v>0.97483094869271092</v>
      </c>
      <c r="K27" s="37">
        <f>('Stock Prices'!K27-'Stock Prices'!K26)/('Stock Prices'!K26) + 1</f>
        <v>0.97526249138316934</v>
      </c>
    </row>
    <row r="28" spans="1:11" ht="14.25" customHeight="1" x14ac:dyDescent="0.3">
      <c r="A28" s="71">
        <v>44523</v>
      </c>
      <c r="B28" s="11">
        <f>('Stock Prices'!B28-'Stock Prices'!B27)/('Stock Prices'!B27) + 1</f>
        <v>1.0010235903154827</v>
      </c>
      <c r="C28" s="11">
        <f>('Stock Prices'!C28-'Stock Prices'!C27)/('Stock Prices'!C27) + 1</f>
        <v>0.97678828595527145</v>
      </c>
      <c r="D28" s="11">
        <f>('Stock Prices'!D28-'Stock Prices'!D27)/('Stock Prices'!D27) + 1</f>
        <v>1.0226385158634199</v>
      </c>
      <c r="E28" s="11">
        <f>('Stock Prices'!E28-'Stock Prices'!E27)/('Stock Prices'!E27) + 1</f>
        <v>1.0001321821469986</v>
      </c>
      <c r="F28" s="11">
        <f>('Stock Prices'!F28-'Stock Prices'!F27)/('Stock Prices'!F27) + 1</f>
        <v>0.98721127526069274</v>
      </c>
      <c r="G28" s="11">
        <f>('Stock Prices'!G28-'Stock Prices'!G27)/('Stock Prices'!G27) + 1</f>
        <v>1.0030320276628308</v>
      </c>
      <c r="H28" s="11">
        <f>('Stock Prices'!H28-'Stock Prices'!H27)/('Stock Prices'!H27) + 1</f>
        <v>1.0117191086002961</v>
      </c>
      <c r="I28" s="11">
        <f>('Stock Prices'!I28-'Stock Prices'!I27)/('Stock Prices'!I27) + 1</f>
        <v>1.0093492683485703</v>
      </c>
      <c r="J28" s="11">
        <f>('Stock Prices'!J28-'Stock Prices'!J27)/('Stock Prices'!J27) + 1</f>
        <v>1.0187479016700443</v>
      </c>
      <c r="K28" s="37">
        <f>('Stock Prices'!K28-'Stock Prices'!K27)/('Stock Prices'!K27) + 1</f>
        <v>1.0005549912938474</v>
      </c>
    </row>
    <row r="29" spans="1:11" ht="14.25" customHeight="1" x14ac:dyDescent="0.3">
      <c r="A29" s="71">
        <v>44524</v>
      </c>
      <c r="B29" s="11">
        <f>('Stock Prices'!B29-'Stock Prices'!B28)/('Stock Prices'!B28) + 1</f>
        <v>1.0460123202584508</v>
      </c>
      <c r="C29" s="11">
        <f>('Stock Prices'!C29-'Stock Prices'!C28)/('Stock Prices'!C28) + 1</f>
        <v>0.9910375010987329</v>
      </c>
      <c r="D29" s="11">
        <f>('Stock Prices'!D29-'Stock Prices'!D28)/('Stock Prices'!D28) + 1</f>
        <v>1</v>
      </c>
      <c r="E29" s="11">
        <f>('Stock Prices'!E29-'Stock Prices'!E28)/('Stock Prices'!E28) + 1</f>
        <v>1.0016500559697383</v>
      </c>
      <c r="F29" s="11">
        <f>('Stock Prices'!F29-'Stock Prices'!F28)/('Stock Prices'!F28) + 1</f>
        <v>0.97645222272806953</v>
      </c>
      <c r="G29" s="11">
        <f>('Stock Prices'!G29-'Stock Prices'!G28)/('Stock Prices'!G28) + 1</f>
        <v>0.98316040565853058</v>
      </c>
      <c r="H29" s="11">
        <f>('Stock Prices'!H29-'Stock Prices'!H28)/('Stock Prices'!H28) + 1</f>
        <v>0.98735623482213952</v>
      </c>
      <c r="I29" s="11">
        <f>('Stock Prices'!I29-'Stock Prices'!I28)/('Stock Prices'!I28) + 1</f>
        <v>0.98556094788387549</v>
      </c>
      <c r="J29" s="11">
        <f>('Stock Prices'!J29-'Stock Prices'!J28)/('Stock Prices'!J28) + 1</f>
        <v>0.99204021309892865</v>
      </c>
      <c r="K29" s="37">
        <f>('Stock Prices'!K29-'Stock Prices'!K28)/('Stock Prices'!K28) + 1</f>
        <v>0.99095817783180518</v>
      </c>
    </row>
    <row r="30" spans="1:11" ht="14.25" customHeight="1" x14ac:dyDescent="0.3">
      <c r="A30" s="71">
        <v>44525</v>
      </c>
      <c r="B30" s="11">
        <f>('Stock Prices'!B30-'Stock Prices'!B29)/('Stock Prices'!B29) + 1</f>
        <v>1.0107526880270468</v>
      </c>
      <c r="C30" s="11">
        <f>('Stock Prices'!C30-'Stock Prices'!C29)/('Stock Prices'!C29) + 1</f>
        <v>0.99596125304206118</v>
      </c>
      <c r="D30" s="11">
        <f>('Stock Prices'!D30-'Stock Prices'!D29)/('Stock Prices'!D29) + 1</f>
        <v>1.0082356793495739</v>
      </c>
      <c r="E30" s="11">
        <f>('Stock Prices'!E30-'Stock Prices'!E29)/('Stock Prices'!E29) + 1</f>
        <v>1.0052039080289723</v>
      </c>
      <c r="F30" s="11">
        <f>('Stock Prices'!F30-'Stock Prices'!F29)/('Stock Prices'!F29) + 1</f>
        <v>1.0155660797887336</v>
      </c>
      <c r="G30" s="11">
        <f>('Stock Prices'!G30-'Stock Prices'!G29)/('Stock Prices'!G29) + 1</f>
        <v>1.0158105184255242</v>
      </c>
      <c r="H30" s="11">
        <f>('Stock Prices'!H30-'Stock Prices'!H29)/('Stock Prices'!H29) + 1</f>
        <v>0.99323527012697466</v>
      </c>
      <c r="I30" s="11">
        <f>('Stock Prices'!I30-'Stock Prices'!I29)/('Stock Prices'!I29) + 1</f>
        <v>1.0601981280888197</v>
      </c>
      <c r="J30" s="11">
        <f>('Stock Prices'!J30-'Stock Prices'!J29)/('Stock Prices'!J29) + 1</f>
        <v>1.0050709936514892</v>
      </c>
      <c r="K30" s="37">
        <f>('Stock Prices'!K30-'Stock Prices'!K29)/('Stock Prices'!K29) + 1</f>
        <v>0.99776079555434571</v>
      </c>
    </row>
    <row r="31" spans="1:11" ht="14.25" customHeight="1" x14ac:dyDescent="0.3">
      <c r="A31" s="71">
        <v>44526</v>
      </c>
      <c r="B31" s="11">
        <f>('Stock Prices'!B31-'Stock Prices'!B30)/('Stock Prices'!B30) + 1</f>
        <v>0.94842028246481769</v>
      </c>
      <c r="C31" s="11">
        <f>('Stock Prices'!C31-'Stock Prices'!C30)/('Stock Prices'!C30) + 1</f>
        <v>0.99963449742114074</v>
      </c>
      <c r="D31" s="11">
        <f>('Stock Prices'!D31-'Stock Prices'!D30)/('Stock Prices'!D30) + 1</f>
        <v>0.96549693461572494</v>
      </c>
      <c r="E31" s="11">
        <f>('Stock Prices'!E31-'Stock Prices'!E30)/('Stock Prices'!E30) + 1</f>
        <v>0.97637515479855641</v>
      </c>
      <c r="F31" s="11">
        <f>('Stock Prices'!F31-'Stock Prices'!F30)/('Stock Prices'!F30) + 1</f>
        <v>0.98214748580156297</v>
      </c>
      <c r="G31" s="11">
        <f>('Stock Prices'!G31-'Stock Prices'!G30)/('Stock Prices'!G30) + 1</f>
        <v>0.96843879388631504</v>
      </c>
      <c r="H31" s="11">
        <f>('Stock Prices'!H31-'Stock Prices'!H30)/('Stock Prices'!H30) + 1</f>
        <v>0.96121400923071865</v>
      </c>
      <c r="I31" s="11">
        <f>('Stock Prices'!I31-'Stock Prices'!I30)/('Stock Prices'!I30) + 1</f>
        <v>0.96776903495399458</v>
      </c>
      <c r="J31" s="11">
        <f>('Stock Prices'!J31-'Stock Prices'!J30)/('Stock Prices'!J30) + 1</f>
        <v>0.9800741047186704</v>
      </c>
      <c r="K31" s="37">
        <f>('Stock Prices'!K31-'Stock Prices'!K30)/('Stock Prices'!K30) + 1</f>
        <v>0.9579779941247385</v>
      </c>
    </row>
    <row r="32" spans="1:11" ht="14.25" customHeight="1" x14ac:dyDescent="0.3">
      <c r="A32" s="71">
        <v>44529</v>
      </c>
      <c r="B32" s="11">
        <f>('Stock Prices'!B32-'Stock Prices'!B31)/('Stock Prices'!B31) + 1</f>
        <v>0.97960581292782478</v>
      </c>
      <c r="C32" s="11">
        <f>('Stock Prices'!C32-'Stock Prices'!C31)/('Stock Prices'!C31) + 1</f>
        <v>1.0003816588412182</v>
      </c>
      <c r="D32" s="11">
        <f>('Stock Prices'!D32-'Stock Prices'!D31)/('Stock Prices'!D31) + 1</f>
        <v>1.0008119856257334</v>
      </c>
      <c r="E32" s="11">
        <f>('Stock Prices'!E32-'Stock Prices'!E31)/('Stock Prices'!E31) + 1</f>
        <v>1.0076182664573567</v>
      </c>
      <c r="F32" s="11">
        <f>('Stock Prices'!F32-'Stock Prices'!F31)/('Stock Prices'!F31) + 1</f>
        <v>1.0027780679986495</v>
      </c>
      <c r="G32" s="11">
        <f>('Stock Prices'!G32-'Stock Prices'!G31)/('Stock Prices'!G31) + 1</f>
        <v>0.98883943701211985</v>
      </c>
      <c r="H32" s="11">
        <f>('Stock Prices'!H32-'Stock Prices'!H31)/('Stock Prices'!H31) + 1</f>
        <v>0.9938701359654194</v>
      </c>
      <c r="I32" s="11">
        <f>('Stock Prices'!I32-'Stock Prices'!I31)/('Stock Prices'!I31) + 1</f>
        <v>1.0119786742763446</v>
      </c>
      <c r="J32" s="11">
        <f>('Stock Prices'!J32-'Stock Prices'!J31)/('Stock Prices'!J31) + 1</f>
        <v>0.97882173401080519</v>
      </c>
      <c r="K32" s="37">
        <f>('Stock Prices'!K32-'Stock Prices'!K31)/('Stock Prices'!K31) + 1</f>
        <v>0.99654468071813274</v>
      </c>
    </row>
    <row r="33" spans="1:11" ht="14.25" customHeight="1" x14ac:dyDescent="0.3">
      <c r="A33" s="71">
        <v>44530</v>
      </c>
      <c r="B33" s="11">
        <f>('Stock Prices'!B33-'Stock Prices'!B32)/('Stock Prices'!B32) + 1</f>
        <v>0.98612066753702721</v>
      </c>
      <c r="C33" s="11">
        <f>('Stock Prices'!C33-'Stock Prices'!C32)/('Stock Prices'!C32) + 1</f>
        <v>0.99979338703988974</v>
      </c>
      <c r="D33" s="11">
        <f>('Stock Prices'!D33-'Stock Prices'!D32)/('Stock Prices'!D32) + 1</f>
        <v>0.98498692122657605</v>
      </c>
      <c r="E33" s="11">
        <f>('Stock Prices'!E33-'Stock Prices'!E32)/('Stock Prices'!E32) + 1</f>
        <v>0.99487060612023204</v>
      </c>
      <c r="F33" s="11">
        <f>('Stock Prices'!F33-'Stock Prices'!F32)/('Stock Prices'!F32) + 1</f>
        <v>1.0096089740771501</v>
      </c>
      <c r="G33" s="11">
        <f>('Stock Prices'!G33-'Stock Prices'!G32)/('Stock Prices'!G32) + 1</f>
        <v>0.99842012258941049</v>
      </c>
      <c r="H33" s="11">
        <f>('Stock Prices'!H33-'Stock Prices'!H32)/('Stock Prices'!H32) + 1</f>
        <v>0.99858502325341492</v>
      </c>
      <c r="I33" s="11">
        <f>('Stock Prices'!I33-'Stock Prices'!I32)/('Stock Prices'!I32) + 1</f>
        <v>0.98521426801978995</v>
      </c>
      <c r="J33" s="11">
        <f>('Stock Prices'!J33-'Stock Prices'!J32)/('Stock Prices'!J32) + 1</f>
        <v>1.0033953054899793</v>
      </c>
      <c r="K33" s="37">
        <f>('Stock Prices'!K33-'Stock Prices'!K32)/('Stock Prices'!K32) + 1</f>
        <v>0.98201696615235623</v>
      </c>
    </row>
    <row r="34" spans="1:11" ht="14.25" customHeight="1" x14ac:dyDescent="0.3">
      <c r="A34" s="71">
        <v>44531</v>
      </c>
      <c r="B34" s="11">
        <f>('Stock Prices'!B34-'Stock Prices'!B33)/('Stock Prices'!B33) + 1</f>
        <v>1.0010556450207755</v>
      </c>
      <c r="C34" s="11">
        <f>('Stock Prices'!C34-'Stock Prices'!C33)/('Stock Prices'!C33) + 1</f>
        <v>0.99825031543022491</v>
      </c>
      <c r="D34" s="11">
        <f>('Stock Prices'!D34-'Stock Prices'!D33)/('Stock Prices'!D33) + 1</f>
        <v>0.99176113895833462</v>
      </c>
      <c r="E34" s="11">
        <f>('Stock Prices'!E34-'Stock Prices'!E33)/('Stock Prices'!E33) + 1</f>
        <v>1.0074316708932094</v>
      </c>
      <c r="F34" s="11">
        <f>('Stock Prices'!F34-'Stock Prices'!F33)/('Stock Prices'!F33) + 1</f>
        <v>1.001313543094593</v>
      </c>
      <c r="G34" s="11">
        <f>('Stock Prices'!G34-'Stock Prices'!G33)/('Stock Prices'!G33) + 1</f>
        <v>1.0033910792173528</v>
      </c>
      <c r="H34" s="11">
        <f>('Stock Prices'!H34-'Stock Prices'!H33)/('Stock Prices'!H33) + 1</f>
        <v>1.0120417622225435</v>
      </c>
      <c r="I34" s="11">
        <f>('Stock Prices'!I34-'Stock Prices'!I33)/('Stock Prices'!I33) + 1</f>
        <v>1.0256090034943166</v>
      </c>
      <c r="J34" s="11">
        <f>('Stock Prices'!J34-'Stock Prices'!J33)/('Stock Prices'!J33) + 1</f>
        <v>0.98905244553126381</v>
      </c>
      <c r="K34" s="37">
        <f>('Stock Prices'!K34-'Stock Prices'!K33)/('Stock Prices'!K33) + 1</f>
        <v>0.9990423652996715</v>
      </c>
    </row>
    <row r="35" spans="1:11" ht="14.25" customHeight="1" x14ac:dyDescent="0.3">
      <c r="A35" s="71">
        <v>44532</v>
      </c>
      <c r="B35" s="11">
        <f>('Stock Prices'!B35-'Stock Prices'!B34)/('Stock Prices'!B34) + 1</f>
        <v>1.0123022431927862</v>
      </c>
      <c r="C35" s="11">
        <f>('Stock Prices'!C35-'Stock Prices'!C34)/('Stock Prices'!C34) + 1</f>
        <v>1.013527093504357</v>
      </c>
      <c r="D35" s="11">
        <f>('Stock Prices'!D35-'Stock Prices'!D34)/('Stock Prices'!D34) + 1</f>
        <v>1.0142609595385048</v>
      </c>
      <c r="E35" s="11">
        <f>('Stock Prices'!E35-'Stock Prices'!E34)/('Stock Prices'!E34) + 1</f>
        <v>1.0140235424471344</v>
      </c>
      <c r="F35" s="11">
        <f>('Stock Prices'!F35-'Stock Prices'!F34)/('Stock Prices'!F34) + 1</f>
        <v>1.019447343713511</v>
      </c>
      <c r="G35" s="11">
        <f>('Stock Prices'!G35-'Stock Prices'!G34)/('Stock Prices'!G34) + 1</f>
        <v>1.015998214398629</v>
      </c>
      <c r="H35" s="11">
        <f>('Stock Prices'!H35-'Stock Prices'!H34)/('Stock Prices'!H34) + 1</f>
        <v>1.0017914073690981</v>
      </c>
      <c r="I35" s="11">
        <f>('Stock Prices'!I35-'Stock Prices'!I34)/('Stock Prices'!I34) + 1</f>
        <v>1.006424634950063</v>
      </c>
      <c r="J35" s="11">
        <f>('Stock Prices'!J35-'Stock Prices'!J34)/('Stock Prices'!J34) + 1</f>
        <v>1.028040637937198</v>
      </c>
      <c r="K35" s="37">
        <f>('Stock Prices'!K35-'Stock Prices'!K34)/('Stock Prices'!K34) + 1</f>
        <v>1.0177908338887571</v>
      </c>
    </row>
    <row r="36" spans="1:11" ht="14.25" customHeight="1" x14ac:dyDescent="0.3">
      <c r="A36" s="71">
        <v>44533</v>
      </c>
      <c r="B36" s="11">
        <f>('Stock Prices'!B36-'Stock Prices'!B35)/('Stock Prices'!B35) + 1</f>
        <v>1.013194453625017</v>
      </c>
      <c r="C36" s="11">
        <f>('Stock Prices'!C36-'Stock Prices'!C35)/('Stock Prices'!C35) + 1</f>
        <v>0.97794427103010018</v>
      </c>
      <c r="D36" s="11">
        <f>('Stock Prices'!D36-'Stock Prices'!D35)/('Stock Prices'!D35) + 1</f>
        <v>0.98061560788275581</v>
      </c>
      <c r="E36" s="11">
        <f>('Stock Prices'!E36-'Stock Prices'!E35)/('Stock Prices'!E35) + 1</f>
        <v>0.99200378726095906</v>
      </c>
      <c r="F36" s="11">
        <f>('Stock Prices'!F36-'Stock Prices'!F35)/('Stock Prices'!F35) + 1</f>
        <v>0.99273562611177468</v>
      </c>
      <c r="G36" s="11">
        <f>('Stock Prices'!G36-'Stock Prices'!G35)/('Stock Prices'!G35) + 1</f>
        <v>0.98314505240639316</v>
      </c>
      <c r="H36" s="11">
        <f>('Stock Prices'!H36-'Stock Prices'!H35)/('Stock Prices'!H35) + 1</f>
        <v>1.0067350588171362</v>
      </c>
      <c r="I36" s="11">
        <f>('Stock Prices'!I36-'Stock Prices'!I35)/('Stock Prices'!I35) + 1</f>
        <v>0.96995391042325751</v>
      </c>
      <c r="J36" s="11">
        <f>('Stock Prices'!J36-'Stock Prices'!J35)/('Stock Prices'!J35) + 1</f>
        <v>0.98114186346629972</v>
      </c>
      <c r="K36" s="37">
        <f>('Stock Prices'!K36-'Stock Prices'!K35)/('Stock Prices'!K35) + 1</f>
        <v>0.98516871430282082</v>
      </c>
    </row>
    <row r="37" spans="1:11" ht="14.25" customHeight="1" x14ac:dyDescent="0.3">
      <c r="A37" s="71">
        <v>44536</v>
      </c>
      <c r="B37" s="11">
        <f>('Stock Prices'!B37-'Stock Prices'!B36)/('Stock Prices'!B36) + 1</f>
        <v>0.98252230700915499</v>
      </c>
      <c r="C37" s="11">
        <f>('Stock Prices'!C37-'Stock Prices'!C36)/('Stock Prices'!C36) + 1</f>
        <v>0.97680406946377007</v>
      </c>
      <c r="D37" s="11">
        <f>('Stock Prices'!D37-'Stock Prices'!D36)/('Stock Prices'!D36) + 1</f>
        <v>0.97111432898863936</v>
      </c>
      <c r="E37" s="11">
        <f>('Stock Prices'!E37-'Stock Prices'!E36)/('Stock Prices'!E36) + 1</f>
        <v>0.99355814976265822</v>
      </c>
      <c r="F37" s="11">
        <f>('Stock Prices'!F37-'Stock Prices'!F36)/('Stock Prices'!F36) + 1</f>
        <v>0.97680829434005345</v>
      </c>
      <c r="G37" s="11">
        <f>('Stock Prices'!G37-'Stock Prices'!G36)/('Stock Prices'!G36) + 1</f>
        <v>0.9830814342680676</v>
      </c>
      <c r="H37" s="11">
        <f>('Stock Prices'!H37-'Stock Prices'!H36)/('Stock Prices'!H36) + 1</f>
        <v>0.98967373733114039</v>
      </c>
      <c r="I37" s="11">
        <f>('Stock Prices'!I37-'Stock Prices'!I36)/('Stock Prices'!I36) + 1</f>
        <v>0.98104431406472481</v>
      </c>
      <c r="J37" s="11">
        <f>('Stock Prices'!J37-'Stock Prices'!J36)/('Stock Prices'!J36) + 1</f>
        <v>0.9805134846169955</v>
      </c>
      <c r="K37" s="37">
        <f>('Stock Prices'!K37-'Stock Prices'!K36)/('Stock Prices'!K36) + 1</f>
        <v>0.98231674417874815</v>
      </c>
    </row>
    <row r="38" spans="1:11" ht="14.25" customHeight="1" x14ac:dyDescent="0.3">
      <c r="A38" s="71">
        <v>44537</v>
      </c>
      <c r="B38" s="11">
        <f>('Stock Prices'!B38-'Stock Prices'!B37)/('Stock Prices'!B37) + 1</f>
        <v>1.0177885966213307</v>
      </c>
      <c r="C38" s="11">
        <f>('Stock Prices'!C38-'Stock Prices'!C37)/('Stock Prices'!C37) + 1</f>
        <v>0.99738342430958937</v>
      </c>
      <c r="D38" s="11">
        <f>('Stock Prices'!D38-'Stock Prices'!D37)/('Stock Prices'!D37) + 1</f>
        <v>1.0017919031033256</v>
      </c>
      <c r="E38" s="11">
        <f>('Stock Prices'!E38-'Stock Prices'!E37)/('Stock Prices'!E37) + 1</f>
        <v>1.0145635835739406</v>
      </c>
      <c r="F38" s="11">
        <f>('Stock Prices'!F38-'Stock Prices'!F37)/('Stock Prices'!F37) + 1</f>
        <v>1.0096444556131468</v>
      </c>
      <c r="G38" s="11">
        <f>('Stock Prices'!G38-'Stock Prices'!G37)/('Stock Prices'!G37) + 1</f>
        <v>1.0126200519564397</v>
      </c>
      <c r="H38" s="11">
        <f>('Stock Prices'!H38-'Stock Prices'!H37)/('Stock Prices'!H37) + 1</f>
        <v>1.0086670719443671</v>
      </c>
      <c r="I38" s="11">
        <f>('Stock Prices'!I38-'Stock Prices'!I37)/('Stock Prices'!I37) + 1</f>
        <v>1.0081477116613486</v>
      </c>
      <c r="J38" s="11">
        <f>('Stock Prices'!J38-'Stock Prices'!J37)/('Stock Prices'!J37) + 1</f>
        <v>1.0088855003131749</v>
      </c>
      <c r="K38" s="37">
        <f>('Stock Prices'!K38-'Stock Prices'!K37)/('Stock Prices'!K37) + 1</f>
        <v>1.0046220129711267</v>
      </c>
    </row>
    <row r="39" spans="1:11" ht="14.25" customHeight="1" x14ac:dyDescent="0.3">
      <c r="A39" s="71">
        <v>44538</v>
      </c>
      <c r="B39" s="11">
        <f>('Stock Prices'!B39-'Stock Prices'!B38)/('Stock Prices'!B38) + 1</f>
        <v>1.0171350163485846</v>
      </c>
      <c r="C39" s="11">
        <f>('Stock Prices'!C39-'Stock Prices'!C38)/('Stock Prices'!C38) + 1</f>
        <v>1.0257893503553925</v>
      </c>
      <c r="D39" s="11">
        <f>('Stock Prices'!D39-'Stock Prices'!D38)/('Stock Prices'!D38) + 1</f>
        <v>1.0233240748392938</v>
      </c>
      <c r="E39" s="11">
        <f>('Stock Prices'!E39-'Stock Prices'!E38)/('Stock Prices'!E38) + 1</f>
        <v>1.0184177460688983</v>
      </c>
      <c r="F39" s="11">
        <f>('Stock Prices'!F39-'Stock Prices'!F38)/('Stock Prices'!F38) + 1</f>
        <v>1.0243624966649816</v>
      </c>
      <c r="G39" s="11">
        <f>('Stock Prices'!G39-'Stock Prices'!G38)/('Stock Prices'!G38) + 1</f>
        <v>1.0194880877130041</v>
      </c>
      <c r="H39" s="11">
        <f>('Stock Prices'!H39-'Stock Prices'!H38)/('Stock Prices'!H38) + 1</f>
        <v>1.0149879038958185</v>
      </c>
      <c r="I39" s="11">
        <f>('Stock Prices'!I39-'Stock Prices'!I38)/('Stock Prices'!I38) + 1</f>
        <v>1.0152196066871606</v>
      </c>
      <c r="J39" s="11">
        <f>('Stock Prices'!J39-'Stock Prices'!J38)/('Stock Prices'!J38) + 1</f>
        <v>1.0186231037110238</v>
      </c>
      <c r="K39" s="37">
        <f>('Stock Prices'!K39-'Stock Prices'!K38)/('Stock Prices'!K38) + 1</f>
        <v>1.0179186393478155</v>
      </c>
    </row>
    <row r="40" spans="1:11" ht="14.25" customHeight="1" x14ac:dyDescent="0.3">
      <c r="A40" s="71">
        <v>44539</v>
      </c>
      <c r="B40" s="11">
        <f>('Stock Prices'!B40-'Stock Prices'!B39)/('Stock Prices'!B39) + 1</f>
        <v>0.99292451146440563</v>
      </c>
      <c r="C40" s="11">
        <f>('Stock Prices'!C40-'Stock Prices'!C39)/('Stock Prices'!C39) + 1</f>
        <v>1.0225831725117587</v>
      </c>
      <c r="D40" s="11">
        <f>('Stock Prices'!D40-'Stock Prices'!D39)/('Stock Prices'!D39) + 1</f>
        <v>0.99832201615370197</v>
      </c>
      <c r="E40" s="11">
        <f>('Stock Prices'!E40-'Stock Prices'!E39)/('Stock Prices'!E39) + 1</f>
        <v>0.98265494400179165</v>
      </c>
      <c r="F40" s="11">
        <f>('Stock Prices'!F40-'Stock Prices'!F39)/('Stock Prices'!F39) + 1</f>
        <v>1.0057603337567445</v>
      </c>
      <c r="G40" s="11">
        <f>('Stock Prices'!G40-'Stock Prices'!G39)/('Stock Prices'!G39) + 1</f>
        <v>1.0464548280455914</v>
      </c>
      <c r="H40" s="11">
        <f>('Stock Prices'!H40-'Stock Prices'!H39)/('Stock Prices'!H39) + 1</f>
        <v>1.0299993229647042</v>
      </c>
      <c r="I40" s="11">
        <f>('Stock Prices'!I40-'Stock Prices'!I39)/('Stock Prices'!I39) + 1</f>
        <v>1.0158591894450155</v>
      </c>
      <c r="J40" s="11">
        <f>('Stock Prices'!J40-'Stock Prices'!J39)/('Stock Prices'!J39) + 1</f>
        <v>1.0029041883476333</v>
      </c>
      <c r="K40" s="37">
        <f>('Stock Prices'!K40-'Stock Prices'!K39)/('Stock Prices'!K39) + 1</f>
        <v>1.0123104740683633</v>
      </c>
    </row>
    <row r="41" spans="1:11" ht="14.25" customHeight="1" x14ac:dyDescent="0.3">
      <c r="A41" s="71">
        <v>44540</v>
      </c>
      <c r="B41" s="11">
        <f>('Stock Prices'!B41-'Stock Prices'!B40)/('Stock Prices'!B40) + 1</f>
        <v>1.0013573375072764</v>
      </c>
      <c r="C41" s="11">
        <f>('Stock Prices'!C41-'Stock Prices'!C40)/('Stock Prices'!C40) + 1</f>
        <v>1.0328593794608441</v>
      </c>
      <c r="D41" s="11">
        <f>('Stock Prices'!D41-'Stock Prices'!D40)/('Stock Prices'!D40) + 1</f>
        <v>0.99544788641719706</v>
      </c>
      <c r="E41" s="11">
        <f>('Stock Prices'!E41-'Stock Prices'!E40)/('Stock Prices'!E40) + 1</f>
        <v>0.99718412695678327</v>
      </c>
      <c r="F41" s="11">
        <f>('Stock Prices'!F41-'Stock Prices'!F40)/('Stock Prices'!F40) + 1</f>
        <v>0.99761833861883331</v>
      </c>
      <c r="G41" s="11">
        <f>('Stock Prices'!G41-'Stock Prices'!G40)/('Stock Prices'!G40) + 1</f>
        <v>1.0029736208471061</v>
      </c>
      <c r="H41" s="11">
        <f>('Stock Prices'!H41-'Stock Prices'!H40)/('Stock Prices'!H40) + 1</f>
        <v>0.99659542507887799</v>
      </c>
      <c r="I41" s="11">
        <f>('Stock Prices'!I41-'Stock Prices'!I40)/('Stock Prices'!I40) + 1</f>
        <v>1.001017934927295</v>
      </c>
      <c r="J41" s="11">
        <f>('Stock Prices'!J41-'Stock Prices'!J40)/('Stock Prices'!J40) + 1</f>
        <v>1.0021058513038987</v>
      </c>
      <c r="K41" s="37">
        <f>('Stock Prices'!K41-'Stock Prices'!K40)/('Stock Prices'!K40) + 1</f>
        <v>1.0101046957101394</v>
      </c>
    </row>
    <row r="42" spans="1:11" ht="14.25" customHeight="1" x14ac:dyDescent="0.3">
      <c r="A42" s="71">
        <v>44543</v>
      </c>
      <c r="B42" s="11">
        <f>('Stock Prices'!B42-'Stock Prices'!B41)/('Stock Prices'!B41) + 1</f>
        <v>0.9891560960153406</v>
      </c>
      <c r="C42" s="11">
        <f>('Stock Prices'!C42-'Stock Prices'!C41)/('Stock Prices'!C41) + 1</f>
        <v>0.99899467271642373</v>
      </c>
      <c r="D42" s="11">
        <f>('Stock Prices'!D42-'Stock Prices'!D41)/('Stock Prices'!D41) + 1</f>
        <v>0.98930627452194175</v>
      </c>
      <c r="E42" s="11">
        <f>('Stock Prices'!E42-'Stock Prices'!E41)/('Stock Prices'!E41) + 1</f>
        <v>0.9925125460864781</v>
      </c>
      <c r="F42" s="11">
        <f>('Stock Prices'!F42-'Stock Prices'!F41)/('Stock Prices'!F41) + 1</f>
        <v>0.99170090505489272</v>
      </c>
      <c r="G42" s="11">
        <f>('Stock Prices'!G42-'Stock Prices'!G41)/('Stock Prices'!G41) + 1</f>
        <v>0.99364684719525487</v>
      </c>
      <c r="H42" s="11">
        <f>('Stock Prices'!H42-'Stock Prices'!H41)/('Stock Prices'!H41) + 1</f>
        <v>0.99364766317801734</v>
      </c>
      <c r="I42" s="11">
        <f>('Stock Prices'!I42-'Stock Prices'!I41)/('Stock Prices'!I41) + 1</f>
        <v>0.9799507988557532</v>
      </c>
      <c r="J42" s="11">
        <f>('Stock Prices'!J42-'Stock Prices'!J41)/('Stock Prices'!J41) + 1</f>
        <v>1.0016418801905602</v>
      </c>
      <c r="K42" s="37">
        <f>('Stock Prices'!K42-'Stock Prices'!K41)/('Stock Prices'!K41) + 1</f>
        <v>0.98069090142499471</v>
      </c>
    </row>
    <row r="43" spans="1:11" ht="14.25" customHeight="1" x14ac:dyDescent="0.3">
      <c r="A43" s="71">
        <v>44544</v>
      </c>
      <c r="B43" s="11">
        <f>('Stock Prices'!B43-'Stock Prices'!B42)/('Stock Prices'!B42) + 1</f>
        <v>1.0065092432206468</v>
      </c>
      <c r="C43" s="11">
        <f>('Stock Prices'!C43-'Stock Prices'!C42)/('Stock Prices'!C42) + 1</f>
        <v>1.0053814721845693</v>
      </c>
      <c r="D43" s="11">
        <f>('Stock Prices'!D43-'Stock Prices'!D42)/('Stock Prices'!D42) + 1</f>
        <v>0.98364387882261517</v>
      </c>
      <c r="E43" s="11">
        <f>('Stock Prices'!E43-'Stock Prices'!E42)/('Stock Prices'!E42) + 1</f>
        <v>0.99424280115840202</v>
      </c>
      <c r="F43" s="11">
        <f>('Stock Prices'!F43-'Stock Prices'!F42)/('Stock Prices'!F42) + 1</f>
        <v>1.0042987543508712</v>
      </c>
      <c r="G43" s="11">
        <f>('Stock Prices'!G43-'Stock Prices'!G42)/('Stock Prices'!G42) + 1</f>
        <v>0.97442445996605165</v>
      </c>
      <c r="H43" s="11">
        <f>('Stock Prices'!H43-'Stock Prices'!H42)/('Stock Prices'!H42) + 1</f>
        <v>1.0022563022215354</v>
      </c>
      <c r="I43" s="11">
        <f>('Stock Prices'!I43-'Stock Prices'!I42)/('Stock Prices'!I42) + 1</f>
        <v>0.98775732938952743</v>
      </c>
      <c r="J43" s="11">
        <f>('Stock Prices'!J43-'Stock Prices'!J42)/('Stock Prices'!J42) + 1</f>
        <v>0.99141089977040486</v>
      </c>
      <c r="K43" s="37">
        <f>('Stock Prices'!K43-'Stock Prices'!K42)/('Stock Prices'!K42) + 1</f>
        <v>0.99258687834210269</v>
      </c>
    </row>
    <row r="44" spans="1:11" ht="14.25" customHeight="1" x14ac:dyDescent="0.3">
      <c r="A44" s="71">
        <v>44545</v>
      </c>
      <c r="B44" s="11">
        <f>('Stock Prices'!B44-'Stock Prices'!B43)/('Stock Prices'!B43) + 1</f>
        <v>0.97991828675480031</v>
      </c>
      <c r="C44" s="11">
        <f>('Stock Prices'!C44-'Stock Prices'!C43)/('Stock Prices'!C43) + 1</f>
        <v>1.0013494683070434</v>
      </c>
      <c r="D44" s="11">
        <f>('Stock Prices'!D44-'Stock Prices'!D43)/('Stock Prices'!D43) + 1</f>
        <v>0.99110755576004639</v>
      </c>
      <c r="E44" s="11">
        <f>('Stock Prices'!E44-'Stock Prices'!E43)/('Stock Prices'!E43) + 1</f>
        <v>0.99836922343524226</v>
      </c>
      <c r="F44" s="11">
        <f>('Stock Prices'!F44-'Stock Prices'!F43)/('Stock Prices'!F43) + 1</f>
        <v>0.9897553708503275</v>
      </c>
      <c r="G44" s="11">
        <f>('Stock Prices'!G44-'Stock Prices'!G43)/('Stock Prices'!G43) + 1</f>
        <v>0.9800962824529581</v>
      </c>
      <c r="H44" s="11">
        <f>('Stock Prices'!H44-'Stock Prices'!H43)/('Stock Prices'!H43) + 1</f>
        <v>1.0080934363311638</v>
      </c>
      <c r="I44" s="11">
        <f>('Stock Prices'!I44-'Stock Prices'!I43)/('Stock Prices'!I43) + 1</f>
        <v>0.99708007357759465</v>
      </c>
      <c r="J44" s="11">
        <f>('Stock Prices'!J44-'Stock Prices'!J43)/('Stock Prices'!J43) + 1</f>
        <v>1.0251967429742295</v>
      </c>
      <c r="K44" s="37">
        <f>('Stock Prices'!K44-'Stock Prices'!K43)/('Stock Prices'!K43) + 1</f>
        <v>1.011172851876085</v>
      </c>
    </row>
    <row r="45" spans="1:11" ht="14.25" customHeight="1" x14ac:dyDescent="0.3">
      <c r="A45" s="71">
        <v>44546</v>
      </c>
      <c r="B45" s="11">
        <f>('Stock Prices'!B45-'Stock Prices'!B44)/('Stock Prices'!B44) + 1</f>
        <v>1.0097256987549224</v>
      </c>
      <c r="C45" s="11">
        <f>('Stock Prices'!C45-'Stock Prices'!C44)/('Stock Prices'!C44) + 1</f>
        <v>0.9989854497757984</v>
      </c>
      <c r="D45" s="11">
        <f>('Stock Prices'!D45-'Stock Prices'!D44)/('Stock Prices'!D44) + 1</f>
        <v>0.99409158742868009</v>
      </c>
      <c r="E45" s="11">
        <f>('Stock Prices'!E45-'Stock Prices'!E44)/('Stock Prices'!E44) + 1</f>
        <v>1.0000667673797512</v>
      </c>
      <c r="F45" s="11">
        <f>('Stock Prices'!F45-'Stock Prices'!F44)/('Stock Prices'!F44) + 1</f>
        <v>1.0215661497223818</v>
      </c>
      <c r="G45" s="11">
        <f>('Stock Prices'!G45-'Stock Prices'!G44)/('Stock Prices'!G44) + 1</f>
        <v>0.99486705422751809</v>
      </c>
      <c r="H45" s="11">
        <f>('Stock Prices'!H45-'Stock Prices'!H44)/('Stock Prices'!H44) + 1</f>
        <v>0.9963312168588474</v>
      </c>
      <c r="I45" s="11">
        <f>('Stock Prices'!I45-'Stock Prices'!I44)/('Stock Prices'!I44) + 1</f>
        <v>1.0129361863270665</v>
      </c>
      <c r="J45" s="11">
        <f>('Stock Prices'!J45-'Stock Prices'!J44)/('Stock Prices'!J44) + 1</f>
        <v>0.986259890543564</v>
      </c>
      <c r="K45" s="37">
        <f>('Stock Prices'!K45-'Stock Prices'!K44)/('Stock Prices'!K44) + 1</f>
        <v>1.0083903464217405</v>
      </c>
    </row>
    <row r="46" spans="1:11" ht="14.25" customHeight="1" x14ac:dyDescent="0.3">
      <c r="A46" s="71">
        <v>44547</v>
      </c>
      <c r="B46" s="11">
        <f>('Stock Prices'!B46-'Stock Prices'!B45)/('Stock Prices'!B45) + 1</f>
        <v>0.95906407606373623</v>
      </c>
      <c r="C46" s="11">
        <f>('Stock Prices'!C46-'Stock Prices'!C45)/('Stock Prices'!C45) + 1</f>
        <v>0.98335650908984318</v>
      </c>
      <c r="D46" s="11">
        <f>('Stock Prices'!D46-'Stock Prices'!D45)/('Stock Prices'!D45) + 1</f>
        <v>0.97747281483901172</v>
      </c>
      <c r="E46" s="11">
        <f>('Stock Prices'!E46-'Stock Prices'!E45)/('Stock Prices'!E45) + 1</f>
        <v>0.9819679416586472</v>
      </c>
      <c r="F46" s="11">
        <f>('Stock Prices'!F46-'Stock Prices'!F45)/('Stock Prices'!F45) + 1</f>
        <v>1.0278002840694476</v>
      </c>
      <c r="G46" s="11">
        <f>('Stock Prices'!G46-'Stock Prices'!G45)/('Stock Prices'!G45) + 1</f>
        <v>0.97779279981810707</v>
      </c>
      <c r="H46" s="11">
        <f>('Stock Prices'!H46-'Stock Prices'!H45)/('Stock Prices'!H45) + 1</f>
        <v>0.98569834926489264</v>
      </c>
      <c r="I46" s="11">
        <f>('Stock Prices'!I46-'Stock Prices'!I45)/('Stock Prices'!I45) + 1</f>
        <v>0.97360561509151811</v>
      </c>
      <c r="J46" s="11">
        <f>('Stock Prices'!J46-'Stock Prices'!J45)/('Stock Prices'!J45) + 1</f>
        <v>1.0058866403080493</v>
      </c>
      <c r="K46" s="37">
        <f>('Stock Prices'!K46-'Stock Prices'!K45)/('Stock Prices'!K45) + 1</f>
        <v>0.97808507663403854</v>
      </c>
    </row>
    <row r="47" spans="1:11" ht="14.25" customHeight="1" x14ac:dyDescent="0.3">
      <c r="A47" s="71">
        <v>44550</v>
      </c>
      <c r="B47" s="11">
        <f>('Stock Prices'!B47-'Stock Prices'!B46)/('Stock Prices'!B46) + 1</f>
        <v>0.96126262262215423</v>
      </c>
      <c r="C47" s="11">
        <f>('Stock Prices'!C47-'Stock Prices'!C46)/('Stock Prices'!C46) + 1</f>
        <v>0.99868994155195501</v>
      </c>
      <c r="D47" s="11">
        <f>('Stock Prices'!D47-'Stock Prices'!D46)/('Stock Prices'!D46) + 1</f>
        <v>0.9882891443512446</v>
      </c>
      <c r="E47" s="11">
        <f>('Stock Prices'!E47-'Stock Prices'!E46)/('Stock Prices'!E46) + 1</f>
        <v>0.96782202016317354</v>
      </c>
      <c r="F47" s="11">
        <f>('Stock Prices'!F47-'Stock Prices'!F46)/('Stock Prices'!F46) + 1</f>
        <v>0.98794472956436419</v>
      </c>
      <c r="G47" s="11">
        <f>('Stock Prices'!G47-'Stock Prices'!G46)/('Stock Prices'!G46) + 1</f>
        <v>0.9745355523622703</v>
      </c>
      <c r="H47" s="11">
        <f>('Stock Prices'!H47-'Stock Prices'!H46)/('Stock Prices'!H46) + 1</f>
        <v>0.97414879821466271</v>
      </c>
      <c r="I47" s="11">
        <f>('Stock Prices'!I47-'Stock Prices'!I46)/('Stock Prices'!I46) + 1</f>
        <v>0.97303920203134875</v>
      </c>
      <c r="J47" s="11">
        <f>('Stock Prices'!J47-'Stock Prices'!J46)/('Stock Prices'!J46) + 1</f>
        <v>0.99349765370580867</v>
      </c>
      <c r="K47" s="37">
        <f>('Stock Prices'!K47-'Stock Prices'!K46)/('Stock Prices'!K46) + 1</f>
        <v>0.97567708011180099</v>
      </c>
    </row>
    <row r="48" spans="1:11" ht="14.25" customHeight="1" x14ac:dyDescent="0.3">
      <c r="A48" s="71">
        <v>44551</v>
      </c>
      <c r="B48" s="11">
        <f>('Stock Prices'!B48-'Stock Prices'!B47)/('Stock Prices'!B47) + 1</f>
        <v>1.0152986875832413</v>
      </c>
      <c r="C48" s="11">
        <f>('Stock Prices'!C48-'Stock Prices'!C47)/('Stock Prices'!C47) + 1</f>
        <v>1.0098471884008944</v>
      </c>
      <c r="D48" s="11">
        <f>('Stock Prices'!D48-'Stock Prices'!D47)/('Stock Prices'!D47) + 1</f>
        <v>1.013292851374834</v>
      </c>
      <c r="E48" s="11">
        <f>('Stock Prices'!E48-'Stock Prices'!E47)/('Stock Prices'!E47) + 1</f>
        <v>1.0113278907799454</v>
      </c>
      <c r="F48" s="11">
        <f>('Stock Prices'!F48-'Stock Prices'!F47)/('Stock Prices'!F47) + 1</f>
        <v>1.0070598391076808</v>
      </c>
      <c r="G48" s="11">
        <f>('Stock Prices'!G48-'Stock Prices'!G47)/('Stock Prices'!G47) + 1</f>
        <v>1.0004708032939469</v>
      </c>
      <c r="H48" s="11">
        <f>('Stock Prices'!H48-'Stock Prices'!H47)/('Stock Prices'!H47) + 1</f>
        <v>1.015672079067927</v>
      </c>
      <c r="I48" s="11">
        <f>('Stock Prices'!I48-'Stock Prices'!I47)/('Stock Prices'!I47) + 1</f>
        <v>1.0148856162084883</v>
      </c>
      <c r="J48" s="11">
        <f>('Stock Prices'!J48-'Stock Prices'!J47)/('Stock Prices'!J47) + 1</f>
        <v>1.0191110759315229</v>
      </c>
      <c r="K48" s="37">
        <f>('Stock Prices'!K48-'Stock Prices'!K47)/('Stock Prices'!K47) + 1</f>
        <v>0.99742101133871697</v>
      </c>
    </row>
    <row r="49" spans="1:11" ht="14.25" customHeight="1" x14ac:dyDescent="0.3">
      <c r="A49" s="71">
        <v>44552</v>
      </c>
      <c r="B49" s="11">
        <f>('Stock Prices'!B49-'Stock Prices'!B48)/('Stock Prices'!B48) + 1</f>
        <v>1.0055125917381247</v>
      </c>
      <c r="C49" s="11">
        <f>('Stock Prices'!C49-'Stock Prices'!C48)/('Stock Prices'!C48) + 1</f>
        <v>1.0026746356667147</v>
      </c>
      <c r="D49" s="11">
        <f>('Stock Prices'!D49-'Stock Prices'!D48)/('Stock Prices'!D48) + 1</f>
        <v>1.0266116104471286</v>
      </c>
      <c r="E49" s="11">
        <f>('Stock Prices'!E49-'Stock Prices'!E48)/('Stock Prices'!E48) + 1</f>
        <v>1.0023582175215351</v>
      </c>
      <c r="F49" s="11">
        <f>('Stock Prices'!F49-'Stock Prices'!F48)/('Stock Prices'!F48) + 1</f>
        <v>1.0072314119496784</v>
      </c>
      <c r="G49" s="11">
        <f>('Stock Prices'!G49-'Stock Prices'!G48)/('Stock Prices'!G48) + 1</f>
        <v>0.99764709128743767</v>
      </c>
      <c r="H49" s="11">
        <f>('Stock Prices'!H49-'Stock Prices'!H48)/('Stock Prices'!H48) + 1</f>
        <v>1.0237752169368703</v>
      </c>
      <c r="I49" s="11">
        <f>('Stock Prices'!I49-'Stock Prices'!I48)/('Stock Prices'!I48) + 1</f>
        <v>1.0237320293432488</v>
      </c>
      <c r="J49" s="11">
        <f>('Stock Prices'!J49-'Stock Prices'!J48)/('Stock Prices'!J48) + 1</f>
        <v>1.0243401060983981</v>
      </c>
      <c r="K49" s="37">
        <f>('Stock Prices'!K49-'Stock Prices'!K48)/('Stock Prices'!K48) + 1</f>
        <v>1.0080029991034531</v>
      </c>
    </row>
    <row r="50" spans="1:11" ht="14.25" customHeight="1" x14ac:dyDescent="0.3">
      <c r="A50" s="71">
        <v>44553</v>
      </c>
      <c r="B50" s="11">
        <f>('Stock Prices'!B50-'Stock Prices'!B49)/('Stock Prices'!B49) + 1</f>
        <v>1.027046845616431</v>
      </c>
      <c r="C50" s="11">
        <f>('Stock Prices'!C50-'Stock Prices'!C49)/('Stock Prices'!C49) + 1</f>
        <v>0.99628079049169593</v>
      </c>
      <c r="D50" s="11">
        <f>('Stock Prices'!D50-'Stock Prices'!D49)/('Stock Prices'!D49) + 1</f>
        <v>0.99123775028424421</v>
      </c>
      <c r="E50" s="11">
        <f>('Stock Prices'!E50-'Stock Prices'!E49)/('Stock Prices'!E49) + 1</f>
        <v>0.99923840990067136</v>
      </c>
      <c r="F50" s="11">
        <f>('Stock Prices'!F50-'Stock Prices'!F49)/('Stock Prices'!F49) + 1</f>
        <v>1.018030199450298</v>
      </c>
      <c r="G50" s="11">
        <f>('Stock Prices'!G50-'Stock Prices'!G49)/('Stock Prices'!G49) + 1</f>
        <v>1.0250001481753686</v>
      </c>
      <c r="H50" s="11">
        <f>('Stock Prices'!H50-'Stock Prices'!H49)/('Stock Prices'!H49) + 1</f>
        <v>1.0039819351360304</v>
      </c>
      <c r="I50" s="11">
        <f>('Stock Prices'!I50-'Stock Prices'!I49)/('Stock Prices'!I49) + 1</f>
        <v>0.99964052534169168</v>
      </c>
      <c r="J50" s="11">
        <f>('Stock Prices'!J50-'Stock Prices'!J49)/('Stock Prices'!J49) + 1</f>
        <v>0.99366779561815</v>
      </c>
      <c r="K50" s="37">
        <f>('Stock Prices'!K50-'Stock Prices'!K49)/('Stock Prices'!K49) + 1</f>
        <v>1.0099547413043162</v>
      </c>
    </row>
    <row r="51" spans="1:11" ht="14.25" customHeight="1" x14ac:dyDescent="0.3">
      <c r="A51" s="71">
        <v>44554</v>
      </c>
      <c r="B51" s="11">
        <f>('Stock Prices'!B51-'Stock Prices'!B50)/('Stock Prices'!B50) + 1</f>
        <v>0.98576504800857889</v>
      </c>
      <c r="C51" s="11">
        <f>('Stock Prices'!C51-'Stock Prices'!C50)/('Stock Prices'!C50) + 1</f>
        <v>1.0051715305992244</v>
      </c>
      <c r="D51" s="11">
        <f>('Stock Prices'!D51-'Stock Prices'!D50)/('Stock Prices'!D50) + 1</f>
        <v>0.99749536253609894</v>
      </c>
      <c r="E51" s="11">
        <f>('Stock Prices'!E51-'Stock Prices'!E50)/('Stock Prices'!E50) + 1</f>
        <v>0.99639930451936332</v>
      </c>
      <c r="F51" s="11">
        <f>('Stock Prices'!F51-'Stock Prices'!F50)/('Stock Prices'!F50) + 1</f>
        <v>1.0031761099335519</v>
      </c>
      <c r="G51" s="11">
        <f>('Stock Prices'!G51-'Stock Prices'!G50)/('Stock Prices'!G50) + 1</f>
        <v>1.0032213079522214</v>
      </c>
      <c r="H51" s="11">
        <f>('Stock Prices'!H51-'Stock Prices'!H50)/('Stock Prices'!H50) + 1</f>
        <v>0.98985873179421568</v>
      </c>
      <c r="I51" s="11">
        <f>('Stock Prices'!I51-'Stock Prices'!I50)/('Stock Prices'!I50) + 1</f>
        <v>1.0031923329728811</v>
      </c>
      <c r="J51" s="11">
        <f>('Stock Prices'!J51-'Stock Prices'!J50)/('Stock Prices'!J50) + 1</f>
        <v>0.99110355864034594</v>
      </c>
      <c r="K51" s="37">
        <f>('Stock Prices'!K51-'Stock Prices'!K50)/('Stock Prices'!K50) + 1</f>
        <v>0.98282648026476549</v>
      </c>
    </row>
    <row r="52" spans="1:11" ht="14.25" customHeight="1" x14ac:dyDescent="0.3">
      <c r="A52" s="71">
        <v>44557</v>
      </c>
      <c r="B52" s="11">
        <f>('Stock Prices'!B52-'Stock Prices'!B51)/('Stock Prices'!B51) + 1</f>
        <v>0.99169676817008334</v>
      </c>
      <c r="C52" s="11">
        <f>('Stock Prices'!C52-'Stock Prices'!C51)/('Stock Prices'!C51) + 1</f>
        <v>0.9962247870693437</v>
      </c>
      <c r="D52" s="11">
        <f>('Stock Prices'!D52-'Stock Prices'!D51)/('Stock Prices'!D51) + 1</f>
        <v>0.99807982743222345</v>
      </c>
      <c r="E52" s="11">
        <f>('Stock Prices'!E52-'Stock Prices'!E51)/('Stock Prices'!E51) + 1</f>
        <v>1.008270046584484</v>
      </c>
      <c r="F52" s="11">
        <f>('Stock Prices'!F52-'Stock Prices'!F51)/('Stock Prices'!F51) + 1</f>
        <v>1.0014221202749725</v>
      </c>
      <c r="G52" s="11">
        <f>('Stock Prices'!G52-'Stock Prices'!G51)/('Stock Prices'!G51) + 1</f>
        <v>0.99793556840795239</v>
      </c>
      <c r="H52" s="11">
        <f>('Stock Prices'!H52-'Stock Prices'!H51)/('Stock Prices'!H51) + 1</f>
        <v>1.0036570818513091</v>
      </c>
      <c r="I52" s="11">
        <f>('Stock Prices'!I52-'Stock Prices'!I51)/('Stock Prices'!I51) + 1</f>
        <v>0.99892504389862036</v>
      </c>
      <c r="J52" s="11">
        <f>('Stock Prices'!J52-'Stock Prices'!J51)/('Stock Prices'!J51) + 1</f>
        <v>1.0110771068918414</v>
      </c>
      <c r="K52" s="37">
        <f>('Stock Prices'!K52-'Stock Prices'!K51)/('Stock Prices'!K51) + 1</f>
        <v>1.0072601458617778</v>
      </c>
    </row>
    <row r="53" spans="1:11" ht="14.25" customHeight="1" x14ac:dyDescent="0.3">
      <c r="A53" s="71">
        <v>44558</v>
      </c>
      <c r="B53" s="11">
        <f>('Stock Prices'!B53-'Stock Prices'!B52)/('Stock Prices'!B52) + 1</f>
        <v>1.0156534659145418</v>
      </c>
      <c r="C53" s="11">
        <f>('Stock Prices'!C53-'Stock Prices'!C52)/('Stock Prices'!C52) + 1</f>
        <v>1.0292752052117584</v>
      </c>
      <c r="D53" s="11">
        <f>('Stock Prices'!D53-'Stock Prices'!D52)/('Stock Prices'!D52) + 1</f>
        <v>1.00636334191837</v>
      </c>
      <c r="E53" s="11">
        <f>('Stock Prices'!E53-'Stock Prices'!E52)/('Stock Prices'!E52) + 1</f>
        <v>1.0068927046108254</v>
      </c>
      <c r="F53" s="11">
        <f>('Stock Prices'!F53-'Stock Prices'!F52)/('Stock Prices'!F52) + 1</f>
        <v>1.0117089877484833</v>
      </c>
      <c r="G53" s="11">
        <f>('Stock Prices'!G53-'Stock Prices'!G52)/('Stock Prices'!G52) + 1</f>
        <v>1.0114919348045923</v>
      </c>
      <c r="H53" s="11">
        <f>('Stock Prices'!H53-'Stock Prices'!H52)/('Stock Prices'!H52) + 1</f>
        <v>1.0178437689270186</v>
      </c>
      <c r="I53" s="11">
        <f>('Stock Prices'!I53-'Stock Prices'!I52)/('Stock Prices'!I52) + 1</f>
        <v>1.0118765961318332</v>
      </c>
      <c r="J53" s="11">
        <f>('Stock Prices'!J53-'Stock Prices'!J52)/('Stock Prices'!J52) + 1</f>
        <v>1.0264450252806363</v>
      </c>
      <c r="K53" s="37">
        <f>('Stock Prices'!K53-'Stock Prices'!K52)/('Stock Prices'!K52) + 1</f>
        <v>1.0246168109394116</v>
      </c>
    </row>
    <row r="54" spans="1:11" ht="14.25" customHeight="1" x14ac:dyDescent="0.3">
      <c r="A54" s="71">
        <v>44559</v>
      </c>
      <c r="B54" s="11">
        <f>('Stock Prices'!B54-'Stock Prices'!B53)/('Stock Prices'!B53) + 1</f>
        <v>0.99569883099539513</v>
      </c>
      <c r="C54" s="11">
        <f>('Stock Prices'!C54-'Stock Prices'!C53)/('Stock Prices'!C53) + 1</f>
        <v>0.99977751695162353</v>
      </c>
      <c r="D54" s="11">
        <f>('Stock Prices'!D54-'Stock Prices'!D53)/('Stock Prices'!D53) + 1</f>
        <v>0.99529452217569792</v>
      </c>
      <c r="E54" s="11">
        <f>('Stock Prices'!E54-'Stock Prices'!E53)/('Stock Prices'!E53) + 1</f>
        <v>0.99524241521873125</v>
      </c>
      <c r="F54" s="11">
        <f>('Stock Prices'!F54-'Stock Prices'!F53)/('Stock Prices'!F53) + 1</f>
        <v>0.99870185317358739</v>
      </c>
      <c r="G54" s="11">
        <f>('Stock Prices'!G54-'Stock Prices'!G53)/('Stock Prices'!G53) + 1</f>
        <v>0.98500314298263103</v>
      </c>
      <c r="H54" s="11">
        <f>('Stock Prices'!H54-'Stock Prices'!H53)/('Stock Prices'!H53) + 1</f>
        <v>0.99755156405043399</v>
      </c>
      <c r="I54" s="11">
        <f>('Stock Prices'!I54-'Stock Prices'!I53)/('Stock Prices'!I53) + 1</f>
        <v>1.001709182958689</v>
      </c>
      <c r="J54" s="11">
        <f>('Stock Prices'!J54-'Stock Prices'!J53)/('Stock Prices'!J53) + 1</f>
        <v>1.0290761867426235</v>
      </c>
      <c r="K54" s="37">
        <f>('Stock Prices'!K54-'Stock Prices'!K53)/('Stock Prices'!K53) + 1</f>
        <v>0.99284598640842214</v>
      </c>
    </row>
    <row r="55" spans="1:11" ht="14.25" customHeight="1" x14ac:dyDescent="0.3">
      <c r="A55" s="71">
        <v>44560</v>
      </c>
      <c r="B55" s="11">
        <f>('Stock Prices'!B55-'Stock Prices'!B54)/('Stock Prices'!B54) + 1</f>
        <v>1.0115192089395306</v>
      </c>
      <c r="C55" s="11">
        <f>('Stock Prices'!C55-'Stock Prices'!C54)/('Stock Prices'!C54) + 1</f>
        <v>0.99948015915863542</v>
      </c>
      <c r="D55" s="11">
        <f>('Stock Prices'!D55-'Stock Prices'!D54)/('Stock Prices'!D54) + 1</f>
        <v>1.0036935251194286</v>
      </c>
      <c r="E55" s="11">
        <f>('Stock Prices'!E55-'Stock Prices'!E54)/('Stock Prices'!E54) + 1</f>
        <v>1.0052618394867583</v>
      </c>
      <c r="F55" s="11">
        <f>('Stock Prices'!F55-'Stock Prices'!F54)/('Stock Prices'!F54) + 1</f>
        <v>1.0038718696156306</v>
      </c>
      <c r="G55" s="11">
        <f>('Stock Prices'!G55-'Stock Prices'!G54)/('Stock Prices'!G54) + 1</f>
        <v>0.99654008157523399</v>
      </c>
      <c r="H55" s="11">
        <f>('Stock Prices'!H55-'Stock Prices'!H54)/('Stock Prices'!H54) + 1</f>
        <v>0.9951712846980395</v>
      </c>
      <c r="I55" s="11">
        <f>('Stock Prices'!I55-'Stock Prices'!I54)/('Stock Prices'!I54) + 1</f>
        <v>0.9819357839224343</v>
      </c>
      <c r="J55" s="11">
        <f>('Stock Prices'!J55-'Stock Prices'!J54)/('Stock Prices'!J54) + 1</f>
        <v>0.99481404372101834</v>
      </c>
      <c r="K55" s="37">
        <f>('Stock Prices'!K55-'Stock Prices'!K54)/('Stock Prices'!K54) + 1</f>
        <v>0.99591697340421659</v>
      </c>
    </row>
    <row r="56" spans="1:11" ht="14.25" customHeight="1" x14ac:dyDescent="0.3">
      <c r="A56" s="71">
        <v>44561</v>
      </c>
      <c r="B56" s="11">
        <f>('Stock Prices'!B56-'Stock Prices'!B55)/('Stock Prices'!B55) + 1</f>
        <v>1.0135230295021729</v>
      </c>
      <c r="C56" s="11">
        <f>('Stock Prices'!C56-'Stock Prices'!C55)/('Stock Prices'!C55) + 1</f>
        <v>1.0051253997719052</v>
      </c>
      <c r="D56" s="11">
        <f>('Stock Prices'!D56-'Stock Prices'!D55)/('Stock Prices'!D55) + 1</f>
        <v>1.0065503668400597</v>
      </c>
      <c r="E56" s="11">
        <f>('Stock Prices'!E56-'Stock Prices'!E55)/('Stock Prices'!E55) + 1</f>
        <v>1.0122482006669886</v>
      </c>
      <c r="F56" s="11">
        <f>('Stock Prices'!F56-'Stock Prices'!F55)/('Stock Prices'!F55) + 1</f>
        <v>0.99730565003891469</v>
      </c>
      <c r="G56" s="11">
        <f>('Stock Prices'!G56-'Stock Prices'!G55)/('Stock Prices'!G55) + 1</f>
        <v>1.0094903649308788</v>
      </c>
      <c r="H56" s="11">
        <f>('Stock Prices'!H56-'Stock Prices'!H55)/('Stock Prices'!H55) + 1</f>
        <v>1.0054091157376748</v>
      </c>
      <c r="I56" s="11">
        <f>('Stock Prices'!I56-'Stock Prices'!I55)/('Stock Prices'!I55) + 1</f>
        <v>1.0038362785334642</v>
      </c>
      <c r="J56" s="11">
        <f>('Stock Prices'!J56-'Stock Prices'!J55)/('Stock Prices'!J55) + 1</f>
        <v>1.0134819391530154</v>
      </c>
      <c r="K56" s="37">
        <f>('Stock Prices'!K56-'Stock Prices'!K55)/('Stock Prices'!K55) + 1</f>
        <v>1.0094658244208647</v>
      </c>
    </row>
    <row r="57" spans="1:11" ht="14.25" customHeight="1" x14ac:dyDescent="0.3">
      <c r="A57" s="71">
        <v>44564</v>
      </c>
      <c r="B57" s="11">
        <f>('Stock Prices'!B57-'Stock Prices'!B56)/('Stock Prices'!B56) + 1</f>
        <v>1.0045645654495183</v>
      </c>
      <c r="C57" s="11">
        <f>('Stock Prices'!C57-'Stock Prices'!C56)/('Stock Prices'!C56) + 1</f>
        <v>1.0116612876333844</v>
      </c>
      <c r="D57" s="11">
        <f>('Stock Prices'!D57-'Stock Prices'!D56)/('Stock Prices'!D56) + 1</f>
        <v>1.0109681023411436</v>
      </c>
      <c r="E57" s="11">
        <f>('Stock Prices'!E57-'Stock Prices'!E56)/('Stock Prices'!E56) + 1</f>
        <v>1.0272067024207516</v>
      </c>
      <c r="F57" s="11">
        <f>('Stock Prices'!F57-'Stock Prices'!F56)/('Stock Prices'!F56) + 1</f>
        <v>1.0056679009445961</v>
      </c>
      <c r="G57" s="11">
        <f>('Stock Prices'!G57-'Stock Prices'!G56)/('Stock Prices'!G56) + 1</f>
        <v>1.0048155835125332</v>
      </c>
      <c r="H57" s="11">
        <f>('Stock Prices'!H57-'Stock Prices'!H56)/('Stock Prices'!H56) + 1</f>
        <v>1.0142147561230987</v>
      </c>
      <c r="I57" s="11">
        <f>('Stock Prices'!I57-'Stock Prices'!I56)/('Stock Prices'!I56) + 1</f>
        <v>1.0150751236106772</v>
      </c>
      <c r="J57" s="11">
        <f>('Stock Prices'!J57-'Stock Prices'!J56)/('Stock Prices'!J56) + 1</f>
        <v>1.0038429663970014</v>
      </c>
      <c r="K57" s="37">
        <f>('Stock Prices'!K57-'Stock Prices'!K56)/('Stock Prices'!K56) + 1</f>
        <v>0.99122015854301637</v>
      </c>
    </row>
    <row r="58" spans="1:11" ht="14.25" customHeight="1" x14ac:dyDescent="0.3">
      <c r="A58" s="71">
        <v>44565</v>
      </c>
      <c r="B58" s="11">
        <f>('Stock Prices'!B58-'Stock Prices'!B57)/('Stock Prices'!B57) + 1</f>
        <v>1.0332052523187214</v>
      </c>
      <c r="C58" s="11">
        <f>('Stock Prices'!C58-'Stock Prices'!C57)/('Stock Prices'!C57) + 1</f>
        <v>1.0107819948103041</v>
      </c>
      <c r="D58" s="11">
        <f>('Stock Prices'!D58-'Stock Prices'!D57)/('Stock Prices'!D57) + 1</f>
        <v>1.0088963036053218</v>
      </c>
      <c r="E58" s="11">
        <f>('Stock Prices'!E58-'Stock Prices'!E57)/('Stock Prices'!E57) + 1</f>
        <v>1.0058568058240536</v>
      </c>
      <c r="F58" s="11">
        <f>('Stock Prices'!F58-'Stock Prices'!F57)/('Stock Prices'!F57) + 1</f>
        <v>1.000368626990922</v>
      </c>
      <c r="G58" s="11">
        <f>('Stock Prices'!G58-'Stock Prices'!G57)/('Stock Prices'!G57) + 1</f>
        <v>1.0052489110767651</v>
      </c>
      <c r="H58" s="11">
        <f>('Stock Prices'!H58-'Stock Prices'!H57)/('Stock Prices'!H57) + 1</f>
        <v>1.0076453606118816</v>
      </c>
      <c r="I58" s="11">
        <f>('Stock Prices'!I58-'Stock Prices'!I57)/('Stock Prices'!I57) + 1</f>
        <v>1.0225678920653332</v>
      </c>
      <c r="J58" s="11">
        <f>('Stock Prices'!J58-'Stock Prices'!J57)/('Stock Prices'!J57) + 1</f>
        <v>0.98674845044429305</v>
      </c>
      <c r="K58" s="37">
        <f>('Stock Prices'!K58-'Stock Prices'!K57)/('Stock Prices'!K57) + 1</f>
        <v>1.0024704301971987</v>
      </c>
    </row>
    <row r="59" spans="1:11" ht="14.25" customHeight="1" x14ac:dyDescent="0.3">
      <c r="A59" s="71">
        <v>44566</v>
      </c>
      <c r="B59" s="11">
        <f>('Stock Prices'!B59-'Stock Prices'!B58)/('Stock Prices'!B58) + 1</f>
        <v>1.0172531254304606</v>
      </c>
      <c r="C59" s="11">
        <f>('Stock Prices'!C59-'Stock Prices'!C58)/('Stock Prices'!C58) + 1</f>
        <v>1.0195127532993664</v>
      </c>
      <c r="D59" s="11">
        <f>('Stock Prices'!D59-'Stock Prices'!D58)/('Stock Prices'!D58) + 1</f>
        <v>1.0036561531082342</v>
      </c>
      <c r="E59" s="11">
        <f>('Stock Prices'!E59-'Stock Prices'!E58)/('Stock Prices'!E58) + 1</f>
        <v>1.0237481320095143</v>
      </c>
      <c r="F59" s="11">
        <f>('Stock Prices'!F59-'Stock Prices'!F58)/('Stock Prices'!F58) + 1</f>
        <v>0.97130341507919604</v>
      </c>
      <c r="G59" s="11">
        <f>('Stock Prices'!G59-'Stock Prices'!G58)/('Stock Prices'!G58) + 1</f>
        <v>1.0013620694327372</v>
      </c>
      <c r="H59" s="11">
        <f>('Stock Prices'!H59-'Stock Prices'!H58)/('Stock Prices'!H58) + 1</f>
        <v>1.0057029291414974</v>
      </c>
      <c r="I59" s="11">
        <f>('Stock Prices'!I59-'Stock Prices'!I58)/('Stock Prices'!I58) + 1</f>
        <v>1.0046782131959477</v>
      </c>
      <c r="J59" s="11">
        <f>('Stock Prices'!J59-'Stock Prices'!J58)/('Stock Prices'!J58) + 1</f>
        <v>0.99689614638340041</v>
      </c>
      <c r="K59" s="37">
        <f>('Stock Prices'!K59-'Stock Prices'!K58)/('Stock Prices'!K58) + 1</f>
        <v>1.009196349003904</v>
      </c>
    </row>
    <row r="60" spans="1:11" ht="14.25" customHeight="1" x14ac:dyDescent="0.3">
      <c r="A60" s="71">
        <v>44567</v>
      </c>
      <c r="B60" s="11">
        <f>('Stock Prices'!B60-'Stock Prices'!B59)/('Stock Prices'!B59) + 1</f>
        <v>1.0029929454703015</v>
      </c>
      <c r="C60" s="11">
        <f>('Stock Prices'!C60-'Stock Prices'!C59)/('Stock Prices'!C59) + 1</f>
        <v>0.99655465880726768</v>
      </c>
      <c r="D60" s="11">
        <f>('Stock Prices'!D60-'Stock Prices'!D59)/('Stock Prices'!D59) + 1</f>
        <v>1.014857173687449</v>
      </c>
      <c r="E60" s="11">
        <f>('Stock Prices'!E60-'Stock Prices'!E59)/('Stock Prices'!E59) + 1</f>
        <v>0.98395981549779721</v>
      </c>
      <c r="F60" s="11">
        <f>('Stock Prices'!F60-'Stock Prices'!F59)/('Stock Prices'!F59) + 1</f>
        <v>0.98544406888175429</v>
      </c>
      <c r="G60" s="11">
        <f>('Stock Prices'!G60-'Stock Prices'!G59)/('Stock Prices'!G59) + 1</f>
        <v>0.99161175948899538</v>
      </c>
      <c r="H60" s="11">
        <f>('Stock Prices'!H60-'Stock Prices'!H59)/('Stock Prices'!H59) + 1</f>
        <v>0.98763229211387749</v>
      </c>
      <c r="I60" s="11">
        <f>('Stock Prices'!I60-'Stock Prices'!I59)/('Stock Prices'!I59) + 1</f>
        <v>0.97849838375395537</v>
      </c>
      <c r="J60" s="11">
        <f>('Stock Prices'!J60-'Stock Prices'!J59)/('Stock Prices'!J59) + 1</f>
        <v>0.99341394114310033</v>
      </c>
      <c r="K60" s="37">
        <f>('Stock Prices'!K60-'Stock Prices'!K59)/('Stock Prices'!K59) + 1</f>
        <v>1.0004169689641516</v>
      </c>
    </row>
    <row r="61" spans="1:11" ht="14.25" customHeight="1" x14ac:dyDescent="0.3">
      <c r="A61" s="71">
        <v>44568</v>
      </c>
      <c r="B61" s="11">
        <f>('Stock Prices'!B61-'Stock Prices'!B60)/('Stock Prices'!B60) + 1</f>
        <v>1.0414456487267274</v>
      </c>
      <c r="C61" s="11">
        <f>('Stock Prices'!C61-'Stock Prices'!C60)/('Stock Prices'!C60) + 1</f>
        <v>1.0175410290828766</v>
      </c>
      <c r="D61" s="11">
        <f>('Stock Prices'!D61-'Stock Prices'!D60)/('Stock Prices'!D60) + 1</f>
        <v>0.99197646002213624</v>
      </c>
      <c r="E61" s="11">
        <f>('Stock Prices'!E61-'Stock Prices'!E60)/('Stock Prices'!E60) + 1</f>
        <v>1.0070142104118582</v>
      </c>
      <c r="F61" s="11">
        <f>('Stock Prices'!F61-'Stock Prices'!F60)/('Stock Prices'!F60) + 1</f>
        <v>0.99807452909984506</v>
      </c>
      <c r="G61" s="11">
        <f>('Stock Prices'!G61-'Stock Prices'!G60)/('Stock Prices'!G60) + 1</f>
        <v>0.99862827693389022</v>
      </c>
      <c r="H61" s="11">
        <f>('Stock Prices'!H61-'Stock Prices'!H60)/('Stock Prices'!H60) + 1</f>
        <v>0.98981510572491793</v>
      </c>
      <c r="I61" s="11">
        <f>('Stock Prices'!I61-'Stock Prices'!I60)/('Stock Prices'!I60) + 1</f>
        <v>1.0080697446420996</v>
      </c>
      <c r="J61" s="11">
        <f>('Stock Prices'!J61-'Stock Prices'!J60)/('Stock Prices'!J60) + 1</f>
        <v>0.99921649065334783</v>
      </c>
      <c r="K61" s="37">
        <f>('Stock Prices'!K61-'Stock Prices'!K60)/('Stock Prices'!K60) + 1</f>
        <v>0.98708103364240729</v>
      </c>
    </row>
    <row r="62" spans="1:11" ht="14.25" customHeight="1" x14ac:dyDescent="0.3">
      <c r="A62" s="71">
        <v>44571</v>
      </c>
      <c r="B62" s="11">
        <f>('Stock Prices'!B62-'Stock Prices'!B61)/('Stock Prices'!B61) + 1</f>
        <v>1.0082775497304943</v>
      </c>
      <c r="C62" s="11">
        <f>('Stock Prices'!C62-'Stock Prices'!C61)/('Stock Prices'!C61) + 1</f>
        <v>0.99362461046248818</v>
      </c>
      <c r="D62" s="11">
        <f>('Stock Prices'!D62-'Stock Prices'!D61)/('Stock Prices'!D61) + 1</f>
        <v>1.0003546272657911</v>
      </c>
      <c r="E62" s="11">
        <f>('Stock Prices'!E62-'Stock Prices'!E61)/('Stock Prices'!E61) + 1</f>
        <v>1.0055463164068794</v>
      </c>
      <c r="F62" s="11">
        <f>('Stock Prices'!F62-'Stock Prices'!F61)/('Stock Prices'!F61) + 1</f>
        <v>1.0200903327310025</v>
      </c>
      <c r="G62" s="11">
        <f>('Stock Prices'!G62-'Stock Prices'!G61)/('Stock Prices'!G61) + 1</f>
        <v>1.0224360649339876</v>
      </c>
      <c r="H62" s="11">
        <f>('Stock Prices'!H62-'Stock Prices'!H61)/('Stock Prices'!H61) + 1</f>
        <v>1.025303405865758</v>
      </c>
      <c r="I62" s="11">
        <f>('Stock Prices'!I62-'Stock Prices'!I61)/('Stock Prices'!I61) + 1</f>
        <v>1.0008210194145974</v>
      </c>
      <c r="J62" s="11">
        <f>('Stock Prices'!J62-'Stock Prices'!J61)/('Stock Prices'!J61) + 1</f>
        <v>0.99728569745169549</v>
      </c>
      <c r="K62" s="37">
        <f>('Stock Prices'!K62-'Stock Prices'!K61)/('Stock Prices'!K61) + 1</f>
        <v>1.0156211861148532</v>
      </c>
    </row>
    <row r="63" spans="1:11" ht="14.25" customHeight="1" x14ac:dyDescent="0.3">
      <c r="A63" s="71">
        <v>44572</v>
      </c>
      <c r="B63" s="11">
        <f>('Stock Prices'!B63-'Stock Prices'!B62)/('Stock Prices'!B62) + 1</f>
        <v>1.0164193782862443</v>
      </c>
      <c r="C63" s="11">
        <f>('Stock Prices'!C63-'Stock Prices'!C62)/('Stock Prices'!C62) + 1</f>
        <v>0.99584926282182107</v>
      </c>
      <c r="D63" s="11">
        <f>('Stock Prices'!D63-'Stock Prices'!D62)/('Stock Prices'!D62) + 1</f>
        <v>0.99787227827801728</v>
      </c>
      <c r="E63" s="11">
        <f>('Stock Prices'!E63-'Stock Prices'!E62)/('Stock Prices'!E62) + 1</f>
        <v>1.0043296587790271</v>
      </c>
      <c r="F63" s="11">
        <f>('Stock Prices'!F63-'Stock Prices'!F62)/('Stock Prices'!F62) + 1</f>
        <v>1.0026209498238257</v>
      </c>
      <c r="G63" s="11">
        <f>('Stock Prices'!G63-'Stock Prices'!G62)/('Stock Prices'!G62) + 1</f>
        <v>0.99395417212766901</v>
      </c>
      <c r="H63" s="11">
        <f>('Stock Prices'!H63-'Stock Prices'!H62)/('Stock Prices'!H62) + 1</f>
        <v>1.0041215408588964</v>
      </c>
      <c r="I63" s="11">
        <f>('Stock Prices'!I63-'Stock Prices'!I62)/('Stock Prices'!I62) + 1</f>
        <v>1.007198391233407</v>
      </c>
      <c r="J63" s="11">
        <f>('Stock Prices'!J63-'Stock Prices'!J62)/('Stock Prices'!J62) + 1</f>
        <v>1.006894923634033</v>
      </c>
      <c r="K63" s="37">
        <f>('Stock Prices'!K63-'Stock Prices'!K62)/('Stock Prices'!K62) + 1</f>
        <v>0.99934678973672775</v>
      </c>
    </row>
    <row r="64" spans="1:11" ht="14.25" customHeight="1" x14ac:dyDescent="0.3">
      <c r="A64" s="71">
        <v>44573</v>
      </c>
      <c r="B64" s="11">
        <f>('Stock Prices'!B64-'Stock Prices'!B63)/('Stock Prices'!B63) + 1</f>
        <v>1.0248523806144747</v>
      </c>
      <c r="C64" s="11">
        <f>('Stock Prices'!C64-'Stock Prices'!C63)/('Stock Prices'!C63) + 1</f>
        <v>1.0014268213960023</v>
      </c>
      <c r="D64" s="11">
        <f>('Stock Prices'!D64-'Stock Prices'!D63)/('Stock Prices'!D63) + 1</f>
        <v>1.0380268247923998</v>
      </c>
      <c r="E64" s="11">
        <f>('Stock Prices'!E64-'Stock Prices'!E63)/('Stock Prices'!E63) + 1</f>
        <v>0.99409265309260331</v>
      </c>
      <c r="F64" s="11">
        <f>('Stock Prices'!F64-'Stock Prices'!F63)/('Stock Prices'!F63) + 1</f>
        <v>1.0117750047486518</v>
      </c>
      <c r="G64" s="11">
        <f>('Stock Prices'!G64-'Stock Prices'!G63)/('Stock Prices'!G63) + 1</f>
        <v>1.003604365244861</v>
      </c>
      <c r="H64" s="11">
        <f>('Stock Prices'!H64-'Stock Prices'!H63)/('Stock Prices'!H63) + 1</f>
        <v>1.0066542619036922</v>
      </c>
      <c r="I64" s="11">
        <f>('Stock Prices'!I64-'Stock Prices'!I63)/('Stock Prices'!I63) + 1</f>
        <v>1.0266945349992791</v>
      </c>
      <c r="J64" s="11">
        <f>('Stock Prices'!J64-'Stock Prices'!J63)/('Stock Prices'!J63) + 1</f>
        <v>1.0045652204547144</v>
      </c>
      <c r="K64" s="37">
        <f>('Stock Prices'!K64-'Stock Prices'!K63)/('Stock Prices'!K63) + 1</f>
        <v>1.0465295093074267</v>
      </c>
    </row>
    <row r="65" spans="1:11" ht="14.25" customHeight="1" x14ac:dyDescent="0.3">
      <c r="A65" s="71">
        <v>44574</v>
      </c>
      <c r="B65" s="11">
        <f>('Stock Prices'!B65-'Stock Prices'!B64)/('Stock Prices'!B64) + 1</f>
        <v>0.99393752046993888</v>
      </c>
      <c r="C65" s="11">
        <f>('Stock Prices'!C65-'Stock Prices'!C64)/('Stock Prices'!C64) + 1</f>
        <v>0.9752951398313503</v>
      </c>
      <c r="D65" s="11">
        <f>('Stock Prices'!D65-'Stock Prices'!D64)/('Stock Prices'!D64) + 1</f>
        <v>1.0021911531829151</v>
      </c>
      <c r="E65" s="11">
        <f>('Stock Prices'!E65-'Stock Prices'!E64)/('Stock Prices'!E64) + 1</f>
        <v>0.98159490862441756</v>
      </c>
      <c r="F65" s="11">
        <f>('Stock Prices'!F65-'Stock Prices'!F64)/('Stock Prices'!F64) + 1</f>
        <v>1.0103064060789295</v>
      </c>
      <c r="G65" s="11">
        <f>('Stock Prices'!G65-'Stock Prices'!G64)/('Stock Prices'!G64) + 1</f>
        <v>1.0053871306806965</v>
      </c>
      <c r="H65" s="11">
        <f>('Stock Prices'!H65-'Stock Prices'!H64)/('Stock Prices'!H64) + 1</f>
        <v>1.0223887488341596</v>
      </c>
      <c r="I65" s="11">
        <f>('Stock Prices'!I65-'Stock Prices'!I64)/('Stock Prices'!I64) + 1</f>
        <v>1.0056327112604893</v>
      </c>
      <c r="J65" s="11">
        <f>('Stock Prices'!J65-'Stock Prices'!J64)/('Stock Prices'!J64) + 1</f>
        <v>1.035039369316989</v>
      </c>
      <c r="K65" s="37">
        <f>('Stock Prices'!K65-'Stock Prices'!K64)/('Stock Prices'!K64) + 1</f>
        <v>1.0175459509083715</v>
      </c>
    </row>
    <row r="66" spans="1:11" ht="14.25" customHeight="1" x14ac:dyDescent="0.3">
      <c r="A66" s="71">
        <v>44575</v>
      </c>
      <c r="B66" s="11">
        <f>('Stock Prices'!B66-'Stock Prices'!B65)/('Stock Prices'!B65) + 1</f>
        <v>0.98231173582060261</v>
      </c>
      <c r="C66" s="11">
        <f>('Stock Prices'!C66-'Stock Prices'!C65)/('Stock Prices'!C65) + 1</f>
        <v>0.9734247026441829</v>
      </c>
      <c r="D66" s="11">
        <f>('Stock Prices'!D66-'Stock Prices'!D65)/('Stock Prices'!D65) + 1</f>
        <v>0.98469532504934043</v>
      </c>
      <c r="E66" s="11">
        <f>('Stock Prices'!E66-'Stock Prices'!E65)/('Stock Prices'!E65) + 1</f>
        <v>1.0112238966445495</v>
      </c>
      <c r="F66" s="11">
        <f>('Stock Prices'!F66-'Stock Prices'!F65)/('Stock Prices'!F65) + 1</f>
        <v>1.0171606435739553</v>
      </c>
      <c r="G66" s="11">
        <f>('Stock Prices'!G66-'Stock Prices'!G65)/('Stock Prices'!G65) + 1</f>
        <v>0.99397171808606144</v>
      </c>
      <c r="H66" s="11">
        <f>('Stock Prices'!H66-'Stock Prices'!H65)/('Stock Prices'!H65) + 1</f>
        <v>1.0130549822643522</v>
      </c>
      <c r="I66" s="11">
        <f>('Stock Prices'!I66-'Stock Prices'!I65)/('Stock Prices'!I65) + 1</f>
        <v>1.0014594352946762</v>
      </c>
      <c r="J66" s="11">
        <f>('Stock Prices'!J66-'Stock Prices'!J65)/('Stock Prices'!J65) + 1</f>
        <v>0.99335645715725107</v>
      </c>
      <c r="K66" s="37">
        <f>('Stock Prices'!K66-'Stock Prices'!K65)/('Stock Prices'!K65) + 1</f>
        <v>0.98348214149811342</v>
      </c>
    </row>
    <row r="67" spans="1:11" ht="14.25" customHeight="1" x14ac:dyDescent="0.3">
      <c r="A67" s="71">
        <v>44578</v>
      </c>
      <c r="B67" s="11">
        <f>('Stock Prices'!B67-'Stock Prices'!B66)/('Stock Prices'!B66) + 1</f>
        <v>1.0298044621300078</v>
      </c>
      <c r="C67" s="11">
        <f>('Stock Prices'!C67-'Stock Prices'!C66)/('Stock Prices'!C66) + 1</f>
        <v>1.0042355451692691</v>
      </c>
      <c r="D67" s="11">
        <f>('Stock Prices'!D67-'Stock Prices'!D66)/('Stock Prices'!D66) + 1</f>
        <v>1.0111018602578465</v>
      </c>
      <c r="E67" s="11">
        <f>('Stock Prices'!E67-'Stock Prices'!E66)/('Stock Prices'!E66) + 1</f>
        <v>0.98469416148189948</v>
      </c>
      <c r="F67" s="11">
        <f>('Stock Prices'!F67-'Stock Prices'!F66)/('Stock Prices'!F66) + 1</f>
        <v>1.0052608084859198</v>
      </c>
      <c r="G67" s="11">
        <f>('Stock Prices'!G67-'Stock Prices'!G66)/('Stock Prices'!G66) + 1</f>
        <v>1.0089850737984034</v>
      </c>
      <c r="H67" s="11">
        <f>('Stock Prices'!H67-'Stock Prices'!H66)/('Stock Prices'!H66) + 1</f>
        <v>1.0120551033832352</v>
      </c>
      <c r="I67" s="11">
        <f>('Stock Prices'!I67-'Stock Prices'!I66)/('Stock Prices'!I66) + 1</f>
        <v>1.0052184994819029</v>
      </c>
      <c r="J67" s="11">
        <f>('Stock Prices'!J67-'Stock Prices'!J66)/('Stock Prices'!J66) + 1</f>
        <v>0.99238145084697926</v>
      </c>
      <c r="K67" s="37">
        <f>('Stock Prices'!K67-'Stock Prices'!K66)/('Stock Prices'!K66) + 1</f>
        <v>1.0222423025404379</v>
      </c>
    </row>
    <row r="68" spans="1:11" ht="14.25" customHeight="1" x14ac:dyDescent="0.3">
      <c r="A68" s="71">
        <v>44579</v>
      </c>
      <c r="B68" s="11">
        <f>('Stock Prices'!B68-'Stock Prices'!B67)/('Stock Prices'!B67) + 1</f>
        <v>0.98794093256494553</v>
      </c>
      <c r="C68" s="11">
        <f>('Stock Prices'!C68-'Stock Prices'!C67)/('Stock Prices'!C67) + 1</f>
        <v>0.99853508026651172</v>
      </c>
      <c r="D68" s="11">
        <f>('Stock Prices'!D68-'Stock Prices'!D67)/('Stock Prices'!D67) + 1</f>
        <v>0.98044186469387806</v>
      </c>
      <c r="E68" s="11">
        <f>('Stock Prices'!E68-'Stock Prices'!E67)/('Stock Prices'!E67) + 1</f>
        <v>1.0050937059719565</v>
      </c>
      <c r="F68" s="11">
        <f>('Stock Prices'!F68-'Stock Prices'!F67)/('Stock Prices'!F67) + 1</f>
        <v>0.99033252775454217</v>
      </c>
      <c r="G68" s="11">
        <f>('Stock Prices'!G68-'Stock Prices'!G67)/('Stock Prices'!G67) + 1</f>
        <v>0.98285842160226755</v>
      </c>
      <c r="H68" s="11">
        <f>('Stock Prices'!H68-'Stock Prices'!H67)/('Stock Prices'!H67) + 1</f>
        <v>0.97719155025807136</v>
      </c>
      <c r="I68" s="11">
        <f>('Stock Prices'!I68-'Stock Prices'!I67)/('Stock Prices'!I67) + 1</f>
        <v>0.98806919309955366</v>
      </c>
      <c r="J68" s="11">
        <f>('Stock Prices'!J68-'Stock Prices'!J67)/('Stock Prices'!J67) + 1</f>
        <v>0.99238162962962961</v>
      </c>
      <c r="K68" s="37">
        <f>('Stock Prices'!K68-'Stock Prices'!K67)/('Stock Prices'!K67) + 1</f>
        <v>0.99039752322648056</v>
      </c>
    </row>
    <row r="69" spans="1:11" ht="14.25" customHeight="1" x14ac:dyDescent="0.3">
      <c r="A69" s="71">
        <v>44580</v>
      </c>
      <c r="B69" s="11">
        <f>('Stock Prices'!B69-'Stock Prices'!B68)/('Stock Prices'!B68) + 1</f>
        <v>1.0390599917127601</v>
      </c>
      <c r="C69" s="11">
        <f>('Stock Prices'!C69-'Stock Prices'!C68)/('Stock Prices'!C68) + 1</f>
        <v>0.97234482626847418</v>
      </c>
      <c r="D69" s="11">
        <f>('Stock Prices'!D69-'Stock Prices'!D68)/('Stock Prices'!D68) + 1</f>
        <v>0.98509144335632914</v>
      </c>
      <c r="E69" s="11">
        <f>('Stock Prices'!E69-'Stock Prices'!E68)/('Stock Prices'!E68) + 1</f>
        <v>0.99293763073255215</v>
      </c>
      <c r="F69" s="11">
        <f>('Stock Prices'!F69-'Stock Prices'!F68)/('Stock Prices'!F68) + 1</f>
        <v>0.97204207278964927</v>
      </c>
      <c r="G69" s="11">
        <f>('Stock Prices'!G69-'Stock Prices'!G68)/('Stock Prices'!G68) + 1</f>
        <v>0.99818802082542768</v>
      </c>
      <c r="H69" s="11">
        <f>('Stock Prices'!H69-'Stock Prices'!H68)/('Stock Prices'!H68) + 1</f>
        <v>0.99935741756989638</v>
      </c>
      <c r="I69" s="11">
        <f>('Stock Prices'!I69-'Stock Prices'!I68)/('Stock Prices'!I68) + 1</f>
        <v>0.99992085051884672</v>
      </c>
      <c r="J69" s="11">
        <f>('Stock Prices'!J69-'Stock Prices'!J68)/('Stock Prices'!J68) + 1</f>
        <v>0.99031543420571777</v>
      </c>
      <c r="K69" s="37">
        <f>('Stock Prices'!K69-'Stock Prices'!K68)/('Stock Prices'!K68) + 1</f>
        <v>1.0025219849897051</v>
      </c>
    </row>
    <row r="70" spans="1:11" ht="14.25" customHeight="1" x14ac:dyDescent="0.3">
      <c r="A70" s="71">
        <v>44581</v>
      </c>
      <c r="B70" s="11">
        <f>('Stock Prices'!B70-'Stock Prices'!B69)/('Stock Prices'!B69) + 1</f>
        <v>0.98002940141645467</v>
      </c>
      <c r="C70" s="11">
        <f>('Stock Prices'!C70-'Stock Prices'!C69)/('Stock Prices'!C69) + 1</f>
        <v>1.0079259321122145</v>
      </c>
      <c r="D70" s="11">
        <f>('Stock Prices'!D70-'Stock Prices'!D69)/('Stock Prices'!D69) + 1</f>
        <v>1.0166263646966447</v>
      </c>
      <c r="E70" s="11">
        <f>('Stock Prices'!E70-'Stock Prices'!E69)/('Stock Prices'!E69) + 1</f>
        <v>0.99377614094089395</v>
      </c>
      <c r="F70" s="11">
        <f>('Stock Prices'!F70-'Stock Prices'!F69)/('Stock Prices'!F69) + 1</f>
        <v>0.97678154780926196</v>
      </c>
      <c r="G70" s="11">
        <f>('Stock Prices'!G70-'Stock Prices'!G69)/('Stock Prices'!G69) + 1</f>
        <v>0.99273845118638726</v>
      </c>
      <c r="H70" s="11">
        <f>('Stock Prices'!H70-'Stock Prices'!H69)/('Stock Prices'!H69) + 1</f>
        <v>0.99138997307737797</v>
      </c>
      <c r="I70" s="11">
        <f>('Stock Prices'!I70-'Stock Prices'!I69)/('Stock Prices'!I69) + 1</f>
        <v>0.9824910671348126</v>
      </c>
      <c r="J70" s="11">
        <f>('Stock Prices'!J70-'Stock Prices'!J69)/('Stock Prices'!J69) + 1</f>
        <v>0.97793678800703665</v>
      </c>
      <c r="K70" s="37">
        <f>('Stock Prices'!K70-'Stock Prices'!K69)/('Stock Prices'!K69) + 1</f>
        <v>0.98445875832489882</v>
      </c>
    </row>
    <row r="71" spans="1:11" ht="14.25" customHeight="1" x14ac:dyDescent="0.3">
      <c r="A71" s="71">
        <v>44582</v>
      </c>
      <c r="B71" s="11">
        <f>('Stock Prices'!B71-'Stock Prices'!B70)/('Stock Prices'!B70) + 1</f>
        <v>0.9808210662371416</v>
      </c>
      <c r="C71" s="11">
        <f>('Stock Prices'!C71-'Stock Prices'!C70)/('Stock Prices'!C70) + 1</f>
        <v>0.990457907136708</v>
      </c>
      <c r="D71" s="11">
        <f>('Stock Prices'!D71-'Stock Prices'!D70)/('Stock Prices'!D70) + 1</f>
        <v>0.97183398777621355</v>
      </c>
      <c r="E71" s="11">
        <f>('Stock Prices'!E71-'Stock Prices'!E70)/('Stock Prices'!E70) + 1</f>
        <v>1.0083504507741732</v>
      </c>
      <c r="F71" s="11">
        <f>('Stock Prices'!F71-'Stock Prices'!F70)/('Stock Prices'!F70) + 1</f>
        <v>0.97916339883926773</v>
      </c>
      <c r="G71" s="11">
        <f>('Stock Prices'!G71-'Stock Prices'!G70)/('Stock Prices'!G70) + 1</f>
        <v>0.99222867744870857</v>
      </c>
      <c r="H71" s="11">
        <f>('Stock Prices'!H71-'Stock Prices'!H70)/('Stock Prices'!H70) + 1</f>
        <v>0.9763164705929932</v>
      </c>
      <c r="I71" s="11">
        <f>('Stock Prices'!I71-'Stock Prices'!I70)/('Stock Prices'!I70) + 1</f>
        <v>1.0001615376113404</v>
      </c>
      <c r="J71" s="11">
        <f>('Stock Prices'!J71-'Stock Prices'!J70)/('Stock Prices'!J70) + 1</f>
        <v>0.98628048366924492</v>
      </c>
      <c r="K71" s="37">
        <f>('Stock Prices'!K71-'Stock Prices'!K70)/('Stock Prices'!K70) + 1</f>
        <v>0.99398082887917116</v>
      </c>
    </row>
    <row r="72" spans="1:11" ht="14.25" customHeight="1" x14ac:dyDescent="0.3">
      <c r="A72" s="71">
        <v>44585</v>
      </c>
      <c r="B72" s="11">
        <f>('Stock Prices'!B72-'Stock Prices'!B71)/('Stock Prices'!B71) + 1</f>
        <v>1.0125267862371004</v>
      </c>
      <c r="C72" s="11">
        <f>('Stock Prices'!C72-'Stock Prices'!C71)/('Stock Prices'!C71) + 1</f>
        <v>0.96344860081552719</v>
      </c>
      <c r="D72" s="11">
        <f>('Stock Prices'!D72-'Stock Prices'!D71)/('Stock Prices'!D71) + 1</f>
        <v>0.99230496400107782</v>
      </c>
      <c r="E72" s="11">
        <f>('Stock Prices'!E72-'Stock Prices'!E71)/('Stock Prices'!E71) + 1</f>
        <v>0.97703030093503673</v>
      </c>
      <c r="F72" s="11">
        <f>('Stock Prices'!F72-'Stock Prices'!F71)/('Stock Prices'!F71) + 1</f>
        <v>0.97261604739442242</v>
      </c>
      <c r="G72" s="11">
        <f>('Stock Prices'!G72-'Stock Prices'!G71)/('Stock Prices'!G71) + 1</f>
        <v>0.97581211622997466</v>
      </c>
      <c r="H72" s="11">
        <f>('Stock Prices'!H72-'Stock Prices'!H71)/('Stock Prices'!H71) + 1</f>
        <v>0.97129421462441712</v>
      </c>
      <c r="I72" s="11">
        <f>('Stock Prices'!I72-'Stock Prices'!I71)/('Stock Prices'!I71) + 1</f>
        <v>0.95966259878918991</v>
      </c>
      <c r="J72" s="11">
        <f>('Stock Prices'!J72-'Stock Prices'!J71)/('Stock Prices'!J71) + 1</f>
        <v>0.99023171513007613</v>
      </c>
      <c r="K72" s="37">
        <f>('Stock Prices'!K72-'Stock Prices'!K71)/('Stock Prices'!K71) + 1</f>
        <v>0.97657674462413868</v>
      </c>
    </row>
    <row r="73" spans="1:11" ht="14.25" customHeight="1" x14ac:dyDescent="0.3">
      <c r="A73" s="71">
        <v>44586</v>
      </c>
      <c r="B73" s="11">
        <f>('Stock Prices'!B73-'Stock Prices'!B72)/('Stock Prices'!B72) + 1</f>
        <v>0.9966807481934149</v>
      </c>
      <c r="C73" s="11">
        <f>('Stock Prices'!C73-'Stock Prices'!C72)/('Stock Prices'!C72) + 1</f>
        <v>0.99744872469753898</v>
      </c>
      <c r="D73" s="11">
        <f>('Stock Prices'!D73-'Stock Prices'!D72)/('Stock Prices'!D72) + 1</f>
        <v>1.0318161011648588</v>
      </c>
      <c r="E73" s="11">
        <f>('Stock Prices'!E73-'Stock Prices'!E72)/('Stock Prices'!E72) + 1</f>
        <v>1.0009417765689526</v>
      </c>
      <c r="F73" s="11">
        <f>('Stock Prices'!F73-'Stock Prices'!F72)/('Stock Prices'!F72) + 1</f>
        <v>0.9915648100817579</v>
      </c>
      <c r="G73" s="11">
        <f>('Stock Prices'!G73-'Stock Prices'!G72)/('Stock Prices'!G72) + 1</f>
        <v>1.0118034248965995</v>
      </c>
      <c r="H73" s="11">
        <f>('Stock Prices'!H73-'Stock Prices'!H72)/('Stock Prices'!H72) + 1</f>
        <v>1.0133686732292826</v>
      </c>
      <c r="I73" s="11">
        <f>('Stock Prices'!I73-'Stock Prices'!I72)/('Stock Prices'!I72) + 1</f>
        <v>0.99804451058351706</v>
      </c>
      <c r="J73" s="11">
        <f>('Stock Prices'!J73-'Stock Prices'!J72)/('Stock Prices'!J72) + 1</f>
        <v>1.0089905070811149</v>
      </c>
      <c r="K73" s="37">
        <f>('Stock Prices'!K73-'Stock Prices'!K72)/('Stock Prices'!K72) + 1</f>
        <v>0.99976596939730744</v>
      </c>
    </row>
    <row r="74" spans="1:11" ht="14.25" customHeight="1" x14ac:dyDescent="0.3">
      <c r="A74" s="71">
        <v>44588</v>
      </c>
      <c r="B74" s="11">
        <f>('Stock Prices'!B74-'Stock Prices'!B73)/('Stock Prices'!B73) + 1</f>
        <v>1.0033303059305616</v>
      </c>
      <c r="C74" s="11">
        <f>('Stock Prices'!C74-'Stock Prices'!C73)/('Stock Prices'!C73) + 1</f>
        <v>0.9904197680376654</v>
      </c>
      <c r="D74" s="11">
        <f>('Stock Prices'!D74-'Stock Prices'!D73)/('Stock Prices'!D73) + 1</f>
        <v>0.99353802737406516</v>
      </c>
      <c r="E74" s="11">
        <f>('Stock Prices'!E74-'Stock Prices'!E73)/('Stock Prices'!E73) + 1</f>
        <v>0.99119682762193351</v>
      </c>
      <c r="F74" s="11">
        <f>('Stock Prices'!F74-'Stock Prices'!F73)/('Stock Prices'!F73) + 1</f>
        <v>0.97471170405313945</v>
      </c>
      <c r="G74" s="11">
        <f>('Stock Prices'!G74-'Stock Prices'!G73)/('Stock Prices'!G73) + 1</f>
        <v>1.0013998875203813</v>
      </c>
      <c r="H74" s="11">
        <f>('Stock Prices'!H74-'Stock Prices'!H73)/('Stock Prices'!H73) + 1</f>
        <v>0.9924948289176605</v>
      </c>
      <c r="I74" s="11">
        <f>('Stock Prices'!I74-'Stock Prices'!I73)/('Stock Prices'!I73) + 1</f>
        <v>0.98518929253978849</v>
      </c>
      <c r="J74" s="11">
        <f>('Stock Prices'!J74-'Stock Prices'!J73)/('Stock Prices'!J73) + 1</f>
        <v>1.0050120128879974</v>
      </c>
      <c r="K74" s="37">
        <f>('Stock Prices'!K74-'Stock Prices'!K73)/('Stock Prices'!K73) + 1</f>
        <v>1.0041545426988294</v>
      </c>
    </row>
    <row r="75" spans="1:11" ht="14.25" customHeight="1" x14ac:dyDescent="0.3">
      <c r="A75" s="71">
        <v>44589</v>
      </c>
      <c r="B75" s="11">
        <f>('Stock Prices'!B75-'Stock Prices'!B74)/('Stock Prices'!B74) + 1</f>
        <v>1.0187084818013057</v>
      </c>
      <c r="C75" s="11">
        <f>('Stock Prices'!C75-'Stock Prices'!C74)/('Stock Prices'!C74) + 1</f>
        <v>0.99804305852890085</v>
      </c>
      <c r="D75" s="11">
        <f>('Stock Prices'!D75-'Stock Prices'!D74)/('Stock Prices'!D74) + 1</f>
        <v>1.0120889836454108</v>
      </c>
      <c r="E75" s="11">
        <f>('Stock Prices'!E75-'Stock Prices'!E74)/('Stock Prices'!E74) + 1</f>
        <v>0.992067204481762</v>
      </c>
      <c r="F75" s="11">
        <f>('Stock Prices'!F75-'Stock Prices'!F74)/('Stock Prices'!F74) + 1</f>
        <v>1.0045275471941562</v>
      </c>
      <c r="G75" s="11">
        <f>('Stock Prices'!G75-'Stock Prices'!G74)/('Stock Prices'!G74) + 1</f>
        <v>1.0139797936820369</v>
      </c>
      <c r="H75" s="11">
        <f>('Stock Prices'!H75-'Stock Prices'!H74)/('Stock Prices'!H74) + 1</f>
        <v>0.99303965836446806</v>
      </c>
      <c r="I75" s="11">
        <f>('Stock Prices'!I75-'Stock Prices'!I74)/('Stock Prices'!I74) + 1</f>
        <v>0.99903778588655401</v>
      </c>
      <c r="J75" s="11">
        <f>('Stock Prices'!J75-'Stock Prices'!J74)/('Stock Prices'!J74) + 1</f>
        <v>1.0187784863054055</v>
      </c>
      <c r="K75" s="37">
        <f>('Stock Prices'!K75-'Stock Prices'!K74)/('Stock Prices'!K74) + 1</f>
        <v>1.0135190136847858</v>
      </c>
    </row>
    <row r="76" spans="1:11" ht="14.25" customHeight="1" x14ac:dyDescent="0.3">
      <c r="A76" s="71">
        <v>44592</v>
      </c>
      <c r="B76" s="11">
        <f>('Stock Prices'!B76-'Stock Prices'!B75)/('Stock Prices'!B75) + 1</f>
        <v>1.0225118644340392</v>
      </c>
      <c r="C76" s="11">
        <f>('Stock Prices'!C76-'Stock Prices'!C75)/('Stock Prices'!C75) + 1</f>
        <v>1.013308104821359</v>
      </c>
      <c r="D76" s="11">
        <f>('Stock Prices'!D76-'Stock Prices'!D75)/('Stock Prices'!D75) + 1</f>
        <v>1.0188600716358009</v>
      </c>
      <c r="E76" s="11">
        <f>('Stock Prices'!E76-'Stock Prices'!E75)/('Stock Prices'!E75) + 1</f>
        <v>1.0153425809163514</v>
      </c>
      <c r="F76" s="11">
        <f>('Stock Prices'!F76-'Stock Prices'!F75)/('Stock Prices'!F75) + 1</f>
        <v>1.0296523703235156</v>
      </c>
      <c r="G76" s="11">
        <f>('Stock Prices'!G76-'Stock Prices'!G75)/('Stock Prices'!G75) + 1</f>
        <v>1.0119483626701007</v>
      </c>
      <c r="H76" s="11">
        <f>('Stock Prices'!H76-'Stock Prices'!H75)/('Stock Prices'!H75) + 1</f>
        <v>1.0061396584144491</v>
      </c>
      <c r="I76" s="11">
        <f>('Stock Prices'!I76-'Stock Prices'!I75)/('Stock Prices'!I75) + 1</f>
        <v>1.0217262764836901</v>
      </c>
      <c r="J76" s="11">
        <f>('Stock Prices'!J76-'Stock Prices'!J75)/('Stock Prices'!J75) + 1</f>
        <v>1.0086420415497059</v>
      </c>
      <c r="K76" s="37">
        <f>('Stock Prices'!K76-'Stock Prices'!K75)/('Stock Prices'!K75) + 1</f>
        <v>1.018570659556727</v>
      </c>
    </row>
    <row r="77" spans="1:11" ht="14.25" customHeight="1" x14ac:dyDescent="0.3">
      <c r="A77" s="71">
        <v>44593</v>
      </c>
      <c r="B77" s="11">
        <f>('Stock Prices'!B77-'Stock Prices'!B76)/('Stock Prices'!B76) + 1</f>
        <v>0.99044032391823689</v>
      </c>
      <c r="C77" s="11">
        <f>('Stock Prices'!C77-'Stock Prices'!C76)/('Stock Prices'!C76) + 1</f>
        <v>1.0139583317357219</v>
      </c>
      <c r="D77" s="11">
        <f>('Stock Prices'!D77-'Stock Prices'!D76)/('Stock Prices'!D76) + 1</f>
        <v>0.99143006045674764</v>
      </c>
      <c r="E77" s="11">
        <f>('Stock Prices'!E77-'Stock Prices'!E76)/('Stock Prices'!E76) + 1</f>
        <v>1.0076057588599943</v>
      </c>
      <c r="F77" s="11">
        <f>('Stock Prices'!F77-'Stock Prices'!F76)/('Stock Prices'!F76) + 1</f>
        <v>1.0206486516385169</v>
      </c>
      <c r="G77" s="11">
        <f>('Stock Prices'!G77-'Stock Prices'!G76)/('Stock Prices'!G76) + 1</f>
        <v>1.0342872522693241</v>
      </c>
      <c r="H77" s="11">
        <f>('Stock Prices'!H77-'Stock Prices'!H76)/('Stock Prices'!H76) + 1</f>
        <v>1.0425832599492855</v>
      </c>
      <c r="I77" s="11">
        <f>('Stock Prices'!I77-'Stock Prices'!I76)/('Stock Prices'!I76) + 1</f>
        <v>0.99668997190930952</v>
      </c>
      <c r="J77" s="11">
        <f>('Stock Prices'!J77-'Stock Prices'!J76)/('Stock Prices'!J76) + 1</f>
        <v>1.0686039538466254</v>
      </c>
      <c r="K77" s="37">
        <f>('Stock Prices'!K77-'Stock Prices'!K76)/('Stock Prices'!K76) + 1</f>
        <v>0.98182426158282776</v>
      </c>
    </row>
    <row r="78" spans="1:11" ht="14.25" customHeight="1" x14ac:dyDescent="0.3">
      <c r="A78" s="71">
        <v>44594</v>
      </c>
      <c r="B78" s="11">
        <f>('Stock Prices'!B78-'Stock Prices'!B77)/('Stock Prices'!B77) + 1</f>
        <v>1.0020474517147473</v>
      </c>
      <c r="C78" s="11">
        <f>('Stock Prices'!C78-'Stock Prices'!C77)/('Stock Prices'!C77) + 1</f>
        <v>1.0004534630046351</v>
      </c>
      <c r="D78" s="11">
        <f>('Stock Prices'!D78-'Stock Prices'!D77)/('Stock Prices'!D77) + 1</f>
        <v>1.0027661302959614</v>
      </c>
      <c r="E78" s="11">
        <f>('Stock Prices'!E78-'Stock Prices'!E77)/('Stock Prices'!E77) + 1</f>
        <v>1.0228457474486314</v>
      </c>
      <c r="F78" s="11">
        <f>('Stock Prices'!F78-'Stock Prices'!F77)/('Stock Prices'!F77) + 1</f>
        <v>1.0084928199321543</v>
      </c>
      <c r="G78" s="11">
        <f>('Stock Prices'!G78-'Stock Prices'!G77)/('Stock Prices'!G77) + 1</f>
        <v>1.0193191582879051</v>
      </c>
      <c r="H78" s="11">
        <f>('Stock Prices'!H78-'Stock Prices'!H77)/('Stock Prices'!H77) + 1</f>
        <v>0.99608157807434061</v>
      </c>
      <c r="I78" s="11">
        <f>('Stock Prices'!I78-'Stock Prices'!I77)/('Stock Prices'!I77) + 1</f>
        <v>1.0020387424311423</v>
      </c>
      <c r="J78" s="11">
        <f>('Stock Prices'!J78-'Stock Prices'!J77)/('Stock Prices'!J77) + 1</f>
        <v>0.9987666024472911</v>
      </c>
      <c r="K78" s="37">
        <f>('Stock Prices'!K78-'Stock Prices'!K77)/('Stock Prices'!K77) + 1</f>
        <v>0.99959751011509934</v>
      </c>
    </row>
    <row r="79" spans="1:11" ht="14.25" customHeight="1" x14ac:dyDescent="0.3">
      <c r="A79" s="71">
        <v>44595</v>
      </c>
      <c r="B79" s="11">
        <f>('Stock Prices'!B79-'Stock Prices'!B78)/('Stock Prices'!B78) + 1</f>
        <v>0.97781667583199938</v>
      </c>
      <c r="C79" s="11">
        <f>('Stock Prices'!C79-'Stock Prices'!C78)/('Stock Prices'!C78) + 1</f>
        <v>1.0016577443086108</v>
      </c>
      <c r="D79" s="11">
        <f>('Stock Prices'!D79-'Stock Prices'!D78)/('Stock Prices'!D78) + 1</f>
        <v>0.9953107440746003</v>
      </c>
      <c r="E79" s="11">
        <f>('Stock Prices'!E79-'Stock Prices'!E78)/('Stock Prices'!E78) + 1</f>
        <v>0.98964852692354188</v>
      </c>
      <c r="F79" s="11">
        <f>('Stock Prices'!F79-'Stock Prices'!F78)/('Stock Prices'!F78) + 1</f>
        <v>0.97283357772308776</v>
      </c>
      <c r="G79" s="11">
        <f>('Stock Prices'!G79-'Stock Prices'!G78)/('Stock Prices'!G78) + 1</f>
        <v>1.0099072511696781</v>
      </c>
      <c r="H79" s="11">
        <f>('Stock Prices'!H79-'Stock Prices'!H78)/('Stock Prices'!H78) + 1</f>
        <v>0.97526091485065369</v>
      </c>
      <c r="I79" s="11">
        <f>('Stock Prices'!I79-'Stock Prices'!I78)/('Stock Prices'!I78) + 1</f>
        <v>0.98707832662499295</v>
      </c>
      <c r="J79" s="11">
        <f>('Stock Prices'!J79-'Stock Prices'!J78)/('Stock Prices'!J78) + 1</f>
        <v>0.99202825024441266</v>
      </c>
      <c r="K79" s="37">
        <f>('Stock Prices'!K79-'Stock Prices'!K78)/('Stock Prices'!K78) + 1</f>
        <v>0.98487388278610044</v>
      </c>
    </row>
    <row r="80" spans="1:11" ht="14.25" customHeight="1" x14ac:dyDescent="0.3">
      <c r="A80" s="71">
        <v>44596</v>
      </c>
      <c r="B80" s="11">
        <f>('Stock Prices'!B80-'Stock Prices'!B79)/('Stock Prices'!B79) + 1</f>
        <v>1.0125373489004563</v>
      </c>
      <c r="C80" s="11">
        <f>('Stock Prices'!C80-'Stock Prices'!C79)/('Stock Prices'!C79) + 1</f>
        <v>1.0105057799242088</v>
      </c>
      <c r="D80" s="11">
        <f>('Stock Prices'!D80-'Stock Prices'!D79)/('Stock Prices'!D79) + 1</f>
        <v>0.99799069310648791</v>
      </c>
      <c r="E80" s="11">
        <f>('Stock Prices'!E80-'Stock Prices'!E79)/('Stock Prices'!E79) + 1</f>
        <v>1.0057085330251754</v>
      </c>
      <c r="F80" s="11">
        <f>('Stock Prices'!F80-'Stock Prices'!F79)/('Stock Prices'!F79) + 1</f>
        <v>1.0014661515842076</v>
      </c>
      <c r="G80" s="11">
        <f>('Stock Prices'!G80-'Stock Prices'!G79)/('Stock Prices'!G79) + 1</f>
        <v>0.99936043676095154</v>
      </c>
      <c r="H80" s="11">
        <f>('Stock Prices'!H80-'Stock Prices'!H79)/('Stock Prices'!H79) + 1</f>
        <v>1.0073952402078146</v>
      </c>
      <c r="I80" s="11">
        <f>('Stock Prices'!I80-'Stock Prices'!I79)/('Stock Prices'!I79) + 1</f>
        <v>0.99088284545941319</v>
      </c>
      <c r="J80" s="11">
        <f>('Stock Prices'!J80-'Stock Prices'!J79)/('Stock Prices'!J79) + 1</f>
        <v>1.0117706854220001</v>
      </c>
      <c r="K80" s="37">
        <f>('Stock Prices'!K80-'Stock Prices'!K79)/('Stock Prices'!K79) + 1</f>
        <v>0.98306474830330082</v>
      </c>
    </row>
    <row r="81" spans="1:11" ht="14.25" customHeight="1" x14ac:dyDescent="0.3">
      <c r="A81" s="71">
        <v>44599</v>
      </c>
      <c r="B81" s="11">
        <f>('Stock Prices'!B81-'Stock Prices'!B80)/('Stock Prices'!B80) + 1</f>
        <v>1.0147405584195572</v>
      </c>
      <c r="C81" s="11">
        <f>('Stock Prices'!C81-'Stock Prices'!C80)/('Stock Prices'!C80) + 1</f>
        <v>0.98085961957610901</v>
      </c>
      <c r="D81" s="11">
        <f>('Stock Prices'!D81-'Stock Prices'!D80)/('Stock Prices'!D80) + 1</f>
        <v>0.98097747447013173</v>
      </c>
      <c r="E81" s="11">
        <f>('Stock Prices'!E81-'Stock Prices'!E80)/('Stock Prices'!E80) + 1</f>
        <v>0.96335307909011991</v>
      </c>
      <c r="F81" s="11">
        <f>('Stock Prices'!F81-'Stock Prices'!F80)/('Stock Prices'!F80) + 1</f>
        <v>0.98500964365704369</v>
      </c>
      <c r="G81" s="11">
        <f>('Stock Prices'!G81-'Stock Prices'!G80)/('Stock Prices'!G80) + 1</f>
        <v>0.98250086253282531</v>
      </c>
      <c r="H81" s="11">
        <f>('Stock Prices'!H81-'Stock Prices'!H80)/('Stock Prices'!H80) + 1</f>
        <v>0.96742715720732908</v>
      </c>
      <c r="I81" s="11">
        <f>('Stock Prices'!I81-'Stock Prices'!I80)/('Stock Prices'!I80) + 1</f>
        <v>0.99390913917382506</v>
      </c>
      <c r="J81" s="11">
        <f>('Stock Prices'!J81-'Stock Prices'!J80)/('Stock Prices'!J80) + 1</f>
        <v>0.99228142069548875</v>
      </c>
      <c r="K81" s="37">
        <f>('Stock Prices'!K81-'Stock Prices'!K80)/('Stock Prices'!K80) + 1</f>
        <v>0.98550544429506937</v>
      </c>
    </row>
    <row r="82" spans="1:11" ht="14.25" customHeight="1" x14ac:dyDescent="0.3">
      <c r="A82" s="71">
        <v>44600</v>
      </c>
      <c r="B82" s="11">
        <f>('Stock Prices'!B82-'Stock Prices'!B81)/('Stock Prices'!B81) + 1</f>
        <v>0.97007551676916992</v>
      </c>
      <c r="C82" s="11">
        <f>('Stock Prices'!C82-'Stock Prices'!C81)/('Stock Prices'!C81) + 1</f>
        <v>1.0131194516683424</v>
      </c>
      <c r="D82" s="11">
        <f>('Stock Prices'!D82-'Stock Prices'!D81)/('Stock Prices'!D81) + 1</f>
        <v>1.003397056216347</v>
      </c>
      <c r="E82" s="11">
        <f>('Stock Prices'!E82-'Stock Prices'!E81)/('Stock Prices'!E81) + 1</f>
        <v>0.99570860401467398</v>
      </c>
      <c r="F82" s="11">
        <f>('Stock Prices'!F82-'Stock Prices'!F81)/('Stock Prices'!F81) + 1</f>
        <v>1.0013409329462042</v>
      </c>
      <c r="G82" s="11">
        <f>('Stock Prices'!G82-'Stock Prices'!G81)/('Stock Prices'!G81) + 1</f>
        <v>1.0045614162769965</v>
      </c>
      <c r="H82" s="11">
        <f>('Stock Prices'!H82-'Stock Prices'!H81)/('Stock Prices'!H81) + 1</f>
        <v>0.99527751264059439</v>
      </c>
      <c r="I82" s="11">
        <f>('Stock Prices'!I82-'Stock Prices'!I81)/('Stock Prices'!I81) + 1</f>
        <v>1.0168097673522658</v>
      </c>
      <c r="J82" s="11">
        <f>('Stock Prices'!J82-'Stock Prices'!J81)/('Stock Prices'!J81) + 1</f>
        <v>1.0079476750038274</v>
      </c>
      <c r="K82" s="37">
        <f>('Stock Prices'!K82-'Stock Prices'!K81)/('Stock Prices'!K81) + 1</f>
        <v>1.0030741747883081</v>
      </c>
    </row>
    <row r="83" spans="1:11" ht="14.25" customHeight="1" x14ac:dyDescent="0.3">
      <c r="A83" s="71">
        <v>44601</v>
      </c>
      <c r="B83" s="11">
        <f>('Stock Prices'!B83-'Stock Prices'!B82)/('Stock Prices'!B82) + 1</f>
        <v>0.98203044157010755</v>
      </c>
      <c r="C83" s="11">
        <f>('Stock Prices'!C83-'Stock Prices'!C82)/('Stock Prices'!C82) + 1</f>
        <v>1.0037309214599381</v>
      </c>
      <c r="D83" s="11">
        <f>('Stock Prices'!D83-'Stock Prices'!D82)/('Stock Prices'!D82) + 1</f>
        <v>1.0147409236895497</v>
      </c>
      <c r="E83" s="11">
        <f>('Stock Prices'!E83-'Stock Prices'!E82)/('Stock Prices'!E82) + 1</f>
        <v>1.0244552430092286</v>
      </c>
      <c r="F83" s="11">
        <f>('Stock Prices'!F83-'Stock Prices'!F82)/('Stock Prices'!F82) + 1</f>
        <v>1.0116465082189474</v>
      </c>
      <c r="G83" s="11">
        <f>('Stock Prices'!G83-'Stock Prices'!G82)/('Stock Prices'!G82) + 1</f>
        <v>0.99524330893633051</v>
      </c>
      <c r="H83" s="11">
        <f>('Stock Prices'!H83-'Stock Prices'!H82)/('Stock Prices'!H82) + 1</f>
        <v>1.007037694025277</v>
      </c>
      <c r="I83" s="11">
        <f>('Stock Prices'!I83-'Stock Prices'!I82)/('Stock Prices'!I82) + 1</f>
        <v>1.0116505986858966</v>
      </c>
      <c r="J83" s="11">
        <f>('Stock Prices'!J83-'Stock Prices'!J82)/('Stock Prices'!J82) + 1</f>
        <v>0.99926735783993847</v>
      </c>
      <c r="K83" s="37">
        <f>('Stock Prices'!K83-'Stock Prices'!K82)/('Stock Prices'!K82) + 1</f>
        <v>1.0097951416097615</v>
      </c>
    </row>
    <row r="84" spans="1:11" ht="14.25" customHeight="1" x14ac:dyDescent="0.3">
      <c r="A84" s="71">
        <v>44602</v>
      </c>
      <c r="B84" s="11">
        <f>('Stock Prices'!B84-'Stock Prices'!B83)/('Stock Prices'!B83) + 1</f>
        <v>1.0314120416741046</v>
      </c>
      <c r="C84" s="11">
        <f>('Stock Prices'!C84-'Stock Prices'!C83)/('Stock Prices'!C83) + 1</f>
        <v>1.0032213007066271</v>
      </c>
      <c r="D84" s="11">
        <f>('Stock Prices'!D84-'Stock Prices'!D83)/('Stock Prices'!D83) + 1</f>
        <v>1.0065338139849285</v>
      </c>
      <c r="E84" s="11">
        <f>('Stock Prices'!E84-'Stock Prices'!E83)/('Stock Prices'!E83) + 1</f>
        <v>1.0183627659524164</v>
      </c>
      <c r="F84" s="11">
        <f>('Stock Prices'!F84-'Stock Prices'!F83)/('Stock Prices'!F83) + 1</f>
        <v>1.0185920694379922</v>
      </c>
      <c r="G84" s="11">
        <f>('Stock Prices'!G84-'Stock Prices'!G83)/('Stock Prices'!G83) + 1</f>
        <v>1.0091243574163895</v>
      </c>
      <c r="H84" s="11">
        <f>('Stock Prices'!H84-'Stock Prices'!H83)/('Stock Prices'!H83) + 1</f>
        <v>1.0064592652331095</v>
      </c>
      <c r="I84" s="11">
        <f>('Stock Prices'!I84-'Stock Prices'!I83)/('Stock Prices'!I83) + 1</f>
        <v>0.99897237143596573</v>
      </c>
      <c r="J84" s="11">
        <f>('Stock Prices'!J84-'Stock Prices'!J83)/('Stock Prices'!J83) + 1</f>
        <v>1.0088555340211953</v>
      </c>
      <c r="K84" s="37">
        <f>('Stock Prices'!K84-'Stock Prices'!K83)/('Stock Prices'!K83) + 1</f>
        <v>1.0152939177705733</v>
      </c>
    </row>
    <row r="85" spans="1:11" ht="14.25" customHeight="1" x14ac:dyDescent="0.3">
      <c r="A85" s="71">
        <v>44603</v>
      </c>
      <c r="B85" s="11">
        <f>('Stock Prices'!B85-'Stock Prices'!B84)/('Stock Prices'!B84) + 1</f>
        <v>0.99438197249404126</v>
      </c>
      <c r="C85" s="11">
        <f>('Stock Prices'!C85-'Stock Prices'!C84)/('Stock Prices'!C84) + 1</f>
        <v>0.99306837519654467</v>
      </c>
      <c r="D85" s="11">
        <f>('Stock Prices'!D85-'Stock Prices'!D84)/('Stock Prices'!D84) + 1</f>
        <v>0.98770805414748786</v>
      </c>
      <c r="E85" s="11">
        <f>('Stock Prices'!E85-'Stock Prices'!E84)/('Stock Prices'!E84) + 1</f>
        <v>0.99590201721842631</v>
      </c>
      <c r="F85" s="11">
        <f>('Stock Prices'!F85-'Stock Prices'!F84)/('Stock Prices'!F84) + 1</f>
        <v>0.97273408516470505</v>
      </c>
      <c r="G85" s="11">
        <f>('Stock Prices'!G85-'Stock Prices'!G84)/('Stock Prices'!G84) + 1</f>
        <v>1.0008611291702774</v>
      </c>
      <c r="H85" s="11">
        <f>('Stock Prices'!H85-'Stock Prices'!H84)/('Stock Prices'!H84) + 1</f>
        <v>0.98435025924844588</v>
      </c>
      <c r="I85" s="11">
        <f>('Stock Prices'!I85-'Stock Prices'!I84)/('Stock Prices'!I84) + 1</f>
        <v>0.99804709796482838</v>
      </c>
      <c r="J85" s="11">
        <f>('Stock Prices'!J85-'Stock Prices'!J84)/('Stock Prices'!J84) + 1</f>
        <v>0.98412158315229248</v>
      </c>
      <c r="K85" s="37">
        <f>('Stock Prices'!K85-'Stock Prices'!K84)/('Stock Prices'!K84) + 1</f>
        <v>1.000703331403386</v>
      </c>
    </row>
    <row r="86" spans="1:11" ht="14.25" customHeight="1" x14ac:dyDescent="0.3">
      <c r="A86" s="71">
        <v>44606</v>
      </c>
      <c r="B86" s="11">
        <f>('Stock Prices'!B86-'Stock Prices'!B85)/('Stock Prices'!B85) + 1</f>
        <v>0.98840322327959329</v>
      </c>
      <c r="C86" s="11">
        <f>('Stock Prices'!C86-'Stock Prices'!C85)/('Stock Prices'!C85) + 1</f>
        <v>0.97734981428087819</v>
      </c>
      <c r="D86" s="11">
        <f>('Stock Prices'!D86-'Stock Prices'!D85)/('Stock Prices'!D85) + 1</f>
        <v>0.96441303431222047</v>
      </c>
      <c r="E86" s="11">
        <f>('Stock Prices'!E86-'Stock Prices'!E85)/('Stock Prices'!E85) + 1</f>
        <v>0.97027360591131029</v>
      </c>
      <c r="F86" s="11">
        <f>('Stock Prices'!F86-'Stock Prices'!F85)/('Stock Prices'!F85) + 1</f>
        <v>0.97725618998894892</v>
      </c>
      <c r="G86" s="11">
        <f>('Stock Prices'!G86-'Stock Prices'!G85)/('Stock Prices'!G85) + 1</f>
        <v>0.96588898378686161</v>
      </c>
      <c r="H86" s="11">
        <f>('Stock Prices'!H86-'Stock Prices'!H85)/('Stock Prices'!H85) + 1</f>
        <v>0.96138916101516025</v>
      </c>
      <c r="I86" s="11">
        <f>('Stock Prices'!I86-'Stock Prices'!I85)/('Stock Prices'!I85) + 1</f>
        <v>0.98407271109587913</v>
      </c>
      <c r="J86" s="11">
        <f>('Stock Prices'!J86-'Stock Prices'!J85)/('Stock Prices'!J85) + 1</f>
        <v>0.98267241771419001</v>
      </c>
      <c r="K86" s="37">
        <f>('Stock Prices'!K86-'Stock Prices'!K85)/('Stock Prices'!K85) + 1</f>
        <v>0.96649683705564404</v>
      </c>
    </row>
    <row r="87" spans="1:11" ht="14.25" customHeight="1" x14ac:dyDescent="0.3">
      <c r="A87" s="71">
        <v>44607</v>
      </c>
      <c r="B87" s="11">
        <f>('Stock Prices'!B87-'Stock Prices'!B86)/('Stock Prices'!B86) + 1</f>
        <v>0.98766550479224258</v>
      </c>
      <c r="C87" s="11">
        <f>('Stock Prices'!C87-'Stock Prices'!C86)/('Stock Prices'!C86) + 1</f>
        <v>1.0385406937344097</v>
      </c>
      <c r="D87" s="11">
        <f>('Stock Prices'!D87-'Stock Prices'!D86)/('Stock Prices'!D86) + 1</f>
        <v>1.0316804243222146</v>
      </c>
      <c r="E87" s="11">
        <f>('Stock Prices'!E87-'Stock Prices'!E86)/('Stock Prices'!E86) + 1</f>
        <v>1.0299245861712483</v>
      </c>
      <c r="F87" s="11">
        <f>('Stock Prices'!F87-'Stock Prices'!F86)/('Stock Prices'!F86) + 1</f>
        <v>1.0333194256934235</v>
      </c>
      <c r="G87" s="11">
        <f>('Stock Prices'!G87-'Stock Prices'!G86)/('Stock Prices'!G86) + 1</f>
        <v>1.0161770988208212</v>
      </c>
      <c r="H87" s="11">
        <f>('Stock Prices'!H87-'Stock Prices'!H86)/('Stock Prices'!H86) + 1</f>
        <v>1.042829484313327</v>
      </c>
      <c r="I87" s="11">
        <f>('Stock Prices'!I87-'Stock Prices'!I86)/('Stock Prices'!I86) + 1</f>
        <v>1.0339523686367456</v>
      </c>
      <c r="J87" s="11">
        <f>('Stock Prices'!J87-'Stock Prices'!J86)/('Stock Prices'!J86) + 1</f>
        <v>1.0138174320357838</v>
      </c>
      <c r="K87" s="37">
        <f>('Stock Prices'!K87-'Stock Prices'!K86)/('Stock Prices'!K86) + 1</f>
        <v>1.0358160068618154</v>
      </c>
    </row>
    <row r="88" spans="1:11" ht="14.25" customHeight="1" x14ac:dyDescent="0.3">
      <c r="A88" s="71">
        <v>44608</v>
      </c>
      <c r="B88" s="11">
        <f>('Stock Prices'!B88-'Stock Prices'!B87)/('Stock Prices'!B87) + 1</f>
        <v>1.0268047539170269</v>
      </c>
      <c r="C88" s="11">
        <f>('Stock Prices'!C88-'Stock Prices'!C87)/('Stock Prices'!C87) + 1</f>
        <v>0.99640073577278676</v>
      </c>
      <c r="D88" s="11">
        <f>('Stock Prices'!D88-'Stock Prices'!D87)/('Stock Prices'!D87) + 1</f>
        <v>1.0144052530677174</v>
      </c>
      <c r="E88" s="11">
        <f>('Stock Prices'!E88-'Stock Prices'!E87)/('Stock Prices'!E87) + 1</f>
        <v>0.99864965291547658</v>
      </c>
      <c r="F88" s="11">
        <f>('Stock Prices'!F88-'Stock Prices'!F87)/('Stock Prices'!F87) + 1</f>
        <v>0.99715241207447802</v>
      </c>
      <c r="G88" s="11">
        <f>('Stock Prices'!G88-'Stock Prices'!G87)/('Stock Prices'!G87) + 1</f>
        <v>0.99887878741983871</v>
      </c>
      <c r="H88" s="11">
        <f>('Stock Prices'!H88-'Stock Prices'!H87)/('Stock Prices'!H87) + 1</f>
        <v>0.99181786820807749</v>
      </c>
      <c r="I88" s="11">
        <f>('Stock Prices'!I88-'Stock Prices'!I87)/('Stock Prices'!I87) + 1</f>
        <v>0.99793212903182982</v>
      </c>
      <c r="J88" s="11">
        <f>('Stock Prices'!J88-'Stock Prices'!J87)/('Stock Prices'!J87) + 1</f>
        <v>0.99093291950952178</v>
      </c>
      <c r="K88" s="37">
        <f>('Stock Prices'!K88-'Stock Prices'!K87)/('Stock Prices'!K87) + 1</f>
        <v>1.0112918795353167</v>
      </c>
    </row>
    <row r="89" spans="1:11" ht="14.25" customHeight="1" x14ac:dyDescent="0.3">
      <c r="A89" s="71">
        <v>44609</v>
      </c>
      <c r="B89" s="11">
        <f>('Stock Prices'!B89-'Stock Prices'!B88)/('Stock Prices'!B88) + 1</f>
        <v>1.0189854947651649</v>
      </c>
      <c r="C89" s="11">
        <f>('Stock Prices'!C89-'Stock Prices'!C88)/('Stock Prices'!C88) + 1</f>
        <v>1.003996219909139</v>
      </c>
      <c r="D89" s="11">
        <f>('Stock Prices'!D89-'Stock Prices'!D88)/('Stock Prices'!D88) + 1</f>
        <v>0.99334990245002119</v>
      </c>
      <c r="E89" s="11">
        <f>('Stock Prices'!E89-'Stock Prices'!E88)/('Stock Prices'!E88) + 1</f>
        <v>0.99389720148245142</v>
      </c>
      <c r="F89" s="11">
        <f>('Stock Prices'!F89-'Stock Prices'!F88)/('Stock Prices'!F88) + 1</f>
        <v>0.99509606004968776</v>
      </c>
      <c r="G89" s="11">
        <f>('Stock Prices'!G89-'Stock Prices'!G88)/('Stock Prices'!G88) + 1</f>
        <v>0.99955110344928988</v>
      </c>
      <c r="H89" s="11">
        <f>('Stock Prices'!H89-'Stock Prices'!H88)/('Stock Prices'!H88) + 1</f>
        <v>1.0042995406529487</v>
      </c>
      <c r="I89" s="11">
        <f>('Stock Prices'!I89-'Stock Prices'!I88)/('Stock Prices'!I88) + 1</f>
        <v>1.0126607271791619</v>
      </c>
      <c r="J89" s="11">
        <f>('Stock Prices'!J89-'Stock Prices'!J88)/('Stock Prices'!J88) + 1</f>
        <v>0.99274913231040818</v>
      </c>
      <c r="K89" s="37">
        <f>('Stock Prices'!K89-'Stock Prices'!K88)/('Stock Prices'!K88) + 1</f>
        <v>0.99768578831123222</v>
      </c>
    </row>
    <row r="90" spans="1:11" ht="14.25" customHeight="1" x14ac:dyDescent="0.3">
      <c r="A90" s="71">
        <v>44610</v>
      </c>
      <c r="B90" s="11">
        <f>('Stock Prices'!B90-'Stock Prices'!B89)/('Stock Prices'!B89) + 1</f>
        <v>0.97758369614180174</v>
      </c>
      <c r="C90" s="11">
        <f>('Stock Prices'!C90-'Stock Prices'!C89)/('Stock Prices'!C89) + 1</f>
        <v>0.99773443480223956</v>
      </c>
      <c r="D90" s="11">
        <f>('Stock Prices'!D90-'Stock Prices'!D89)/('Stock Prices'!D89) + 1</f>
        <v>0.99379359598513484</v>
      </c>
      <c r="E90" s="11">
        <f>('Stock Prices'!E90-'Stock Prices'!E89)/('Stock Prices'!E89) + 1</f>
        <v>1.0038833321581939</v>
      </c>
      <c r="F90" s="11">
        <f>('Stock Prices'!F90-'Stock Prices'!F89)/('Stock Prices'!F89) + 1</f>
        <v>0.98965038278716433</v>
      </c>
      <c r="G90" s="11">
        <f>('Stock Prices'!G90-'Stock Prices'!G89)/('Stock Prices'!G89) + 1</f>
        <v>0.99663153404481142</v>
      </c>
      <c r="H90" s="11">
        <f>('Stock Prices'!H90-'Stock Prices'!H89)/('Stock Prices'!H89) + 1</f>
        <v>1.0077059323430198</v>
      </c>
      <c r="I90" s="11">
        <f>('Stock Prices'!I90-'Stock Prices'!I89)/('Stock Prices'!I89) + 1</f>
        <v>0.9921836164627601</v>
      </c>
      <c r="J90" s="11">
        <f>('Stock Prices'!J90-'Stock Prices'!J89)/('Stock Prices'!J89) + 1</f>
        <v>1.0004057099959824</v>
      </c>
      <c r="K90" s="37">
        <f>('Stock Prices'!K90-'Stock Prices'!K89)/('Stock Prices'!K89) + 1</f>
        <v>0.98811247629952637</v>
      </c>
    </row>
    <row r="91" spans="1:11" ht="14.25" customHeight="1" x14ac:dyDescent="0.3">
      <c r="A91" s="71">
        <v>44613</v>
      </c>
      <c r="B91" s="11">
        <f>('Stock Prices'!B91-'Stock Prices'!B90)/('Stock Prices'!B90) + 1</f>
        <v>0.98344867064215535</v>
      </c>
      <c r="C91" s="11">
        <f>('Stock Prices'!C91-'Stock Prices'!C90)/('Stock Prices'!C90) + 1</f>
        <v>0.99791290069710104</v>
      </c>
      <c r="D91" s="11">
        <f>('Stock Prices'!D91-'Stock Prices'!D90)/('Stock Prices'!D90) + 1</f>
        <v>0.99635112586480157</v>
      </c>
      <c r="E91" s="11">
        <f>('Stock Prices'!E91-'Stock Prices'!E90)/('Stock Prices'!E90) + 1</f>
        <v>1.0064469607376212</v>
      </c>
      <c r="F91" s="11">
        <f>('Stock Prices'!F91-'Stock Prices'!F90)/('Stock Prices'!F90) + 1</f>
        <v>1.0139142758986404</v>
      </c>
      <c r="G91" s="11">
        <f>('Stock Prices'!G91-'Stock Prices'!G90)/('Stock Prices'!G90) + 1</f>
        <v>0.98242459099791857</v>
      </c>
      <c r="H91" s="11">
        <f>('Stock Prices'!H91-'Stock Prices'!H90)/('Stock Prices'!H90) + 1</f>
        <v>0.98983052670643101</v>
      </c>
      <c r="I91" s="11">
        <f>('Stock Prices'!I91-'Stock Prices'!I90)/('Stock Prices'!I90) + 1</f>
        <v>0.98989418411888841</v>
      </c>
      <c r="J91" s="11">
        <f>('Stock Prices'!J91-'Stock Prices'!J90)/('Stock Prices'!J90) + 1</f>
        <v>0.97792335144258158</v>
      </c>
      <c r="K91" s="37">
        <f>('Stock Prices'!K91-'Stock Prices'!K90)/('Stock Prices'!K90) + 1</f>
        <v>0.98720657172618687</v>
      </c>
    </row>
    <row r="92" spans="1:11" ht="14.25" customHeight="1" x14ac:dyDescent="0.3">
      <c r="A92" s="71">
        <v>44614</v>
      </c>
      <c r="B92" s="11">
        <f>('Stock Prices'!B92-'Stock Prices'!B91)/('Stock Prices'!B91) + 1</f>
        <v>1.0094859451704299</v>
      </c>
      <c r="C92" s="11">
        <f>('Stock Prices'!C92-'Stock Prices'!C91)/('Stock Prices'!C91) + 1</f>
        <v>0.99246521453617309</v>
      </c>
      <c r="D92" s="11">
        <f>('Stock Prices'!D92-'Stock Prices'!D91)/('Stock Prices'!D91) + 1</f>
        <v>0.98492858885095314</v>
      </c>
      <c r="E92" s="11">
        <f>('Stock Prices'!E92-'Stock Prices'!E91)/('Stock Prices'!E91) + 1</f>
        <v>0.99251033160840774</v>
      </c>
      <c r="F92" s="11">
        <f>('Stock Prices'!F92-'Stock Prices'!F91)/('Stock Prices'!F91) + 1</f>
        <v>1.0021085564180514</v>
      </c>
      <c r="G92" s="11">
        <f>('Stock Prices'!G92-'Stock Prices'!G91)/('Stock Prices'!G91) + 1</f>
        <v>0.98555048574273596</v>
      </c>
      <c r="H92" s="11">
        <f>('Stock Prices'!H92-'Stock Prices'!H91)/('Stock Prices'!H91) + 1</f>
        <v>0.98953858492421676</v>
      </c>
      <c r="I92" s="11">
        <f>('Stock Prices'!I92-'Stock Prices'!I91)/('Stock Prices'!I91) + 1</f>
        <v>0.99545826130858261</v>
      </c>
      <c r="J92" s="11">
        <f>('Stock Prices'!J92-'Stock Prices'!J91)/('Stock Prices'!J91) + 1</f>
        <v>1.0023108148178443</v>
      </c>
      <c r="K92" s="37">
        <f>('Stock Prices'!K92-'Stock Prices'!K91)/('Stock Prices'!K91) + 1</f>
        <v>1.0144453229710169</v>
      </c>
    </row>
    <row r="93" spans="1:11" ht="14.25" customHeight="1" x14ac:dyDescent="0.3">
      <c r="A93" s="71">
        <v>44615</v>
      </c>
      <c r="B93" s="11">
        <f>('Stock Prices'!B93-'Stock Prices'!B92)/('Stock Prices'!B92) + 1</f>
        <v>0.97453777982395584</v>
      </c>
      <c r="C93" s="11">
        <f>('Stock Prices'!C93-'Stock Prices'!C92)/('Stock Prices'!C92) + 1</f>
        <v>1.0031145102971721</v>
      </c>
      <c r="D93" s="11">
        <f>('Stock Prices'!D93-'Stock Prices'!D92)/('Stock Prices'!D92) + 1</f>
        <v>1.0073650180031539</v>
      </c>
      <c r="E93" s="11">
        <f>('Stock Prices'!E93-'Stock Prices'!E92)/('Stock Prices'!E92) + 1</f>
        <v>0.99351318557030333</v>
      </c>
      <c r="F93" s="11">
        <f>('Stock Prices'!F93-'Stock Prices'!F92)/('Stock Prices'!F92) + 1</f>
        <v>1.0049009732437491</v>
      </c>
      <c r="G93" s="11">
        <f>('Stock Prices'!G93-'Stock Prices'!G92)/('Stock Prices'!G92) + 1</f>
        <v>1.0051199018320274</v>
      </c>
      <c r="H93" s="11">
        <f>('Stock Prices'!H93-'Stock Prices'!H92)/('Stock Prices'!H92) + 1</f>
        <v>0.98690647395104913</v>
      </c>
      <c r="I93" s="11">
        <f>('Stock Prices'!I93-'Stock Prices'!I92)/('Stock Prices'!I92) + 1</f>
        <v>0.99374220399533286</v>
      </c>
      <c r="J93" s="11">
        <f>('Stock Prices'!J93-'Stock Prices'!J92)/('Stock Prices'!J92) + 1</f>
        <v>0.99343821030798118</v>
      </c>
      <c r="K93" s="37">
        <f>('Stock Prices'!K93-'Stock Prices'!K92)/('Stock Prices'!K92) + 1</f>
        <v>0.9965426556562702</v>
      </c>
    </row>
    <row r="94" spans="1:11" ht="14.25" customHeight="1" x14ac:dyDescent="0.3">
      <c r="A94" s="71">
        <v>44616</v>
      </c>
      <c r="B94" s="11">
        <f>('Stock Prices'!B94-'Stock Prices'!B93)/('Stock Prices'!B93) + 1</f>
        <v>0.97449449333008431</v>
      </c>
      <c r="C94" s="11">
        <f>('Stock Prices'!C94-'Stock Prices'!C93)/('Stock Prices'!C93) + 1</f>
        <v>0.94805685351712843</v>
      </c>
      <c r="D94" s="11">
        <f>('Stock Prices'!D94-'Stock Prices'!D93)/('Stock Prices'!D93) + 1</f>
        <v>0.95244173892708073</v>
      </c>
      <c r="E94" s="11">
        <f>('Stock Prices'!E94-'Stock Prices'!E93)/('Stock Prices'!E93) + 1</f>
        <v>0.94569878340578972</v>
      </c>
      <c r="F94" s="11">
        <f>('Stock Prices'!F94-'Stock Prices'!F93)/('Stock Prices'!F93) + 1</f>
        <v>0.96287740145913525</v>
      </c>
      <c r="G94" s="11">
        <f>('Stock Prices'!G94-'Stock Prices'!G93)/('Stock Prices'!G93) + 1</f>
        <v>0.96550106231875055</v>
      </c>
      <c r="H94" s="11">
        <f>('Stock Prices'!H94-'Stock Prices'!H93)/('Stock Prices'!H93) + 1</f>
        <v>0.96541781933183624</v>
      </c>
      <c r="I94" s="11">
        <f>('Stock Prices'!I94-'Stock Prices'!I93)/('Stock Prices'!I93) + 1</f>
        <v>0.9501695026963265</v>
      </c>
      <c r="J94" s="11">
        <f>('Stock Prices'!J94-'Stock Prices'!J93)/('Stock Prices'!J93) + 1</f>
        <v>0.97381720653506554</v>
      </c>
      <c r="K94" s="37">
        <f>('Stock Prices'!K94-'Stock Prices'!K93)/('Stock Prices'!K93) + 1</f>
        <v>0.93590496807782741</v>
      </c>
    </row>
    <row r="95" spans="1:11" ht="14.25" customHeight="1" x14ac:dyDescent="0.3">
      <c r="A95" s="71">
        <v>44617</v>
      </c>
      <c r="B95" s="11">
        <f>('Stock Prices'!B95-'Stock Prices'!B94)/('Stock Prices'!B94) + 1</f>
        <v>1.0181934418550309</v>
      </c>
      <c r="C95" s="11">
        <f>('Stock Prices'!C95-'Stock Prices'!C94)/('Stock Prices'!C94) + 1</f>
        <v>1.0163406264645225</v>
      </c>
      <c r="D95" s="11">
        <f>('Stock Prices'!D95-'Stock Prices'!D94)/('Stock Prices'!D94) + 1</f>
        <v>1.0264570662367622</v>
      </c>
      <c r="E95" s="11">
        <f>('Stock Prices'!E95-'Stock Prices'!E94)/('Stock Prices'!E94) + 1</f>
        <v>1.0258565761471499</v>
      </c>
      <c r="F95" s="11">
        <f>('Stock Prices'!F95-'Stock Prices'!F94)/('Stock Prices'!F94) + 1</f>
        <v>1.009802065367801</v>
      </c>
      <c r="G95" s="11">
        <f>('Stock Prices'!G95-'Stock Prices'!G94)/('Stock Prices'!G94) + 1</f>
        <v>1.0261391292225559</v>
      </c>
      <c r="H95" s="11">
        <f>('Stock Prices'!H95-'Stock Prices'!H94)/('Stock Prices'!H94) + 1</f>
        <v>1.011210111057961</v>
      </c>
      <c r="I95" s="11">
        <f>('Stock Prices'!I95-'Stock Prices'!I94)/('Stock Prices'!I94) + 1</f>
        <v>1.0125012283351691</v>
      </c>
      <c r="J95" s="11">
        <f>('Stock Prices'!J95-'Stock Prices'!J94)/('Stock Prices'!J94) + 1</f>
        <v>1.0162542303116473</v>
      </c>
      <c r="K95" s="37">
        <f>('Stock Prices'!K95-'Stock Prices'!K94)/('Stock Prices'!K94) + 1</f>
        <v>1.0148278676319094</v>
      </c>
    </row>
    <row r="96" spans="1:11" ht="14.25" customHeight="1" x14ac:dyDescent="0.3">
      <c r="A96" s="71">
        <v>44620</v>
      </c>
      <c r="B96" s="11">
        <f>('Stock Prices'!B96-'Stock Prices'!B95)/('Stock Prices'!B95) + 1</f>
        <v>1.0072099886486794</v>
      </c>
      <c r="C96" s="11">
        <f>('Stock Prices'!C96-'Stock Prices'!C95)/('Stock Prices'!C95) + 1</f>
        <v>1.0177770444182315</v>
      </c>
      <c r="D96" s="11">
        <f>('Stock Prices'!D96-'Stock Prices'!D95)/('Stock Prices'!D95) + 1</f>
        <v>0.99687792944806086</v>
      </c>
      <c r="E96" s="11">
        <f>('Stock Prices'!E96-'Stock Prices'!E95)/('Stock Prices'!E95) + 1</f>
        <v>0.97949998784186076</v>
      </c>
      <c r="F96" s="11">
        <f>('Stock Prices'!F96-'Stock Prices'!F95)/('Stock Prices'!F95) + 1</f>
        <v>1.0123921302888865</v>
      </c>
      <c r="G96" s="11">
        <f>('Stock Prices'!G96-'Stock Prices'!G95)/('Stock Prices'!G95) + 1</f>
        <v>1.0088807992480142</v>
      </c>
      <c r="H96" s="11">
        <f>('Stock Prices'!H96-'Stock Prices'!H95)/('Stock Prices'!H95) + 1</f>
        <v>1.0223403764203534</v>
      </c>
      <c r="I96" s="11">
        <f>('Stock Prices'!I96-'Stock Prices'!I95)/('Stock Prices'!I95) + 1</f>
        <v>1.0331009611373092</v>
      </c>
      <c r="J96" s="11">
        <f>('Stock Prices'!J96-'Stock Prices'!J95)/('Stock Prices'!J95) + 1</f>
        <v>1.0148518005165845</v>
      </c>
      <c r="K96" s="37">
        <f>('Stock Prices'!K96-'Stock Prices'!K95)/('Stock Prices'!K95) + 1</f>
        <v>0.97925946829965005</v>
      </c>
    </row>
    <row r="97" spans="1:11" ht="14.25" customHeight="1" x14ac:dyDescent="0.3">
      <c r="A97" s="71">
        <v>44622</v>
      </c>
      <c r="B97" s="11">
        <f>('Stock Prices'!B97-'Stock Prices'!B96)/('Stock Prices'!B96) + 1</f>
        <v>1.0143168492613692</v>
      </c>
      <c r="C97" s="11">
        <f>('Stock Prices'!C97-'Stock Prices'!C96)/('Stock Prices'!C96) + 1</f>
        <v>0.95410500039341206</v>
      </c>
      <c r="D97" s="11">
        <f>('Stock Prices'!D97-'Stock Prices'!D96)/('Stock Prices'!D96) + 1</f>
        <v>0.98215585294987773</v>
      </c>
      <c r="E97" s="11">
        <f>('Stock Prices'!E97-'Stock Prices'!E96)/('Stock Prices'!E96) + 1</f>
        <v>0.96354029980324263</v>
      </c>
      <c r="F97" s="11">
        <f>('Stock Prices'!F97-'Stock Prices'!F96)/('Stock Prices'!F96) + 1</f>
        <v>0.99253961098549426</v>
      </c>
      <c r="G97" s="11">
        <f>('Stock Prices'!G97-'Stock Prices'!G96)/('Stock Prices'!G96) + 1</f>
        <v>0.99745190917151494</v>
      </c>
      <c r="H97" s="11">
        <f>('Stock Prices'!H97-'Stock Prices'!H96)/('Stock Prices'!H96) + 1</f>
        <v>0.98224864935981515</v>
      </c>
      <c r="I97" s="11">
        <f>('Stock Prices'!I97-'Stock Prices'!I96)/('Stock Prices'!I96) + 1</f>
        <v>1.0165281738157543</v>
      </c>
      <c r="J97" s="11">
        <f>('Stock Prices'!J97-'Stock Prices'!J96)/('Stock Prices'!J96) + 1</f>
        <v>0.9727456266412281</v>
      </c>
      <c r="K97" s="37">
        <f>('Stock Prices'!K97-'Stock Prices'!K96)/('Stock Prices'!K96) + 1</f>
        <v>0.98419421189367229</v>
      </c>
    </row>
    <row r="98" spans="1:11" ht="14.25" customHeight="1" x14ac:dyDescent="0.3">
      <c r="A98" s="71">
        <v>44623</v>
      </c>
      <c r="B98" s="11">
        <f>('Stock Prices'!B98-'Stock Prices'!B97)/('Stock Prices'!B97) + 1</f>
        <v>1.0451059104915064</v>
      </c>
      <c r="C98" s="11">
        <f>('Stock Prices'!C98-'Stock Prices'!C97)/('Stock Prices'!C97) + 1</f>
        <v>0.94815038964105136</v>
      </c>
      <c r="D98" s="11">
        <f>('Stock Prices'!D98-'Stock Prices'!D97)/('Stock Prices'!D97) + 1</f>
        <v>0.99673706296039843</v>
      </c>
      <c r="E98" s="11">
        <f>('Stock Prices'!E98-'Stock Prices'!E97)/('Stock Prices'!E97) + 1</f>
        <v>0.99763554920847586</v>
      </c>
      <c r="F98" s="11">
        <f>('Stock Prices'!F98-'Stock Prices'!F97)/('Stock Prices'!F97) + 1</f>
        <v>1.0105997272521645</v>
      </c>
      <c r="G98" s="11">
        <f>('Stock Prices'!G98-'Stock Prices'!G97)/('Stock Prices'!G97) + 1</f>
        <v>1.019043037454793</v>
      </c>
      <c r="H98" s="11">
        <f>('Stock Prices'!H98-'Stock Prices'!H97)/('Stock Prices'!H97) + 1</f>
        <v>0.98195565448707878</v>
      </c>
      <c r="I98" s="11">
        <f>('Stock Prices'!I98-'Stock Prices'!I97)/('Stock Prices'!I97) + 1</f>
        <v>0.99155748844794789</v>
      </c>
      <c r="J98" s="11">
        <f>('Stock Prices'!J98-'Stock Prices'!J97)/('Stock Prices'!J97) + 1</f>
        <v>1</v>
      </c>
      <c r="K98" s="37">
        <f>('Stock Prices'!K98-'Stock Prices'!K97)/('Stock Prices'!K97) + 1</f>
        <v>0.97905826912114535</v>
      </c>
    </row>
    <row r="99" spans="1:11" ht="14.25" customHeight="1" x14ac:dyDescent="0.3">
      <c r="A99" s="71">
        <v>44624</v>
      </c>
      <c r="B99" s="11">
        <f>('Stock Prices'!B99-'Stock Prices'!B98)/('Stock Prices'!B98) + 1</f>
        <v>0.97034641783803577</v>
      </c>
      <c r="C99" s="11">
        <f>('Stock Prices'!C99-'Stock Prices'!C98)/('Stock Prices'!C98) + 1</f>
        <v>0.95342804936643599</v>
      </c>
      <c r="D99" s="11">
        <f>('Stock Prices'!D99-'Stock Prices'!D98)/('Stock Prices'!D98) + 1</f>
        <v>0.97269548262148364</v>
      </c>
      <c r="E99" s="11">
        <f>('Stock Prices'!E99-'Stock Prices'!E98)/('Stock Prices'!E98) + 1</f>
        <v>0.9967171938906898</v>
      </c>
      <c r="F99" s="11">
        <f>('Stock Prices'!F99-'Stock Prices'!F98)/('Stock Prices'!F98) + 1</f>
        <v>1.001423645577556</v>
      </c>
      <c r="G99" s="11">
        <f>('Stock Prices'!G99-'Stock Prices'!G98)/('Stock Prices'!G98) + 1</f>
        <v>1.0278031231748981</v>
      </c>
      <c r="H99" s="11">
        <f>('Stock Prices'!H99-'Stock Prices'!H98)/('Stock Prices'!H98) + 1</f>
        <v>0.97685915160818981</v>
      </c>
      <c r="I99" s="11">
        <f>('Stock Prices'!I99-'Stock Prices'!I98)/('Stock Prices'!I98) + 1</f>
        <v>0.97782056975464771</v>
      </c>
      <c r="J99" s="11">
        <f>('Stock Prices'!J99-'Stock Prices'!J98)/('Stock Prices'!J98) + 1</f>
        <v>1.0106590735403234</v>
      </c>
      <c r="K99" s="37">
        <f>('Stock Prices'!K99-'Stock Prices'!K98)/('Stock Prices'!K98) + 1</f>
        <v>0.96096066517174472</v>
      </c>
    </row>
    <row r="100" spans="1:11" ht="14.25" customHeight="1" x14ac:dyDescent="0.3">
      <c r="A100" s="71">
        <v>44627</v>
      </c>
      <c r="B100" s="11">
        <f>('Stock Prices'!B100-'Stock Prices'!B99)/('Stock Prices'!B99) + 1</f>
        <v>1.1313162187995069</v>
      </c>
      <c r="C100" s="11">
        <f>('Stock Prices'!C100-'Stock Prices'!C99)/('Stock Prices'!C99) + 1</f>
        <v>0.98915336110806618</v>
      </c>
      <c r="D100" s="11">
        <f>('Stock Prices'!D100-'Stock Prices'!D99)/('Stock Prices'!D99) + 1</f>
        <v>1.033195694024944</v>
      </c>
      <c r="E100" s="11">
        <f>('Stock Prices'!E100-'Stock Prices'!E99)/('Stock Prices'!E99) + 1</f>
        <v>0.96948461423429477</v>
      </c>
      <c r="F100" s="11">
        <f>('Stock Prices'!F100-'Stock Prices'!F99)/('Stock Prices'!F99) + 1</f>
        <v>1.009603949713245</v>
      </c>
      <c r="G100" s="11">
        <f>('Stock Prices'!G100-'Stock Prices'!G99)/('Stock Prices'!G99) + 1</f>
        <v>0.99756095125624178</v>
      </c>
      <c r="H100" s="11">
        <f>('Stock Prices'!H100-'Stock Prices'!H99)/('Stock Prices'!H99) + 1</f>
        <v>0.95484132069744709</v>
      </c>
      <c r="I100" s="11">
        <f>('Stock Prices'!I100-'Stock Prices'!I99)/('Stock Prices'!I99) + 1</f>
        <v>0.96301944733176048</v>
      </c>
      <c r="J100" s="11">
        <f>('Stock Prices'!J100-'Stock Prices'!J99)/('Stock Prices'!J99) + 1</f>
        <v>0.99156257849013785</v>
      </c>
      <c r="K100" s="37">
        <f>('Stock Prices'!K100-'Stock Prices'!K99)/('Stock Prices'!K99) + 1</f>
        <v>0.94298775705703641</v>
      </c>
    </row>
    <row r="101" spans="1:11" ht="14.25" customHeight="1" x14ac:dyDescent="0.3">
      <c r="A101" s="71">
        <v>44628</v>
      </c>
      <c r="B101" s="11">
        <f>('Stock Prices'!B101-'Stock Prices'!B100)/('Stock Prices'!B100) + 1</f>
        <v>0.95801023523578943</v>
      </c>
      <c r="C101" s="11">
        <f>('Stock Prices'!C101-'Stock Prices'!C100)/('Stock Prices'!C100) + 1</f>
        <v>1.0055197911828373</v>
      </c>
      <c r="D101" s="11">
        <f>('Stock Prices'!D101-'Stock Prices'!D100)/('Stock Prices'!D100) + 1</f>
        <v>1.0112526365931092</v>
      </c>
      <c r="E101" s="11">
        <f>('Stock Prices'!E101-'Stock Prices'!E100)/('Stock Prices'!E100) + 1</f>
        <v>1.0022640950415935</v>
      </c>
      <c r="F101" s="11">
        <f>('Stock Prices'!F101-'Stock Prices'!F100)/('Stock Prices'!F100) + 1</f>
        <v>1.0220422006733976</v>
      </c>
      <c r="G101" s="11">
        <f>('Stock Prices'!G101-'Stock Prices'!G100)/('Stock Prices'!G100) + 1</f>
        <v>1.0086685557047861</v>
      </c>
      <c r="H101" s="11">
        <f>('Stock Prices'!H101-'Stock Prices'!H100)/('Stock Prices'!H100) + 1</f>
        <v>1.0147144847141871</v>
      </c>
      <c r="I101" s="11">
        <f>('Stock Prices'!I101-'Stock Prices'!I100)/('Stock Prices'!I100) + 1</f>
        <v>0.99819153109867842</v>
      </c>
      <c r="J101" s="11">
        <f>('Stock Prices'!J101-'Stock Prices'!J100)/('Stock Prices'!J100) + 1</f>
        <v>1.0393242140846499</v>
      </c>
      <c r="K101" s="37">
        <f>('Stock Prices'!K101-'Stock Prices'!K100)/('Stock Prices'!K100) + 1</f>
        <v>1.0146261672604002</v>
      </c>
    </row>
    <row r="102" spans="1:11" ht="14.25" customHeight="1" x14ac:dyDescent="0.3">
      <c r="A102" s="71">
        <v>44629</v>
      </c>
      <c r="B102" s="11">
        <f>('Stock Prices'!B102-'Stock Prices'!B101)/('Stock Prices'!B101) + 1</f>
        <v>0.97934106535105381</v>
      </c>
      <c r="C102" s="11">
        <f>('Stock Prices'!C102-'Stock Prices'!C101)/('Stock Prices'!C101) + 1</f>
        <v>1.0556471518484085</v>
      </c>
      <c r="D102" s="11">
        <f>('Stock Prices'!D102-'Stock Prices'!D101)/('Stock Prices'!D101) + 1</f>
        <v>1.0124451140088859</v>
      </c>
      <c r="E102" s="11">
        <f>('Stock Prices'!E102-'Stock Prices'!E101)/('Stock Prices'!E101) + 1</f>
        <v>1.0326481727400101</v>
      </c>
      <c r="F102" s="11">
        <f>('Stock Prices'!F102-'Stock Prices'!F101)/('Stock Prices'!F101) + 1</f>
        <v>1.0197668085380203</v>
      </c>
      <c r="G102" s="11">
        <f>('Stock Prices'!G102-'Stock Prices'!G101)/('Stock Prices'!G101) + 1</f>
        <v>1.0103568024674818</v>
      </c>
      <c r="H102" s="11">
        <f>('Stock Prices'!H102-'Stock Prices'!H101)/('Stock Prices'!H101) + 1</f>
        <v>1.0195654430758521</v>
      </c>
      <c r="I102" s="11">
        <f>('Stock Prices'!I102-'Stock Prices'!I101)/('Stock Prices'!I101) + 1</f>
        <v>1.0530530018530235</v>
      </c>
      <c r="J102" s="11">
        <f>('Stock Prices'!J102-'Stock Prices'!J101)/('Stock Prices'!J101) + 1</f>
        <v>1.0154971455714554</v>
      </c>
      <c r="K102" s="37">
        <f>('Stock Prices'!K102-'Stock Prices'!K101)/('Stock Prices'!K101) + 1</f>
        <v>1.0488116634116906</v>
      </c>
    </row>
    <row r="103" spans="1:11" ht="14.25" customHeight="1" x14ac:dyDescent="0.3">
      <c r="A103" s="71">
        <v>44630</v>
      </c>
      <c r="B103" s="11">
        <f>('Stock Prices'!B103-'Stock Prices'!B102)/('Stock Prices'!B102) + 1</f>
        <v>0.99401371746045519</v>
      </c>
      <c r="C103" s="11">
        <f>('Stock Prices'!C103-'Stock Prices'!C102)/('Stock Prices'!C102) + 1</f>
        <v>1.013165482395691</v>
      </c>
      <c r="D103" s="11">
        <f>('Stock Prices'!D103-'Stock Prices'!D102)/('Stock Prices'!D102) + 1</f>
        <v>1.0090382591019902</v>
      </c>
      <c r="E103" s="11">
        <f>('Stock Prices'!E103-'Stock Prices'!E102)/('Stock Prices'!E102) + 1</f>
        <v>1.0157164980437379</v>
      </c>
      <c r="F103" s="11">
        <f>('Stock Prices'!F103-'Stock Prices'!F102)/('Stock Prices'!F102) + 1</f>
        <v>1.0069213256268208</v>
      </c>
      <c r="G103" s="11">
        <f>('Stock Prices'!G103-'Stock Prices'!G102)/('Stock Prices'!G102) + 1</f>
        <v>1.0119957606347976</v>
      </c>
      <c r="H103" s="11">
        <f>('Stock Prices'!H103-'Stock Prices'!H102)/('Stock Prices'!H102) + 1</f>
        <v>1.0220296375891023</v>
      </c>
      <c r="I103" s="11">
        <f>('Stock Prices'!I103-'Stock Prices'!I102)/('Stock Prices'!I102) + 1</f>
        <v>1.0162055598683273</v>
      </c>
      <c r="J103" s="11">
        <f>('Stock Prices'!J103-'Stock Prices'!J102)/('Stock Prices'!J102) + 1</f>
        <v>1.0014972114912628</v>
      </c>
      <c r="K103" s="37">
        <f>('Stock Prices'!K103-'Stock Prices'!K102)/('Stock Prices'!K102) + 1</f>
        <v>1.0054433075293474</v>
      </c>
    </row>
    <row r="104" spans="1:11" ht="14.25" customHeight="1" x14ac:dyDescent="0.3">
      <c r="A104" s="71">
        <v>44631</v>
      </c>
      <c r="B104" s="11">
        <f>('Stock Prices'!B104-'Stock Prices'!B103)/('Stock Prices'!B103) + 1</f>
        <v>1.0077429915419032</v>
      </c>
      <c r="C104" s="11">
        <f>('Stock Prices'!C104-'Stock Prices'!C103)/('Stock Prices'!C103) + 1</f>
        <v>1.0065917756852933</v>
      </c>
      <c r="D104" s="11">
        <f>('Stock Prices'!D104-'Stock Prices'!D103)/('Stock Prices'!D103) + 1</f>
        <v>0.99584373646824698</v>
      </c>
      <c r="E104" s="11">
        <f>('Stock Prices'!E104-'Stock Prices'!E103)/('Stock Prices'!E103) + 1</f>
        <v>1.0029440114825892</v>
      </c>
      <c r="F104" s="11">
        <f>('Stock Prices'!F104-'Stock Prices'!F103)/('Stock Prices'!F103) + 1</f>
        <v>0.99786373804437467</v>
      </c>
      <c r="G104" s="11">
        <f>('Stock Prices'!G104-'Stock Prices'!G103)/('Stock Prices'!G103) + 1</f>
        <v>1.0187499889713734</v>
      </c>
      <c r="H104" s="11">
        <f>('Stock Prices'!H104-'Stock Prices'!H103)/('Stock Prices'!H103) + 1</f>
        <v>1.0002602046826294</v>
      </c>
      <c r="I104" s="11">
        <f>('Stock Prices'!I104-'Stock Prices'!I103)/('Stock Prices'!I103) + 1</f>
        <v>1.0028841932874897</v>
      </c>
      <c r="J104" s="11">
        <f>('Stock Prices'!J104-'Stock Prices'!J103)/('Stock Prices'!J103) + 1</f>
        <v>1.0373181401504203</v>
      </c>
      <c r="K104" s="37">
        <f>('Stock Prices'!K104-'Stock Prices'!K103)/('Stock Prices'!K103) + 1</f>
        <v>0.9945184801327378</v>
      </c>
    </row>
    <row r="105" spans="1:11" ht="14.25" customHeight="1" x14ac:dyDescent="0.3">
      <c r="A105" s="71">
        <v>44634</v>
      </c>
      <c r="B105" s="11">
        <f>('Stock Prices'!B105-'Stock Prices'!B104)/('Stock Prices'!B104) + 1</f>
        <v>0.97780308669332971</v>
      </c>
      <c r="C105" s="11">
        <f>('Stock Prices'!C105-'Stock Prices'!C104)/('Stock Prices'!C104) + 1</f>
        <v>1.0105046375815872</v>
      </c>
      <c r="D105" s="11">
        <f>('Stock Prices'!D105-'Stock Prices'!D104)/('Stock Prices'!D104) + 1</f>
        <v>1.0079874213472815</v>
      </c>
      <c r="E105" s="11">
        <f>('Stock Prices'!E105-'Stock Prices'!E104)/('Stock Prices'!E104) + 1</f>
        <v>1.0327533087186203</v>
      </c>
      <c r="F105" s="11">
        <f>('Stock Prices'!F105-'Stock Prices'!F104)/('Stock Prices'!F104) + 1</f>
        <v>1.0377057287811706</v>
      </c>
      <c r="G105" s="11">
        <f>('Stock Prices'!G105-'Stock Prices'!G104)/('Stock Prices'!G104) + 1</f>
        <v>1.0112123381187019</v>
      </c>
      <c r="H105" s="11">
        <f>('Stock Prices'!H105-'Stock Prices'!H104)/('Stock Prices'!H104) + 1</f>
        <v>1.0104705139990615</v>
      </c>
      <c r="I105" s="11">
        <f>('Stock Prices'!I105-'Stock Prices'!I104)/('Stock Prices'!I104) + 1</f>
        <v>1.0082112989078358</v>
      </c>
      <c r="J105" s="11">
        <f>('Stock Prices'!J105-'Stock Prices'!J104)/('Stock Prices'!J104) + 1</f>
        <v>0.98919068085663464</v>
      </c>
      <c r="K105" s="37">
        <f>('Stock Prices'!K105-'Stock Prices'!K104)/('Stock Prices'!K104) + 1</f>
        <v>1.0114317924816889</v>
      </c>
    </row>
    <row r="106" spans="1:11" ht="14.25" customHeight="1" x14ac:dyDescent="0.3">
      <c r="A106" s="71">
        <v>44635</v>
      </c>
      <c r="B106" s="11">
        <f>('Stock Prices'!B106-'Stock Prices'!B105)/('Stock Prices'!B105) + 1</f>
        <v>0.95314319892705801</v>
      </c>
      <c r="C106" s="11">
        <f>('Stock Prices'!C106-'Stock Prices'!C105)/('Stock Prices'!C105) + 1</f>
        <v>1.0082187151866395</v>
      </c>
      <c r="D106" s="11">
        <f>('Stock Prices'!D106-'Stock Prices'!D105)/('Stock Prices'!D105) + 1</f>
        <v>1.0038548649097871</v>
      </c>
      <c r="E106" s="11">
        <f>('Stock Prices'!E106-'Stock Prices'!E105)/('Stock Prices'!E105) + 1</f>
        <v>0.98714068318407822</v>
      </c>
      <c r="F106" s="11">
        <f>('Stock Prices'!F106-'Stock Prices'!F105)/('Stock Prices'!F105) + 1</f>
        <v>0.97281457814262029</v>
      </c>
      <c r="G106" s="11">
        <f>('Stock Prices'!G106-'Stock Prices'!G105)/('Stock Prices'!G105) + 1</f>
        <v>0.99518804191803434</v>
      </c>
      <c r="H106" s="11">
        <f>('Stock Prices'!H106-'Stock Prices'!H105)/('Stock Prices'!H105) + 1</f>
        <v>0.99811093639108828</v>
      </c>
      <c r="I106" s="11">
        <f>('Stock Prices'!I106-'Stock Prices'!I105)/('Stock Prices'!I105) + 1</f>
        <v>0.97709684361638749</v>
      </c>
      <c r="J106" s="11">
        <f>('Stock Prices'!J106-'Stock Prices'!J105)/('Stock Prices'!J105) + 1</f>
        <v>0.99932758383781417</v>
      </c>
      <c r="K106" s="37">
        <f>('Stock Prices'!K106-'Stock Prices'!K105)/('Stock Prices'!K105) + 1</f>
        <v>1.0242196085894197</v>
      </c>
    </row>
    <row r="107" spans="1:11" ht="14.25" customHeight="1" x14ac:dyDescent="0.3">
      <c r="A107" s="71">
        <v>44636</v>
      </c>
      <c r="B107" s="11">
        <f>('Stock Prices'!B107-'Stock Prices'!B106)/('Stock Prices'!B106) + 1</f>
        <v>1.0216794472682305</v>
      </c>
      <c r="C107" s="11">
        <f>('Stock Prices'!C107-'Stock Prices'!C106)/('Stock Prices'!C106) + 1</f>
        <v>1.0183619348192956</v>
      </c>
      <c r="D107" s="11">
        <f>('Stock Prices'!D107-'Stock Prices'!D106)/('Stock Prices'!D106) + 1</f>
        <v>1.0126582043395842</v>
      </c>
      <c r="E107" s="11">
        <f>('Stock Prices'!E107-'Stock Prices'!E106)/('Stock Prices'!E106) + 1</f>
        <v>1.0169596762792574</v>
      </c>
      <c r="F107" s="11">
        <f>('Stock Prices'!F107-'Stock Prices'!F106)/('Stock Prices'!F106) + 1</f>
        <v>1.0272385924959035</v>
      </c>
      <c r="G107" s="11">
        <f>('Stock Prices'!G107-'Stock Prices'!G106)/('Stock Prices'!G106) + 1</f>
        <v>1.0199708518162967</v>
      </c>
      <c r="H107" s="11">
        <f>('Stock Prices'!H107-'Stock Prices'!H106)/('Stock Prices'!H106) + 1</f>
        <v>1.00731320792422</v>
      </c>
      <c r="I107" s="11">
        <f>('Stock Prices'!I107-'Stock Prices'!I106)/('Stock Prices'!I106) + 1</f>
        <v>1.0168819991546267</v>
      </c>
      <c r="J107" s="11">
        <f>('Stock Prices'!J107-'Stock Prices'!J106)/('Stock Prices'!J106) + 1</f>
        <v>0.99725226564312619</v>
      </c>
      <c r="K107" s="37">
        <f>('Stock Prices'!K107-'Stock Prices'!K106)/('Stock Prices'!K106) + 1</f>
        <v>1.0163557535320302</v>
      </c>
    </row>
    <row r="108" spans="1:11" ht="14.25" customHeight="1" x14ac:dyDescent="0.3">
      <c r="A108" s="71">
        <v>44637</v>
      </c>
      <c r="B108" s="11">
        <f>('Stock Prices'!B108-'Stock Prices'!B107)/('Stock Prices'!B107) + 1</f>
        <v>1.0179318114744806</v>
      </c>
      <c r="C108" s="11">
        <f>('Stock Prices'!C108-'Stock Prices'!C107)/('Stock Prices'!C107) + 1</f>
        <v>1.0310978169744376</v>
      </c>
      <c r="D108" s="11">
        <f>('Stock Prices'!D108-'Stock Prices'!D107)/('Stock Prices'!D107) + 1</f>
        <v>1.0153090367726962</v>
      </c>
      <c r="E108" s="11">
        <f>('Stock Prices'!E108-'Stock Prices'!E107)/('Stock Prices'!E107) + 1</f>
        <v>1.0220278503897293</v>
      </c>
      <c r="F108" s="11">
        <f>('Stock Prices'!F108-'Stock Prices'!F107)/('Stock Prices'!F107) + 1</f>
        <v>0.98158148447946869</v>
      </c>
      <c r="G108" s="11">
        <f>('Stock Prices'!G108-'Stock Prices'!G107)/('Stock Prices'!G107) + 1</f>
        <v>1.0094802604962287</v>
      </c>
      <c r="H108" s="11">
        <f>('Stock Prices'!H108-'Stock Prices'!H107)/('Stock Prices'!H107) + 1</f>
        <v>1.0180502250583192</v>
      </c>
      <c r="I108" s="11">
        <f>('Stock Prices'!I108-'Stock Prices'!I107)/('Stock Prices'!I107) + 1</f>
        <v>1.0326004033160054</v>
      </c>
      <c r="J108" s="11">
        <f>('Stock Prices'!J108-'Stock Prices'!J107)/('Stock Prices'!J107) + 1</f>
        <v>1.0251910717279735</v>
      </c>
      <c r="K108" s="37">
        <f>('Stock Prices'!K108-'Stock Prices'!K107)/('Stock Prices'!K107) + 1</f>
        <v>1.0268208694512153</v>
      </c>
    </row>
    <row r="109" spans="1:11" ht="14.25" customHeight="1" x14ac:dyDescent="0.3">
      <c r="A109" s="71">
        <v>44641</v>
      </c>
      <c r="B109" s="11">
        <f>('Stock Prices'!B109-'Stock Prices'!B108)/('Stock Prices'!B108) + 1</f>
        <v>1.013212045207101</v>
      </c>
      <c r="C109" s="11">
        <f>('Stock Prices'!C109-'Stock Prices'!C108)/('Stock Prices'!C108) + 1</f>
        <v>0.97103560733096261</v>
      </c>
      <c r="D109" s="11">
        <f>('Stock Prices'!D109-'Stock Prices'!D108)/('Stock Prices'!D108) + 1</f>
        <v>0.97966530827867293</v>
      </c>
      <c r="E109" s="11">
        <f>('Stock Prices'!E109-'Stock Prices'!E108)/('Stock Prices'!E108) + 1</f>
        <v>1.0043580519726405</v>
      </c>
      <c r="F109" s="11">
        <f>('Stock Prices'!F109-'Stock Prices'!F108)/('Stock Prices'!F108) + 1</f>
        <v>0.99916433742479305</v>
      </c>
      <c r="G109" s="11">
        <f>('Stock Prices'!G109-'Stock Prices'!G108)/('Stock Prices'!G108) + 1</f>
        <v>0.99836681542799421</v>
      </c>
      <c r="H109" s="11">
        <f>('Stock Prices'!H109-'Stock Prices'!H108)/('Stock Prices'!H108) + 1</f>
        <v>0.98232532371378367</v>
      </c>
      <c r="I109" s="11">
        <f>('Stock Prices'!I109-'Stock Prices'!I108)/('Stock Prices'!I108) + 1</f>
        <v>0.99423785218233718</v>
      </c>
      <c r="J109" s="11">
        <f>('Stock Prices'!J109-'Stock Prices'!J108)/('Stock Prices'!J108) + 1</f>
        <v>1.002413338604349</v>
      </c>
      <c r="K109" s="37">
        <f>('Stock Prices'!K109-'Stock Prices'!K108)/('Stock Prices'!K108) + 1</f>
        <v>0.9862789515000816</v>
      </c>
    </row>
    <row r="110" spans="1:11" ht="14.25" customHeight="1" x14ac:dyDescent="0.3">
      <c r="A110" s="71">
        <v>44642</v>
      </c>
      <c r="B110" s="11">
        <f>('Stock Prices'!B110-'Stock Prices'!B109)/('Stock Prices'!B109) + 1</f>
        <v>1.0168066867888557</v>
      </c>
      <c r="C110" s="11">
        <f>('Stock Prices'!C110-'Stock Prices'!C109)/('Stock Prices'!C109) + 1</f>
        <v>1.001772855567332</v>
      </c>
      <c r="D110" s="11">
        <f>('Stock Prices'!D110-'Stock Prices'!D109)/('Stock Prices'!D109) + 1</f>
        <v>1.0156029320367366</v>
      </c>
      <c r="E110" s="11">
        <f>('Stock Prices'!E110-'Stock Prices'!E109)/('Stock Prices'!E109) + 1</f>
        <v>1.0051462656907681</v>
      </c>
      <c r="F110" s="11">
        <f>('Stock Prices'!F110-'Stock Prices'!F109)/('Stock Prices'!F109) + 1</f>
        <v>1.0185366816461932</v>
      </c>
      <c r="G110" s="11">
        <f>('Stock Prices'!G110-'Stock Prices'!G109)/('Stock Prices'!G109) + 1</f>
        <v>1.0214724966439415</v>
      </c>
      <c r="H110" s="11">
        <f>('Stock Prices'!H110-'Stock Prices'!H109)/('Stock Prices'!H109) + 1</f>
        <v>1.0101067243798343</v>
      </c>
      <c r="I110" s="11">
        <f>('Stock Prices'!I110-'Stock Prices'!I109)/('Stock Prices'!I109) + 1</f>
        <v>1.0258366483820691</v>
      </c>
      <c r="J110" s="11">
        <f>('Stock Prices'!J110-'Stock Prices'!J109)/('Stock Prices'!J109) + 1</f>
        <v>1.0003282793681576</v>
      </c>
      <c r="K110" s="37">
        <f>('Stock Prices'!K110-'Stock Prices'!K109)/('Stock Prices'!K109) + 1</f>
        <v>1.0026802419863834</v>
      </c>
    </row>
    <row r="111" spans="1:11" ht="14.25" customHeight="1" x14ac:dyDescent="0.3">
      <c r="A111" s="71">
        <v>44643</v>
      </c>
      <c r="B111" s="11">
        <f>('Stock Prices'!B111-'Stock Prices'!B110)/('Stock Prices'!B110) + 1</f>
        <v>1.000854978651297</v>
      </c>
      <c r="C111" s="11">
        <f>('Stock Prices'!C111-'Stock Prices'!C110)/('Stock Prices'!C110) + 1</f>
        <v>0.98874193872107585</v>
      </c>
      <c r="D111" s="11">
        <f>('Stock Prices'!D111-'Stock Prices'!D110)/('Stock Prices'!D110) + 1</f>
        <v>0.9801180699076748</v>
      </c>
      <c r="E111" s="11">
        <f>('Stock Prices'!E111-'Stock Prices'!E110)/('Stock Prices'!E110) + 1</f>
        <v>0.99002760367967813</v>
      </c>
      <c r="F111" s="11">
        <f>('Stock Prices'!F111-'Stock Prices'!F110)/('Stock Prices'!F110) + 1</f>
        <v>0.99205274784281527</v>
      </c>
      <c r="G111" s="11">
        <f>('Stock Prices'!G111-'Stock Prices'!G110)/('Stock Prices'!G110) + 1</f>
        <v>1.009008876103366</v>
      </c>
      <c r="H111" s="11">
        <f>('Stock Prices'!H111-'Stock Prices'!H110)/('Stock Prices'!H110) + 1</f>
        <v>0.99616697466743631</v>
      </c>
      <c r="I111" s="11">
        <f>('Stock Prices'!I111-'Stock Prices'!I110)/('Stock Prices'!I110) + 1</f>
        <v>1.0031804377322122</v>
      </c>
      <c r="J111" s="11">
        <f>('Stock Prices'!J111-'Stock Prices'!J110)/('Stock Prices'!J110) + 1</f>
        <v>0.98545025258240349</v>
      </c>
      <c r="K111" s="37">
        <f>('Stock Prices'!K111-'Stock Prices'!K110)/('Stock Prices'!K110) + 1</f>
        <v>0.98536153479167177</v>
      </c>
    </row>
    <row r="112" spans="1:11" ht="14.25" customHeight="1" x14ac:dyDescent="0.3">
      <c r="A112" s="71">
        <v>44644</v>
      </c>
      <c r="B112" s="11">
        <f>('Stock Prices'!B112-'Stock Prices'!B111)/('Stock Prices'!B111) + 1</f>
        <v>1.0105352138530406</v>
      </c>
      <c r="C112" s="11">
        <f>('Stock Prices'!C112-'Stock Prices'!C111)/('Stock Prices'!C111) + 1</f>
        <v>1.0028342089588915</v>
      </c>
      <c r="D112" s="11">
        <f>('Stock Prices'!D112-'Stock Prices'!D111)/('Stock Prices'!D111) + 1</f>
        <v>1.0019859495989416</v>
      </c>
      <c r="E112" s="11">
        <f>('Stock Prices'!E112-'Stock Prices'!E111)/('Stock Prices'!E111) + 1</f>
        <v>0.97525795897823075</v>
      </c>
      <c r="F112" s="11">
        <f>('Stock Prices'!F112-'Stock Prices'!F111)/('Stock Prices'!F111) + 1</f>
        <v>1.0076371614443658</v>
      </c>
      <c r="G112" s="11">
        <f>('Stock Prices'!G112-'Stock Prices'!G111)/('Stock Prices'!G111) + 1</f>
        <v>1.0113096021352879</v>
      </c>
      <c r="H112" s="11">
        <f>('Stock Prices'!H112-'Stock Prices'!H111)/('Stock Prices'!H111) + 1</f>
        <v>1.0024333702980965</v>
      </c>
      <c r="I112" s="11">
        <f>('Stock Prices'!I112-'Stock Prices'!I111)/('Stock Prices'!I111) + 1</f>
        <v>1.0155365546706441</v>
      </c>
      <c r="J112" s="11">
        <f>('Stock Prices'!J112-'Stock Prices'!J111)/('Stock Prices'!J111) + 1</f>
        <v>1.008936548799457</v>
      </c>
      <c r="K112" s="37">
        <f>('Stock Prices'!K112-'Stock Prices'!K111)/('Stock Prices'!K111) + 1</f>
        <v>0.98908411575973931</v>
      </c>
    </row>
    <row r="113" spans="1:11" ht="14.25" customHeight="1" x14ac:dyDescent="0.3">
      <c r="A113" s="71">
        <v>44645</v>
      </c>
      <c r="B113" s="11">
        <f>('Stock Prices'!B113-'Stock Prices'!B112)/('Stock Prices'!B112) + 1</f>
        <v>0.99070168336949016</v>
      </c>
      <c r="C113" s="11">
        <f>('Stock Prices'!C113-'Stock Prices'!C112)/('Stock Prices'!C112) + 1</f>
        <v>1.0071395730771677</v>
      </c>
      <c r="D113" s="11">
        <f>('Stock Prices'!D113-'Stock Prices'!D112)/('Stock Prices'!D112) + 1</f>
        <v>1.0042471513000901</v>
      </c>
      <c r="E113" s="11">
        <f>('Stock Prices'!E113-'Stock Prices'!E112)/('Stock Prices'!E112) + 1</f>
        <v>0.9918552328113156</v>
      </c>
      <c r="F113" s="11">
        <f>('Stock Prices'!F113-'Stock Prices'!F112)/('Stock Prices'!F112) + 1</f>
        <v>0.99462026721595709</v>
      </c>
      <c r="G113" s="11">
        <f>('Stock Prices'!G113-'Stock Prices'!G112)/('Stock Prices'!G112) + 1</f>
        <v>0.99411427132582708</v>
      </c>
      <c r="H113" s="11">
        <f>('Stock Prices'!H113-'Stock Prices'!H112)/('Stock Prices'!H112) + 1</f>
        <v>0.98845611385180576</v>
      </c>
      <c r="I113" s="11">
        <f>('Stock Prices'!I113-'Stock Prices'!I112)/('Stock Prices'!I112) + 1</f>
        <v>1.0066700117857101</v>
      </c>
      <c r="J113" s="11">
        <f>('Stock Prices'!J113-'Stock Prices'!J112)/('Stock Prices'!J112) + 1</f>
        <v>0.99284802697588048</v>
      </c>
      <c r="K113" s="37">
        <f>('Stock Prices'!K113-'Stock Prices'!K112)/('Stock Prices'!K112) + 1</f>
        <v>0.99882450750770124</v>
      </c>
    </row>
    <row r="114" spans="1:11" ht="14.25" customHeight="1" x14ac:dyDescent="0.3">
      <c r="A114" s="71">
        <v>44648</v>
      </c>
      <c r="B114" s="11">
        <f>('Stock Prices'!B114-'Stock Prices'!B113)/('Stock Prices'!B113) + 1</f>
        <v>1.0031285599897641</v>
      </c>
      <c r="C114" s="11">
        <f>('Stock Prices'!C114-'Stock Prices'!C113)/('Stock Prices'!C113) + 1</f>
        <v>0.99360026656740907</v>
      </c>
      <c r="D114" s="11">
        <f>('Stock Prices'!D114-'Stock Prices'!D113)/('Stock Prices'!D113) + 1</f>
        <v>1.0334109777389477</v>
      </c>
      <c r="E114" s="11">
        <f>('Stock Prices'!E114-'Stock Prices'!E113)/('Stock Prices'!E113) + 1</f>
        <v>1.0013277208025146</v>
      </c>
      <c r="F114" s="11">
        <f>('Stock Prices'!F114-'Stock Prices'!F113)/('Stock Prices'!F113) + 1</f>
        <v>0.99858776978143104</v>
      </c>
      <c r="G114" s="11">
        <f>('Stock Prices'!G114-'Stock Prices'!G113)/('Stock Prices'!G113) + 1</f>
        <v>1.0146043018701765</v>
      </c>
      <c r="H114" s="11">
        <f>('Stock Prices'!H114-'Stock Prices'!H113)/('Stock Prices'!H113) + 1</f>
        <v>0.99457477013624951</v>
      </c>
      <c r="I114" s="11">
        <f>('Stock Prices'!I114-'Stock Prices'!I113)/('Stock Prices'!I113) + 1</f>
        <v>1.0100546432885198</v>
      </c>
      <c r="J114" s="11">
        <f>('Stock Prices'!J114-'Stock Prices'!J113)/('Stock Prices'!J113) + 1</f>
        <v>1.003934191026411</v>
      </c>
      <c r="K114" s="37">
        <f>('Stock Prices'!K114-'Stock Prices'!K113)/('Stock Prices'!K113) + 1</f>
        <v>1.0058843795054242</v>
      </c>
    </row>
    <row r="115" spans="1:11" ht="14.25" customHeight="1" x14ac:dyDescent="0.3">
      <c r="A115" s="71">
        <v>44649</v>
      </c>
      <c r="B115" s="11">
        <f>('Stock Prices'!B115-'Stock Prices'!B114)/('Stock Prices'!B114) + 1</f>
        <v>0.96966258897141544</v>
      </c>
      <c r="C115" s="11">
        <f>('Stock Prices'!C115-'Stock Prices'!C114)/('Stock Prices'!C114) + 1</f>
        <v>1.0050043815786058</v>
      </c>
      <c r="D115" s="11">
        <f>('Stock Prices'!D115-'Stock Prices'!D114)/('Stock Prices'!D114) + 1</f>
        <v>1.0298751915234483</v>
      </c>
      <c r="E115" s="11">
        <f>('Stock Prices'!E115-'Stock Prices'!E114)/('Stock Prices'!E114) + 1</f>
        <v>1.013261015072737</v>
      </c>
      <c r="F115" s="11">
        <f>('Stock Prices'!F115-'Stock Prices'!F114)/('Stock Prices'!F114) + 1</f>
        <v>1.0064572512412653</v>
      </c>
      <c r="G115" s="11">
        <f>('Stock Prices'!G115-'Stock Prices'!G114)/('Stock Prices'!G114) + 1</f>
        <v>0.99046857624282969</v>
      </c>
      <c r="H115" s="11">
        <f>('Stock Prices'!H115-'Stock Prices'!H114)/('Stock Prices'!H114) + 1</f>
        <v>1.0028995469239854</v>
      </c>
      <c r="I115" s="11">
        <f>('Stock Prices'!I115-'Stock Prices'!I114)/('Stock Prices'!I114) + 1</f>
        <v>1.0002287611702778</v>
      </c>
      <c r="J115" s="11">
        <f>('Stock Prices'!J115-'Stock Prices'!J114)/('Stock Prices'!J114) + 1</f>
        <v>1.0148471291692485</v>
      </c>
      <c r="K115" s="37">
        <f>('Stock Prices'!K115-'Stock Prices'!K114)/('Stock Prices'!K114) + 1</f>
        <v>1.0053297703473609</v>
      </c>
    </row>
    <row r="116" spans="1:11" ht="14.25" customHeight="1" x14ac:dyDescent="0.3">
      <c r="A116" s="71">
        <v>44650</v>
      </c>
      <c r="B116" s="11">
        <f>('Stock Prices'!B116-'Stock Prices'!B115)/('Stock Prices'!B115) + 1</f>
        <v>0.94736836244019407</v>
      </c>
      <c r="C116" s="11">
        <f>('Stock Prices'!C116-'Stock Prices'!C115)/('Stock Prices'!C115) + 1</f>
        <v>1.012801541839137</v>
      </c>
      <c r="D116" s="11">
        <f>('Stock Prices'!D116-'Stock Prices'!D115)/('Stock Prices'!D115) + 1</f>
        <v>0.99278095680827794</v>
      </c>
      <c r="E116" s="11">
        <f>('Stock Prices'!E116-'Stock Prices'!E115)/('Stock Prices'!E115) + 1</f>
        <v>1.0173233624645845</v>
      </c>
      <c r="F116" s="11">
        <f>('Stock Prices'!F116-'Stock Prices'!F115)/('Stock Prices'!F115) + 1</f>
        <v>1.0095175619873884</v>
      </c>
      <c r="G116" s="11">
        <f>('Stock Prices'!G116-'Stock Prices'!G115)/('Stock Prices'!G115) + 1</f>
        <v>0.97879040764609782</v>
      </c>
      <c r="H116" s="11">
        <f>('Stock Prices'!H116-'Stock Prices'!H115)/('Stock Prices'!H115) + 1</f>
        <v>1.0154293981380811</v>
      </c>
      <c r="I116" s="11">
        <f>('Stock Prices'!I116-'Stock Prices'!I115)/('Stock Prices'!I115) + 1</f>
        <v>1.0192180452048016</v>
      </c>
      <c r="J116" s="11">
        <f>('Stock Prices'!J116-'Stock Prices'!J115)/('Stock Prices'!J115) + 1</f>
        <v>1.0013596459398597</v>
      </c>
      <c r="K116" s="37">
        <f>('Stock Prices'!K116-'Stock Prices'!K115)/('Stock Prices'!K115) + 1</f>
        <v>1.0258614732446865</v>
      </c>
    </row>
    <row r="117" spans="1:11" ht="14.25" customHeight="1" x14ac:dyDescent="0.3">
      <c r="A117" s="71">
        <v>44651</v>
      </c>
      <c r="B117" s="11">
        <f>('Stock Prices'!B117-'Stock Prices'!B116)/('Stock Prices'!B116) + 1</f>
        <v>1.0117283427000232</v>
      </c>
      <c r="C117" s="11">
        <f>('Stock Prices'!C117-'Stock Prices'!C116)/('Stock Prices'!C116) + 1</f>
        <v>0.99948063052565483</v>
      </c>
      <c r="D117" s="11">
        <f>('Stock Prices'!D117-'Stock Prices'!D116)/('Stock Prices'!D116) + 1</f>
        <v>1.007271536729442</v>
      </c>
      <c r="E117" s="11">
        <f>('Stock Prices'!E117-'Stock Prices'!E116)/('Stock Prices'!E116) + 1</f>
        <v>0.9955314303327113</v>
      </c>
      <c r="F117" s="11">
        <f>('Stock Prices'!F117-'Stock Prices'!F116)/('Stock Prices'!F116) + 1</f>
        <v>1.0015228336510822</v>
      </c>
      <c r="G117" s="11">
        <f>('Stock Prices'!G117-'Stock Prices'!G116)/('Stock Prices'!G116) + 1</f>
        <v>1.0058187529108138</v>
      </c>
      <c r="H117" s="11">
        <f>('Stock Prices'!H117-'Stock Prices'!H116)/('Stock Prices'!H116) + 1</f>
        <v>0.99664567884173705</v>
      </c>
      <c r="I117" s="11">
        <f>('Stock Prices'!I117-'Stock Prices'!I116)/('Stock Prices'!I116) + 1</f>
        <v>0.98570842653476054</v>
      </c>
      <c r="J117" s="11">
        <f>('Stock Prices'!J117-'Stock Prices'!J116)/('Stock Prices'!J116) + 1</f>
        <v>0.99364540097215803</v>
      </c>
      <c r="K117" s="37">
        <f>('Stock Prices'!K117-'Stock Prices'!K116)/('Stock Prices'!K116) + 1</f>
        <v>1.0166384295718467</v>
      </c>
    </row>
    <row r="118" spans="1:11" ht="14.25" customHeight="1" x14ac:dyDescent="0.3">
      <c r="A118" s="71">
        <v>44652</v>
      </c>
      <c r="B118" s="11">
        <f>('Stock Prices'!B118-'Stock Prices'!B117)/('Stock Prices'!B117) + 1</f>
        <v>1.0247102125942196</v>
      </c>
      <c r="C118" s="11">
        <f>('Stock Prices'!C118-'Stock Prices'!C117)/('Stock Prices'!C117) + 1</f>
        <v>1.0111040619512146</v>
      </c>
      <c r="D118" s="11">
        <f>('Stock Prices'!D118-'Stock Prices'!D117)/('Stock Prices'!D117) + 1</f>
        <v>1.0047023100964823</v>
      </c>
      <c r="E118" s="11">
        <f>('Stock Prices'!E118-'Stock Prices'!E117)/('Stock Prices'!E117) + 1</f>
        <v>1.0242457434065544</v>
      </c>
      <c r="F118" s="11">
        <f>('Stock Prices'!F118-'Stock Prices'!F117)/('Stock Prices'!F117) + 1</f>
        <v>0.99826945960527602</v>
      </c>
      <c r="G118" s="11">
        <f>('Stock Prices'!G118-'Stock Prices'!G117)/('Stock Prices'!G117) + 1</f>
        <v>1.0105722454466093</v>
      </c>
      <c r="H118" s="11">
        <f>('Stock Prices'!H118-'Stock Prices'!H117)/('Stock Prices'!H117) + 1</f>
        <v>1.0127003953475047</v>
      </c>
      <c r="I118" s="11">
        <f>('Stock Prices'!I118-'Stock Prices'!I117)/('Stock Prices'!I117) + 1</f>
        <v>1.0080084786250862</v>
      </c>
      <c r="J118" s="11">
        <f>('Stock Prices'!J118-'Stock Prices'!J117)/('Stock Prices'!J117) + 1</f>
        <v>0.99338628241202565</v>
      </c>
      <c r="K118" s="37">
        <f>('Stock Prices'!K118-'Stock Prices'!K117)/('Stock Prices'!K117) + 1</f>
        <v>1.024796935898642</v>
      </c>
    </row>
    <row r="119" spans="1:11" ht="14.25" customHeight="1" x14ac:dyDescent="0.3">
      <c r="A119" s="71">
        <v>44655</v>
      </c>
      <c r="B119" s="11">
        <f>('Stock Prices'!B119-'Stock Prices'!B118)/('Stock Prices'!B118) + 1</f>
        <v>1.0005955021763959</v>
      </c>
      <c r="C119" s="11">
        <f>('Stock Prices'!C119-'Stock Prices'!C118)/('Stock Prices'!C118) + 1</f>
        <v>1.0012361551112685</v>
      </c>
      <c r="D119" s="11">
        <f>('Stock Prices'!D119-'Stock Prices'!D118)/('Stock Prices'!D118) + 1</f>
        <v>1.0122609792362671</v>
      </c>
      <c r="E119" s="11">
        <f>('Stock Prices'!E119-'Stock Prices'!E118)/('Stock Prices'!E118) + 1</f>
        <v>1.1001329355789751</v>
      </c>
      <c r="F119" s="11">
        <f>('Stock Prices'!F119-'Stock Prices'!F118)/('Stock Prices'!F118) + 1</f>
        <v>0.98917852191801481</v>
      </c>
      <c r="G119" s="11">
        <f>('Stock Prices'!G119-'Stock Prices'!G118)/('Stock Prices'!G118) + 1</f>
        <v>1.0084882660066119</v>
      </c>
      <c r="H119" s="11">
        <f>('Stock Prices'!H119-'Stock Prices'!H118)/('Stock Prices'!H118) + 1</f>
        <v>1.0202504602634508</v>
      </c>
      <c r="I119" s="11">
        <f>('Stock Prices'!I119-'Stock Prices'!I118)/('Stock Prices'!I118) + 1</f>
        <v>1.0029555742371816</v>
      </c>
      <c r="J119" s="11">
        <f>('Stock Prices'!J119-'Stock Prices'!J118)/('Stock Prices'!J118) + 1</f>
        <v>1.0190931831069514</v>
      </c>
      <c r="K119" s="37">
        <f>('Stock Prices'!K119-'Stock Prices'!K118)/('Stock Prices'!K118) + 1</f>
        <v>1.0086504371968799</v>
      </c>
    </row>
    <row r="120" spans="1:11" ht="14.25" customHeight="1" x14ac:dyDescent="0.3">
      <c r="A120" s="71">
        <v>44656</v>
      </c>
      <c r="B120" s="11">
        <f>('Stock Prices'!B120-'Stock Prices'!B119)/('Stock Prices'!B119) + 1</f>
        <v>1.0226123068847186</v>
      </c>
      <c r="C120" s="11">
        <f>('Stock Prices'!C120-'Stock Prices'!C119)/('Stock Prices'!C119) + 1</f>
        <v>1.0073124790230992</v>
      </c>
      <c r="D120" s="11">
        <f>('Stock Prices'!D120-'Stock Prices'!D119)/('Stock Prices'!D119) + 1</f>
        <v>0.99843707973706008</v>
      </c>
      <c r="E120" s="11">
        <f>('Stock Prices'!E120-'Stock Prices'!E119)/('Stock Prices'!E119) + 1</f>
        <v>0.97069652537188034</v>
      </c>
      <c r="F120" s="11">
        <f>('Stock Prices'!F120-'Stock Prices'!F119)/('Stock Prices'!F119) + 1</f>
        <v>0.98839548667553589</v>
      </c>
      <c r="G120" s="11">
        <f>('Stock Prices'!G120-'Stock Prices'!G119)/('Stock Prices'!G119) + 1</f>
        <v>1.0156585417840232</v>
      </c>
      <c r="H120" s="11">
        <f>('Stock Prices'!H120-'Stock Prices'!H119)/('Stock Prices'!H119) + 1</f>
        <v>1.0053109427491795</v>
      </c>
      <c r="I120" s="11">
        <f>('Stock Prices'!I120-'Stock Prices'!I119)/('Stock Prices'!I119) + 1</f>
        <v>0.98586551814509438</v>
      </c>
      <c r="J120" s="11">
        <f>('Stock Prices'!J120-'Stock Prices'!J119)/('Stock Prices'!J119) + 1</f>
        <v>1.0032935378620347</v>
      </c>
      <c r="K120" s="37">
        <f>('Stock Prices'!K120-'Stock Prices'!K119)/('Stock Prices'!K119) + 1</f>
        <v>1.0034184548089871</v>
      </c>
    </row>
    <row r="121" spans="1:11" ht="14.25" customHeight="1" x14ac:dyDescent="0.3">
      <c r="A121" s="71">
        <v>44657</v>
      </c>
      <c r="B121" s="11">
        <f>('Stock Prices'!B121-'Stock Prices'!B120)/('Stock Prices'!B120) + 1</f>
        <v>1.0055280518693548</v>
      </c>
      <c r="C121" s="11">
        <f>('Stock Prices'!C121-'Stock Prices'!C120)/('Stock Prices'!C120) + 1</f>
        <v>1.0042026050057979</v>
      </c>
      <c r="D121" s="11">
        <f>('Stock Prices'!D121-'Stock Prices'!D120)/('Stock Prices'!D120) + 1</f>
        <v>1.0118054364493441</v>
      </c>
      <c r="E121" s="11">
        <f>('Stock Prices'!E121-'Stock Prices'!E120)/('Stock Prices'!E120) + 1</f>
        <v>0.96430921280238724</v>
      </c>
      <c r="F121" s="11">
        <f>('Stock Prices'!F121-'Stock Prices'!F120)/('Stock Prices'!F120) + 1</f>
        <v>0.98267156615183282</v>
      </c>
      <c r="G121" s="11">
        <f>('Stock Prices'!G121-'Stock Prices'!G120)/('Stock Prices'!G120) + 1</f>
        <v>1.0005782953069322</v>
      </c>
      <c r="H121" s="11">
        <f>('Stock Prices'!H121-'Stock Prices'!H120)/('Stock Prices'!H120) + 1</f>
        <v>1.0091227276613701</v>
      </c>
      <c r="I121" s="11">
        <f>('Stock Prices'!I121-'Stock Prices'!I120)/('Stock Prices'!I120) + 1</f>
        <v>0.99733439463563633</v>
      </c>
      <c r="J121" s="11">
        <f>('Stock Prices'!J121-'Stock Prices'!J120)/('Stock Prices'!J120) + 1</f>
        <v>0.99892371938048041</v>
      </c>
      <c r="K121" s="37">
        <f>('Stock Prices'!K121-'Stock Prices'!K120)/('Stock Prices'!K120) + 1</f>
        <v>0.98960012172781031</v>
      </c>
    </row>
    <row r="122" spans="1:11" ht="14.25" customHeight="1" x14ac:dyDescent="0.3">
      <c r="A122" s="71">
        <v>44658</v>
      </c>
      <c r="B122" s="11">
        <f>('Stock Prices'!B122-'Stock Prices'!B121)/('Stock Prices'!B121) + 1</f>
        <v>0.97714126760408426</v>
      </c>
      <c r="C122" s="11">
        <f>('Stock Prices'!C122-'Stock Prices'!C121)/('Stock Prices'!C121) + 1</f>
        <v>1.0003171096461689</v>
      </c>
      <c r="D122" s="11">
        <f>('Stock Prices'!D122-'Stock Prices'!D121)/('Stock Prices'!D121) + 1</f>
        <v>0.98291751147377215</v>
      </c>
      <c r="E122" s="11">
        <f>('Stock Prices'!E122-'Stock Prices'!E121)/('Stock Prices'!E121) + 1</f>
        <v>0.97801146229744307</v>
      </c>
      <c r="F122" s="11">
        <f>('Stock Prices'!F122-'Stock Prices'!F121)/('Stock Prices'!F121) + 1</f>
        <v>0.99023976591526486</v>
      </c>
      <c r="G122" s="11">
        <f>('Stock Prices'!G122-'Stock Prices'!G121)/('Stock Prices'!G121) + 1</f>
        <v>0.98863632331599849</v>
      </c>
      <c r="H122" s="11">
        <f>('Stock Prices'!H122-'Stock Prices'!H121)/('Stock Prices'!H121) + 1</f>
        <v>0.98569728535405299</v>
      </c>
      <c r="I122" s="11">
        <f>('Stock Prices'!I122-'Stock Prices'!I121)/('Stock Prices'!I121) + 1</f>
        <v>0.98236013645896036</v>
      </c>
      <c r="J122" s="11">
        <f>('Stock Prices'!J122-'Stock Prices'!J121)/('Stock Prices'!J121) + 1</f>
        <v>1.0030708182113885</v>
      </c>
      <c r="K122" s="37">
        <f>('Stock Prices'!K122-'Stock Prices'!K121)/('Stock Prices'!K121) + 1</f>
        <v>1.0077913019114542</v>
      </c>
    </row>
    <row r="123" spans="1:11" ht="14.25" customHeight="1" x14ac:dyDescent="0.3">
      <c r="A123" s="71">
        <v>44659</v>
      </c>
      <c r="B123" s="11">
        <f>('Stock Prices'!B123-'Stock Prices'!B122)/('Stock Prices'!B122) + 1</f>
        <v>1.0121408407941825</v>
      </c>
      <c r="C123" s="11">
        <f>('Stock Prices'!C123-'Stock Prices'!C122)/('Stock Prices'!C122) + 1</f>
        <v>1.0162440836137889</v>
      </c>
      <c r="D123" s="11">
        <f>('Stock Prices'!D123-'Stock Prices'!D122)/('Stock Prices'!D122) + 1</f>
        <v>0.99960646949914655</v>
      </c>
      <c r="E123" s="11">
        <f>('Stock Prices'!E123-'Stock Prices'!E122)/('Stock Prices'!E122) + 1</f>
        <v>0.99861603650195385</v>
      </c>
      <c r="F123" s="11">
        <f>('Stock Prices'!F123-'Stock Prices'!F122)/('Stock Prices'!F122) + 1</f>
        <v>1.0019879852130908</v>
      </c>
      <c r="G123" s="11">
        <f>('Stock Prices'!G123-'Stock Prices'!G122)/('Stock Prices'!G122) + 1</f>
        <v>1.0434441569275814</v>
      </c>
      <c r="H123" s="11">
        <f>('Stock Prices'!H123-'Stock Prices'!H122)/('Stock Prices'!H122) + 1</f>
        <v>1.0024367682485882</v>
      </c>
      <c r="I123" s="11">
        <f>('Stock Prices'!I123-'Stock Prices'!I122)/('Stock Prices'!I122) + 1</f>
        <v>1.0166354336451957</v>
      </c>
      <c r="J123" s="11">
        <f>('Stock Prices'!J123-'Stock Prices'!J122)/('Stock Prices'!J122) + 1</f>
        <v>0.99317892505212824</v>
      </c>
      <c r="K123" s="37">
        <f>('Stock Prices'!K123-'Stock Prices'!K122)/('Stock Prices'!K122) + 1</f>
        <v>1.0276878434795287</v>
      </c>
    </row>
    <row r="124" spans="1:11" ht="14.25" customHeight="1" x14ac:dyDescent="0.3">
      <c r="A124" s="71">
        <v>44662</v>
      </c>
      <c r="B124" s="11">
        <f>('Stock Prices'!B124-'Stock Prices'!B123)/('Stock Prices'!B123) + 1</f>
        <v>1.0017554829216817</v>
      </c>
      <c r="C124" s="11">
        <f>('Stock Prices'!C124-'Stock Prices'!C123)/('Stock Prices'!C123) + 1</f>
        <v>0.98477987362111785</v>
      </c>
      <c r="D124" s="11">
        <f>('Stock Prices'!D124-'Stock Prices'!D123)/('Stock Prices'!D123) + 1</f>
        <v>0.99468583981919201</v>
      </c>
      <c r="E124" s="11">
        <f>('Stock Prices'!E124-'Stock Prices'!E123)/('Stock Prices'!E123) + 1</f>
        <v>0.98778554168264043</v>
      </c>
      <c r="F124" s="11">
        <f>('Stock Prices'!F124-'Stock Prices'!F123)/('Stock Prices'!F123) + 1</f>
        <v>0.97352059737424235</v>
      </c>
      <c r="G124" s="11">
        <f>('Stock Prices'!G124-'Stock Prices'!G123)/('Stock Prices'!G123) + 1</f>
        <v>0.99887985391858114</v>
      </c>
      <c r="H124" s="11">
        <f>('Stock Prices'!H124-'Stock Prices'!H123)/('Stock Prices'!H123) + 1</f>
        <v>0.97309861352222438</v>
      </c>
      <c r="I124" s="11">
        <f>('Stock Prices'!I124-'Stock Prices'!I123)/('Stock Prices'!I123) + 1</f>
        <v>0.9979162504472161</v>
      </c>
      <c r="J124" s="11">
        <f>('Stock Prices'!J124-'Stock Prices'!J123)/('Stock Prices'!J123) + 1</f>
        <v>1.0008652585038451</v>
      </c>
      <c r="K124" s="37">
        <f>('Stock Prices'!K124-'Stock Prices'!K123)/('Stock Prices'!K123) + 1</f>
        <v>0.9993585603095877</v>
      </c>
    </row>
    <row r="125" spans="1:11" ht="14.25" customHeight="1" x14ac:dyDescent="0.3">
      <c r="A125" s="71">
        <v>44663</v>
      </c>
      <c r="B125" s="11">
        <f>('Stock Prices'!B125-'Stock Prices'!B124)/('Stock Prices'!B124) + 1</f>
        <v>0.98656541097899753</v>
      </c>
      <c r="C125" s="11">
        <f>('Stock Prices'!C125-'Stock Prices'!C124)/('Stock Prices'!C124) + 1</f>
        <v>0.99087862678577976</v>
      </c>
      <c r="D125" s="11">
        <f>('Stock Prices'!D125-'Stock Prices'!D124)/('Stock Prices'!D124) + 1</f>
        <v>0.9783655820969408</v>
      </c>
      <c r="E125" s="11">
        <f>('Stock Prices'!E125-'Stock Prices'!E124)/('Stock Prices'!E124) + 1</f>
        <v>0.99822915384792232</v>
      </c>
      <c r="F125" s="11">
        <f>('Stock Prices'!F125-'Stock Prices'!F124)/('Stock Prices'!F124) + 1</f>
        <v>0.98635738785905824</v>
      </c>
      <c r="G125" s="11">
        <f>('Stock Prices'!G125-'Stock Prices'!G124)/('Stock Prices'!G124) + 1</f>
        <v>0.98990623225689944</v>
      </c>
      <c r="H125" s="11">
        <f>('Stock Prices'!H125-'Stock Prices'!H124)/('Stock Prices'!H124) + 1</f>
        <v>0.98102701857615948</v>
      </c>
      <c r="I125" s="11">
        <f>('Stock Prices'!I125-'Stock Prices'!I124)/('Stock Prices'!I124) + 1</f>
        <v>0.98117020479448502</v>
      </c>
      <c r="J125" s="11">
        <f>('Stock Prices'!J125-'Stock Prices'!J124)/('Stock Prices'!J124) + 1</f>
        <v>0.99556946510826383</v>
      </c>
      <c r="K125" s="37">
        <f>('Stock Prices'!K125-'Stock Prices'!K124)/('Stock Prices'!K124) + 1</f>
        <v>1.0046099172879446</v>
      </c>
    </row>
    <row r="126" spans="1:11" ht="14.25" customHeight="1" x14ac:dyDescent="0.3">
      <c r="A126" s="71">
        <v>44664</v>
      </c>
      <c r="B126" s="11">
        <f>('Stock Prices'!B126-'Stock Prices'!B125)/('Stock Prices'!B125) + 1</f>
        <v>1.0316755572510095</v>
      </c>
      <c r="C126" s="11">
        <f>('Stock Prices'!C126-'Stock Prices'!C125)/('Stock Prices'!C125) + 1</f>
        <v>0.98465798371729685</v>
      </c>
      <c r="D126" s="11">
        <f>('Stock Prices'!D126-'Stock Prices'!D125)/('Stock Prices'!D125) + 1</f>
        <v>0.9986516212372093</v>
      </c>
      <c r="E126" s="11">
        <f>('Stock Prices'!E126-'Stock Prices'!E125)/('Stock Prices'!E125) + 1</f>
        <v>0.98088374251101551</v>
      </c>
      <c r="F126" s="11">
        <f>('Stock Prices'!F126-'Stock Prices'!F125)/('Stock Prices'!F125) + 1</f>
        <v>1.0035009214031125</v>
      </c>
      <c r="G126" s="11">
        <f>('Stock Prices'!G126-'Stock Prices'!G125)/('Stock Prices'!G125) + 1</f>
        <v>1.017938322041039</v>
      </c>
      <c r="H126" s="11">
        <f>('Stock Prices'!H126-'Stock Prices'!H125)/('Stock Prices'!H125) + 1</f>
        <v>1.0074953552441408</v>
      </c>
      <c r="I126" s="11">
        <f>('Stock Prices'!I126-'Stock Prices'!I125)/('Stock Prices'!I125) + 1</f>
        <v>0.99632954656270967</v>
      </c>
      <c r="J126" s="11">
        <f>('Stock Prices'!J126-'Stock Prices'!J125)/('Stock Prices'!J125) + 1</f>
        <v>1.016769846314614</v>
      </c>
      <c r="K126" s="37">
        <f>('Stock Prices'!K126-'Stock Prices'!K125)/('Stock Prices'!K125) + 1</f>
        <v>1.0061570408648752</v>
      </c>
    </row>
    <row r="127" spans="1:11" ht="14.25" customHeight="1" x14ac:dyDescent="0.3">
      <c r="A127" s="71">
        <v>44669</v>
      </c>
      <c r="B127" s="11">
        <f>('Stock Prices'!B127-'Stock Prices'!B126)/('Stock Prices'!B126) + 1</f>
        <v>1.0088952905476336</v>
      </c>
      <c r="C127" s="11">
        <f>('Stock Prices'!C127-'Stock Prices'!C126)/('Stock Prices'!C126) + 1</f>
        <v>0.98081563860412568</v>
      </c>
      <c r="D127" s="11">
        <f>('Stock Prices'!D127-'Stock Prices'!D126)/('Stock Prices'!D126) + 1</f>
        <v>0.98494560280650501</v>
      </c>
      <c r="E127" s="11">
        <f>('Stock Prices'!E127-'Stock Prices'!E126)/('Stock Prices'!E126) + 1</f>
        <v>0.9525575697476647</v>
      </c>
      <c r="F127" s="11">
        <f>('Stock Prices'!F127-'Stock Prices'!F126)/('Stock Prices'!F126) + 1</f>
        <v>0.92728226689461202</v>
      </c>
      <c r="G127" s="11">
        <f>('Stock Prices'!G127-'Stock Prices'!G126)/('Stock Prices'!G126) + 1</f>
        <v>1.0020404583323523</v>
      </c>
      <c r="H127" s="11">
        <f>('Stock Prices'!H127-'Stock Prices'!H126)/('Stock Prices'!H126) + 1</f>
        <v>0.987250192115665</v>
      </c>
      <c r="I127" s="11">
        <f>('Stock Prices'!I127-'Stock Prices'!I126)/('Stock Prices'!I126) + 1</f>
        <v>0.99694299232976846</v>
      </c>
      <c r="J127" s="11">
        <f>('Stock Prices'!J127-'Stock Prices'!J126)/('Stock Prices'!J126) + 1</f>
        <v>0.99012535924872269</v>
      </c>
      <c r="K127" s="37">
        <f>('Stock Prices'!K127-'Stock Prices'!K126)/('Stock Prices'!K126) + 1</f>
        <v>1.0092367247669705</v>
      </c>
    </row>
    <row r="128" spans="1:11" ht="14.25" customHeight="1" x14ac:dyDescent="0.3">
      <c r="A128" s="71">
        <v>44670</v>
      </c>
      <c r="B128" s="11">
        <f>('Stock Prices'!B128-'Stock Prices'!B127)/('Stock Prices'!B127) + 1</f>
        <v>1.0076791270518544</v>
      </c>
      <c r="C128" s="11">
        <f>('Stock Prices'!C128-'Stock Prices'!C127)/('Stock Prices'!C127) + 1</f>
        <v>0.98995569197455391</v>
      </c>
      <c r="D128" s="11">
        <f>('Stock Prices'!D128-'Stock Prices'!D127)/('Stock Prices'!D127) + 1</f>
        <v>0.99177525662221</v>
      </c>
      <c r="E128" s="11">
        <f>('Stock Prices'!E128-'Stock Prices'!E127)/('Stock Prices'!E127) + 1</f>
        <v>0.96184095965596894</v>
      </c>
      <c r="F128" s="11">
        <f>('Stock Prices'!F128-'Stock Prices'!F127)/('Stock Prices'!F127) + 1</f>
        <v>0.96336505648165416</v>
      </c>
      <c r="G128" s="11">
        <f>('Stock Prices'!G128-'Stock Prices'!G127)/('Stock Prices'!G127) + 1</f>
        <v>0.96834484232479601</v>
      </c>
      <c r="H128" s="11">
        <f>('Stock Prices'!H128-'Stock Prices'!H127)/('Stock Prices'!H127) + 1</f>
        <v>0.98124646783618918</v>
      </c>
      <c r="I128" s="11">
        <f>('Stock Prices'!I128-'Stock Prices'!I127)/('Stock Prices'!I127) + 1</f>
        <v>1.0381115315978857</v>
      </c>
      <c r="J128" s="11">
        <f>('Stock Prices'!J128-'Stock Prices'!J127)/('Stock Prices'!J127) + 1</f>
        <v>0.99407008249529893</v>
      </c>
      <c r="K128" s="37">
        <f>('Stock Prices'!K128-'Stock Prices'!K127)/('Stock Prices'!K127) + 1</f>
        <v>0.99816965475507224</v>
      </c>
    </row>
    <row r="129" spans="1:11" ht="14.25" customHeight="1" x14ac:dyDescent="0.3">
      <c r="A129" s="71">
        <v>44671</v>
      </c>
      <c r="B129" s="11">
        <f>('Stock Prices'!B129-'Stock Prices'!B128)/('Stock Prices'!B128) + 1</f>
        <v>0.990685844613303</v>
      </c>
      <c r="C129" s="11">
        <f>('Stock Prices'!C129-'Stock Prices'!C128)/('Stock Prices'!C128) + 1</f>
        <v>1.0306898567434044</v>
      </c>
      <c r="D129" s="11">
        <f>('Stock Prices'!D129-'Stock Prices'!D128)/('Stock Prices'!D128) + 1</f>
        <v>1.0219071676534104</v>
      </c>
      <c r="E129" s="11">
        <f>('Stock Prices'!E129-'Stock Prices'!E128)/('Stock Prices'!E128) + 1</f>
        <v>1.0090143460755185</v>
      </c>
      <c r="F129" s="11">
        <f>('Stock Prices'!F129-'Stock Prices'!F128)/('Stock Prices'!F128) + 1</f>
        <v>1.0164534227383739</v>
      </c>
      <c r="G129" s="11">
        <f>('Stock Prices'!G129-'Stock Prices'!G128)/('Stock Prices'!G128) + 1</f>
        <v>0.99235352007685229</v>
      </c>
      <c r="H129" s="11">
        <f>('Stock Prices'!H129-'Stock Prices'!H128)/('Stock Prices'!H128) + 1</f>
        <v>0.9917045782462941</v>
      </c>
      <c r="I129" s="11">
        <f>('Stock Prices'!I129-'Stock Prices'!I128)/('Stock Prices'!I128) + 1</f>
        <v>1.029404000876609</v>
      </c>
      <c r="J129" s="11">
        <f>('Stock Prices'!J129-'Stock Prices'!J128)/('Stock Prices'!J128) + 1</f>
        <v>1.0016269074894546</v>
      </c>
      <c r="K129" s="37">
        <f>('Stock Prices'!K129-'Stock Prices'!K128)/('Stock Prices'!K128) + 1</f>
        <v>1.0100286813292547</v>
      </c>
    </row>
    <row r="130" spans="1:11" ht="14.25" customHeight="1" x14ac:dyDescent="0.3">
      <c r="A130" s="71">
        <v>44672</v>
      </c>
      <c r="B130" s="11">
        <f>('Stock Prices'!B130-'Stock Prices'!B129)/('Stock Prices'!B129) + 1</f>
        <v>0.9923076582025635</v>
      </c>
      <c r="C130" s="11">
        <f>('Stock Prices'!C130-'Stock Prices'!C129)/('Stock Prices'!C129) + 1</f>
        <v>1.0244080370660043</v>
      </c>
      <c r="D130" s="11">
        <f>('Stock Prices'!D130-'Stock Prices'!D129)/('Stock Prices'!D129) + 1</f>
        <v>0.99513095211894598</v>
      </c>
      <c r="E130" s="11">
        <f>('Stock Prices'!E130-'Stock Prices'!E129)/('Stock Prices'!E129) + 1</f>
        <v>1.0148050322170052</v>
      </c>
      <c r="F130" s="11">
        <f>('Stock Prices'!F130-'Stock Prices'!F129)/('Stock Prices'!F129) + 1</f>
        <v>1.0195878199163748</v>
      </c>
      <c r="G130" s="11">
        <f>('Stock Prices'!G130-'Stock Prices'!G129)/('Stock Prices'!G129) + 1</f>
        <v>1.0032748241926108</v>
      </c>
      <c r="H130" s="11">
        <f>('Stock Prices'!H130-'Stock Prices'!H129)/('Stock Prices'!H129) + 1</f>
        <v>1.0135378104922073</v>
      </c>
      <c r="I130" s="11">
        <f>('Stock Prices'!I130-'Stock Prices'!I129)/('Stock Prices'!I129) + 1</f>
        <v>1.023414099598198</v>
      </c>
      <c r="J130" s="11">
        <f>('Stock Prices'!J130-'Stock Prices'!J129)/('Stock Prices'!J129) + 1</f>
        <v>1.022306456244088</v>
      </c>
      <c r="K130" s="37">
        <f>('Stock Prices'!K130-'Stock Prices'!K129)/('Stock Prices'!K129) + 1</f>
        <v>1.0337587752628237</v>
      </c>
    </row>
    <row r="131" spans="1:11" ht="14.25" customHeight="1" x14ac:dyDescent="0.3">
      <c r="A131" s="71">
        <v>44673</v>
      </c>
      <c r="B131" s="11">
        <f>('Stock Prices'!B131-'Stock Prices'!B130)/('Stock Prices'!B130) + 1</f>
        <v>0.99913872719234964</v>
      </c>
      <c r="C131" s="11">
        <f>('Stock Prices'!C131-'Stock Prices'!C130)/('Stock Prices'!C130) + 1</f>
        <v>1.0019472966986849</v>
      </c>
      <c r="D131" s="11">
        <f>('Stock Prices'!D131-'Stock Prices'!D130)/('Stock Prices'!D130) + 1</f>
        <v>1.0040775749487163</v>
      </c>
      <c r="E131" s="11">
        <f>('Stock Prices'!E131-'Stock Prices'!E130)/('Stock Prices'!E130) + 1</f>
        <v>0.98635755369311773</v>
      </c>
      <c r="F131" s="11">
        <f>('Stock Prices'!F131-'Stock Prices'!F130)/('Stock Prices'!F130) + 1</f>
        <v>0.97939816436407512</v>
      </c>
      <c r="G131" s="11">
        <f>('Stock Prices'!G131-'Stock Prices'!G130)/('Stock Prices'!G130) + 1</f>
        <v>1.0026883421457766</v>
      </c>
      <c r="H131" s="11">
        <f>('Stock Prices'!H131-'Stock Prices'!H130)/('Stock Prices'!H130) + 1</f>
        <v>0.98824743534760295</v>
      </c>
      <c r="I131" s="11">
        <f>('Stock Prices'!I131-'Stock Prices'!I130)/('Stock Prices'!I130) + 1</f>
        <v>0.99162505331232209</v>
      </c>
      <c r="J131" s="11">
        <f>('Stock Prices'!J131-'Stock Prices'!J130)/('Stock Prices'!J130) + 1</f>
        <v>0.97955729505675015</v>
      </c>
      <c r="K131" s="37">
        <f>('Stock Prices'!K131-'Stock Prices'!K130)/('Stock Prices'!K130) + 1</f>
        <v>1.0105928000275901</v>
      </c>
    </row>
    <row r="132" spans="1:11" ht="14.25" customHeight="1" x14ac:dyDescent="0.3">
      <c r="A132" s="71">
        <v>44676</v>
      </c>
      <c r="B132" s="11">
        <f>('Stock Prices'!B132-'Stock Prices'!B131)/('Stock Prices'!B131) + 1</f>
        <v>0.97500000470725046</v>
      </c>
      <c r="C132" s="11">
        <f>('Stock Prices'!C132-'Stock Prices'!C131)/('Stock Prices'!C131) + 1</f>
        <v>0.9893186408147091</v>
      </c>
      <c r="D132" s="11">
        <f>('Stock Prices'!D132-'Stock Prices'!D131)/('Stock Prices'!D131) + 1</f>
        <v>1.0008119856257334</v>
      </c>
      <c r="E132" s="11">
        <f>('Stock Prices'!E132-'Stock Prices'!E131)/('Stock Prices'!E131) + 1</f>
        <v>1.007487201683557</v>
      </c>
      <c r="F132" s="11">
        <f>('Stock Prices'!F132-'Stock Prices'!F131)/('Stock Prices'!F131) + 1</f>
        <v>0.98464180426902936</v>
      </c>
      <c r="G132" s="11">
        <f>('Stock Prices'!G132-'Stock Prices'!G131)/('Stock Prices'!G131) + 1</f>
        <v>0.97759449724615355</v>
      </c>
      <c r="H132" s="11">
        <f>('Stock Prices'!H132-'Stock Prices'!H131)/('Stock Prices'!H131) + 1</f>
        <v>0.978162227042782</v>
      </c>
      <c r="I132" s="11">
        <f>('Stock Prices'!I132-'Stock Prices'!I131)/('Stock Prices'!I131) + 1</f>
        <v>0.97687381908650694</v>
      </c>
      <c r="J132" s="11">
        <f>('Stock Prices'!J132-'Stock Prices'!J131)/('Stock Prices'!J131) + 1</f>
        <v>0.97318333122327105</v>
      </c>
      <c r="K132" s="37">
        <f>('Stock Prices'!K132-'Stock Prices'!K131)/('Stock Prices'!K131) + 1</f>
        <v>0.98191490809208393</v>
      </c>
    </row>
    <row r="133" spans="1:11" ht="14.25" customHeight="1" x14ac:dyDescent="0.3">
      <c r="A133" s="71">
        <v>44677</v>
      </c>
      <c r="B133" s="11">
        <f>('Stock Prices'!B133-'Stock Prices'!B132)/('Stock Prices'!B132) + 1</f>
        <v>0.98408490098250445</v>
      </c>
      <c r="C133" s="11">
        <f>('Stock Prices'!C133-'Stock Prices'!C132)/('Stock Prices'!C132) + 1</f>
        <v>0.99841868722405447</v>
      </c>
      <c r="D133" s="11">
        <f>('Stock Prices'!D133-'Stock Prices'!D132)/('Stock Prices'!D132) + 1</f>
        <v>1.0229256891455283</v>
      </c>
      <c r="E133" s="11">
        <f>('Stock Prices'!E133-'Stock Prices'!E132)/('Stock Prices'!E132) + 1</f>
        <v>1.004613152224394</v>
      </c>
      <c r="F133" s="11">
        <f>('Stock Prices'!F133-'Stock Prices'!F132)/('Stock Prices'!F132) + 1</f>
        <v>1.0127476945972</v>
      </c>
      <c r="G133" s="11">
        <f>('Stock Prices'!G133-'Stock Prices'!G132)/('Stock Prices'!G132) + 1</f>
        <v>1.0144959961892526</v>
      </c>
      <c r="H133" s="11">
        <f>('Stock Prices'!H133-'Stock Prices'!H132)/('Stock Prices'!H132) + 1</f>
        <v>1.025704078602097</v>
      </c>
      <c r="I133" s="11">
        <f>('Stock Prices'!I133-'Stock Prices'!I132)/('Stock Prices'!I132) + 1</f>
        <v>1.0299258255765917</v>
      </c>
      <c r="J133" s="11">
        <f>('Stock Prices'!J133-'Stock Prices'!J132)/('Stock Prices'!J132) + 1</f>
        <v>1.0200556309380431</v>
      </c>
      <c r="K133" s="37">
        <f>('Stock Prices'!K133-'Stock Prices'!K132)/('Stock Prices'!K132) + 1</f>
        <v>1.0399889902572941</v>
      </c>
    </row>
    <row r="134" spans="1:11" ht="14.25" customHeight="1" x14ac:dyDescent="0.3">
      <c r="A134" s="71">
        <v>44678</v>
      </c>
      <c r="B134" s="11">
        <f>('Stock Prices'!B134-'Stock Prices'!B133)/('Stock Prices'!B133) + 1</f>
        <v>0.98742135842340395</v>
      </c>
      <c r="C134" s="11">
        <f>('Stock Prices'!C134-'Stock Prices'!C133)/('Stock Prices'!C133) + 1</f>
        <v>1.0072626803666593</v>
      </c>
      <c r="D134" s="11">
        <f>('Stock Prices'!D134-'Stock Prices'!D133)/('Stock Prices'!D133) + 1</f>
        <v>0.99497551840200449</v>
      </c>
      <c r="E134" s="11">
        <f>('Stock Prices'!E134-'Stock Prices'!E133)/('Stock Prices'!E133) + 1</f>
        <v>1.0003642313060495</v>
      </c>
      <c r="F134" s="11">
        <f>('Stock Prices'!F134-'Stock Prices'!F133)/('Stock Prices'!F133) + 1</f>
        <v>0.98216307382133994</v>
      </c>
      <c r="G134" s="11">
        <f>('Stock Prices'!G134-'Stock Prices'!G133)/('Stock Prices'!G133) + 1</f>
        <v>0.99440033642247583</v>
      </c>
      <c r="H134" s="11">
        <f>('Stock Prices'!H134-'Stock Prices'!H133)/('Stock Prices'!H133) + 1</f>
        <v>0.98652869065379145</v>
      </c>
      <c r="I134" s="11">
        <f>('Stock Prices'!I134-'Stock Prices'!I133)/('Stock Prices'!I133) + 1</f>
        <v>1.0009727830339701</v>
      </c>
      <c r="J134" s="11">
        <f>('Stock Prices'!J134-'Stock Prices'!J133)/('Stock Prices'!J133) + 1</f>
        <v>0.98698316521424401</v>
      </c>
      <c r="K134" s="37">
        <f>('Stock Prices'!K134-'Stock Prices'!K133)/('Stock Prices'!K133) + 1</f>
        <v>0.98585331169489154</v>
      </c>
    </row>
    <row r="135" spans="1:11" ht="14.25" customHeight="1" x14ac:dyDescent="0.3">
      <c r="A135" s="71">
        <v>44679</v>
      </c>
      <c r="B135" s="11">
        <f>('Stock Prices'!B135-'Stock Prices'!B134)/('Stock Prices'!B134) + 1</f>
        <v>0.9996967397802925</v>
      </c>
      <c r="C135" s="11">
        <f>('Stock Prices'!C135-'Stock Prices'!C134)/('Stock Prices'!C134) + 1</f>
        <v>1.0315560816430993</v>
      </c>
      <c r="D135" s="11">
        <f>('Stock Prices'!D135-'Stock Prices'!D134)/('Stock Prices'!D134) + 1</f>
        <v>0.99315602691564975</v>
      </c>
      <c r="E135" s="11">
        <f>('Stock Prices'!E135-'Stock Prices'!E134)/('Stock Prices'!E134) + 1</f>
        <v>0.99912586832746764</v>
      </c>
      <c r="F135" s="11">
        <f>('Stock Prices'!F135-'Stock Prices'!F134)/('Stock Prices'!F134) + 1</f>
        <v>1.0191911795183553</v>
      </c>
      <c r="G135" s="11">
        <f>('Stock Prices'!G135-'Stock Prices'!G134)/('Stock Prices'!G134) + 1</f>
        <v>1.0139806135492118</v>
      </c>
      <c r="H135" s="11">
        <f>('Stock Prices'!H135-'Stock Prices'!H134)/('Stock Prices'!H134) + 1</f>
        <v>1.0251635871715046</v>
      </c>
      <c r="I135" s="11">
        <f>('Stock Prices'!I135-'Stock Prices'!I134)/('Stock Prices'!I134) + 1</f>
        <v>1.0149371301908656</v>
      </c>
      <c r="J135" s="11">
        <f>('Stock Prices'!J135-'Stock Prices'!J134)/('Stock Prices'!J134) + 1</f>
        <v>1.0164441675816278</v>
      </c>
      <c r="K135" s="37">
        <f>('Stock Prices'!K135-'Stock Prices'!K134)/('Stock Prices'!K134) + 1</f>
        <v>0.99573824496785923</v>
      </c>
    </row>
    <row r="136" spans="1:11" ht="14.25" customHeight="1" x14ac:dyDescent="0.3">
      <c r="A136" s="71">
        <v>44680</v>
      </c>
      <c r="B136" s="11">
        <f>('Stock Prices'!B136-'Stock Prices'!B135)/('Stock Prices'!B135) + 1</f>
        <v>0.97360428192252269</v>
      </c>
      <c r="C136" s="11">
        <f>('Stock Prices'!C136-'Stock Prices'!C135)/('Stock Prices'!C135) + 1</f>
        <v>0.99676718857673807</v>
      </c>
      <c r="D136" s="11">
        <f>('Stock Prices'!D136-'Stock Prices'!D135)/('Stock Prices'!D135) + 1</f>
        <v>0.98882739003723974</v>
      </c>
      <c r="E136" s="11">
        <f>('Stock Prices'!E136-'Stock Prices'!E135)/('Stock Prices'!E135) + 1</f>
        <v>1.0096614829421011</v>
      </c>
      <c r="F136" s="11">
        <f>('Stock Prices'!F136-'Stock Prices'!F135)/('Stock Prices'!F135) + 1</f>
        <v>0.99049052150752126</v>
      </c>
      <c r="G136" s="11">
        <f>('Stock Prices'!G136-'Stock Prices'!G135)/('Stock Prices'!G135) + 1</f>
        <v>0.99406348251912169</v>
      </c>
      <c r="H136" s="11">
        <f>('Stock Prices'!H136-'Stock Prices'!H135)/('Stock Prices'!H135) + 1</f>
        <v>0.98551703905480492</v>
      </c>
      <c r="I136" s="11">
        <f>('Stock Prices'!I136-'Stock Prices'!I135)/('Stock Prices'!I135) + 1</f>
        <v>0.98950304227167674</v>
      </c>
      <c r="J136" s="11">
        <f>('Stock Prices'!J136-'Stock Prices'!J135)/('Stock Prices'!J135) + 1</f>
        <v>1.0083062259875177</v>
      </c>
      <c r="K136" s="37">
        <f>('Stock Prices'!K136-'Stock Prices'!K135)/('Stock Prices'!K135) + 1</f>
        <v>0.99913316411844566</v>
      </c>
    </row>
    <row r="137" spans="1:11" ht="14.25" customHeight="1" x14ac:dyDescent="0.3">
      <c r="A137" s="71">
        <v>44683</v>
      </c>
      <c r="B137" s="11">
        <f>('Stock Prices'!B137-'Stock Prices'!B136)/('Stock Prices'!B136) + 1</f>
        <v>0.97444700052726618</v>
      </c>
      <c r="C137" s="11">
        <f>('Stock Prices'!C137-'Stock Prices'!C136)/('Stock Prices'!C136) + 1</f>
        <v>0.98850845080326344</v>
      </c>
      <c r="D137" s="11">
        <f>('Stock Prices'!D137-'Stock Prices'!D136)/('Stock Prices'!D136) + 1</f>
        <v>1.0031798354260171</v>
      </c>
      <c r="E137" s="11">
        <f>('Stock Prices'!E137-'Stock Prices'!E136)/('Stock Prices'!E136) + 1</f>
        <v>1.0137949829252291</v>
      </c>
      <c r="F137" s="11">
        <f>('Stock Prices'!F137-'Stock Prices'!F136)/('Stock Prices'!F136) + 1</f>
        <v>0.98306258981787131</v>
      </c>
      <c r="G137" s="11">
        <f>('Stock Prices'!G137-'Stock Prices'!G136)/('Stock Prices'!G136) + 1</f>
        <v>1.013870191568343</v>
      </c>
      <c r="H137" s="11">
        <f>('Stock Prices'!H137-'Stock Prices'!H136)/('Stock Prices'!H136) + 1</f>
        <v>0.99120583265139484</v>
      </c>
      <c r="I137" s="11">
        <f>('Stock Prices'!I137-'Stock Prices'!I136)/('Stock Prices'!I136) + 1</f>
        <v>0.9964876207593798</v>
      </c>
      <c r="J137" s="11">
        <f>('Stock Prices'!J137-'Stock Prices'!J136)/('Stock Prices'!J136) + 1</f>
        <v>0.99434665379444998</v>
      </c>
      <c r="K137" s="37">
        <f>('Stock Prices'!K137-'Stock Prices'!K136)/('Stock Prices'!K136) + 1</f>
        <v>0.99918664315557038</v>
      </c>
    </row>
    <row r="138" spans="1:11" ht="14.25" customHeight="1" x14ac:dyDescent="0.3">
      <c r="A138" s="71">
        <v>44685</v>
      </c>
      <c r="B138" s="11">
        <f>('Stock Prices'!B138-'Stock Prices'!B137)/('Stock Prices'!B137) + 1</f>
        <v>1.0377357638051365</v>
      </c>
      <c r="C138" s="11">
        <f>('Stock Prices'!C138-'Stock Prices'!C137)/('Stock Prices'!C137) + 1</f>
        <v>0.96901557404912686</v>
      </c>
      <c r="D138" s="11">
        <f>('Stock Prices'!D138-'Stock Prices'!D137)/('Stock Prices'!D137) + 1</f>
        <v>0.97443858260483374</v>
      </c>
      <c r="E138" s="11">
        <f>('Stock Prices'!E138-'Stock Prices'!E137)/('Stock Prices'!E137) + 1</f>
        <v>0.96601821749868655</v>
      </c>
      <c r="F138" s="11">
        <f>('Stock Prices'!F138-'Stock Prices'!F137)/('Stock Prices'!F137) + 1</f>
        <v>0.99646306237142546</v>
      </c>
      <c r="G138" s="11">
        <f>('Stock Prices'!G138-'Stock Prices'!G137)/('Stock Prices'!G137) + 1</f>
        <v>0.98707951846402575</v>
      </c>
      <c r="H138" s="11">
        <f>('Stock Prices'!H138-'Stock Prices'!H137)/('Stock Prices'!H137) + 1</f>
        <v>0.97290761451319641</v>
      </c>
      <c r="I138" s="11">
        <f>('Stock Prices'!I138-'Stock Prices'!I137)/('Stock Prices'!I137) + 1</f>
        <v>0.96878183502494852</v>
      </c>
      <c r="J138" s="11">
        <f>('Stock Prices'!J138-'Stock Prices'!J137)/('Stock Prices'!J137) + 1</f>
        <v>0.97563349766069019</v>
      </c>
      <c r="K138" s="37">
        <f>('Stock Prices'!K138-'Stock Prices'!K137)/('Stock Prices'!K137) + 1</f>
        <v>0.97259451320099899</v>
      </c>
    </row>
    <row r="139" spans="1:11" ht="14.25" customHeight="1" x14ac:dyDescent="0.3">
      <c r="A139" s="71">
        <v>44686</v>
      </c>
      <c r="B139" s="11">
        <f>('Stock Prices'!B139-'Stock Prices'!B138)/('Stock Prices'!B138) + 1</f>
        <v>1.016024643025929</v>
      </c>
      <c r="C139" s="11">
        <f>('Stock Prices'!C139-'Stock Prices'!C138)/('Stock Prices'!C138) + 1</f>
        <v>0.99216342281007208</v>
      </c>
      <c r="D139" s="11">
        <f>('Stock Prices'!D139-'Stock Prices'!D138)/('Stock Prices'!D138) + 1</f>
        <v>0.99522429888739383</v>
      </c>
      <c r="E139" s="11">
        <f>('Stock Prices'!E139-'Stock Prices'!E138)/('Stock Prices'!E138) + 1</f>
        <v>0.99775069661261628</v>
      </c>
      <c r="F139" s="11">
        <f>('Stock Prices'!F139-'Stock Prices'!F138)/('Stock Prices'!F138) + 1</f>
        <v>1.0323013748210286</v>
      </c>
      <c r="G139" s="11">
        <f>('Stock Prices'!G139-'Stock Prices'!G138)/('Stock Prices'!G138) + 1</f>
        <v>1.0088547215725336</v>
      </c>
      <c r="H139" s="11">
        <f>('Stock Prices'!H139-'Stock Prices'!H138)/('Stock Prices'!H138) + 1</f>
        <v>1.0022643170167793</v>
      </c>
      <c r="I139" s="11">
        <f>('Stock Prices'!I139-'Stock Prices'!I138)/('Stock Prices'!I138) + 1</f>
        <v>0.98041714887450093</v>
      </c>
      <c r="J139" s="11">
        <f>('Stock Prices'!J139-'Stock Prices'!J138)/('Stock Prices'!J138) + 1</f>
        <v>0.97474753380442758</v>
      </c>
      <c r="K139" s="37">
        <f>('Stock Prices'!K139-'Stock Prices'!K138)/('Stock Prices'!K138) + 1</f>
        <v>1.0032921326349979</v>
      </c>
    </row>
    <row r="140" spans="1:11" ht="14.25" customHeight="1" x14ac:dyDescent="0.3">
      <c r="A140" s="71">
        <v>44687</v>
      </c>
      <c r="B140" s="11">
        <f>('Stock Prices'!B140-'Stock Prices'!B139)/('Stock Prices'!B139) + 1</f>
        <v>1.0127388793743333</v>
      </c>
      <c r="C140" s="11">
        <f>('Stock Prices'!C140-'Stock Prices'!C139)/('Stock Prices'!C139) + 1</f>
        <v>0.98040015531112312</v>
      </c>
      <c r="D140" s="11">
        <f>('Stock Prices'!D140-'Stock Prices'!D139)/('Stock Prices'!D139) + 1</f>
        <v>0.98789902211413017</v>
      </c>
      <c r="E140" s="11">
        <f>('Stock Prices'!E140-'Stock Prices'!E139)/('Stock Prices'!E139) + 1</f>
        <v>0.97387169134140861</v>
      </c>
      <c r="F140" s="11">
        <f>('Stock Prices'!F140-'Stock Prices'!F139)/('Stock Prices'!F139) + 1</f>
        <v>0.97331497787419552</v>
      </c>
      <c r="G140" s="11">
        <f>('Stock Prices'!G140-'Stock Prices'!G139)/('Stock Prices'!G139) + 1</f>
        <v>1.0175540072979614</v>
      </c>
      <c r="H140" s="11">
        <f>('Stock Prices'!H140-'Stock Prices'!H139)/('Stock Prices'!H139) + 1</f>
        <v>0.99071890598493573</v>
      </c>
      <c r="I140" s="11">
        <f>('Stock Prices'!I140-'Stock Prices'!I139)/('Stock Prices'!I139) + 1</f>
        <v>0.99233186211936086</v>
      </c>
      <c r="J140" s="11">
        <f>('Stock Prices'!J140-'Stock Prices'!J139)/('Stock Prices'!J139) + 1</f>
        <v>1.0058645474732324</v>
      </c>
      <c r="K140" s="37">
        <f>('Stock Prices'!K140-'Stock Prices'!K139)/('Stock Prices'!K139) + 1</f>
        <v>0.99421604055985546</v>
      </c>
    </row>
    <row r="141" spans="1:11" ht="14.25" customHeight="1" x14ac:dyDescent="0.3">
      <c r="A141" s="71">
        <v>44690</v>
      </c>
      <c r="B141" s="11">
        <f>('Stock Prices'!B141-'Stock Prices'!B140)/('Stock Prices'!B140) + 1</f>
        <v>0.98682238133169597</v>
      </c>
      <c r="C141" s="11">
        <f>('Stock Prices'!C141-'Stock Prices'!C140)/('Stock Prices'!C140) + 1</f>
        <v>0.99635315826979209</v>
      </c>
      <c r="D141" s="11">
        <f>('Stock Prices'!D141-'Stock Prices'!D140)/('Stock Prices'!D140) + 1</f>
        <v>1.0017599879848471</v>
      </c>
      <c r="E141" s="11">
        <f>('Stock Prices'!E141-'Stock Prices'!E140)/('Stock Prices'!E140) + 1</f>
        <v>1.0017075432874509</v>
      </c>
      <c r="F141" s="11">
        <f>('Stock Prices'!F141-'Stock Prices'!F140)/('Stock Prices'!F140) + 1</f>
        <v>1.0178237267394969</v>
      </c>
      <c r="G141" s="11">
        <f>('Stock Prices'!G141-'Stock Prices'!G140)/('Stock Prices'!G140) + 1</f>
        <v>0.98612413434165436</v>
      </c>
      <c r="H141" s="11">
        <f>('Stock Prices'!H141-'Stock Prices'!H140)/('Stock Prices'!H140) + 1</f>
        <v>0.99611657394552588</v>
      </c>
      <c r="I141" s="11">
        <f>('Stock Prices'!I141-'Stock Prices'!I140)/('Stock Prices'!I140) + 1</f>
        <v>0.96094509188095611</v>
      </c>
      <c r="J141" s="11">
        <f>('Stock Prices'!J141-'Stock Prices'!J140)/('Stock Prices'!J140) + 1</f>
        <v>1.0023774164181554</v>
      </c>
      <c r="K141" s="37">
        <f>('Stock Prices'!K141-'Stock Prices'!K140)/('Stock Prices'!K140) + 1</f>
        <v>1.001622180736228</v>
      </c>
    </row>
    <row r="142" spans="1:11" ht="14.25" customHeight="1" x14ac:dyDescent="0.3">
      <c r="A142" s="71">
        <v>44691</v>
      </c>
      <c r="B142" s="11">
        <f>('Stock Prices'!B142-'Stock Prices'!B141)/('Stock Prices'!B141) + 1</f>
        <v>0.93748097414112608</v>
      </c>
      <c r="C142" s="11">
        <f>('Stock Prices'!C142-'Stock Prices'!C141)/('Stock Prices'!C141) + 1</f>
        <v>1.0269860660751242</v>
      </c>
      <c r="D142" s="11">
        <f>('Stock Prices'!D142-'Stock Prices'!D141)/('Stock Prices'!D141) + 1</f>
        <v>1.0114546222525651</v>
      </c>
      <c r="E142" s="11">
        <f>('Stock Prices'!E142-'Stock Prices'!E141)/('Stock Prices'!E141) + 1</f>
        <v>1.0160629426372749</v>
      </c>
      <c r="F142" s="11">
        <f>('Stock Prices'!F142-'Stock Prices'!F141)/('Stock Prices'!F141) + 1</f>
        <v>0.98895188651319532</v>
      </c>
      <c r="G142" s="11">
        <f>('Stock Prices'!G142-'Stock Prices'!G141)/('Stock Prices'!G141) + 1</f>
        <v>0.98783022962087941</v>
      </c>
      <c r="H142" s="11">
        <f>('Stock Prices'!H142-'Stock Prices'!H141)/('Stock Prices'!H141) + 1</f>
        <v>0.99492641229793544</v>
      </c>
      <c r="I142" s="11">
        <f>('Stock Prices'!I142-'Stock Prices'!I141)/('Stock Prices'!I141) + 1</f>
        <v>0.9826668700594765</v>
      </c>
      <c r="J142" s="11">
        <f>('Stock Prices'!J142-'Stock Prices'!J141)/('Stock Prices'!J141) + 1</f>
        <v>0.97340189139386102</v>
      </c>
      <c r="K142" s="37">
        <f>('Stock Prices'!K142-'Stock Prices'!K141)/('Stock Prices'!K141) + 1</f>
        <v>0.99223724625574861</v>
      </c>
    </row>
    <row r="143" spans="1:11" ht="14.25" customHeight="1" x14ac:dyDescent="0.3">
      <c r="A143" s="71">
        <v>44692</v>
      </c>
      <c r="B143" s="11">
        <f>('Stock Prices'!B143-'Stock Prices'!B142)/('Stock Prices'!B142) + 1</f>
        <v>1.0268696559808601</v>
      </c>
      <c r="C143" s="11">
        <f>('Stock Prices'!C143-'Stock Prices'!C142)/('Stock Prices'!C142) + 1</f>
        <v>0.98940489073324434</v>
      </c>
      <c r="D143" s="11">
        <f>('Stock Prices'!D143-'Stock Prices'!D142)/('Stock Prices'!D142) + 1</f>
        <v>1.0044465504619553</v>
      </c>
      <c r="E143" s="11">
        <f>('Stock Prices'!E143-'Stock Prices'!E142)/('Stock Prices'!E142) + 1</f>
        <v>1.0056297463030981</v>
      </c>
      <c r="F143" s="11">
        <f>('Stock Prices'!F143-'Stock Prices'!F142)/('Stock Prices'!F142) + 1</f>
        <v>0.98309730921319671</v>
      </c>
      <c r="G143" s="11">
        <f>('Stock Prices'!G143-'Stock Prices'!G142)/('Stock Prices'!G142) + 1</f>
        <v>0.9842157190319184</v>
      </c>
      <c r="H143" s="11">
        <f>('Stock Prices'!H143-'Stock Prices'!H142)/('Stock Prices'!H142) + 1</f>
        <v>0.97689622006287413</v>
      </c>
      <c r="I143" s="11">
        <f>('Stock Prices'!I143-'Stock Prices'!I142)/('Stock Prices'!I142) + 1</f>
        <v>0.98975609004783505</v>
      </c>
      <c r="J143" s="11">
        <f>('Stock Prices'!J143-'Stock Prices'!J142)/('Stock Prices'!J142) + 1</f>
        <v>0.99181984045487592</v>
      </c>
      <c r="K143" s="37">
        <f>('Stock Prices'!K143-'Stock Prices'!K142)/('Stock Prices'!K142) + 1</f>
        <v>0.99853665021402693</v>
      </c>
    </row>
    <row r="144" spans="1:11" ht="14.25" customHeight="1" x14ac:dyDescent="0.3">
      <c r="A144" s="71">
        <v>44693</v>
      </c>
      <c r="B144" s="11">
        <f>('Stock Prices'!B144-'Stock Prices'!B143)/('Stock Prices'!B143) + 1</f>
        <v>0.98675910993084548</v>
      </c>
      <c r="C144" s="11">
        <f>('Stock Prices'!C144-'Stock Prices'!C143)/('Stock Prices'!C143) + 1</f>
        <v>0.99551352374745117</v>
      </c>
      <c r="D144" s="11">
        <f>('Stock Prices'!D144-'Stock Prices'!D143)/('Stock Prices'!D143) + 1</f>
        <v>0.97585955865014073</v>
      </c>
      <c r="E144" s="11">
        <f>('Stock Prices'!E144-'Stock Prices'!E143)/('Stock Prices'!E143) + 1</f>
        <v>0.97745855524716829</v>
      </c>
      <c r="F144" s="11">
        <f>('Stock Prices'!F144-'Stock Prices'!F143)/('Stock Prices'!F143) + 1</f>
        <v>0.98824292250031609</v>
      </c>
      <c r="G144" s="11">
        <f>('Stock Prices'!G144-'Stock Prices'!G143)/('Stock Prices'!G143) + 1</f>
        <v>0.98924299854117936</v>
      </c>
      <c r="H144" s="11">
        <f>('Stock Prices'!H144-'Stock Prices'!H143)/('Stock Prices'!H143) + 1</f>
        <v>0.97157463962154544</v>
      </c>
      <c r="I144" s="11">
        <f>('Stock Prices'!I144-'Stock Prices'!I143)/('Stock Prices'!I143) + 1</f>
        <v>0.97962692080257241</v>
      </c>
      <c r="J144" s="11">
        <f>('Stock Prices'!J144-'Stock Prices'!J143)/('Stock Prices'!J143) + 1</f>
        <v>0.99438464220829348</v>
      </c>
      <c r="K144" s="37">
        <f>('Stock Prices'!K144-'Stock Prices'!K143)/('Stock Prices'!K143) + 1</f>
        <v>0.97542415685390216</v>
      </c>
    </row>
    <row r="145" spans="1:11" ht="14.25" customHeight="1" x14ac:dyDescent="0.3">
      <c r="A145" s="71">
        <v>44694</v>
      </c>
      <c r="B145" s="11">
        <f>('Stock Prices'!B145-'Stock Prices'!B144)/('Stock Prices'!B144) + 1</f>
        <v>0.98115015528412719</v>
      </c>
      <c r="C145" s="11">
        <f>('Stock Prices'!C145-'Stock Prices'!C144)/('Stock Prices'!C144) + 1</f>
        <v>1.0079114007930619</v>
      </c>
      <c r="D145" s="11">
        <f>('Stock Prices'!D145-'Stock Prices'!D144)/('Stock Prices'!D144) + 1</f>
        <v>0.97802666918798331</v>
      </c>
      <c r="E145" s="11">
        <f>('Stock Prices'!E145-'Stock Prices'!E144)/('Stock Prices'!E144) + 1</f>
        <v>0.99102106596063078</v>
      </c>
      <c r="F145" s="11">
        <f>('Stock Prices'!F145-'Stock Prices'!F144)/('Stock Prices'!F144) + 1</f>
        <v>0.99708365581044511</v>
      </c>
      <c r="G145" s="11">
        <f>('Stock Prices'!G145-'Stock Prices'!G144)/('Stock Prices'!G144) + 1</f>
        <v>1.0225387064059719</v>
      </c>
      <c r="H145" s="11">
        <f>('Stock Prices'!H145-'Stock Prices'!H144)/('Stock Prices'!H144) + 1</f>
        <v>1.0054716684374654</v>
      </c>
      <c r="I145" s="11">
        <f>('Stock Prices'!I145-'Stock Prices'!I144)/('Stock Prices'!I144) + 1</f>
        <v>1.0113360181724087</v>
      </c>
      <c r="J145" s="11">
        <f>('Stock Prices'!J145-'Stock Prices'!J144)/('Stock Prices'!J144) + 1</f>
        <v>1.0382353593831297</v>
      </c>
      <c r="K145" s="37">
        <f>('Stock Prices'!K145-'Stock Prices'!K144)/('Stock Prices'!K144) + 1</f>
        <v>1.0280266012427752</v>
      </c>
    </row>
    <row r="146" spans="1:11" ht="14.25" customHeight="1" x14ac:dyDescent="0.3">
      <c r="A146" s="71">
        <v>44697</v>
      </c>
      <c r="B146" s="11">
        <f>('Stock Prices'!B146-'Stock Prices'!B145)/('Stock Prices'!B145) + 1</f>
        <v>0.99967432234741116</v>
      </c>
      <c r="C146" s="11">
        <f>('Stock Prices'!C146-'Stock Prices'!C145)/('Stock Prices'!C145) + 1</f>
        <v>0.97907959556273494</v>
      </c>
      <c r="D146" s="11">
        <f>('Stock Prices'!D146-'Stock Prices'!D145)/('Stock Prices'!D145) + 1</f>
        <v>1.0047831599226145</v>
      </c>
      <c r="E146" s="11">
        <f>('Stock Prices'!E146-'Stock Prices'!E145)/('Stock Prices'!E145) + 1</f>
        <v>1.0106477717117746</v>
      </c>
      <c r="F146" s="11">
        <f>('Stock Prices'!F146-'Stock Prices'!F145)/('Stock Prices'!F145) + 1</f>
        <v>0.98982983167882488</v>
      </c>
      <c r="G146" s="11">
        <f>('Stock Prices'!G146-'Stock Prices'!G145)/('Stock Prices'!G145) + 1</f>
        <v>0.98259847106855802</v>
      </c>
      <c r="H146" s="11">
        <f>('Stock Prices'!H146-'Stock Prices'!H145)/('Stock Prices'!H145) + 1</f>
        <v>1.00547357332661</v>
      </c>
      <c r="I146" s="11">
        <f>('Stock Prices'!I146-'Stock Prices'!I145)/('Stock Prices'!I145) + 1</f>
        <v>1.000247177301353</v>
      </c>
      <c r="J146" s="11">
        <f>('Stock Prices'!J146-'Stock Prices'!J145)/('Stock Prices'!J145) + 1</f>
        <v>1.0035126847391025</v>
      </c>
      <c r="K146" s="37">
        <f>('Stock Prices'!K146-'Stock Prices'!K145)/('Stock Prices'!K145) + 1</f>
        <v>1.0155705222099449</v>
      </c>
    </row>
    <row r="147" spans="1:11" ht="14.25" customHeight="1" x14ac:dyDescent="0.3">
      <c r="A147" s="71">
        <v>44698</v>
      </c>
      <c r="B147" s="11">
        <f>('Stock Prices'!B147-'Stock Prices'!B146)/('Stock Prices'!B146) + 1</f>
        <v>1.0628664129269851</v>
      </c>
      <c r="C147" s="11">
        <f>('Stock Prices'!C147-'Stock Prices'!C146)/('Stock Prices'!C146) + 1</f>
        <v>1.0167008403468558</v>
      </c>
      <c r="D147" s="11">
        <f>('Stock Prices'!D147-'Stock Prices'!D146)/('Stock Prices'!D146) + 1</f>
        <v>1.0199797864902753</v>
      </c>
      <c r="E147" s="11">
        <f>('Stock Prices'!E147-'Stock Prices'!E146)/('Stock Prices'!E146) + 1</f>
        <v>1.0068194008121985</v>
      </c>
      <c r="F147" s="11">
        <f>('Stock Prices'!F147-'Stock Prices'!F146)/('Stock Prices'!F146) + 1</f>
        <v>1.019709570612926</v>
      </c>
      <c r="G147" s="11">
        <f>('Stock Prices'!G147-'Stock Prices'!G146)/('Stock Prices'!G146) + 1</f>
        <v>1.0417160236397915</v>
      </c>
      <c r="H147" s="11">
        <f>('Stock Prices'!H147-'Stock Prices'!H146)/('Stock Prices'!H146) + 1</f>
        <v>1.03966611329593</v>
      </c>
      <c r="I147" s="11">
        <f>('Stock Prices'!I147-'Stock Prices'!I146)/('Stock Prices'!I146) + 1</f>
        <v>1.0420031455663299</v>
      </c>
      <c r="J147" s="11">
        <f>('Stock Prices'!J147-'Stock Prices'!J146)/('Stock Prices'!J146) + 1</f>
        <v>1.0069444735533026</v>
      </c>
      <c r="K147" s="37">
        <f>('Stock Prices'!K147-'Stock Prices'!K146)/('Stock Prices'!K146) + 1</f>
        <v>1.0082471445998011</v>
      </c>
    </row>
    <row r="148" spans="1:11" ht="14.25" customHeight="1" x14ac:dyDescent="0.3">
      <c r="A148" s="71">
        <v>44699</v>
      </c>
      <c r="B148" s="11">
        <f>('Stock Prices'!B148-'Stock Prices'!B147)/('Stock Prices'!B147) + 1</f>
        <v>1.0003065142986121</v>
      </c>
      <c r="C148" s="11">
        <f>('Stock Prices'!C148-'Stock Prices'!C147)/('Stock Prices'!C147) + 1</f>
        <v>1.0164261736932225</v>
      </c>
      <c r="D148" s="11">
        <f>('Stock Prices'!D148-'Stock Prices'!D147)/('Stock Prices'!D147) + 1</f>
        <v>0.98458392786010696</v>
      </c>
      <c r="E148" s="11">
        <f>('Stock Prices'!E148-'Stock Prices'!E147)/('Stock Prices'!E147) + 1</f>
        <v>0.99992389649923907</v>
      </c>
      <c r="F148" s="11">
        <f>('Stock Prices'!F148-'Stock Prices'!F147)/('Stock Prices'!F147) + 1</f>
        <v>0.99390833845793625</v>
      </c>
      <c r="G148" s="11">
        <f>('Stock Prices'!G148-'Stock Prices'!G147)/('Stock Prices'!G147) + 1</f>
        <v>1.0079332367745233</v>
      </c>
      <c r="H148" s="11">
        <f>('Stock Prices'!H148-'Stock Prices'!H147)/('Stock Prices'!H147) + 1</f>
        <v>0.98030013549536621</v>
      </c>
      <c r="I148" s="11">
        <f>('Stock Prices'!I148-'Stock Prices'!I147)/('Stock Prices'!I147) + 1</f>
        <v>1.0036378302620841</v>
      </c>
      <c r="J148" s="11">
        <f>('Stock Prices'!J148-'Stock Prices'!J147)/('Stock Prices'!J147) + 1</f>
        <v>1.0082983079588286</v>
      </c>
      <c r="K148" s="37">
        <f>('Stock Prices'!K148-'Stock Prices'!K147)/('Stock Prices'!K147) + 1</f>
        <v>1.0027447522391371</v>
      </c>
    </row>
    <row r="149" spans="1:11" ht="14.25" customHeight="1" x14ac:dyDescent="0.3">
      <c r="A149" s="71">
        <v>44700</v>
      </c>
      <c r="B149" s="11">
        <f>('Stock Prices'!B149-'Stock Prices'!B148)/('Stock Prices'!B148) + 1</f>
        <v>0.98039221381582753</v>
      </c>
      <c r="C149" s="11">
        <f>('Stock Prices'!C149-'Stock Prices'!C148)/('Stock Prices'!C148) + 1</f>
        <v>0.98283892633149395</v>
      </c>
      <c r="D149" s="11">
        <f>('Stock Prices'!D149-'Stock Prices'!D148)/('Stock Prices'!D148) + 1</f>
        <v>0.96854125019208037</v>
      </c>
      <c r="E149" s="11">
        <f>('Stock Prices'!E149-'Stock Prices'!E148)/('Stock Prices'!E148) + 1</f>
        <v>0.9795646548443564</v>
      </c>
      <c r="F149" s="11">
        <f>('Stock Prices'!F149-'Stock Prices'!F148)/('Stock Prices'!F148) + 1</f>
        <v>0.94563374942460277</v>
      </c>
      <c r="G149" s="11">
        <f>('Stock Prices'!G149-'Stock Prices'!G148)/('Stock Prices'!G148) + 1</f>
        <v>1.0331710430818473</v>
      </c>
      <c r="H149" s="11">
        <f>('Stock Prices'!H149-'Stock Prices'!H148)/('Stock Prices'!H148) + 1</f>
        <v>0.98438829408669359</v>
      </c>
      <c r="I149" s="11">
        <f>('Stock Prices'!I149-'Stock Prices'!I148)/('Stock Prices'!I148) + 1</f>
        <v>0.97695329926412555</v>
      </c>
      <c r="J149" s="11">
        <f>('Stock Prices'!J149-'Stock Prices'!J148)/('Stock Prices'!J148) + 1</f>
        <v>0.98381803501777942</v>
      </c>
      <c r="K149" s="37">
        <f>('Stock Prices'!K149-'Stock Prices'!K148)/('Stock Prices'!K148) + 1</f>
        <v>0.966330940249296</v>
      </c>
    </row>
    <row r="150" spans="1:11" ht="14.25" customHeight="1" x14ac:dyDescent="0.3">
      <c r="A150" s="71">
        <v>44701</v>
      </c>
      <c r="B150" s="11">
        <f>('Stock Prices'!B150-'Stock Prices'!B149)/('Stock Prices'!B149) + 1</f>
        <v>1.011874946221091</v>
      </c>
      <c r="C150" s="11">
        <f>('Stock Prices'!C150-'Stock Prices'!C149)/('Stock Prices'!C149) + 1</f>
        <v>1.0206933643981178</v>
      </c>
      <c r="D150" s="11">
        <f>('Stock Prices'!D150-'Stock Prices'!D149)/('Stock Prices'!D149) + 1</f>
        <v>1.0202447195331095</v>
      </c>
      <c r="E150" s="11">
        <f>('Stock Prices'!E150-'Stock Prices'!E149)/('Stock Prices'!E149) + 1</f>
        <v>1.0263393030573793</v>
      </c>
      <c r="F150" s="11">
        <f>('Stock Prices'!F150-'Stock Prices'!F149)/('Stock Prices'!F149) + 1</f>
        <v>1.0196194793146103</v>
      </c>
      <c r="G150" s="11">
        <f>('Stock Prices'!G150-'Stock Prices'!G149)/('Stock Prices'!G149) + 1</f>
        <v>1.0157808715178716</v>
      </c>
      <c r="H150" s="11">
        <f>('Stock Prices'!H150-'Stock Prices'!H149)/('Stock Prices'!H149) + 1</f>
        <v>1.0401497535295587</v>
      </c>
      <c r="I150" s="11">
        <f>('Stock Prices'!I150-'Stock Prices'!I149)/('Stock Prices'!I149) + 1</f>
        <v>1.0583100024834109</v>
      </c>
      <c r="J150" s="11">
        <f>('Stock Prices'!J150-'Stock Prices'!J149)/('Stock Prices'!J149) + 1</f>
        <v>1.0351006209331646</v>
      </c>
      <c r="K150" s="37">
        <f>('Stock Prices'!K150-'Stock Prices'!K149)/('Stock Prices'!K149) + 1</f>
        <v>1.0240779907672877</v>
      </c>
    </row>
    <row r="151" spans="1:11" ht="14.25" customHeight="1" x14ac:dyDescent="0.3">
      <c r="A151" s="71">
        <v>44704</v>
      </c>
      <c r="B151" s="11">
        <f>('Stock Prices'!B151-'Stock Prices'!B150)/('Stock Prices'!B150) + 1</f>
        <v>0.95799881652177488</v>
      </c>
      <c r="C151" s="11">
        <f>('Stock Prices'!C151-'Stock Prices'!C150)/('Stock Prices'!C150) + 1</f>
        <v>1.0206595577578599</v>
      </c>
      <c r="D151" s="11">
        <f>('Stock Prices'!D151-'Stock Prices'!D150)/('Stock Prices'!D150) + 1</f>
        <v>0.99701981146401586</v>
      </c>
      <c r="E151" s="11">
        <f>('Stock Prices'!E151-'Stock Prices'!E150)/('Stock Prices'!E150) + 1</f>
        <v>0.98716832582610992</v>
      </c>
      <c r="F151" s="11">
        <f>('Stock Prices'!F151-'Stock Prices'!F150)/('Stock Prices'!F150) + 1</f>
        <v>1.0091053017724061</v>
      </c>
      <c r="G151" s="11">
        <f>('Stock Prices'!G151-'Stock Prices'!G150)/('Stock Prices'!G150) + 1</f>
        <v>0.98035694508461257</v>
      </c>
      <c r="H151" s="11">
        <f>('Stock Prices'!H151-'Stock Prices'!H150)/('Stock Prices'!H150) + 1</f>
        <v>1.0211474566313277</v>
      </c>
      <c r="I151" s="11">
        <f>('Stock Prices'!I151-'Stock Prices'!I150)/('Stock Prices'!I150) + 1</f>
        <v>0.99331300648329179</v>
      </c>
      <c r="J151" s="11">
        <f>('Stock Prices'!J151-'Stock Prices'!J150)/('Stock Prices'!J150) + 1</f>
        <v>1.006989617966773</v>
      </c>
      <c r="K151" s="37">
        <f>('Stock Prices'!K151-'Stock Prices'!K150)/('Stock Prices'!K150) + 1</f>
        <v>1.0421553376592907</v>
      </c>
    </row>
    <row r="152" spans="1:11" ht="14.25" customHeight="1" x14ac:dyDescent="0.3">
      <c r="A152" s="71">
        <v>44705</v>
      </c>
      <c r="B152" s="11">
        <f>('Stock Prices'!B152-'Stock Prices'!B151)/('Stock Prices'!B151) + 1</f>
        <v>0.97130874548605217</v>
      </c>
      <c r="C152" s="11">
        <f>('Stock Prices'!C152-'Stock Prices'!C151)/('Stock Prices'!C151) + 1</f>
        <v>0.97248105246290206</v>
      </c>
      <c r="D152" s="11">
        <f>('Stock Prices'!D152-'Stock Prices'!D151)/('Stock Prices'!D151) + 1</f>
        <v>0.98884602710836744</v>
      </c>
      <c r="E152" s="11">
        <f>('Stock Prices'!E152-'Stock Prices'!E151)/('Stock Prices'!E151) + 1</f>
        <v>1.0114647239263803</v>
      </c>
      <c r="F152" s="11">
        <f>('Stock Prices'!F152-'Stock Prices'!F151)/('Stock Prices'!F151) + 1</f>
        <v>0.98134006445400546</v>
      </c>
      <c r="G152" s="11">
        <f>('Stock Prices'!G152-'Stock Prices'!G151)/('Stock Prices'!G151) + 1</f>
        <v>0.98670326503204397</v>
      </c>
      <c r="H152" s="11">
        <f>('Stock Prices'!H152-'Stock Prices'!H151)/('Stock Prices'!H151) + 1</f>
        <v>0.98914351151715485</v>
      </c>
      <c r="I152" s="11">
        <f>('Stock Prices'!I152-'Stock Prices'!I151)/('Stock Prices'!I151) + 1</f>
        <v>1.0034331444840954</v>
      </c>
      <c r="J152" s="11">
        <f>('Stock Prices'!J152-'Stock Prices'!J151)/('Stock Prices'!J151) + 1</f>
        <v>0.98682277572930766</v>
      </c>
      <c r="K152" s="37">
        <f>('Stock Prices'!K152-'Stock Prices'!K151)/('Stock Prices'!K151) + 1</f>
        <v>1.0052552662061864</v>
      </c>
    </row>
    <row r="153" spans="1:11" ht="14.25" customHeight="1" x14ac:dyDescent="0.3">
      <c r="A153" s="71">
        <v>44706</v>
      </c>
      <c r="B153" s="11">
        <f>('Stock Prices'!B153-'Stock Prices'!B152)/('Stock Prices'!B152) + 1</f>
        <v>1.0129440074949165</v>
      </c>
      <c r="C153" s="11">
        <f>('Stock Prices'!C153-'Stock Prices'!C152)/('Stock Prices'!C152) + 1</f>
        <v>0.91940034064879894</v>
      </c>
      <c r="D153" s="11">
        <f>('Stock Prices'!D153-'Stock Prices'!D152)/('Stock Prices'!D152) + 1</f>
        <v>1.014744988476729</v>
      </c>
      <c r="E153" s="11">
        <f>('Stock Prices'!E153-'Stock Prices'!E152)/('Stock Prices'!E152) + 1</f>
        <v>1.0074680617157588</v>
      </c>
      <c r="F153" s="11">
        <f>('Stock Prices'!F153-'Stock Prices'!F152)/('Stock Prices'!F152) + 1</f>
        <v>0.97879947592457628</v>
      </c>
      <c r="G153" s="11">
        <f>('Stock Prices'!G153-'Stock Prices'!G152)/('Stock Prices'!G152) + 1</f>
        <v>1.0068303491806301</v>
      </c>
      <c r="H153" s="11">
        <f>('Stock Prices'!H153-'Stock Prices'!H152)/('Stock Prices'!H152) + 1</f>
        <v>0.96830240568660986</v>
      </c>
      <c r="I153" s="11">
        <f>('Stock Prices'!I153-'Stock Prices'!I152)/('Stock Prices'!I152) + 1</f>
        <v>0.99852837310458054</v>
      </c>
      <c r="J153" s="11">
        <f>('Stock Prices'!J153-'Stock Prices'!J152)/('Stock Prices'!J152) + 1</f>
        <v>1.001428788174159</v>
      </c>
      <c r="K153" s="37">
        <f>('Stock Prices'!K153-'Stock Prices'!K152)/('Stock Prices'!K152) + 1</f>
        <v>0.98051436752115051</v>
      </c>
    </row>
    <row r="154" spans="1:11" ht="14.25" customHeight="1" x14ac:dyDescent="0.3">
      <c r="A154" s="71">
        <v>44707</v>
      </c>
      <c r="B154" s="11">
        <f>('Stock Prices'!B154-'Stock Prices'!B153)/('Stock Prices'!B153) + 1</f>
        <v>0.99541279916494363</v>
      </c>
      <c r="C154" s="11">
        <f>('Stock Prices'!C154-'Stock Prices'!C153)/('Stock Prices'!C153) + 1</f>
        <v>1.0007396042833165</v>
      </c>
      <c r="D154" s="11">
        <f>('Stock Prices'!D154-'Stock Prices'!D153)/('Stock Prices'!D153) + 1</f>
        <v>1.0079192334227582</v>
      </c>
      <c r="E154" s="11">
        <f>('Stock Prices'!E154-'Stock Prices'!E153)/('Stock Prices'!E153) + 1</f>
        <v>1.0285219747140277</v>
      </c>
      <c r="F154" s="11">
        <f>('Stock Prices'!F154-'Stock Prices'!F153)/('Stock Prices'!F153) + 1</f>
        <v>1.009572056981807</v>
      </c>
      <c r="G154" s="11">
        <f>('Stock Prices'!G154-'Stock Prices'!G153)/('Stock Prices'!G153) + 1</f>
        <v>1.0009382623381498</v>
      </c>
      <c r="H154" s="11">
        <f>('Stock Prices'!H154-'Stock Prices'!H153)/('Stock Prices'!H153) + 1</f>
        <v>0.99352280203931087</v>
      </c>
      <c r="I154" s="11">
        <f>('Stock Prices'!I154-'Stock Prices'!I153)/('Stock Prices'!I153) + 1</f>
        <v>0.99046679159498652</v>
      </c>
      <c r="J154" s="11">
        <f>('Stock Prices'!J154-'Stock Prices'!J153)/('Stock Prices'!J153) + 1</f>
        <v>0.98765362772954779</v>
      </c>
      <c r="K154" s="37">
        <f>('Stock Prices'!K154-'Stock Prices'!K153)/('Stock Prices'!K153) + 1</f>
        <v>1.0015079488315899</v>
      </c>
    </row>
    <row r="155" spans="1:11" ht="14.25" customHeight="1" x14ac:dyDescent="0.3">
      <c r="A155" s="71">
        <v>44708</v>
      </c>
      <c r="B155" s="11">
        <f>('Stock Prices'!B155-'Stock Prices'!B154)/('Stock Prices'!B154) + 1</f>
        <v>0.94667550577355508</v>
      </c>
      <c r="C155" s="11">
        <f>('Stock Prices'!C155-'Stock Prices'!C154)/('Stock Prices'!C154) + 1</f>
        <v>0.99813426947305262</v>
      </c>
      <c r="D155" s="11">
        <f>('Stock Prices'!D155-'Stock Prices'!D154)/('Stock Prices'!D154) + 1</f>
        <v>0.98666469924003075</v>
      </c>
      <c r="E155" s="11">
        <f>('Stock Prices'!E155-'Stock Prices'!E154)/('Stock Prices'!E154) + 1</f>
        <v>1.0185483280895586</v>
      </c>
      <c r="F155" s="11">
        <f>('Stock Prices'!F155-'Stock Prices'!F154)/('Stock Prices'!F154) + 1</f>
        <v>1.0262649627348621</v>
      </c>
      <c r="G155" s="11">
        <f>('Stock Prices'!G155-'Stock Prices'!G154)/('Stock Prices'!G154) + 1</f>
        <v>1.0093738282714662</v>
      </c>
      <c r="H155" s="11">
        <f>('Stock Prices'!H155-'Stock Prices'!H154)/('Stock Prices'!H154) + 1</f>
        <v>1.0228500331441355</v>
      </c>
      <c r="I155" s="11">
        <f>('Stock Prices'!I155-'Stock Prices'!I154)/('Stock Prices'!I154) + 1</f>
        <v>0.99536159334153707</v>
      </c>
      <c r="J155" s="11">
        <f>('Stock Prices'!J155-'Stock Prices'!J154)/('Stock Prices'!J154) + 1</f>
        <v>1.0043891617103584</v>
      </c>
      <c r="K155" s="37">
        <f>('Stock Prices'!K155-'Stock Prices'!K154)/('Stock Prices'!K154) + 1</f>
        <v>1.0247902366679069</v>
      </c>
    </row>
    <row r="156" spans="1:11" ht="14.25" customHeight="1" x14ac:dyDescent="0.3">
      <c r="A156" s="71">
        <v>44711</v>
      </c>
      <c r="B156" s="11">
        <f>('Stock Prices'!B156-'Stock Prices'!B155)/('Stock Prices'!B155) + 1</f>
        <v>1.0017384481105231</v>
      </c>
      <c r="C156" s="11">
        <f>('Stock Prices'!C156-'Stock Prices'!C155)/('Stock Prices'!C155) + 1</f>
        <v>1.0032275187543569</v>
      </c>
      <c r="D156" s="11">
        <f>('Stock Prices'!D156-'Stock Prices'!D155)/('Stock Prices'!D155) + 1</f>
        <v>1.0214055034588327</v>
      </c>
      <c r="E156" s="11">
        <f>('Stock Prices'!E156-'Stock Prices'!E155)/('Stock Prices'!E155) + 1</f>
        <v>1.0068244675119429</v>
      </c>
      <c r="F156" s="11">
        <f>('Stock Prices'!F156-'Stock Prices'!F155)/('Stock Prices'!F155) + 1</f>
        <v>1.0447873467915358</v>
      </c>
      <c r="G156" s="11">
        <f>('Stock Prices'!G156-'Stock Prices'!G155)/('Stock Prices'!G155) + 1</f>
        <v>0.99944279346211007</v>
      </c>
      <c r="H156" s="11">
        <f>('Stock Prices'!H156-'Stock Prices'!H155)/('Stock Prices'!H155) + 1</f>
        <v>1.0378363941759394</v>
      </c>
      <c r="I156" s="11">
        <f>('Stock Prices'!I156-'Stock Prices'!I155)/('Stock Prices'!I155) + 1</f>
        <v>1.0348337014142879</v>
      </c>
      <c r="J156" s="11">
        <f>('Stock Prices'!J156-'Stock Prices'!J155)/('Stock Prices'!J155) + 1</f>
        <v>0.9827413992530708</v>
      </c>
      <c r="K156" s="37">
        <f>('Stock Prices'!K156-'Stock Prices'!K155)/('Stock Prices'!K155) + 1</f>
        <v>1.0477515349358937</v>
      </c>
    </row>
    <row r="157" spans="1:11" ht="14.25" customHeight="1" x14ac:dyDescent="0.3">
      <c r="A157" s="71">
        <v>44712</v>
      </c>
      <c r="B157" s="11">
        <f>('Stock Prices'!B157-'Stock Prices'!B156)/('Stock Prices'!B156) + 1</f>
        <v>1.0499826645942598</v>
      </c>
      <c r="C157" s="11">
        <f>('Stock Prices'!C157-'Stock Prices'!C156)/('Stock Prices'!C156) + 1</f>
        <v>1.0055028456277912</v>
      </c>
      <c r="D157" s="11">
        <f>('Stock Prices'!D157-'Stock Prices'!D156)/('Stock Prices'!D156) + 1</f>
        <v>1.0016452175322426</v>
      </c>
      <c r="E157" s="11">
        <f>('Stock Prices'!E157-'Stock Prices'!E156)/('Stock Prices'!E156) + 1</f>
        <v>0.99100995326602692</v>
      </c>
      <c r="F157" s="11">
        <f>('Stock Prices'!F157-'Stock Prices'!F156)/('Stock Prices'!F156) + 1</f>
        <v>0.99523375542333459</v>
      </c>
      <c r="G157" s="11">
        <f>('Stock Prices'!G157-'Stock Prices'!G156)/('Stock Prices'!G156) + 1</f>
        <v>1.0059468500278756</v>
      </c>
      <c r="H157" s="11">
        <f>('Stock Prices'!H157-'Stock Prices'!H156)/('Stock Prices'!H156) + 1</f>
        <v>0.99617647955605693</v>
      </c>
      <c r="I157" s="11">
        <f>('Stock Prices'!I157-'Stock Prices'!I156)/('Stock Prices'!I156) + 1</f>
        <v>0.98793549084030008</v>
      </c>
      <c r="J157" s="11">
        <f>('Stock Prices'!J157-'Stock Prices'!J156)/('Stock Prices'!J156) + 1</f>
        <v>0.96881690178068935</v>
      </c>
      <c r="K157" s="37">
        <f>('Stock Prices'!K157-'Stock Prices'!K156)/('Stock Prices'!K156) + 1</f>
        <v>1.036059929680921</v>
      </c>
    </row>
    <row r="158" spans="1:11" ht="14.25" customHeight="1" x14ac:dyDescent="0.3">
      <c r="A158" s="71">
        <v>44713</v>
      </c>
      <c r="B158" s="11">
        <f>('Stock Prices'!B158-'Stock Prices'!B157)/('Stock Prices'!B157) + 1</f>
        <v>0.99008266713956528</v>
      </c>
      <c r="C158" s="11">
        <f>('Stock Prices'!C158-'Stock Prices'!C157)/('Stock Prices'!C157) + 1</f>
        <v>0.99749961960687072</v>
      </c>
      <c r="D158" s="11">
        <f>('Stock Prices'!D158-'Stock Prices'!D157)/('Stock Prices'!D157) + 1</f>
        <v>0.99207360878242146</v>
      </c>
      <c r="E158" s="11">
        <f>('Stock Prices'!E158-'Stock Prices'!E157)/('Stock Prices'!E157) + 1</f>
        <v>1.0042478130962236</v>
      </c>
      <c r="F158" s="11">
        <f>('Stock Prices'!F158-'Stock Prices'!F157)/('Stock Prices'!F157) + 1</f>
        <v>0.98334011275124467</v>
      </c>
      <c r="G158" s="11">
        <f>('Stock Prices'!G158-'Stock Prices'!G157)/('Stock Prices'!G157) + 1</f>
        <v>1.004433770552374</v>
      </c>
      <c r="H158" s="11">
        <f>('Stock Prices'!H158-'Stock Prices'!H157)/('Stock Prices'!H157) + 1</f>
        <v>0.99607181772548636</v>
      </c>
      <c r="I158" s="11">
        <f>('Stock Prices'!I158-'Stock Prices'!I157)/('Stock Prices'!I157) + 1</f>
        <v>1.0003226976456405</v>
      </c>
      <c r="J158" s="11">
        <f>('Stock Prices'!J158-'Stock Prices'!J157)/('Stock Prices'!J157) + 1</f>
        <v>0.97519165085654447</v>
      </c>
      <c r="K158" s="37">
        <f>('Stock Prices'!K158-'Stock Prices'!K157)/('Stock Prices'!K157) + 1</f>
        <v>1.0125679526973046</v>
      </c>
    </row>
    <row r="159" spans="1:11" ht="14.25" customHeight="1" x14ac:dyDescent="0.3">
      <c r="A159" s="71">
        <v>44714</v>
      </c>
      <c r="B159" s="11">
        <f>('Stock Prices'!B159-'Stock Prices'!B158)/('Stock Prices'!B158) + 1</f>
        <v>1.0180300265229634</v>
      </c>
      <c r="C159" s="11">
        <f>('Stock Prices'!C159-'Stock Prices'!C158)/('Stock Prices'!C158) + 1</f>
        <v>1.0196495918708195</v>
      </c>
      <c r="D159" s="11">
        <f>('Stock Prices'!D159-'Stock Prices'!D158)/('Stock Prices'!D158) + 1</f>
        <v>1.0018715221650951</v>
      </c>
      <c r="E159" s="11">
        <f>('Stock Prices'!E159-'Stock Prices'!E158)/('Stock Prices'!E158) + 1</f>
        <v>0.9930100010753844</v>
      </c>
      <c r="F159" s="11">
        <f>('Stock Prices'!F159-'Stock Prices'!F158)/('Stock Prices'!F158) + 1</f>
        <v>1.019918417356892</v>
      </c>
      <c r="G159" s="11">
        <f>('Stock Prices'!G159-'Stock Prices'!G158)/('Stock Prices'!G158) + 1</f>
        <v>1.0060695236343571</v>
      </c>
      <c r="H159" s="11">
        <f>('Stock Prices'!H159-'Stock Prices'!H158)/('Stock Prices'!H158) + 1</f>
        <v>0.99341614822854263</v>
      </c>
      <c r="I159" s="11">
        <f>('Stock Prices'!I159-'Stock Prices'!I158)/('Stock Prices'!I158) + 1</f>
        <v>1.0344790418933614</v>
      </c>
      <c r="J159" s="11">
        <f>('Stock Prices'!J159-'Stock Prices'!J158)/('Stock Prices'!J158) + 1</f>
        <v>1.0241882999666707</v>
      </c>
      <c r="K159" s="37">
        <f>('Stock Prices'!K159-'Stock Prices'!K158)/('Stock Prices'!K158) + 1</f>
        <v>0.99732623931508524</v>
      </c>
    </row>
    <row r="160" spans="1:11" ht="14.25" customHeight="1" x14ac:dyDescent="0.3">
      <c r="A160" s="71">
        <v>44715</v>
      </c>
      <c r="B160" s="11">
        <f>('Stock Prices'!B160-'Stock Prices'!B159)/('Stock Prices'!B159) + 1</f>
        <v>0.99442441767868772</v>
      </c>
      <c r="C160" s="11">
        <f>('Stock Prices'!C160-'Stock Prices'!C159)/('Stock Prices'!C159) + 1</f>
        <v>0.99255640613106966</v>
      </c>
      <c r="D160" s="11">
        <f>('Stock Prices'!D160-'Stock Prices'!D159)/('Stock Prices'!D159) + 1</f>
        <v>0.98642141445211118</v>
      </c>
      <c r="E160" s="11">
        <f>('Stock Prices'!E160-'Stock Prices'!E159)/('Stock Prices'!E159) + 1</f>
        <v>0.99653454624214866</v>
      </c>
      <c r="F160" s="11">
        <f>('Stock Prices'!F160-'Stock Prices'!F159)/('Stock Prices'!F159) + 1</f>
        <v>1.009084948830125</v>
      </c>
      <c r="G160" s="11">
        <f>('Stock Prices'!G160-'Stock Prices'!G159)/('Stock Prices'!G159) + 1</f>
        <v>0.99707495429616089</v>
      </c>
      <c r="H160" s="11">
        <f>('Stock Prices'!H160-'Stock Prices'!H159)/('Stock Prices'!H159) + 1</f>
        <v>1.009100807324693</v>
      </c>
      <c r="I160" s="11">
        <f>('Stock Prices'!I160-'Stock Prices'!I159)/('Stock Prices'!I159) + 1</f>
        <v>1.0202619689903587</v>
      </c>
      <c r="J160" s="11">
        <f>('Stock Prices'!J160-'Stock Prices'!J159)/('Stock Prices'!J159) + 1</f>
        <v>1.0064568224655122</v>
      </c>
      <c r="K160" s="37">
        <f>('Stock Prices'!K160-'Stock Prices'!K159)/('Stock Prices'!K159) + 1</f>
        <v>0.98477808833912006</v>
      </c>
    </row>
    <row r="161" spans="1:11" ht="14.25" customHeight="1" x14ac:dyDescent="0.3">
      <c r="A161" s="71">
        <v>44718</v>
      </c>
      <c r="B161" s="11">
        <f>('Stock Prices'!B161-'Stock Prices'!B160)/('Stock Prices'!B160) + 1</f>
        <v>1.0155012802260339</v>
      </c>
      <c r="C161" s="11">
        <f>('Stock Prices'!C161-'Stock Prices'!C160)/('Stock Prices'!C160) + 1</f>
        <v>0.97594290465187117</v>
      </c>
      <c r="D161" s="11">
        <f>('Stock Prices'!D161-'Stock Prices'!D160)/('Stock Prices'!D160) + 1</f>
        <v>0.99482882886573676</v>
      </c>
      <c r="E161" s="11">
        <f>('Stock Prices'!E161-'Stock Prices'!E160)/('Stock Prices'!E160) + 1</f>
        <v>0.99865971165688627</v>
      </c>
      <c r="F161" s="11">
        <f>('Stock Prices'!F161-'Stock Prices'!F160)/('Stock Prices'!F160) + 1</f>
        <v>1.005487460554725</v>
      </c>
      <c r="G161" s="11">
        <f>('Stock Prices'!G161-'Stock Prices'!G160)/('Stock Prices'!G160) + 1</f>
        <v>1.0077007700770078</v>
      </c>
      <c r="H161" s="11">
        <f>('Stock Prices'!H161-'Stock Prices'!H160)/('Stock Prices'!H160) + 1</f>
        <v>0.99282719486304538</v>
      </c>
      <c r="I161" s="11">
        <f>('Stock Prices'!I161-'Stock Prices'!I160)/('Stock Prices'!I160) + 1</f>
        <v>0.995700712734789</v>
      </c>
      <c r="J161" s="11">
        <f>('Stock Prices'!J161-'Stock Prices'!J160)/('Stock Prices'!J160) + 1</f>
        <v>0.99387360556856386</v>
      </c>
      <c r="K161" s="37">
        <f>('Stock Prices'!K161-'Stock Prices'!K160)/('Stock Prices'!K160) + 1</f>
        <v>1.0070966214935513</v>
      </c>
    </row>
    <row r="162" spans="1:11" ht="14.25" customHeight="1" x14ac:dyDescent="0.3">
      <c r="A162" s="71">
        <v>44719</v>
      </c>
      <c r="B162" s="11">
        <f>('Stock Prices'!B162-'Stock Prices'!B161)/('Stock Prices'!B161) + 1</f>
        <v>1.0513154188283997</v>
      </c>
      <c r="C162" s="11">
        <f>('Stock Prices'!C162-'Stock Prices'!C161)/('Stock Prices'!C161) + 1</f>
        <v>0.97417875285546274</v>
      </c>
      <c r="D162" s="11">
        <f>('Stock Prices'!D162-'Stock Prices'!D161)/('Stock Prices'!D161) + 1</f>
        <v>1.0034409530775248</v>
      </c>
      <c r="E162" s="11">
        <f>('Stock Prices'!E162-'Stock Prices'!E161)/('Stock Prices'!E161) + 1</f>
        <v>0.98850157785918957</v>
      </c>
      <c r="F162" s="11">
        <f>('Stock Prices'!F162-'Stock Prices'!F161)/('Stock Prices'!F161) + 1</f>
        <v>0.98473878600075326</v>
      </c>
      <c r="G162" s="11">
        <f>('Stock Prices'!G162-'Stock Prices'!G161)/('Stock Prices'!G161) + 1</f>
        <v>0.99672489082969418</v>
      </c>
      <c r="H162" s="11">
        <f>('Stock Prices'!H162-'Stock Prices'!H161)/('Stock Prices'!H161) + 1</f>
        <v>0.96905884118234409</v>
      </c>
      <c r="I162" s="11">
        <f>('Stock Prices'!I162-'Stock Prices'!I161)/('Stock Prices'!I161) + 1</f>
        <v>1.0018787761715804</v>
      </c>
      <c r="J162" s="11">
        <f>('Stock Prices'!J162-'Stock Prices'!J161)/('Stock Prices'!J161) + 1</f>
        <v>0.98656664796547533</v>
      </c>
      <c r="K162" s="37">
        <f>('Stock Prices'!K162-'Stock Prices'!K161)/('Stock Prices'!K161) + 1</f>
        <v>1.0063717932590053</v>
      </c>
    </row>
    <row r="163" spans="1:11" ht="14.25" customHeight="1" x14ac:dyDescent="0.3">
      <c r="A163" s="71">
        <v>44720</v>
      </c>
      <c r="B163" s="11">
        <f>('Stock Prices'!B163-'Stock Prices'!B162)/('Stock Prices'!B162) + 1</f>
        <v>1.0095766942806421</v>
      </c>
      <c r="C163" s="11">
        <f>('Stock Prices'!C163-'Stock Prices'!C162)/('Stock Prices'!C162) + 1</f>
        <v>0.98560865689727228</v>
      </c>
      <c r="D163" s="11">
        <f>('Stock Prices'!D163-'Stock Prices'!D162)/('Stock Prices'!D162) + 1</f>
        <v>0.96789719574800193</v>
      </c>
      <c r="E163" s="11">
        <f>('Stock Prices'!E163-'Stock Prices'!E162)/('Stock Prices'!E162) + 1</f>
        <v>1.0035226772346986</v>
      </c>
      <c r="F163" s="11">
        <f>('Stock Prices'!F163-'Stock Prices'!F162)/('Stock Prices'!F162) + 1</f>
        <v>0.9955529075181897</v>
      </c>
      <c r="G163" s="11">
        <f>('Stock Prices'!G163-'Stock Prices'!G162)/('Stock Prices'!G162) + 1</f>
        <v>0.97809419496166483</v>
      </c>
      <c r="H163" s="11">
        <f>('Stock Prices'!H163-'Stock Prices'!H162)/('Stock Prices'!H162) + 1</f>
        <v>0.99691720091018399</v>
      </c>
      <c r="I163" s="11">
        <f>('Stock Prices'!I163-'Stock Prices'!I162)/('Stock Prices'!I162) + 1</f>
        <v>0.98243614318627326</v>
      </c>
      <c r="J163" s="11">
        <f>('Stock Prices'!J163-'Stock Prices'!J162)/('Stock Prices'!J162) + 1</f>
        <v>0.99882101665550527</v>
      </c>
      <c r="K163" s="37">
        <f>('Stock Prices'!K163-'Stock Prices'!K162)/('Stock Prices'!K162) + 1</f>
        <v>1.002349826694225</v>
      </c>
    </row>
    <row r="164" spans="1:11" ht="14.25" customHeight="1" x14ac:dyDescent="0.3">
      <c r="A164" s="71">
        <v>44721</v>
      </c>
      <c r="B164" s="11">
        <f>('Stock Prices'!B164-'Stock Prices'!B163)/('Stock Prices'!B163) + 1</f>
        <v>1.0131579627534368</v>
      </c>
      <c r="C164" s="11">
        <f>('Stock Prices'!C164-'Stock Prices'!C163)/('Stock Prices'!C163) + 1</f>
        <v>0.99892174617547536</v>
      </c>
      <c r="D164" s="11">
        <f>('Stock Prices'!D164-'Stock Prices'!D163)/('Stock Prices'!D163) + 1</f>
        <v>1.0196744284371304</v>
      </c>
      <c r="E164" s="11">
        <f>('Stock Prices'!E164-'Stock Prices'!E163)/('Stock Prices'!E163) + 1</f>
        <v>1.0075325435132367</v>
      </c>
      <c r="F164" s="11">
        <f>('Stock Prices'!F164-'Stock Prices'!F163)/('Stock Prices'!F163) + 1</f>
        <v>1.0100001078324068</v>
      </c>
      <c r="G164" s="11">
        <f>('Stock Prices'!G164-'Stock Prices'!G163)/('Stock Prices'!G163) + 1</f>
        <v>1.0110115714818964</v>
      </c>
      <c r="H164" s="11">
        <f>('Stock Prices'!H164-'Stock Prices'!H163)/('Stock Prices'!H163) + 1</f>
        <v>1.0066576542890289</v>
      </c>
      <c r="I164" s="11">
        <f>('Stock Prices'!I164-'Stock Prices'!I163)/('Stock Prices'!I163) + 1</f>
        <v>1.027422489932335</v>
      </c>
      <c r="J164" s="11">
        <f>('Stock Prices'!J164-'Stock Prices'!J163)/('Stock Prices'!J163) + 1</f>
        <v>1.0136914262003933</v>
      </c>
      <c r="K164" s="37">
        <f>('Stock Prices'!K164-'Stock Prices'!K163)/('Stock Prices'!K163) + 1</f>
        <v>1.0000957061762388</v>
      </c>
    </row>
    <row r="165" spans="1:11" ht="14.25" customHeight="1" x14ac:dyDescent="0.3">
      <c r="A165" s="71">
        <v>44722</v>
      </c>
      <c r="B165" s="11">
        <f>('Stock Prices'!B165-'Stock Prices'!B164)/('Stock Prices'!B164) + 1</f>
        <v>0.99456355627569437</v>
      </c>
      <c r="C165" s="11">
        <f>('Stock Prices'!C165-'Stock Prices'!C164)/('Stock Prices'!C164) + 1</f>
        <v>1.0081698055259032</v>
      </c>
      <c r="D165" s="11">
        <f>('Stock Prices'!D165-'Stock Prices'!D164)/('Stock Prices'!D164) + 1</f>
        <v>0.99556431498234754</v>
      </c>
      <c r="E165" s="11">
        <f>('Stock Prices'!E165-'Stock Prices'!E164)/('Stock Prices'!E164) + 1</f>
        <v>0.98069245844523467</v>
      </c>
      <c r="F165" s="11">
        <f>('Stock Prices'!F165-'Stock Prices'!F164)/('Stock Prices'!F164) + 1</f>
        <v>0.97478550294870892</v>
      </c>
      <c r="G165" s="11">
        <f>('Stock Prices'!G165-'Stock Prices'!G164)/('Stock Prices'!G164) + 1</f>
        <v>0.99741554365885154</v>
      </c>
      <c r="H165" s="11">
        <f>('Stock Prices'!H165-'Stock Prices'!H164)/('Stock Prices'!H164) + 1</f>
        <v>0.99373115393626765</v>
      </c>
      <c r="I165" s="11">
        <f>('Stock Prices'!I165-'Stock Prices'!I164)/('Stock Prices'!I164) + 1</f>
        <v>0.96980807777091682</v>
      </c>
      <c r="J165" s="11">
        <f>('Stock Prices'!J165-'Stock Prices'!J164)/('Stock Prices'!J164) + 1</f>
        <v>0.98468890746279814</v>
      </c>
      <c r="K165" s="37">
        <f>('Stock Prices'!K165-'Stock Prices'!K164)/('Stock Prices'!K164) + 1</f>
        <v>0.99177102313644538</v>
      </c>
    </row>
    <row r="166" spans="1:11" ht="14.25" customHeight="1" x14ac:dyDescent="0.3">
      <c r="A166" s="71">
        <v>44725</v>
      </c>
      <c r="B166" s="11">
        <f>('Stock Prices'!B166-'Stock Prices'!B165)/('Stock Prices'!B165) + 1</f>
        <v>0.9690252207287593</v>
      </c>
      <c r="C166" s="11">
        <f>('Stock Prices'!C166-'Stock Prices'!C165)/('Stock Prices'!C165) + 1</f>
        <v>0.9822795891967272</v>
      </c>
      <c r="D166" s="11">
        <f>('Stock Prices'!D166-'Stock Prices'!D165)/('Stock Prices'!D165) + 1</f>
        <v>0.99695556321632972</v>
      </c>
      <c r="E166" s="11">
        <f>('Stock Prices'!E166-'Stock Prices'!E165)/('Stock Prices'!E165) + 1</f>
        <v>0.98186662719265783</v>
      </c>
      <c r="F166" s="11">
        <f>('Stock Prices'!F166-'Stock Prices'!F165)/('Stock Prices'!F165) + 1</f>
        <v>0.9645860073177327</v>
      </c>
      <c r="G166" s="11">
        <f>('Stock Prices'!G166-'Stock Prices'!G165)/('Stock Prices'!G165) + 1</f>
        <v>0.9796409402183972</v>
      </c>
      <c r="H166" s="11">
        <f>('Stock Prices'!H166-'Stock Prices'!H165)/('Stock Prices'!H165) + 1</f>
        <v>0.96653223075438743</v>
      </c>
      <c r="I166" s="11">
        <f>('Stock Prices'!I166-'Stock Prices'!I165)/('Stock Prices'!I165) + 1</f>
        <v>0.98108128182851873</v>
      </c>
      <c r="J166" s="11">
        <f>('Stock Prices'!J166-'Stock Prices'!J165)/('Stock Prices'!J165) + 1</f>
        <v>0.98084413866541642</v>
      </c>
      <c r="K166" s="37">
        <f>('Stock Prices'!K166-'Stock Prices'!K165)/('Stock Prices'!K165) + 1</f>
        <v>0.96893368628911059</v>
      </c>
    </row>
    <row r="167" spans="1:11" ht="14.25" customHeight="1" x14ac:dyDescent="0.3">
      <c r="A167" s="71">
        <v>44726</v>
      </c>
      <c r="B167" s="11">
        <f>('Stock Prices'!B167-'Stock Prices'!B166)/('Stock Prices'!B166) + 1</f>
        <v>0.97743652908255019</v>
      </c>
      <c r="C167" s="11">
        <f>('Stock Prices'!C167-'Stock Prices'!C166)/('Stock Prices'!C166) + 1</f>
        <v>0.99047241237585215</v>
      </c>
      <c r="D167" s="11">
        <f>('Stock Prices'!D167-'Stock Prices'!D166)/('Stock Prices'!D166) + 1</f>
        <v>1.0160138099565872</v>
      </c>
      <c r="E167" s="11">
        <f>('Stock Prices'!E167-'Stock Prices'!E166)/('Stock Prices'!E166) + 1</f>
        <v>0.98899442183024278</v>
      </c>
      <c r="F167" s="11">
        <f>('Stock Prices'!F167-'Stock Prices'!F166)/('Stock Prices'!F166) + 1</f>
        <v>1.0112667580251522</v>
      </c>
      <c r="G167" s="11">
        <f>('Stock Prices'!G167-'Stock Prices'!G166)/('Stock Prices'!G166) + 1</f>
        <v>1.0030228603816362</v>
      </c>
      <c r="H167" s="11">
        <f>('Stock Prices'!H167-'Stock Prices'!H166)/('Stock Prices'!H166) + 1</f>
        <v>1.008223820123106</v>
      </c>
      <c r="I167" s="11">
        <f>('Stock Prices'!I167-'Stock Prices'!I166)/('Stock Prices'!I166) + 1</f>
        <v>0.98693136897073974</v>
      </c>
      <c r="J167" s="11">
        <f>('Stock Prices'!J167-'Stock Prices'!J166)/('Stock Prices'!J166) + 1</f>
        <v>0.99463536794005225</v>
      </c>
      <c r="K167" s="37">
        <f>('Stock Prices'!K167-'Stock Prices'!K166)/('Stock Prices'!K166) + 1</f>
        <v>1.0148865151053501</v>
      </c>
    </row>
    <row r="168" spans="1:11" ht="14.25" customHeight="1" x14ac:dyDescent="0.3">
      <c r="A168" s="71">
        <v>44727</v>
      </c>
      <c r="B168" s="11">
        <f>('Stock Prices'!B168-'Stock Prices'!B167)/('Stock Prices'!B167) + 1</f>
        <v>0.97082390588071432</v>
      </c>
      <c r="C168" s="11">
        <f>('Stock Prices'!C168-'Stock Prices'!C167)/('Stock Prices'!C167) + 1</f>
        <v>1.0097708544073154</v>
      </c>
      <c r="D168" s="11">
        <f>('Stock Prices'!D168-'Stock Prices'!D167)/('Stock Prices'!D167) + 1</f>
        <v>1.0000731924376454</v>
      </c>
      <c r="E168" s="11">
        <f>('Stock Prices'!E168-'Stock Prices'!E167)/('Stock Prices'!E167) + 1</f>
        <v>0.996532012195122</v>
      </c>
      <c r="F168" s="11">
        <f>('Stock Prices'!F168-'Stock Prices'!F167)/('Stock Prices'!F167) + 1</f>
        <v>0.98726154878289263</v>
      </c>
      <c r="G168" s="11">
        <f>('Stock Prices'!G168-'Stock Prices'!G167)/('Stock Prices'!G167) + 1</f>
        <v>0.99227726502166125</v>
      </c>
      <c r="H168" s="11">
        <f>('Stock Prices'!H168-'Stock Prices'!H167)/('Stock Prices'!H167) + 1</f>
        <v>1.0101644527410649</v>
      </c>
      <c r="I168" s="11">
        <f>('Stock Prices'!I168-'Stock Prices'!I167)/('Stock Prices'!I167) + 1</f>
        <v>0.98790021108987036</v>
      </c>
      <c r="J168" s="11">
        <f>('Stock Prices'!J168-'Stock Prices'!J167)/('Stock Prices'!J167) + 1</f>
        <v>0.99666686974319085</v>
      </c>
      <c r="K168" s="37">
        <f>('Stock Prices'!K168-'Stock Prices'!K167)/('Stock Prices'!K167) + 1</f>
        <v>1.006131266186751</v>
      </c>
    </row>
    <row r="169" spans="1:11" ht="14.25" customHeight="1" x14ac:dyDescent="0.3">
      <c r="A169" s="71">
        <v>44728</v>
      </c>
      <c r="B169" s="11">
        <f>('Stock Prices'!B169-'Stock Prices'!B168)/('Stock Prices'!B168) + 1</f>
        <v>0.94815068740348751</v>
      </c>
      <c r="C169" s="11">
        <f>('Stock Prices'!C169-'Stock Prices'!C168)/('Stock Prices'!C168) + 1</f>
        <v>0.99860987500540965</v>
      </c>
      <c r="D169" s="11">
        <f>('Stock Prices'!D169-'Stock Prices'!D168)/('Stock Prices'!D168) + 1</f>
        <v>0.95909696272141676</v>
      </c>
      <c r="E169" s="11">
        <f>('Stock Prices'!E169-'Stock Prices'!E168)/('Stock Prices'!E168) + 1</f>
        <v>0.97999923515239584</v>
      </c>
      <c r="F169" s="11">
        <f>('Stock Prices'!F169-'Stock Prices'!F168)/('Stock Prices'!F168) + 1</f>
        <v>0.98242212073285584</v>
      </c>
      <c r="G169" s="11">
        <f>('Stock Prices'!G169-'Stock Prices'!G168)/('Stock Prices'!G168) + 1</f>
        <v>0.98974943052391806</v>
      </c>
      <c r="H169" s="11">
        <f>('Stock Prices'!H169-'Stock Prices'!H168)/('Stock Prices'!H168) + 1</f>
        <v>0.97888319060950091</v>
      </c>
      <c r="I169" s="11">
        <f>('Stock Prices'!I169-'Stock Prices'!I168)/('Stock Prices'!I168) + 1</f>
        <v>0.98601858136756038</v>
      </c>
      <c r="J169" s="11">
        <f>('Stock Prices'!J169-'Stock Prices'!J168)/('Stock Prices'!J168) + 1</f>
        <v>0.9906360239289681</v>
      </c>
      <c r="K169" s="37">
        <f>('Stock Prices'!K169-'Stock Prices'!K168)/('Stock Prices'!K168) + 1</f>
        <v>0.98025372544731471</v>
      </c>
    </row>
    <row r="170" spans="1:11" ht="14.25" customHeight="1" x14ac:dyDescent="0.3">
      <c r="A170" s="71">
        <v>44729</v>
      </c>
      <c r="B170" s="11">
        <f>('Stock Prices'!B170-'Stock Prices'!B169)/('Stock Prices'!B169) + 1</f>
        <v>0.98537092176318974</v>
      </c>
      <c r="C170" s="11">
        <f>('Stock Prices'!C170-'Stock Prices'!C169)/('Stock Prices'!C169) + 1</f>
        <v>0.97093066417547946</v>
      </c>
      <c r="D170" s="11">
        <f>('Stock Prices'!D170-'Stock Prices'!D169)/('Stock Prices'!D169) + 1</f>
        <v>0.98387345654133507</v>
      </c>
      <c r="E170" s="11">
        <f>('Stock Prices'!E170-'Stock Prices'!E169)/('Stock Prices'!E169) + 1</f>
        <v>1.0065948645906502</v>
      </c>
      <c r="F170" s="11">
        <f>('Stock Prices'!F170-'Stock Prices'!F169)/('Stock Prices'!F169) + 1</f>
        <v>0.99291438510783625</v>
      </c>
      <c r="G170" s="11">
        <f>('Stock Prices'!G170-'Stock Prices'!G169)/('Stock Prices'!G169) + 1</f>
        <v>1.0099731492136557</v>
      </c>
      <c r="H170" s="11">
        <f>('Stock Prices'!H170-'Stock Prices'!H169)/('Stock Prices'!H169) + 1</f>
        <v>0.97548087379516324</v>
      </c>
      <c r="I170" s="11">
        <f>('Stock Prices'!I170-'Stock Prices'!I169)/('Stock Prices'!I169) + 1</f>
        <v>1.0117187683656728</v>
      </c>
      <c r="J170" s="11">
        <f>('Stock Prices'!J170-'Stock Prices'!J169)/('Stock Prices'!J169) + 1</f>
        <v>0.97397498787771375</v>
      </c>
      <c r="K170" s="37">
        <f>('Stock Prices'!K170-'Stock Prices'!K169)/('Stock Prices'!K169) + 1</f>
        <v>0.99243971494218031</v>
      </c>
    </row>
    <row r="171" spans="1:11" ht="14.25" customHeight="1" x14ac:dyDescent="0.3">
      <c r="A171" s="71">
        <v>44732</v>
      </c>
      <c r="B171" s="11">
        <f>('Stock Prices'!B171-'Stock Prices'!B170)/('Stock Prices'!B170) + 1</f>
        <v>0.95015898161665668</v>
      </c>
      <c r="C171" s="11">
        <f>('Stock Prices'!C171-'Stock Prices'!C170)/('Stock Prices'!C170) + 1</f>
        <v>1.0311991312184599</v>
      </c>
      <c r="D171" s="11">
        <f>('Stock Prices'!D171-'Stock Prices'!D170)/('Stock Prices'!D170) + 1</f>
        <v>0.99572754009117947</v>
      </c>
      <c r="E171" s="11">
        <f>('Stock Prices'!E171-'Stock Prices'!E170)/('Stock Prices'!E170) + 1</f>
        <v>1.0251211475092072</v>
      </c>
      <c r="F171" s="11">
        <f>('Stock Prices'!F171-'Stock Prices'!F170)/('Stock Prices'!F170) + 1</f>
        <v>1.0193535975655521</v>
      </c>
      <c r="G171" s="11">
        <f>('Stock Prices'!G171-'Stock Prices'!G170)/('Stock Prices'!G170) + 1</f>
        <v>1.0030383592859855</v>
      </c>
      <c r="H171" s="11">
        <f>('Stock Prices'!H171-'Stock Prices'!H170)/('Stock Prices'!H170) + 1</f>
        <v>0.98781873019778921</v>
      </c>
      <c r="I171" s="11">
        <f>('Stock Prices'!I171-'Stock Prices'!I170)/('Stock Prices'!I170) + 1</f>
        <v>0.98187261688171357</v>
      </c>
      <c r="J171" s="11">
        <f>('Stock Prices'!J171-'Stock Prices'!J170)/('Stock Prices'!J170) + 1</f>
        <v>1.0149986652819152</v>
      </c>
      <c r="K171" s="37">
        <f>('Stock Prices'!K171-'Stock Prices'!K170)/('Stock Prices'!K170) + 1</f>
        <v>0.98501486463456411</v>
      </c>
    </row>
    <row r="172" spans="1:11" ht="14.25" customHeight="1" x14ac:dyDescent="0.3">
      <c r="A172" s="71">
        <v>44733</v>
      </c>
      <c r="B172" s="11">
        <f>('Stock Prices'!B172-'Stock Prices'!B171)/('Stock Prices'!B171) + 1</f>
        <v>1.0349703746424672</v>
      </c>
      <c r="C172" s="11">
        <f>('Stock Prices'!C172-'Stock Prices'!C171)/('Stock Prices'!C171) + 1</f>
        <v>1.006633379327373</v>
      </c>
      <c r="D172" s="11">
        <f>('Stock Prices'!D172-'Stock Prices'!D171)/('Stock Prices'!D171) + 1</f>
        <v>1.0209080907244417</v>
      </c>
      <c r="E172" s="11">
        <f>('Stock Prices'!E172-'Stock Prices'!E171)/('Stock Prices'!E171) + 1</f>
        <v>1.0108913512082591</v>
      </c>
      <c r="F172" s="11">
        <f>('Stock Prices'!F172-'Stock Prices'!F171)/('Stock Prices'!F171) + 1</f>
        <v>1.0252805494752164</v>
      </c>
      <c r="G172" s="11">
        <f>('Stock Prices'!G172-'Stock Prices'!G171)/('Stock Prices'!G171) + 1</f>
        <v>1.0219613782658081</v>
      </c>
      <c r="H172" s="11">
        <f>('Stock Prices'!H172-'Stock Prices'!H171)/('Stock Prices'!H171) + 1</f>
        <v>1.0193635936363492</v>
      </c>
      <c r="I172" s="11">
        <f>('Stock Prices'!I172-'Stock Prices'!I171)/('Stock Prices'!I171) + 1</f>
        <v>1.0161421178449148</v>
      </c>
      <c r="J172" s="11">
        <f>('Stock Prices'!J172-'Stock Prices'!J171)/('Stock Prices'!J171) + 1</f>
        <v>1.0150876200236536</v>
      </c>
      <c r="K172" s="37">
        <f>('Stock Prices'!K172-'Stock Prices'!K171)/('Stock Prices'!K171) + 1</f>
        <v>1.015518426788965</v>
      </c>
    </row>
    <row r="173" spans="1:11" ht="14.25" customHeight="1" x14ac:dyDescent="0.3">
      <c r="A173" s="71">
        <v>44734</v>
      </c>
      <c r="B173" s="11">
        <f>('Stock Prices'!B173-'Stock Prices'!B172)/('Stock Prices'!B172) + 1</f>
        <v>0.96944644335630092</v>
      </c>
      <c r="C173" s="11">
        <f>('Stock Prices'!C173-'Stock Prices'!C172)/('Stock Prices'!C172) + 1</f>
        <v>0.99551989351240799</v>
      </c>
      <c r="D173" s="11">
        <f>('Stock Prices'!D173-'Stock Prices'!D172)/('Stock Prices'!D172) + 1</f>
        <v>0.98250027977998933</v>
      </c>
      <c r="E173" s="11">
        <f>('Stock Prices'!E173-'Stock Prices'!E172)/('Stock Prices'!E172) + 1</f>
        <v>0.99528637162844635</v>
      </c>
      <c r="F173" s="11">
        <f>('Stock Prices'!F173-'Stock Prices'!F172)/('Stock Prices'!F172) + 1</f>
        <v>0.99127543357880821</v>
      </c>
      <c r="G173" s="11">
        <f>('Stock Prices'!G173-'Stock Prices'!G172)/('Stock Prices'!G172) + 1</f>
        <v>0.98295665061133763</v>
      </c>
      <c r="H173" s="11">
        <f>('Stock Prices'!H173-'Stock Prices'!H172)/('Stock Prices'!H172) + 1</f>
        <v>0.98563655633788572</v>
      </c>
      <c r="I173" s="11">
        <f>('Stock Prices'!I173-'Stock Prices'!I172)/('Stock Prices'!I172) + 1</f>
        <v>0.96962168095564882</v>
      </c>
      <c r="J173" s="11">
        <f>('Stock Prices'!J173-'Stock Prices'!J172)/('Stock Prices'!J172) + 1</f>
        <v>0.99002988555122584</v>
      </c>
      <c r="K173" s="37">
        <f>('Stock Prices'!K173-'Stock Prices'!K172)/('Stock Prices'!K172) + 1</f>
        <v>0.9858209149375361</v>
      </c>
    </row>
    <row r="174" spans="1:11" ht="14.25" customHeight="1" x14ac:dyDescent="0.3">
      <c r="A174" s="71">
        <v>44735</v>
      </c>
      <c r="B174" s="11">
        <f>('Stock Prices'!B174-'Stock Prices'!B173)/('Stock Prices'!B173) + 1</f>
        <v>0.99962915979319555</v>
      </c>
      <c r="C174" s="11">
        <f>('Stock Prices'!C174-'Stock Prices'!C173)/('Stock Prices'!C173) + 1</f>
        <v>1.0344475960260027</v>
      </c>
      <c r="D174" s="11">
        <f>('Stock Prices'!D174-'Stock Prices'!D173)/('Stock Prices'!D173) + 1</f>
        <v>1.0269893077447951</v>
      </c>
      <c r="E174" s="11">
        <f>('Stock Prices'!E174-'Stock Prices'!E173)/('Stock Prices'!E173) + 1</f>
        <v>1.0036835181356889</v>
      </c>
      <c r="F174" s="11">
        <f>('Stock Prices'!F174-'Stock Prices'!F173)/('Stock Prices'!F173) + 1</f>
        <v>1.0105752708176685</v>
      </c>
      <c r="G174" s="11">
        <f>('Stock Prices'!G174-'Stock Prices'!G173)/('Stock Prices'!G173) + 1</f>
        <v>1.0007538635506972</v>
      </c>
      <c r="H174" s="11">
        <f>('Stock Prices'!H174-'Stock Prices'!H173)/('Stock Prices'!H173) + 1</f>
        <v>1.0105153717022599</v>
      </c>
      <c r="I174" s="11">
        <f>('Stock Prices'!I174-'Stock Prices'!I173)/('Stock Prices'!I173) + 1</f>
        <v>0.98377633373484175</v>
      </c>
      <c r="J174" s="11">
        <f>('Stock Prices'!J174-'Stock Prices'!J173)/('Stock Prices'!J173) + 1</f>
        <v>1.019275979865409</v>
      </c>
      <c r="K174" s="37">
        <f>('Stock Prices'!K174-'Stock Prices'!K173)/('Stock Prices'!K173) + 1</f>
        <v>1.0446229322485232</v>
      </c>
    </row>
    <row r="175" spans="1:11" ht="14.25" customHeight="1" x14ac:dyDescent="0.3">
      <c r="A175" s="71">
        <v>44736</v>
      </c>
      <c r="B175" s="11">
        <f>('Stock Prices'!B175-'Stock Prices'!B174)/('Stock Prices'!B174) + 1</f>
        <v>1.018916965444898</v>
      </c>
      <c r="C175" s="11">
        <f>('Stock Prices'!C175-'Stock Prices'!C174)/('Stock Prices'!C174) + 1</f>
        <v>1.0009788597518359</v>
      </c>
      <c r="D175" s="11">
        <f>('Stock Prices'!D175-'Stock Prices'!D174)/('Stock Prices'!D174) + 1</f>
        <v>1.0166615800362282</v>
      </c>
      <c r="E175" s="11">
        <f>('Stock Prices'!E175-'Stock Prices'!E174)/('Stock Prices'!E174) + 1</f>
        <v>1.013968467962401</v>
      </c>
      <c r="F175" s="11">
        <f>('Stock Prices'!F175-'Stock Prices'!F174)/('Stock Prices'!F174) + 1</f>
        <v>0.99218582521082332</v>
      </c>
      <c r="G175" s="11">
        <f>('Stock Prices'!G175-'Stock Prices'!G174)/('Stock Prices'!G174) + 1</f>
        <v>1.0013182674199623</v>
      </c>
      <c r="H175" s="11">
        <f>('Stock Prices'!H175-'Stock Prices'!H174)/('Stock Prices'!H174) + 1</f>
        <v>1.0003680342902226</v>
      </c>
      <c r="I175" s="11">
        <f>('Stock Prices'!I175-'Stock Prices'!I174)/('Stock Prices'!I174) + 1</f>
        <v>1.0142397858681265</v>
      </c>
      <c r="J175" s="11">
        <f>('Stock Prices'!J175-'Stock Prices'!J174)/('Stock Prices'!J174) + 1</f>
        <v>0.99963634178812322</v>
      </c>
      <c r="K175" s="37">
        <f>('Stock Prices'!K175-'Stock Prices'!K174)/('Stock Prices'!K174) + 1</f>
        <v>1.0431548101772254</v>
      </c>
    </row>
    <row r="176" spans="1:11" ht="14.25" customHeight="1" x14ac:dyDescent="0.3">
      <c r="A176" s="71">
        <v>44739</v>
      </c>
      <c r="B176" s="11">
        <f>('Stock Prices'!B176-'Stock Prices'!B175)/('Stock Prices'!B175) + 1</f>
        <v>1.0302147910617099</v>
      </c>
      <c r="C176" s="11">
        <f>('Stock Prices'!C176-'Stock Prices'!C175)/('Stock Prices'!C175) + 1</f>
        <v>1.021750351207017</v>
      </c>
      <c r="D176" s="11">
        <f>('Stock Prices'!D176-'Stock Prices'!D175)/('Stock Prices'!D175) + 1</f>
        <v>1.0189958575633924</v>
      </c>
      <c r="E176" s="11">
        <f>('Stock Prices'!E176-'Stock Prices'!E175)/('Stock Prices'!E175) + 1</f>
        <v>1.001809720785936</v>
      </c>
      <c r="F176" s="11">
        <f>('Stock Prices'!F176-'Stock Prices'!F175)/('Stock Prices'!F175) + 1</f>
        <v>1.0232462376913425</v>
      </c>
      <c r="G176" s="11">
        <f>('Stock Prices'!G176-'Stock Prices'!G175)/('Stock Prices'!G175) + 1</f>
        <v>1.0154222305811547</v>
      </c>
      <c r="H176" s="11">
        <f>('Stock Prices'!H176-'Stock Prices'!H175)/('Stock Prices'!H175) + 1</f>
        <v>1.0273939004667505</v>
      </c>
      <c r="I176" s="11">
        <f>('Stock Prices'!I176-'Stock Prices'!I175)/('Stock Prices'!I175) + 1</f>
        <v>0.99703997438763425</v>
      </c>
      <c r="J176" s="11">
        <f>('Stock Prices'!J176-'Stock Prices'!J175)/('Stock Prices'!J175) + 1</f>
        <v>1.0134003875889765</v>
      </c>
      <c r="K176" s="37">
        <f>('Stock Prices'!K176-'Stock Prices'!K175)/('Stock Prices'!K175) + 1</f>
        <v>1.009934111828962</v>
      </c>
    </row>
    <row r="177" spans="1:11" ht="14.25" customHeight="1" x14ac:dyDescent="0.3">
      <c r="A177" s="71">
        <v>44740</v>
      </c>
      <c r="B177" s="11">
        <f>('Stock Prices'!B177-'Stock Prices'!B176)/('Stock Prices'!B176) + 1</f>
        <v>1.055477041658287</v>
      </c>
      <c r="C177" s="11">
        <f>('Stock Prices'!C177-'Stock Prices'!C176)/('Stock Prices'!C176) + 1</f>
        <v>0.96651833496930106</v>
      </c>
      <c r="D177" s="11">
        <f>('Stock Prices'!D177-'Stock Prices'!D176)/('Stock Prices'!D176) + 1</f>
        <v>0.99590614804746791</v>
      </c>
      <c r="E177" s="11">
        <f>('Stock Prices'!E177-'Stock Prices'!E176)/('Stock Prices'!E176) + 1</f>
        <v>0.99236866359447007</v>
      </c>
      <c r="F177" s="11">
        <f>('Stock Prices'!F177-'Stock Prices'!F176)/('Stock Prices'!F176) + 1</f>
        <v>1.0037637309336862</v>
      </c>
      <c r="G177" s="11">
        <f>('Stock Prices'!G177-'Stock Prices'!G176)/('Stock Prices'!G176) + 1</f>
        <v>1.0070383404334138</v>
      </c>
      <c r="H177" s="11">
        <f>('Stock Prices'!H177-'Stock Prices'!H176)/('Stock Prices'!H176) + 1</f>
        <v>1.0102230244246004</v>
      </c>
      <c r="I177" s="11">
        <f>('Stock Prices'!I177-'Stock Prices'!I176)/('Stock Prices'!I176) + 1</f>
        <v>1.0140614236140171</v>
      </c>
      <c r="J177" s="11">
        <f>('Stock Prices'!J177-'Stock Prices'!J176)/('Stock Prices'!J176) + 1</f>
        <v>0.99156336886075114</v>
      </c>
      <c r="K177" s="37">
        <f>('Stock Prices'!K177-'Stock Prices'!K176)/('Stock Prices'!K176) + 1</f>
        <v>1.0270617522631551</v>
      </c>
    </row>
    <row r="178" spans="1:11" ht="14.25" customHeight="1" x14ac:dyDescent="0.3">
      <c r="A178" s="71">
        <v>44741</v>
      </c>
      <c r="B178" s="11">
        <f>('Stock Prices'!B178-'Stock Prices'!B177)/('Stock Prices'!B177) + 1</f>
        <v>1.0321391707000716</v>
      </c>
      <c r="C178" s="11">
        <f>('Stock Prices'!C178-'Stock Prices'!C177)/('Stock Prices'!C177) + 1</f>
        <v>0.98947392005571211</v>
      </c>
      <c r="D178" s="11">
        <f>('Stock Prices'!D178-'Stock Prices'!D177)/('Stock Prices'!D177) + 1</f>
        <v>1.0097627923842403</v>
      </c>
      <c r="E178" s="11">
        <f>('Stock Prices'!E178-'Stock Prices'!E177)/('Stock Prices'!E177) + 1</f>
        <v>0.99855115536072514</v>
      </c>
      <c r="F178" s="11">
        <f>('Stock Prices'!F178-'Stock Prices'!F177)/('Stock Prices'!F177) + 1</f>
        <v>0.98858244618546343</v>
      </c>
      <c r="G178" s="11">
        <f>('Stock Prices'!G178-'Stock Prices'!G177)/('Stock Prices'!G177) + 1</f>
        <v>1.0080926981791429</v>
      </c>
      <c r="H178" s="11">
        <f>('Stock Prices'!H178-'Stock Prices'!H177)/('Stock Prices'!H177) + 1</f>
        <v>0.9976793266848708</v>
      </c>
      <c r="I178" s="11">
        <f>('Stock Prices'!I178-'Stock Prices'!I177)/('Stock Prices'!I177) + 1</f>
        <v>1.0207498632005789</v>
      </c>
      <c r="J178" s="11">
        <f>('Stock Prices'!J178-'Stock Prices'!J177)/('Stock Prices'!J177) + 1</f>
        <v>1.0121892982151099</v>
      </c>
      <c r="K178" s="37">
        <f>('Stock Prices'!K178-'Stock Prices'!K177)/('Stock Prices'!K177) + 1</f>
        <v>0.99977560489017803</v>
      </c>
    </row>
    <row r="179" spans="1:11" ht="14.25" customHeight="1" x14ac:dyDescent="0.3">
      <c r="A179" s="71">
        <v>44742</v>
      </c>
      <c r="B179" s="11">
        <f>('Stock Prices'!B179-'Stock Prices'!B178)/('Stock Prices'!B178) + 1</f>
        <v>0.98313332188205693</v>
      </c>
      <c r="C179" s="11">
        <f>('Stock Prices'!C179-'Stock Prices'!C178)/('Stock Prices'!C178) + 1</f>
        <v>0.9990359748069072</v>
      </c>
      <c r="D179" s="11">
        <f>('Stock Prices'!D179-'Stock Prices'!D178)/('Stock Prices'!D178) + 1</f>
        <v>0.99585633664760198</v>
      </c>
      <c r="E179" s="11">
        <f>('Stock Prices'!E179-'Stock Prices'!E178)/('Stock Prices'!E178) + 1</f>
        <v>1.0030135049667026</v>
      </c>
      <c r="F179" s="11">
        <f>('Stock Prices'!F179-'Stock Prices'!F178)/('Stock Prices'!F178) + 1</f>
        <v>0.99907698600003314</v>
      </c>
      <c r="G179" s="11">
        <f>('Stock Prices'!G179-'Stock Prices'!G178)/('Stock Prices'!G178) + 1</f>
        <v>0.99799306695858414</v>
      </c>
      <c r="H179" s="11">
        <f>('Stock Prices'!H179-'Stock Prices'!H178)/('Stock Prices'!H178) + 1</f>
        <v>1.0066863919263405</v>
      </c>
      <c r="I179" s="11">
        <f>('Stock Prices'!I179-'Stock Prices'!I178)/('Stock Prices'!I178) + 1</f>
        <v>1.0060076076667552</v>
      </c>
      <c r="J179" s="11">
        <f>('Stock Prices'!J179-'Stock Prices'!J178)/('Stock Prices'!J178) + 1</f>
        <v>0.99034218811194941</v>
      </c>
      <c r="K179" s="37">
        <f>('Stock Prices'!K179-'Stock Prices'!K178)/('Stock Prices'!K178) + 1</f>
        <v>0.98326927096111727</v>
      </c>
    </row>
    <row r="180" spans="1:11" ht="14.25" customHeight="1" x14ac:dyDescent="0.3">
      <c r="A180" s="71">
        <v>44743</v>
      </c>
      <c r="B180" s="11">
        <f>('Stock Prices'!B180-'Stock Prices'!B179)/('Stock Prices'!B179) + 1</f>
        <v>0.86473118755229605</v>
      </c>
      <c r="C180" s="11">
        <f>('Stock Prices'!C180-'Stock Prices'!C179)/('Stock Prices'!C179) + 1</f>
        <v>1.0289219103219391</v>
      </c>
      <c r="D180" s="11">
        <f>('Stock Prices'!D180-'Stock Prices'!D179)/('Stock Prices'!D179) + 1</f>
        <v>0.98321046927860944</v>
      </c>
      <c r="E180" s="11">
        <f>('Stock Prices'!E180-'Stock Prices'!E179)/('Stock Prices'!E179) + 1</f>
        <v>1.0042655786350148</v>
      </c>
      <c r="F180" s="11">
        <f>('Stock Prices'!F180-'Stock Prices'!F179)/('Stock Prices'!F179) + 1</f>
        <v>1.0119708511744725</v>
      </c>
      <c r="G180" s="11">
        <f>('Stock Prices'!G180-'Stock Prices'!G179)/('Stock Prices'!G179) + 1</f>
        <v>1.0396709323583182</v>
      </c>
      <c r="H180" s="11">
        <f>('Stock Prices'!H180-'Stock Prices'!H179)/('Stock Prices'!H179) + 1</f>
        <v>1.0089207544520902</v>
      </c>
      <c r="I180" s="11">
        <f>('Stock Prices'!I180-'Stock Prices'!I179)/('Stock Prices'!I179) + 1</f>
        <v>0.92797559681574615</v>
      </c>
      <c r="J180" s="11">
        <f>('Stock Prices'!J180-'Stock Prices'!J179)/('Stock Prices'!J179) + 1</f>
        <v>0.99837476818855442</v>
      </c>
      <c r="K180" s="37">
        <f>('Stock Prices'!K180-'Stock Prices'!K179)/('Stock Prices'!K179) + 1</f>
        <v>1.0129898214361628</v>
      </c>
    </row>
    <row r="181" spans="1:11" ht="14.25" customHeight="1" x14ac:dyDescent="0.3">
      <c r="A181" s="71">
        <v>44746</v>
      </c>
      <c r="B181" s="11">
        <f>('Stock Prices'!B181-'Stock Prices'!B180)/('Stock Prices'!B180) + 1</f>
        <v>0.961465046061312</v>
      </c>
      <c r="C181" s="11">
        <f>('Stock Prices'!C181-'Stock Prices'!C180)/('Stock Prices'!C180) + 1</f>
        <v>1.0061841992175227</v>
      </c>
      <c r="D181" s="11">
        <f>('Stock Prices'!D181-'Stock Prices'!D180)/('Stock Prices'!D180) + 1</f>
        <v>1.0125474685739062</v>
      </c>
      <c r="E181" s="11">
        <f>('Stock Prices'!E181-'Stock Prices'!E180)/('Stock Prices'!E180) + 1</f>
        <v>1.00140350877193</v>
      </c>
      <c r="F181" s="11">
        <f>('Stock Prices'!F181-'Stock Prices'!F180)/('Stock Prices'!F180) + 1</f>
        <v>1.0058131469919169</v>
      </c>
      <c r="G181" s="11">
        <f>('Stock Prices'!G181-'Stock Prices'!G180)/('Stock Prices'!G180) + 1</f>
        <v>1.0265517847722876</v>
      </c>
      <c r="H181" s="11">
        <f>('Stock Prices'!H181-'Stock Prices'!H180)/('Stock Prices'!H180) + 1</f>
        <v>1.0060743220260366</v>
      </c>
      <c r="I181" s="11">
        <f>('Stock Prices'!I181-'Stock Prices'!I180)/('Stock Prices'!I180) + 1</f>
        <v>1.0020758118985456</v>
      </c>
      <c r="J181" s="11">
        <f>('Stock Prices'!J181-'Stock Prices'!J180)/('Stock Prices'!J180) + 1</f>
        <v>1.0001808752766363</v>
      </c>
      <c r="K181" s="37">
        <f>('Stock Prices'!K181-'Stock Prices'!K180)/('Stock Prices'!K180) + 1</f>
        <v>0.98541601665489797</v>
      </c>
    </row>
    <row r="182" spans="1:11" ht="14.25" customHeight="1" x14ac:dyDescent="0.3">
      <c r="A182" s="71">
        <v>44747</v>
      </c>
      <c r="B182" s="11">
        <f>('Stock Prices'!B182-'Stock Prices'!B181)/('Stock Prices'!B181) + 1</f>
        <v>1.0111110900748079</v>
      </c>
      <c r="C182" s="11">
        <f>('Stock Prices'!C182-'Stock Prices'!C181)/('Stock Prices'!C181) + 1</f>
        <v>0.99150659356080284</v>
      </c>
      <c r="D182" s="11">
        <f>('Stock Prices'!D182-'Stock Prices'!D181)/('Stock Prices'!D181) + 1</f>
        <v>1.0037395272761447</v>
      </c>
      <c r="E182" s="11">
        <f>('Stock Prices'!E182-'Stock Prices'!E181)/('Stock Prices'!E181) + 1</f>
        <v>0.9977501567513738</v>
      </c>
      <c r="F182" s="11">
        <f>('Stock Prices'!F182-'Stock Prices'!F181)/('Stock Prices'!F181) + 1</f>
        <v>0.99190170077871387</v>
      </c>
      <c r="G182" s="11">
        <f>('Stock Prices'!G182-'Stock Prices'!G181)/('Stock Prices'!G181) + 1</f>
        <v>0.98287084618019871</v>
      </c>
      <c r="H182" s="11">
        <f>('Stock Prices'!H182-'Stock Prices'!H181)/('Stock Prices'!H181) + 1</f>
        <v>0.98937824846113309</v>
      </c>
      <c r="I182" s="11">
        <f>('Stock Prices'!I182-'Stock Prices'!I181)/('Stock Prices'!I181) + 1</f>
        <v>1.0080994658117439</v>
      </c>
      <c r="J182" s="11">
        <f>('Stock Prices'!J182-'Stock Prices'!J181)/('Stock Prices'!J181) + 1</f>
        <v>1.0077163527284063</v>
      </c>
      <c r="K182" s="37">
        <f>('Stock Prices'!K182-'Stock Prices'!K181)/('Stock Prices'!K181) + 1</f>
        <v>0.99152245803352879</v>
      </c>
    </row>
    <row r="183" spans="1:11" ht="14.25" customHeight="1" x14ac:dyDescent="0.3">
      <c r="A183" s="71">
        <v>44748</v>
      </c>
      <c r="B183" s="11">
        <f>('Stock Prices'!B183-'Stock Prices'!B182)/('Stock Prices'!B182) + 1</f>
        <v>0.94937202962100176</v>
      </c>
      <c r="C183" s="11">
        <f>('Stock Prices'!C183-'Stock Prices'!C182)/('Stock Prices'!C182) + 1</f>
        <v>1.0342657352782545</v>
      </c>
      <c r="D183" s="11">
        <f>('Stock Prices'!D183-'Stock Prices'!D182)/('Stock Prices'!D182) + 1</f>
        <v>1.0138796659276721</v>
      </c>
      <c r="E183" s="11">
        <f>('Stock Prices'!E183-'Stock Prices'!E182)/('Stock Prices'!E182) + 1</f>
        <v>1.0137882596480852</v>
      </c>
      <c r="F183" s="11">
        <f>('Stock Prices'!F183-'Stock Prices'!F182)/('Stock Prices'!F182) + 1</f>
        <v>1.0106377149495136</v>
      </c>
      <c r="G183" s="11">
        <f>('Stock Prices'!G183-'Stock Prices'!G182)/('Stock Prices'!G182) + 1</f>
        <v>1.008365284071105</v>
      </c>
      <c r="H183" s="11">
        <f>('Stock Prices'!H183-'Stock Prices'!H182)/('Stock Prices'!H182) + 1</f>
        <v>0.9944088231734507</v>
      </c>
      <c r="I183" s="11">
        <f>('Stock Prices'!I183-'Stock Prices'!I182)/('Stock Prices'!I182) + 1</f>
        <v>0.9912050804098691</v>
      </c>
      <c r="J183" s="11">
        <f>('Stock Prices'!J183-'Stock Prices'!J182)/('Stock Prices'!J182) + 1</f>
        <v>1.002273292272907</v>
      </c>
      <c r="K183" s="37">
        <f>('Stock Prices'!K183-'Stock Prices'!K182)/('Stock Prices'!K182) + 1</f>
        <v>1.0208890644272455</v>
      </c>
    </row>
    <row r="184" spans="1:11" ht="14.25" customHeight="1" x14ac:dyDescent="0.3">
      <c r="A184" s="71">
        <v>44749</v>
      </c>
      <c r="B184" s="11">
        <f>('Stock Prices'!B184-'Stock Prices'!B183)/('Stock Prices'!B183) + 1</f>
        <v>1.0210831415833892</v>
      </c>
      <c r="C184" s="11">
        <f>('Stock Prices'!C184-'Stock Prices'!C183)/('Stock Prices'!C183) + 1</f>
        <v>1.0104841077711402</v>
      </c>
      <c r="D184" s="11">
        <f>('Stock Prices'!D184-'Stock Prices'!D183)/('Stock Prices'!D183) + 1</f>
        <v>0.98969660687425531</v>
      </c>
      <c r="E184" s="11">
        <f>('Stock Prices'!E184-'Stock Prices'!E183)/('Stock Prices'!E183) + 1</f>
        <v>1.0179033728350044</v>
      </c>
      <c r="F184" s="11">
        <f>('Stock Prices'!F184-'Stock Prices'!F183)/('Stock Prices'!F183) + 1</f>
        <v>1.0047257755714067</v>
      </c>
      <c r="G184" s="11">
        <f>('Stock Prices'!G184-'Stock Prices'!G183)/('Stock Prices'!G183) + 1</f>
        <v>1.0091600414794331</v>
      </c>
      <c r="H184" s="11">
        <f>('Stock Prices'!H184-'Stock Prices'!H183)/('Stock Prices'!H183) + 1</f>
        <v>1.0353113687572977</v>
      </c>
      <c r="I184" s="11">
        <f>('Stock Prices'!I184-'Stock Prices'!I183)/('Stock Prices'!I183) + 1</f>
        <v>0.99015308095699495</v>
      </c>
      <c r="J184" s="11">
        <f>('Stock Prices'!J184-'Stock Prices'!J183)/('Stock Prices'!J183) + 1</f>
        <v>1.0140265620323496</v>
      </c>
      <c r="K184" s="37">
        <f>('Stock Prices'!K184-'Stock Prices'!K183)/('Stock Prices'!K183) + 1</f>
        <v>1.0260279522903188</v>
      </c>
    </row>
    <row r="185" spans="1:11" ht="14.25" customHeight="1" x14ac:dyDescent="0.3">
      <c r="A185" s="71">
        <v>44750</v>
      </c>
      <c r="B185" s="11">
        <f>('Stock Prices'!B185-'Stock Prices'!B184)/('Stock Prices'!B184) + 1</f>
        <v>0.98380562760616797</v>
      </c>
      <c r="C185" s="11">
        <f>('Stock Prices'!C185-'Stock Prices'!C184)/('Stock Prices'!C184) + 1</f>
        <v>0.99598820046736791</v>
      </c>
      <c r="D185" s="11">
        <f>('Stock Prices'!D185-'Stock Prices'!D184)/('Stock Prices'!D184) + 1</f>
        <v>1.0121579066831559</v>
      </c>
      <c r="E185" s="11">
        <f>('Stock Prices'!E185-'Stock Prices'!E184)/('Stock Prices'!E184) + 1</f>
        <v>1.0009313655251468</v>
      </c>
      <c r="F185" s="11">
        <f>('Stock Prices'!F185-'Stock Prices'!F184)/('Stock Prices'!F184) + 1</f>
        <v>1.0105092890513174</v>
      </c>
      <c r="G185" s="11">
        <f>('Stock Prices'!G185-'Stock Prices'!G184)/('Stock Prices'!G184) + 1</f>
        <v>1.0037677684535025</v>
      </c>
      <c r="H185" s="11">
        <f>('Stock Prices'!H185-'Stock Prices'!H184)/('Stock Prices'!H184) + 1</f>
        <v>1.0473902217159554</v>
      </c>
      <c r="I185" s="11">
        <f>('Stock Prices'!I185-'Stock Prices'!I184)/('Stock Prices'!I184) + 1</f>
        <v>1.0013818118283093</v>
      </c>
      <c r="J185" s="11">
        <f>('Stock Prices'!J185-'Stock Prices'!J184)/('Stock Prices'!J184) + 1</f>
        <v>1.0097121630462293</v>
      </c>
      <c r="K185" s="37">
        <f>('Stock Prices'!K185-'Stock Prices'!K184)/('Stock Prices'!K184) + 1</f>
        <v>1.0002647481193523</v>
      </c>
    </row>
    <row r="186" spans="1:11" ht="14.25" customHeight="1" x14ac:dyDescent="0.3">
      <c r="A186" s="71">
        <v>44753</v>
      </c>
      <c r="B186" s="11">
        <f>('Stock Prices'!B186-'Stock Prices'!B185)/('Stock Prices'!B185) + 1</f>
        <v>1.0329218436429284</v>
      </c>
      <c r="C186" s="11">
        <f>('Stock Prices'!C186-'Stock Prices'!C185)/('Stock Prices'!C185) + 1</f>
        <v>1.0184907759984698</v>
      </c>
      <c r="D186" s="11">
        <f>('Stock Prices'!D186-'Stock Prices'!D185)/('Stock Prices'!D185) + 1</f>
        <v>0.95022655817536239</v>
      </c>
      <c r="E186" s="11">
        <f>('Stock Prices'!E186-'Stock Prices'!E185)/('Stock Prices'!E185) + 1</f>
        <v>1.0064777038150456</v>
      </c>
      <c r="F186" s="11">
        <f>('Stock Prices'!F186-'Stock Prices'!F185)/('Stock Prices'!F185) + 1</f>
        <v>0.97272972435347149</v>
      </c>
      <c r="G186" s="11">
        <f>('Stock Prices'!G186-'Stock Prices'!G185)/('Stock Prices'!G185) + 1</f>
        <v>1.0066541545811294</v>
      </c>
      <c r="H186" s="11">
        <f>('Stock Prices'!H186-'Stock Prices'!H185)/('Stock Prices'!H185) + 1</f>
        <v>0.9855105953134059</v>
      </c>
      <c r="I186" s="11">
        <f>('Stock Prices'!I186-'Stock Prices'!I185)/('Stock Prices'!I185) + 1</f>
        <v>1.0135901774247531</v>
      </c>
      <c r="J186" s="11">
        <f>('Stock Prices'!J186-'Stock Prices'!J185)/('Stock Prices'!J185) + 1</f>
        <v>0.99947525615184962</v>
      </c>
      <c r="K186" s="37">
        <f>('Stock Prices'!K186-'Stock Prices'!K185)/('Stock Prices'!K185) + 1</f>
        <v>1.0277439627561451</v>
      </c>
    </row>
    <row r="187" spans="1:11" ht="14.25" customHeight="1" x14ac:dyDescent="0.3">
      <c r="A187" s="71">
        <v>44754</v>
      </c>
      <c r="B187" s="11">
        <f>('Stock Prices'!B187-'Stock Prices'!B186)/('Stock Prices'!B186) + 1</f>
        <v>0.98884457725932018</v>
      </c>
      <c r="C187" s="11">
        <f>('Stock Prices'!C187-'Stock Prices'!C186)/('Stock Prices'!C186) + 1</f>
        <v>0.98641365490505917</v>
      </c>
      <c r="D187" s="11">
        <f>('Stock Prices'!D187-'Stock Prices'!D186)/('Stock Prices'!D186) + 1</f>
        <v>1.0037090934526716</v>
      </c>
      <c r="E187" s="11">
        <f>('Stock Prices'!E187-'Stock Prices'!E186)/('Stock Prices'!E186) + 1</f>
        <v>0.98979482985456735</v>
      </c>
      <c r="F187" s="11">
        <f>('Stock Prices'!F187-'Stock Prices'!F186)/('Stock Prices'!F186) + 1</f>
        <v>0.97654651821098326</v>
      </c>
      <c r="G187" s="11">
        <f>('Stock Prices'!G187-'Stock Prices'!G186)/('Stock Prices'!G186) + 1</f>
        <v>0.99220338983050849</v>
      </c>
      <c r="H187" s="11">
        <f>('Stock Prices'!H187-'Stock Prices'!H186)/('Stock Prices'!H186) + 1</f>
        <v>0.99443778917192915</v>
      </c>
      <c r="I187" s="11">
        <f>('Stock Prices'!I187-'Stock Prices'!I186)/('Stock Prices'!I186) + 1</f>
        <v>0.9985769403928787</v>
      </c>
      <c r="J187" s="11">
        <f>('Stock Prices'!J187-'Stock Prices'!J186)/('Stock Prices'!J186) + 1</f>
        <v>0.99340916972157478</v>
      </c>
      <c r="K187" s="37">
        <f>('Stock Prices'!K187-'Stock Prices'!K186)/('Stock Prices'!K186) + 1</f>
        <v>0.98420637329286809</v>
      </c>
    </row>
    <row r="188" spans="1:11" ht="14.25" customHeight="1" x14ac:dyDescent="0.3">
      <c r="A188" s="71">
        <v>44755</v>
      </c>
      <c r="B188" s="11">
        <f>('Stock Prices'!B188-'Stock Prices'!B187)/('Stock Prices'!B187) + 1</f>
        <v>1.0028203257693775</v>
      </c>
      <c r="C188" s="11">
        <f>('Stock Prices'!C188-'Stock Prices'!C187)/('Stock Prices'!C187) + 1</f>
        <v>1.0165906838659744</v>
      </c>
      <c r="D188" s="11">
        <f>('Stock Prices'!D188-'Stock Prices'!D187)/('Stock Prices'!D187) + 1</f>
        <v>0.97058825311764196</v>
      </c>
      <c r="E188" s="11">
        <f>('Stock Prices'!E188-'Stock Prices'!E187)/('Stock Prices'!E187) + 1</f>
        <v>0.97560712746084199</v>
      </c>
      <c r="F188" s="11">
        <f>('Stock Prices'!F188-'Stock Prices'!F187)/('Stock Prices'!F187) + 1</f>
        <v>1.0040666231919093</v>
      </c>
      <c r="G188" s="11">
        <f>('Stock Prices'!G188-'Stock Prices'!G187)/('Stock Prices'!G187) + 1</f>
        <v>1.0046122309531944</v>
      </c>
      <c r="H188" s="11">
        <f>('Stock Prices'!H188-'Stock Prices'!H187)/('Stock Prices'!H187) + 1</f>
        <v>0.99606942505083174</v>
      </c>
      <c r="I188" s="11">
        <f>('Stock Prices'!I188-'Stock Prices'!I187)/('Stock Prices'!I187) + 1</f>
        <v>0.98227570617254789</v>
      </c>
      <c r="J188" s="11">
        <f>('Stock Prices'!J188-'Stock Prices'!J187)/('Stock Prices'!J187) + 1</f>
        <v>1.0100400182278031</v>
      </c>
      <c r="K188" s="37">
        <f>('Stock Prices'!K188-'Stock Prices'!K187)/('Stock Prices'!K187) + 1</f>
        <v>0.99450590113441328</v>
      </c>
    </row>
    <row r="189" spans="1:11" ht="14.25" customHeight="1" x14ac:dyDescent="0.3">
      <c r="A189" s="71">
        <v>44756</v>
      </c>
      <c r="B189" s="11">
        <f>('Stock Prices'!B189-'Stock Prices'!B188)/('Stock Prices'!B188) + 1</f>
        <v>1.0216954984544655</v>
      </c>
      <c r="C189" s="11">
        <f>('Stock Prices'!C189-'Stock Prices'!C188)/('Stock Prices'!C188) + 1</f>
        <v>0.99930302128526005</v>
      </c>
      <c r="D189" s="11">
        <f>('Stock Prices'!D189-'Stock Prices'!D188)/('Stock Prices'!D188) + 1</f>
        <v>0.9971251185314971</v>
      </c>
      <c r="E189" s="11">
        <f>('Stock Prices'!E189-'Stock Prices'!E188)/('Stock Prices'!E188) + 1</f>
        <v>0.99499208307250431</v>
      </c>
      <c r="F189" s="11">
        <f>('Stock Prices'!F189-'Stock Prices'!F188)/('Stock Prices'!F188) + 1</f>
        <v>0.98919959267515145</v>
      </c>
      <c r="G189" s="11">
        <f>('Stock Prices'!G189-'Stock Prices'!G188)/('Stock Prices'!G188) + 1</f>
        <v>0.98911749702431562</v>
      </c>
      <c r="H189" s="11">
        <f>('Stock Prices'!H189-'Stock Prices'!H188)/('Stock Prices'!H188) + 1</f>
        <v>0.99933227661701574</v>
      </c>
      <c r="I189" s="11">
        <f>('Stock Prices'!I189-'Stock Prices'!I188)/('Stock Prices'!I188) + 1</f>
        <v>1.0082437111170079</v>
      </c>
      <c r="J189" s="11">
        <f>('Stock Prices'!J189-'Stock Prices'!J188)/('Stock Prices'!J188) + 1</f>
        <v>1.0229610281998187</v>
      </c>
      <c r="K189" s="37">
        <f>('Stock Prices'!K189-'Stock Prices'!K188)/('Stock Prices'!K188) + 1</f>
        <v>1.0122696669029059</v>
      </c>
    </row>
    <row r="190" spans="1:11" ht="14.25" customHeight="1" x14ac:dyDescent="0.3">
      <c r="A190" s="71">
        <v>44757</v>
      </c>
      <c r="B190" s="11">
        <f>('Stock Prices'!B190-'Stock Prices'!B189)/('Stock Prices'!B189) + 1</f>
        <v>0.99528116832383295</v>
      </c>
      <c r="C190" s="11">
        <f>('Stock Prices'!C190-'Stock Prices'!C189)/('Stock Prices'!C189) + 1</f>
        <v>1.0132688680932838</v>
      </c>
      <c r="D190" s="11">
        <f>('Stock Prices'!D190-'Stock Prices'!D189)/('Stock Prices'!D189) + 1</f>
        <v>1.0158184576432423</v>
      </c>
      <c r="E190" s="11">
        <f>('Stock Prices'!E190-'Stock Prices'!E189)/('Stock Prices'!E189) + 1</f>
        <v>1.0081418156248843</v>
      </c>
      <c r="F190" s="11">
        <f>('Stock Prices'!F190-'Stock Prices'!F189)/('Stock Prices'!F189) + 1</f>
        <v>1.0010499482454756</v>
      </c>
      <c r="G190" s="11">
        <f>('Stock Prices'!G190-'Stock Prices'!G189)/('Stock Prices'!G189) + 1</f>
        <v>1.0092831356369263</v>
      </c>
      <c r="H190" s="11">
        <f>('Stock Prices'!H190-'Stock Prices'!H189)/('Stock Prices'!H189) + 1</f>
        <v>1.0235096004764555</v>
      </c>
      <c r="I190" s="11">
        <f>('Stock Prices'!I190-'Stock Prices'!I189)/('Stock Prices'!I189) + 1</f>
        <v>1.0019402047068686</v>
      </c>
      <c r="J190" s="11">
        <f>('Stock Prices'!J190-'Stock Prices'!J189)/('Stock Prices'!J189) + 1</f>
        <v>0.99829525098954353</v>
      </c>
      <c r="K190" s="37">
        <f>('Stock Prices'!K190-'Stock Prices'!K189)/('Stock Prices'!K189) + 1</f>
        <v>1.0261234848816347</v>
      </c>
    </row>
    <row r="191" spans="1:11" ht="14.25" customHeight="1" x14ac:dyDescent="0.3">
      <c r="A191" s="71">
        <v>44760</v>
      </c>
      <c r="B191" s="11">
        <f>('Stock Prices'!B191-'Stock Prices'!B190)/('Stock Prices'!B190) + 1</f>
        <v>1.0264716583910762</v>
      </c>
      <c r="C191" s="11">
        <f>('Stock Prices'!C191-'Stock Prices'!C190)/('Stock Prices'!C190) + 1</f>
        <v>1.0133304952691085</v>
      </c>
      <c r="D191" s="11">
        <f>('Stock Prices'!D191-'Stock Prices'!D190)/('Stock Prices'!D190) + 1</f>
        <v>1.0172598690400001</v>
      </c>
      <c r="E191" s="11">
        <f>('Stock Prices'!E191-'Stock Prices'!E190)/('Stock Prices'!E190) + 1</f>
        <v>0.9893542821482324</v>
      </c>
      <c r="F191" s="11">
        <f>('Stock Prices'!F191-'Stock Prices'!F190)/('Stock Prices'!F190) + 1</f>
        <v>1.0416337135050362</v>
      </c>
      <c r="G191" s="11">
        <f>('Stock Prices'!G191-'Stock Prices'!G190)/('Stock Prices'!G190) + 1</f>
        <v>1.0059615057060125</v>
      </c>
      <c r="H191" s="11">
        <f>('Stock Prices'!H191-'Stock Prices'!H190)/('Stock Prices'!H190) + 1</f>
        <v>1.0254029492403882</v>
      </c>
      <c r="I191" s="11">
        <f>('Stock Prices'!I191-'Stock Prices'!I190)/('Stock Prices'!I190) + 1</f>
        <v>1.0085141888531277</v>
      </c>
      <c r="J191" s="11">
        <f>('Stock Prices'!J191-'Stock Prices'!J190)/('Stock Prices'!J190) + 1</f>
        <v>1.0050091059597923</v>
      </c>
      <c r="K191" s="37">
        <f>('Stock Prices'!K191-'Stock Prices'!K190)/('Stock Prices'!K190) + 1</f>
        <v>0.99223880597014935</v>
      </c>
    </row>
    <row r="192" spans="1:11" ht="14.25" customHeight="1" x14ac:dyDescent="0.3">
      <c r="A192" s="71">
        <v>44761</v>
      </c>
      <c r="B192" s="11">
        <f>('Stock Prices'!B192-'Stock Prices'!B191)/('Stock Prices'!B191) + 1</f>
        <v>0.98460361184738909</v>
      </c>
      <c r="C192" s="11">
        <f>('Stock Prices'!C192-'Stock Prices'!C191)/('Stock Prices'!C191) + 1</f>
        <v>1.0004144680887777</v>
      </c>
      <c r="D192" s="11">
        <f>('Stock Prices'!D192-'Stock Prices'!D191)/('Stock Prices'!D191) + 1</f>
        <v>1.0148557245780627</v>
      </c>
      <c r="E192" s="11">
        <f>('Stock Prices'!E192-'Stock Prices'!E191)/('Stock Prices'!E191) + 1</f>
        <v>1.0003710437460576</v>
      </c>
      <c r="F192" s="11">
        <f>('Stock Prices'!F192-'Stock Prices'!F191)/('Stock Prices'!F191) + 1</f>
        <v>0.99614057324157912</v>
      </c>
      <c r="G192" s="11">
        <f>('Stock Prices'!G192-'Stock Prices'!G191)/('Stock Prices'!G191) + 1</f>
        <v>0.99762952929224524</v>
      </c>
      <c r="H192" s="11">
        <f>('Stock Prices'!H192-'Stock Prices'!H191)/('Stock Prices'!H191) + 1</f>
        <v>1.0012439867136123</v>
      </c>
      <c r="I192" s="11">
        <f>('Stock Prices'!I192-'Stock Prices'!I191)/('Stock Prices'!I191) + 1</f>
        <v>1.0061309021734766</v>
      </c>
      <c r="J192" s="11">
        <f>('Stock Prices'!J192-'Stock Prices'!J191)/('Stock Prices'!J191) + 1</f>
        <v>0.99150436902091588</v>
      </c>
      <c r="K192" s="37">
        <f>('Stock Prices'!K192-'Stock Prices'!K191)/('Stock Prices'!K191) + 1</f>
        <v>1.019640708268867</v>
      </c>
    </row>
    <row r="193" spans="1:11" ht="14.25" customHeight="1" x14ac:dyDescent="0.3">
      <c r="A193" s="71">
        <v>44762</v>
      </c>
      <c r="B193" s="11">
        <f>('Stock Prices'!B193-'Stock Prices'!B192)/('Stock Prices'!B192) + 1</f>
        <v>1.0363565515887831</v>
      </c>
      <c r="C193" s="11">
        <f>('Stock Prices'!C193-'Stock Prices'!C192)/('Stock Prices'!C192) + 1</f>
        <v>0.99580993448876354</v>
      </c>
      <c r="D193" s="11">
        <f>('Stock Prices'!D193-'Stock Prices'!D192)/('Stock Prices'!D192) + 1</f>
        <v>0.99665617987993838</v>
      </c>
      <c r="E193" s="11">
        <f>('Stock Prices'!E193-'Stock Prices'!E192)/('Stock Prices'!E192) + 1</f>
        <v>1.0126108082044434</v>
      </c>
      <c r="F193" s="11">
        <f>('Stock Prices'!F193-'Stock Prices'!F192)/('Stock Prices'!F192) + 1</f>
        <v>1.0209882665148158</v>
      </c>
      <c r="G193" s="11">
        <f>('Stock Prices'!G193-'Stock Prices'!G192)/('Stock Prices'!G192) + 1</f>
        <v>1.0122199592668024</v>
      </c>
      <c r="H193" s="11">
        <f>('Stock Prices'!H193-'Stock Prices'!H192)/('Stock Prices'!H192) + 1</f>
        <v>1.0058679288588277</v>
      </c>
      <c r="I193" s="11">
        <f>('Stock Prices'!I193-'Stock Prices'!I192)/('Stock Prices'!I192) + 1</f>
        <v>1.0270402525326316</v>
      </c>
      <c r="J193" s="11">
        <f>('Stock Prices'!J193-'Stock Prices'!J192)/('Stock Prices'!J192) + 1</f>
        <v>0.99108874155424864</v>
      </c>
      <c r="K193" s="37">
        <f>('Stock Prices'!K193-'Stock Prices'!K192)/('Stock Prices'!K192) + 1</f>
        <v>0.9826343519494205</v>
      </c>
    </row>
    <row r="194" spans="1:11" ht="14.25" customHeight="1" x14ac:dyDescent="0.3">
      <c r="A194" s="71">
        <v>44763</v>
      </c>
      <c r="B194" s="11">
        <f>('Stock Prices'!B194-'Stock Prices'!B193)/('Stock Prices'!B193) + 1</f>
        <v>1.004149384035437</v>
      </c>
      <c r="C194" s="11">
        <f>('Stock Prices'!C194-'Stock Prices'!C193)/('Stock Prices'!C193) + 1</f>
        <v>1.0198406591612987</v>
      </c>
      <c r="D194" s="11">
        <f>('Stock Prices'!D194-'Stock Prices'!D193)/('Stock Prices'!D193) + 1</f>
        <v>1.0114813587240519</v>
      </c>
      <c r="E194" s="11">
        <f>('Stock Prices'!E194-'Stock Prices'!E193)/('Stock Prices'!E193) + 1</f>
        <v>0.99684993223691443</v>
      </c>
      <c r="F194" s="11">
        <f>('Stock Prices'!F194-'Stock Prices'!F193)/('Stock Prices'!F193) + 1</f>
        <v>1.0116150372368353</v>
      </c>
      <c r="G194" s="11">
        <f>('Stock Prices'!G194-'Stock Prices'!G193)/('Stock Prices'!G193) + 1</f>
        <v>1.0045271629778674</v>
      </c>
      <c r="H194" s="11">
        <f>('Stock Prices'!H194-'Stock Prices'!H193)/('Stock Prices'!H193) + 1</f>
        <v>1.027474606362234</v>
      </c>
      <c r="I194" s="11">
        <f>('Stock Prices'!I194-'Stock Prices'!I193)/('Stock Prices'!I193) + 1</f>
        <v>0.99332795562549514</v>
      </c>
      <c r="J194" s="11">
        <f>('Stock Prices'!J194-'Stock Prices'!J193)/('Stock Prices'!J193) + 1</f>
        <v>1.0024784273886698</v>
      </c>
      <c r="K194" s="37">
        <f>('Stock Prices'!K194-'Stock Prices'!K193)/('Stock Prices'!K193) + 1</f>
        <v>1.0081499592502037</v>
      </c>
    </row>
    <row r="195" spans="1:11" ht="14.25" customHeight="1" x14ac:dyDescent="0.3">
      <c r="A195" s="71">
        <v>44764</v>
      </c>
      <c r="B195" s="11">
        <f>('Stock Prices'!B195-'Stock Prices'!B194)/('Stock Prices'!B194) + 1</f>
        <v>0.99511634554615791</v>
      </c>
      <c r="C195" s="11">
        <f>('Stock Prices'!C195-'Stock Prices'!C194)/('Stock Prices'!C194) + 1</f>
        <v>1.0004239499725969</v>
      </c>
      <c r="D195" s="11">
        <f>('Stock Prices'!D195-'Stock Prices'!D194)/('Stock Prices'!D194) + 1</f>
        <v>1.0007371012464386</v>
      </c>
      <c r="E195" s="11">
        <f>('Stock Prices'!E195-'Stock Prices'!E194)/('Stock Prices'!E194) + 1</f>
        <v>1.0233327209259599</v>
      </c>
      <c r="F195" s="11">
        <f>('Stock Prices'!F195-'Stock Prices'!F194)/('Stock Prices'!F194) + 1</f>
        <v>0.98264690578363934</v>
      </c>
      <c r="G195" s="11">
        <f>('Stock Prices'!G195-'Stock Prices'!G194)/('Stock Prices'!G194) + 1</f>
        <v>1.0033383408446002</v>
      </c>
      <c r="H195" s="11">
        <f>('Stock Prices'!H195-'Stock Prices'!H194)/('Stock Prices'!H194) + 1</f>
        <v>1.0014729626377361</v>
      </c>
      <c r="I195" s="11">
        <f>('Stock Prices'!I195-'Stock Prices'!I194)/('Stock Prices'!I194) + 1</f>
        <v>1.0067572010583996</v>
      </c>
      <c r="J195" s="11">
        <f>('Stock Prices'!J195-'Stock Prices'!J194)/('Stock Prices'!J194) + 1</f>
        <v>1.0055768073112705</v>
      </c>
      <c r="K195" s="37">
        <f>('Stock Prices'!K195-'Stock Prices'!K194)/('Stock Prices'!K194) + 1</f>
        <v>1.0050631834233925</v>
      </c>
    </row>
    <row r="196" spans="1:11" ht="14.25" customHeight="1" x14ac:dyDescent="0.3">
      <c r="A196" s="71">
        <v>44767</v>
      </c>
      <c r="B196" s="11">
        <f>('Stock Prices'!B196-'Stock Prices'!B195)/('Stock Prices'!B195) + 1</f>
        <v>0.97999252579205431</v>
      </c>
      <c r="C196" s="11">
        <f>('Stock Prices'!C196-'Stock Prices'!C195)/('Stock Prices'!C195) + 1</f>
        <v>1.0122416731418422</v>
      </c>
      <c r="D196" s="11">
        <f>('Stock Prices'!D196-'Stock Prices'!D195)/('Stock Prices'!D195) + 1</f>
        <v>0.9993371270970014</v>
      </c>
      <c r="E196" s="11">
        <f>('Stock Prices'!E196-'Stock Prices'!E195)/('Stock Prices'!E195) + 1</f>
        <v>1.00294434470377</v>
      </c>
      <c r="F196" s="11">
        <f>('Stock Prices'!F196-'Stock Prices'!F195)/('Stock Prices'!F195) + 1</f>
        <v>0.99820740179971224</v>
      </c>
      <c r="G196" s="11">
        <f>('Stock Prices'!G196-'Stock Prices'!G195)/('Stock Prices'!G195) + 1</f>
        <v>1.0018299783729829</v>
      </c>
      <c r="H196" s="11">
        <f>('Stock Prices'!H196-'Stock Prices'!H195)/('Stock Prices'!H195) + 1</f>
        <v>1.0083156554942725</v>
      </c>
      <c r="I196" s="11">
        <f>('Stock Prices'!I196-'Stock Prices'!I195)/('Stock Prices'!I195) + 1</f>
        <v>0.96696087934421848</v>
      </c>
      <c r="J196" s="11">
        <f>('Stock Prices'!J196-'Stock Prices'!J195)/('Stock Prices'!J195) + 1</f>
        <v>0.99296749499964554</v>
      </c>
      <c r="K196" s="37">
        <f>('Stock Prices'!K196-'Stock Prices'!K195)/('Stock Prices'!K195) + 1</f>
        <v>0.9616882567098467</v>
      </c>
    </row>
    <row r="197" spans="1:11" ht="14.25" customHeight="1" x14ac:dyDescent="0.3">
      <c r="A197" s="71">
        <v>44768</v>
      </c>
      <c r="B197" s="11">
        <f>('Stock Prices'!B197-'Stock Prices'!B196)/('Stock Prices'!B196) + 1</f>
        <v>0.98767332057435653</v>
      </c>
      <c r="C197" s="11">
        <f>('Stock Prices'!C197-'Stock Prices'!C196)/('Stock Prices'!C196) + 1</f>
        <v>1.0011433728240438</v>
      </c>
      <c r="D197" s="11">
        <f>('Stock Prices'!D197-'Stock Prices'!D196)/('Stock Prices'!D196) + 1</f>
        <v>1.0084021569504205</v>
      </c>
      <c r="E197" s="11">
        <f>('Stock Prices'!E197-'Stock Prices'!E196)/('Stock Prices'!E196) + 1</f>
        <v>0.99795932980094526</v>
      </c>
      <c r="F197" s="11">
        <f>('Stock Prices'!F197-'Stock Prices'!F196)/('Stock Prices'!F196) + 1</f>
        <v>0.96511703740557842</v>
      </c>
      <c r="G197" s="11">
        <f>('Stock Prices'!G197-'Stock Prices'!G196)/('Stock Prices'!G196) + 1</f>
        <v>1.004483560278977</v>
      </c>
      <c r="H197" s="11">
        <f>('Stock Prices'!H197-'Stock Prices'!H196)/('Stock Prices'!H196) + 1</f>
        <v>0.98249600269292259</v>
      </c>
      <c r="I197" s="11">
        <f>('Stock Prices'!I197-'Stock Prices'!I196)/('Stock Prices'!I196) + 1</f>
        <v>1.0004541809720551</v>
      </c>
      <c r="J197" s="11">
        <f>('Stock Prices'!J197-'Stock Prices'!J196)/('Stock Prices'!J196) + 1</f>
        <v>0.99919388419569344</v>
      </c>
      <c r="K197" s="37">
        <f>('Stock Prices'!K197-'Stock Prices'!K196)/('Stock Prices'!K196) + 1</f>
        <v>1.0001320596909804</v>
      </c>
    </row>
    <row r="198" spans="1:11" ht="14.25" customHeight="1" x14ac:dyDescent="0.3">
      <c r="A198" s="71">
        <v>44769</v>
      </c>
      <c r="B198" s="11">
        <f>('Stock Prices'!B198-'Stock Prices'!B197)/('Stock Prices'!B197) + 1</f>
        <v>1.0031202045794789</v>
      </c>
      <c r="C198" s="11">
        <f>('Stock Prices'!C198-'Stock Prices'!C197)/('Stock Prices'!C197) + 1</f>
        <v>1.0249476404959887</v>
      </c>
      <c r="D198" s="11">
        <f>('Stock Prices'!D198-'Stock Prices'!D197)/('Stock Prices'!D197) + 1</f>
        <v>0.98655165791380883</v>
      </c>
      <c r="E198" s="11">
        <f>('Stock Prices'!E198-'Stock Prices'!E197)/('Stock Prices'!E197) + 1</f>
        <v>1.0076412556053813</v>
      </c>
      <c r="F198" s="11">
        <f>('Stock Prices'!F198-'Stock Prices'!F197)/('Stock Prices'!F197) + 1</f>
        <v>1.0137133550034763</v>
      </c>
      <c r="G198" s="11">
        <f>('Stock Prices'!G198-'Stock Prices'!G197)/('Stock Prices'!G197) + 1</f>
        <v>1.0056207637626053</v>
      </c>
      <c r="H198" s="11">
        <f>('Stock Prices'!H198-'Stock Prices'!H197)/('Stock Prices'!H197) + 1</f>
        <v>1.0259243397573163</v>
      </c>
      <c r="I198" s="11">
        <f>('Stock Prices'!I198-'Stock Prices'!I197)/('Stock Prices'!I197) + 1</f>
        <v>0.9990502151616808</v>
      </c>
      <c r="J198" s="11">
        <f>('Stock Prices'!J198-'Stock Prices'!J197)/('Stock Prices'!J197) + 1</f>
        <v>1.0303694207298777</v>
      </c>
      <c r="K198" s="37">
        <f>('Stock Prices'!K198-'Stock Prices'!K197)/('Stock Prices'!K197) + 1</f>
        <v>1.0018485915492956</v>
      </c>
    </row>
    <row r="199" spans="1:11" ht="14.25" customHeight="1" x14ac:dyDescent="0.3">
      <c r="A199" s="71">
        <v>44770</v>
      </c>
      <c r="B199" s="11">
        <f>('Stock Prices'!B199-'Stock Prices'!B198)/('Stock Prices'!B198) + 1</f>
        <v>1.0128304379439486</v>
      </c>
      <c r="C199" s="11">
        <f>('Stock Prices'!C199-'Stock Prices'!C198)/('Stock Prices'!C198) + 1</f>
        <v>1.0271023451818806</v>
      </c>
      <c r="D199" s="11">
        <f>('Stock Prices'!D199-'Stock Prices'!D198)/('Stock Prices'!D198) + 1</f>
        <v>0.98807227418410248</v>
      </c>
      <c r="E199" s="11">
        <f>('Stock Prices'!E199-'Stock Prices'!E198)/('Stock Prices'!E198) + 1</f>
        <v>1.0088649957277127</v>
      </c>
      <c r="F199" s="11">
        <f>('Stock Prices'!F199-'Stock Prices'!F198)/('Stock Prices'!F198) + 1</f>
        <v>1.0315081569078588</v>
      </c>
      <c r="G199" s="11">
        <f>('Stock Prices'!G199-'Stock Prices'!G198)/('Stock Prices'!G198) + 1</f>
        <v>0.99769850402761795</v>
      </c>
      <c r="H199" s="11">
        <f>('Stock Prices'!H199-'Stock Prices'!H198)/('Stock Prices'!H198) + 1</f>
        <v>1.002560320596666</v>
      </c>
      <c r="I199" s="11">
        <f>('Stock Prices'!I199-'Stock Prices'!I198)/('Stock Prices'!I198) + 1</f>
        <v>1.0156666547813418</v>
      </c>
      <c r="J199" s="11">
        <f>('Stock Prices'!J199-'Stock Prices'!J198)/('Stock Prices'!J198) + 1</f>
        <v>1.0009506500298235</v>
      </c>
      <c r="K199" s="37">
        <f>('Stock Prices'!K199-'Stock Prices'!K198)/('Stock Prices'!K198) + 1</f>
        <v>1.0097091643968019</v>
      </c>
    </row>
    <row r="200" spans="1:11" ht="14.25" customHeight="1" x14ac:dyDescent="0.3">
      <c r="A200" s="71">
        <v>44771</v>
      </c>
      <c r="B200" s="11">
        <f>('Stock Prices'!B200-'Stock Prices'!B199)/('Stock Prices'!B199) + 1</f>
        <v>1.0299423988277201</v>
      </c>
      <c r="C200" s="11">
        <f>('Stock Prices'!C200-'Stock Prices'!C199)/('Stock Prices'!C199) + 1</f>
        <v>1.0187478348579604</v>
      </c>
      <c r="D200" s="11">
        <f>('Stock Prices'!D200-'Stock Prices'!D199)/('Stock Prices'!D199) + 1</f>
        <v>1.0166454510933967</v>
      </c>
      <c r="E200" s="11">
        <f>('Stock Prices'!E200-'Stock Prices'!E199)/('Stock Prices'!E199) + 1</f>
        <v>1.0122454741151146</v>
      </c>
      <c r="F200" s="11">
        <f>('Stock Prices'!F200-'Stock Prices'!F199)/('Stock Prices'!F199) + 1</f>
        <v>1.0212865324091469</v>
      </c>
      <c r="G200" s="11">
        <f>('Stock Prices'!G200-'Stock Prices'!G199)/('Stock Prices'!G199) + 1</f>
        <v>0.99868182567144514</v>
      </c>
      <c r="H200" s="11">
        <f>('Stock Prices'!H200-'Stock Prices'!H199)/('Stock Prices'!H199) + 1</f>
        <v>1.0037751561415684</v>
      </c>
      <c r="I200" s="11">
        <f>('Stock Prices'!I200-'Stock Prices'!I199)/('Stock Prices'!I199) + 1</f>
        <v>1.0213052485483065</v>
      </c>
      <c r="J200" s="11">
        <f>('Stock Prices'!J200-'Stock Prices'!J199)/('Stock Prices'!J199) + 1</f>
        <v>1.0540315426826752</v>
      </c>
      <c r="K200" s="37">
        <f>('Stock Prices'!K200-'Stock Prices'!K199)/('Stock Prices'!K199) + 1</f>
        <v>1.0133141887482051</v>
      </c>
    </row>
    <row r="201" spans="1:11" ht="14.25" customHeight="1" x14ac:dyDescent="0.3">
      <c r="A201" s="71">
        <v>44774</v>
      </c>
      <c r="B201" s="11">
        <f>('Stock Prices'!B201-'Stock Prices'!B200)/('Stock Prices'!B200) + 1</f>
        <v>1.0316809536892879</v>
      </c>
      <c r="C201" s="11">
        <f>('Stock Prices'!C201-'Stock Prices'!C200)/('Stock Prices'!C200) + 1</f>
        <v>0.99724026764026819</v>
      </c>
      <c r="D201" s="11">
        <f>('Stock Prices'!D201-'Stock Prices'!D200)/('Stock Prices'!D200) + 1</f>
        <v>1.0288910289651085</v>
      </c>
      <c r="E201" s="11">
        <f>('Stock Prices'!E201-'Stock Prices'!E200)/('Stock Prices'!E200) + 1</f>
        <v>1.0083321712452935</v>
      </c>
      <c r="F201" s="11">
        <f>('Stock Prices'!F201-'Stock Prices'!F200)/('Stock Prices'!F200) + 1</f>
        <v>1.0008708715956911</v>
      </c>
      <c r="G201" s="11">
        <f>('Stock Prices'!G201-'Stock Prices'!G200)/('Stock Prices'!G200) + 1</f>
        <v>1.0146840455370401</v>
      </c>
      <c r="H201" s="11">
        <f>('Stock Prices'!H201-'Stock Prices'!H200)/('Stock Prices'!H200) + 1</f>
        <v>1.0036779956306519</v>
      </c>
      <c r="I201" s="11">
        <f>('Stock Prices'!I201-'Stock Prices'!I200)/('Stock Prices'!I200) + 1</f>
        <v>1.0260616159528875</v>
      </c>
      <c r="J201" s="11">
        <f>('Stock Prices'!J201-'Stock Prices'!J200)/('Stock Prices'!J200) + 1</f>
        <v>0.97402462574997595</v>
      </c>
      <c r="K201" s="37">
        <f>('Stock Prices'!K201-'Stock Prices'!K200)/('Stock Prices'!K200) + 1</f>
        <v>1.0629481729571901</v>
      </c>
    </row>
    <row r="202" spans="1:11" ht="14.25" customHeight="1" x14ac:dyDescent="0.3">
      <c r="A202" s="71">
        <v>44775</v>
      </c>
      <c r="B202" s="11">
        <f>('Stock Prices'!B202-'Stock Prices'!B201)/('Stock Prices'!B201) + 1</f>
        <v>0.9877166951232369</v>
      </c>
      <c r="C202" s="11">
        <f>('Stock Prices'!C202-'Stock Prices'!C201)/('Stock Prices'!C201) + 1</f>
        <v>1.021536804328266</v>
      </c>
      <c r="D202" s="11">
        <f>('Stock Prices'!D202-'Stock Prices'!D201)/('Stock Prices'!D201) + 1</f>
        <v>0.98898408812729488</v>
      </c>
      <c r="E202" s="11">
        <f>('Stock Prices'!E202-'Stock Prices'!E201)/('Stock Prices'!E201) + 1</f>
        <v>0.98900528990768588</v>
      </c>
      <c r="F202" s="11">
        <f>('Stock Prices'!F202-'Stock Prices'!F201)/('Stock Prices'!F201) + 1</f>
        <v>0.99519710196691358</v>
      </c>
      <c r="G202" s="11">
        <f>('Stock Prices'!G202-'Stock Prices'!G201)/('Stock Prices'!G201) + 1</f>
        <v>1.0079674796747966</v>
      </c>
      <c r="H202" s="11">
        <f>('Stock Prices'!H202-'Stock Prices'!H201)/('Stock Prices'!H201) + 1</f>
        <v>0.98806965338623454</v>
      </c>
      <c r="I202" s="11">
        <f>('Stock Prices'!I202-'Stock Prices'!I201)/('Stock Prices'!I201) + 1</f>
        <v>1.0038062093683935</v>
      </c>
      <c r="J202" s="11">
        <f>('Stock Prices'!J202-'Stock Prices'!J201)/('Stock Prices'!J201) + 1</f>
        <v>0.99842163378431015</v>
      </c>
      <c r="K202" s="37">
        <f>('Stock Prices'!K202-'Stock Prices'!K201)/('Stock Prices'!K201) + 1</f>
        <v>1.0135326196727934</v>
      </c>
    </row>
    <row r="203" spans="1:11" ht="14.25" customHeight="1" x14ac:dyDescent="0.3">
      <c r="A203" s="71">
        <v>44776</v>
      </c>
      <c r="B203" s="11">
        <f>('Stock Prices'!B203-'Stock Prices'!B202)/('Stock Prices'!B202) + 1</f>
        <v>0.99231899041276983</v>
      </c>
      <c r="C203" s="11">
        <f>('Stock Prices'!C203-'Stock Prices'!C202)/('Stock Prices'!C202) + 1</f>
        <v>1.0128085287574871</v>
      </c>
      <c r="D203" s="11">
        <f>('Stock Prices'!D203-'Stock Prices'!D202)/('Stock Prices'!D202) + 1</f>
        <v>1.0092457775189283</v>
      </c>
      <c r="E203" s="11">
        <f>('Stock Prices'!E203-'Stock Prices'!E202)/('Stock Prices'!E202) + 1</f>
        <v>1.0023422478587658</v>
      </c>
      <c r="F203" s="11">
        <f>('Stock Prices'!F203-'Stock Prices'!F202)/('Stock Prices'!F202) + 1</f>
        <v>1.0145764689933219</v>
      </c>
      <c r="G203" s="11">
        <f>('Stock Prices'!G203-'Stock Prices'!G202)/('Stock Prices'!G202) + 1</f>
        <v>0.99419261171156637</v>
      </c>
      <c r="H203" s="11">
        <f>('Stock Prices'!H203-'Stock Prices'!H202)/('Stock Prices'!H202) + 1</f>
        <v>0.9981874459719472</v>
      </c>
      <c r="I203" s="11">
        <f>('Stock Prices'!I203-'Stock Prices'!I202)/('Stock Prices'!I202) + 1</f>
        <v>1.0083957728923061</v>
      </c>
      <c r="J203" s="11">
        <f>('Stock Prices'!J203-'Stock Prices'!J202)/('Stock Prices'!J202) + 1</f>
        <v>0.97792306773520199</v>
      </c>
      <c r="K203" s="37">
        <f>('Stock Prices'!K203-'Stock Prices'!K202)/('Stock Prices'!K202) + 1</f>
        <v>0.99936229573535273</v>
      </c>
    </row>
    <row r="204" spans="1:11" ht="14.25" customHeight="1" x14ac:dyDescent="0.3">
      <c r="A204" s="71">
        <v>44777</v>
      </c>
      <c r="B204" s="11">
        <f>('Stock Prices'!B204-'Stock Prices'!B203)/('Stock Prices'!B203) + 1</f>
        <v>1.0044232043259493</v>
      </c>
      <c r="C204" s="11">
        <f>('Stock Prices'!C204-'Stock Prices'!C203)/('Stock Prices'!C203) + 1</f>
        <v>1.0060616771280577</v>
      </c>
      <c r="D204" s="11">
        <f>('Stock Prices'!D204-'Stock Prices'!D203)/('Stock Prices'!D203) + 1</f>
        <v>1.0016590925485105</v>
      </c>
      <c r="E204" s="11">
        <f>('Stock Prices'!E204-'Stock Prices'!E203)/('Stock Prices'!E203) + 1</f>
        <v>0.99881417410714302</v>
      </c>
      <c r="F204" s="11">
        <f>('Stock Prices'!F204-'Stock Prices'!F203)/('Stock Prices'!F203) + 1</f>
        <v>1.0215818793289309</v>
      </c>
      <c r="G204" s="11">
        <f>('Stock Prices'!G204-'Stock Prices'!G203)/('Stock Prices'!G203) + 1</f>
        <v>1.00438098328736</v>
      </c>
      <c r="H204" s="11">
        <f>('Stock Prices'!H204-'Stock Prices'!H203)/('Stock Prices'!H203) + 1</f>
        <v>0.99458040004469772</v>
      </c>
      <c r="I204" s="11">
        <f>('Stock Prices'!I204-'Stock Prices'!I203)/('Stock Prices'!I203) + 1</f>
        <v>0.98678212695115342</v>
      </c>
      <c r="J204" s="11">
        <f>('Stock Prices'!J204-'Stock Prices'!J203)/('Stock Prices'!J203) + 1</f>
        <v>1.0239688496781998</v>
      </c>
      <c r="K204" s="37">
        <f>('Stock Prices'!K204-'Stock Prices'!K203)/('Stock Prices'!K203) + 1</f>
        <v>1.0064608758076095</v>
      </c>
    </row>
    <row r="205" spans="1:11" ht="14.25" customHeight="1" x14ac:dyDescent="0.3">
      <c r="A205" s="71">
        <v>44778</v>
      </c>
      <c r="B205" s="11">
        <f>('Stock Prices'!B205-'Stock Prices'!B204)/('Stock Prices'!B204) + 1</f>
        <v>1.0018347805274235</v>
      </c>
      <c r="C205" s="11">
        <f>('Stock Prices'!C205-'Stock Prices'!C204)/('Stock Prices'!C204) + 1</f>
        <v>1.0038723628011239</v>
      </c>
      <c r="D205" s="11">
        <f>('Stock Prices'!D205-'Stock Prices'!D204)/('Stock Prices'!D204) + 1</f>
        <v>1.0134668010946277</v>
      </c>
      <c r="E205" s="11">
        <f>('Stock Prices'!E205-'Stock Prices'!E204)/('Stock Prices'!E204) + 1</f>
        <v>0.99661289196172909</v>
      </c>
      <c r="F205" s="11">
        <f>('Stock Prices'!F205-'Stock Prices'!F204)/('Stock Prices'!F204) + 1</f>
        <v>1.0104694541401387</v>
      </c>
      <c r="G205" s="11">
        <f>('Stock Prices'!G205-'Stock Prices'!G204)/('Stock Prices'!G204) + 1</f>
        <v>1.0043618739903071</v>
      </c>
      <c r="H205" s="11">
        <f>('Stock Prices'!H205-'Stock Prices'!H204)/('Stock Prices'!H204) + 1</f>
        <v>1.0041289815178924</v>
      </c>
      <c r="I205" s="11">
        <f>('Stock Prices'!I205-'Stock Prices'!I204)/('Stock Prices'!I204) + 1</f>
        <v>0.98526390503006811</v>
      </c>
      <c r="J205" s="11">
        <f>('Stock Prices'!J205-'Stock Prices'!J204)/('Stock Prices'!J204) + 1</f>
        <v>0.99722368560896557</v>
      </c>
      <c r="K205" s="37">
        <f>('Stock Prices'!K205-'Stock Prices'!K204)/('Stock Prices'!K204) + 1</f>
        <v>0.97947376763353955</v>
      </c>
    </row>
    <row r="206" spans="1:11" ht="14.25" customHeight="1" x14ac:dyDescent="0.3">
      <c r="A206" s="71">
        <v>44781</v>
      </c>
      <c r="B206" s="11">
        <f>('Stock Prices'!B206-'Stock Prices'!B205)/('Stock Prices'!B205) + 1</f>
        <v>1</v>
      </c>
      <c r="C206" s="11">
        <f>('Stock Prices'!C206-'Stock Prices'!C205)/('Stock Prices'!C205) + 1</f>
        <v>0.99555247292076388</v>
      </c>
      <c r="D206" s="11">
        <f>('Stock Prices'!D206-'Stock Prices'!D205)/('Stock Prices'!D205) + 1</f>
        <v>1.0009948127620267</v>
      </c>
      <c r="E206" s="11">
        <f>('Stock Prices'!E206-'Stock Prices'!E205)/('Stock Prices'!E205) + 1</f>
        <v>1.0245261203181388</v>
      </c>
      <c r="F206" s="11">
        <f>('Stock Prices'!F206-'Stock Prices'!F205)/('Stock Prices'!F205) + 1</f>
        <v>1.0017015044651205</v>
      </c>
      <c r="G206" s="11">
        <f>('Stock Prices'!G206-'Stock Prices'!G205)/('Stock Prices'!G205) + 1</f>
        <v>1.0073990670741513</v>
      </c>
      <c r="H206" s="11">
        <f>('Stock Prices'!H206-'Stock Prices'!H205)/('Stock Prices'!H205) + 1</f>
        <v>1.0236090520014547</v>
      </c>
      <c r="I206" s="11">
        <f>('Stock Prices'!I206-'Stock Prices'!I205)/('Stock Prices'!I205) + 1</f>
        <v>1.0130818866732585</v>
      </c>
      <c r="J206" s="11">
        <f>('Stock Prices'!J206-'Stock Prices'!J205)/('Stock Prices'!J205) + 1</f>
        <v>0.99394075880828869</v>
      </c>
      <c r="K206" s="37">
        <f>('Stock Prices'!K206-'Stock Prices'!K205)/('Stock Prices'!K205) + 1</f>
        <v>1.0330123796423658</v>
      </c>
    </row>
    <row r="207" spans="1:11" ht="14.25" customHeight="1" x14ac:dyDescent="0.3">
      <c r="A207" s="71">
        <v>44783</v>
      </c>
      <c r="B207" s="11">
        <f>('Stock Prices'!B207-'Stock Prices'!B206)/('Stock Prices'!B206) + 1</f>
        <v>0.98021980448534174</v>
      </c>
      <c r="C207" s="11">
        <f>('Stock Prices'!C207-'Stock Prices'!C206)/('Stock Prices'!C206) + 1</f>
        <v>0.98646808742289627</v>
      </c>
      <c r="D207" s="11">
        <f>('Stock Prices'!D207-'Stock Prices'!D206)/('Stock Prices'!D206) + 1</f>
        <v>1.0154752608788244</v>
      </c>
      <c r="E207" s="11">
        <f>('Stock Prices'!E207-'Stock Prices'!E206)/('Stock Prices'!E206) + 1</f>
        <v>1.0029068773297767</v>
      </c>
      <c r="F207" s="11">
        <f>('Stock Prices'!F207-'Stock Prices'!F206)/('Stock Prices'!F206) + 1</f>
        <v>0.98953301529314674</v>
      </c>
      <c r="G207" s="11">
        <f>('Stock Prices'!G207-'Stock Prices'!G206)/('Stock Prices'!G206) + 1</f>
        <v>0.99377295225930073</v>
      </c>
      <c r="H207" s="11">
        <f>('Stock Prices'!H207-'Stock Prices'!H206)/('Stock Prices'!H206) + 1</f>
        <v>1.0139370917935124</v>
      </c>
      <c r="I207" s="11">
        <f>('Stock Prices'!I207-'Stock Prices'!I206)/('Stock Prices'!I206) + 1</f>
        <v>1.0059794236560753</v>
      </c>
      <c r="J207" s="11">
        <f>('Stock Prices'!J207-'Stock Prices'!J206)/('Stock Prices'!J206) + 1</f>
        <v>1.0102153267811362</v>
      </c>
      <c r="K207" s="37">
        <f>('Stock Prices'!K207-'Stock Prices'!K206)/('Stock Prices'!K206) + 1</f>
        <v>0.99322471998120143</v>
      </c>
    </row>
    <row r="208" spans="1:11" ht="14.25" customHeight="1" x14ac:dyDescent="0.3">
      <c r="A208" s="71">
        <v>44784</v>
      </c>
      <c r="B208" s="11">
        <f>('Stock Prices'!B208-'Stock Prices'!B207)/('Stock Prices'!B207) + 1</f>
        <v>0.99252625423742336</v>
      </c>
      <c r="C208" s="11">
        <f>('Stock Prices'!C208-'Stock Prices'!C207)/('Stock Prices'!C207) + 1</f>
        <v>0.99810933286837189</v>
      </c>
      <c r="D208" s="11">
        <f>('Stock Prices'!D208-'Stock Prices'!D207)/('Stock Prices'!D207) + 1</f>
        <v>0.99238028661307232</v>
      </c>
      <c r="E208" s="11">
        <f>('Stock Prices'!E208-'Stock Prices'!E207)/('Stock Prices'!E207) + 1</f>
        <v>1.0132305803723658</v>
      </c>
      <c r="F208" s="11">
        <f>('Stock Prices'!F208-'Stock Prices'!F207)/('Stock Prices'!F207) + 1</f>
        <v>1.0109208915121628</v>
      </c>
      <c r="G208" s="11">
        <f>('Stock Prices'!G208-'Stock Prices'!G207)/('Stock Prices'!G207) + 1</f>
        <v>0.98409383033419029</v>
      </c>
      <c r="H208" s="11">
        <f>('Stock Prices'!H208-'Stock Prices'!H207)/('Stock Prices'!H207) + 1</f>
        <v>1.0064684796377652</v>
      </c>
      <c r="I208" s="11">
        <f>('Stock Prices'!I208-'Stock Prices'!I207)/('Stock Prices'!I207) + 1</f>
        <v>1.0033304230161553</v>
      </c>
      <c r="J208" s="11">
        <f>('Stock Prices'!J208-'Stock Prices'!J207)/('Stock Prices'!J207) + 1</f>
        <v>1.0014678892677398</v>
      </c>
      <c r="K208" s="37">
        <f>('Stock Prices'!K208-'Stock Prices'!K207)/('Stock Prices'!K207) + 1</f>
        <v>0.99854106699262657</v>
      </c>
    </row>
    <row r="209" spans="1:11" ht="14.25" customHeight="1" x14ac:dyDescent="0.3">
      <c r="A209" s="71">
        <v>44785</v>
      </c>
      <c r="B209" s="11">
        <f>('Stock Prices'!B209-'Stock Prices'!B208)/('Stock Prices'!B208) + 1</f>
        <v>1.0481926190299182</v>
      </c>
      <c r="C209" s="11">
        <f>('Stock Prices'!C209-'Stock Prices'!C208)/('Stock Prices'!C208) + 1</f>
        <v>1.0066517797142776</v>
      </c>
      <c r="D209" s="11">
        <f>('Stock Prices'!D209-'Stock Prices'!D208)/('Stock Prices'!D208) + 1</f>
        <v>0.99985911524373072</v>
      </c>
      <c r="E209" s="11">
        <f>('Stock Prices'!E209-'Stock Prices'!E208)/('Stock Prices'!E208) + 1</f>
        <v>0.99962980413273206</v>
      </c>
      <c r="F209" s="11">
        <f>('Stock Prices'!F209-'Stock Prices'!F208)/('Stock Prices'!F208) + 1</f>
        <v>0.98404244033154475</v>
      </c>
      <c r="G209" s="11">
        <f>('Stock Prices'!G209-'Stock Prices'!G208)/('Stock Prices'!G208) + 1</f>
        <v>1.0075102040816326</v>
      </c>
      <c r="H209" s="11">
        <f>('Stock Prices'!H209-'Stock Prices'!H208)/('Stock Prices'!H208) + 1</f>
        <v>0.98891358487534475</v>
      </c>
      <c r="I209" s="11">
        <f>('Stock Prices'!I209-'Stock Prices'!I208)/('Stock Prices'!I208) + 1</f>
        <v>1.0161702582294201</v>
      </c>
      <c r="J209" s="11">
        <f>('Stock Prices'!J209-'Stock Prices'!J208)/('Stock Prices'!J208) + 1</f>
        <v>0.99174847173749181</v>
      </c>
      <c r="K209" s="37">
        <f>('Stock Prices'!K209-'Stock Prices'!K208)/('Stock Prices'!K208) + 1</f>
        <v>0.99466908861159375</v>
      </c>
    </row>
    <row r="210" spans="1:11" ht="14.25" customHeight="1" x14ac:dyDescent="0.3">
      <c r="A210" s="71">
        <v>44789</v>
      </c>
      <c r="B210" s="11">
        <f>('Stock Prices'!B210-'Stock Prices'!B209)/('Stock Prices'!B209) + 1</f>
        <v>1.005388036922263</v>
      </c>
      <c r="C210" s="11">
        <f>('Stock Prices'!C210-'Stock Prices'!C209)/('Stock Prices'!C209) + 1</f>
        <v>1.0213397310067367</v>
      </c>
      <c r="D210" s="11">
        <f>('Stock Prices'!D210-'Stock Prices'!D209)/('Stock Prices'!D209) + 1</f>
        <v>0.99210934197548262</v>
      </c>
      <c r="E210" s="11">
        <f>('Stock Prices'!E210-'Stock Prices'!E209)/('Stock Prices'!E209) + 1</f>
        <v>1.0114466552200114</v>
      </c>
      <c r="F210" s="11">
        <f>('Stock Prices'!F210-'Stock Prices'!F209)/('Stock Prices'!F209) + 1</f>
        <v>1.0014744426765225</v>
      </c>
      <c r="G210" s="11">
        <f>('Stock Prices'!G210-'Stock Prices'!G209)/('Stock Prices'!G209) + 1</f>
        <v>1.0064819316156215</v>
      </c>
      <c r="H210" s="11">
        <f>('Stock Prices'!H210-'Stock Prices'!H209)/('Stock Prices'!H209) + 1</f>
        <v>1.0013268704811937</v>
      </c>
      <c r="I210" s="11">
        <f>('Stock Prices'!I210-'Stock Prices'!I209)/('Stock Prices'!I209) + 1</f>
        <v>1.006950602949378</v>
      </c>
      <c r="J210" s="11">
        <f>('Stock Prices'!J210-'Stock Prices'!J209)/('Stock Prices'!J209) + 1</f>
        <v>1.0012590327886715</v>
      </c>
      <c r="K210" s="37">
        <f>('Stock Prices'!K210-'Stock Prices'!K209)/('Stock Prices'!K209) + 1</f>
        <v>1.0229068244074795</v>
      </c>
    </row>
    <row r="211" spans="1:11" ht="14.25" customHeight="1" x14ac:dyDescent="0.3">
      <c r="A211" s="71">
        <v>44790</v>
      </c>
      <c r="B211" s="11">
        <f>('Stock Prices'!B211-'Stock Prices'!B210)/('Stock Prices'!B210) + 1</f>
        <v>0.9978562914812682</v>
      </c>
      <c r="C211" s="11">
        <f>('Stock Prices'!C211-'Stock Prices'!C210)/('Stock Prices'!C210) + 1</f>
        <v>1.0064837791104291</v>
      </c>
      <c r="D211" s="11">
        <f>('Stock Prices'!D211-'Stock Prices'!D210)/('Stock Prices'!D210) + 1</f>
        <v>1.0267717653742365</v>
      </c>
      <c r="E211" s="11">
        <f>('Stock Prices'!E211-'Stock Prices'!E210)/('Stock Prices'!E210) + 1</f>
        <v>1.0051592717105482</v>
      </c>
      <c r="F211" s="11">
        <f>('Stock Prices'!F211-'Stock Prices'!F210)/('Stock Prices'!F210) + 1</f>
        <v>1.0061385822623214</v>
      </c>
      <c r="G211" s="11">
        <f>('Stock Prices'!G211-'Stock Prices'!G210)/('Stock Prices'!G210) + 1</f>
        <v>1.0064401867654162</v>
      </c>
      <c r="H211" s="11">
        <f>('Stock Prices'!H211-'Stock Prices'!H210)/('Stock Prices'!H210) + 1</f>
        <v>1.0036778625128455</v>
      </c>
      <c r="I211" s="11">
        <f>('Stock Prices'!I211-'Stock Prices'!I210)/('Stock Prices'!I210) + 1</f>
        <v>1.0052236903132474</v>
      </c>
      <c r="J211" s="11">
        <f>('Stock Prices'!J211-'Stock Prices'!J210)/('Stock Prices'!J210) + 1</f>
        <v>1.0067787975762805</v>
      </c>
      <c r="K211" s="37">
        <f>('Stock Prices'!K211-'Stock Prices'!K210)/('Stock Prices'!K210) + 1</f>
        <v>0.98909415508810061</v>
      </c>
    </row>
    <row r="212" spans="1:11" ht="14.25" customHeight="1" x14ac:dyDescent="0.3">
      <c r="A212" s="71">
        <v>44791</v>
      </c>
      <c r="B212" s="11">
        <f>('Stock Prices'!B212-'Stock Prices'!B211)/('Stock Prices'!B211) + 1</f>
        <v>0.99376839415403506</v>
      </c>
      <c r="C212" s="11">
        <f>('Stock Prices'!C212-'Stock Prices'!C211)/('Stock Prices'!C211) + 1</f>
        <v>1.0033064080199579</v>
      </c>
      <c r="D212" s="11">
        <f>('Stock Prices'!D212-'Stock Prices'!D211)/('Stock Prices'!D211) + 1</f>
        <v>1.0141780206100006</v>
      </c>
      <c r="E212" s="11">
        <f>('Stock Prices'!E212-'Stock Prices'!E211)/('Stock Prices'!E211) + 1</f>
        <v>1.0011921319292667</v>
      </c>
      <c r="F212" s="11">
        <f>('Stock Prices'!F212-'Stock Prices'!F211)/('Stock Prices'!F211) + 1</f>
        <v>0.98549423936015546</v>
      </c>
      <c r="G212" s="11">
        <f>('Stock Prices'!G212-'Stock Prices'!G211)/('Stock Prices'!G211) + 1</f>
        <v>1.0099184130539112</v>
      </c>
      <c r="H212" s="11">
        <f>('Stock Prices'!H212-'Stock Prices'!H211)/('Stock Prices'!H211) + 1</f>
        <v>1.0209354960392305</v>
      </c>
      <c r="I212" s="11">
        <f>('Stock Prices'!I212-'Stock Prices'!I211)/('Stock Prices'!I211) + 1</f>
        <v>1.0015618237585384</v>
      </c>
      <c r="J212" s="11">
        <f>('Stock Prices'!J212-'Stock Prices'!J211)/('Stock Prices'!J211) + 1</f>
        <v>0.99560170135392023</v>
      </c>
      <c r="K212" s="37">
        <f>('Stock Prices'!K212-'Stock Prices'!K211)/('Stock Prices'!K211) + 1</f>
        <v>0.98971944280949586</v>
      </c>
    </row>
    <row r="213" spans="1:11" ht="14.25" customHeight="1" x14ac:dyDescent="0.3">
      <c r="A213" s="71">
        <v>44792</v>
      </c>
      <c r="B213" s="11">
        <f>('Stock Prices'!B213-'Stock Prices'!B212)/('Stock Prices'!B212) + 1</f>
        <v>0.99299153833290588</v>
      </c>
      <c r="C213" s="11">
        <f>('Stock Prices'!C213-'Stock Prices'!C212)/('Stock Prices'!C212) + 1</f>
        <v>0.98506510576003559</v>
      </c>
      <c r="D213" s="11">
        <f>('Stock Prices'!D213-'Stock Prices'!D212)/('Stock Prices'!D212) + 1</f>
        <v>0.99877250409165286</v>
      </c>
      <c r="E213" s="11">
        <f>('Stock Prices'!E213-'Stock Prices'!E212)/('Stock Prices'!E212) + 1</f>
        <v>0.98766289607726399</v>
      </c>
      <c r="F213" s="11">
        <f>('Stock Prices'!F213-'Stock Prices'!F212)/('Stock Prices'!F212) + 1</f>
        <v>1.0089389834708316</v>
      </c>
      <c r="G213" s="11">
        <f>('Stock Prices'!G213-'Stock Prices'!G212)/('Stock Prices'!G212) + 1</f>
        <v>0.98843655948043729</v>
      </c>
      <c r="H213" s="11">
        <f>('Stock Prices'!H213-'Stock Prices'!H212)/('Stock Prices'!H212) + 1</f>
        <v>1.0219049378480378</v>
      </c>
      <c r="I213" s="11">
        <f>('Stock Prices'!I213-'Stock Prices'!I212)/('Stock Prices'!I212) + 1</f>
        <v>0.98217036786532885</v>
      </c>
      <c r="J213" s="11">
        <f>('Stock Prices'!J213-'Stock Prices'!J212)/('Stock Prices'!J212) + 1</f>
        <v>0.98642954856361154</v>
      </c>
      <c r="K213" s="37">
        <f>('Stock Prices'!K213-'Stock Prices'!K212)/('Stock Prices'!K212) + 1</f>
        <v>0.98275383578479958</v>
      </c>
    </row>
    <row r="214" spans="1:11" ht="14.25" customHeight="1" x14ac:dyDescent="0.3">
      <c r="A214" s="71">
        <v>44795</v>
      </c>
      <c r="B214" s="11">
        <f>('Stock Prices'!B214-'Stock Prices'!B213)/('Stock Prices'!B213) + 1</f>
        <v>0.97994047637709603</v>
      </c>
      <c r="C214" s="11">
        <f>('Stock Prices'!C214-'Stock Prices'!C213)/('Stock Prices'!C213) + 1</f>
        <v>0.9618669217134449</v>
      </c>
      <c r="D214" s="11">
        <f>('Stock Prices'!D214-'Stock Prices'!D213)/('Stock Prices'!D213) + 1</f>
        <v>0.99358186535572857</v>
      </c>
      <c r="E214" s="11">
        <f>('Stock Prices'!E214-'Stock Prices'!E213)/('Stock Prices'!E213) + 1</f>
        <v>0.98479622249757204</v>
      </c>
      <c r="F214" s="11">
        <f>('Stock Prices'!F214-'Stock Prices'!F213)/('Stock Prices'!F213) + 1</f>
        <v>0.98656948352201335</v>
      </c>
      <c r="G214" s="11">
        <f>('Stock Prices'!G214-'Stock Prices'!G213)/('Stock Prices'!G213) + 1</f>
        <v>1.0076923076923077</v>
      </c>
      <c r="H214" s="11">
        <f>('Stock Prices'!H214-'Stock Prices'!H213)/('Stock Prices'!H213) + 1</f>
        <v>0.97138503654347774</v>
      </c>
      <c r="I214" s="11">
        <f>('Stock Prices'!I214-'Stock Prices'!I213)/('Stock Prices'!I213) + 1</f>
        <v>0.99722631367523007</v>
      </c>
      <c r="J214" s="11">
        <f>('Stock Prices'!J214-'Stock Prices'!J213)/('Stock Prices'!J213) + 1</f>
        <v>0.97692350363343861</v>
      </c>
      <c r="K214" s="37">
        <f>('Stock Prices'!K214-'Stock Prices'!K213)/('Stock Prices'!K213) + 1</f>
        <v>0.98975310634177827</v>
      </c>
    </row>
    <row r="215" spans="1:11" ht="14.25" customHeight="1" x14ac:dyDescent="0.3">
      <c r="A215" s="71">
        <v>44796</v>
      </c>
      <c r="B215" s="11">
        <f>('Stock Prices'!B215-'Stock Prices'!B214)/('Stock Prices'!B214) + 1</f>
        <v>1.0140258232308943</v>
      </c>
      <c r="C215" s="11">
        <f>('Stock Prices'!C215-'Stock Prices'!C214)/('Stock Prices'!C214) + 1</f>
        <v>1.0020448901215364</v>
      </c>
      <c r="D215" s="11">
        <f>('Stock Prices'!D215-'Stock Prices'!D214)/('Stock Prices'!D214) + 1</f>
        <v>1.0137438152831226</v>
      </c>
      <c r="E215" s="11">
        <f>('Stock Prices'!E215-'Stock Prices'!E214)/('Stock Prices'!E214) + 1</f>
        <v>0.99690549869078793</v>
      </c>
      <c r="F215" s="11">
        <f>('Stock Prices'!F215-'Stock Prices'!F214)/('Stock Prices'!F214) + 1</f>
        <v>0.97889731730117158</v>
      </c>
      <c r="G215" s="11">
        <f>('Stock Prices'!G215-'Stock Prices'!G214)/('Stock Prices'!G214) + 1</f>
        <v>1.0047709923664123</v>
      </c>
      <c r="H215" s="11">
        <f>('Stock Prices'!H215-'Stock Prices'!H214)/('Stock Prices'!H214) + 1</f>
        <v>0.99808576821843509</v>
      </c>
      <c r="I215" s="11">
        <f>('Stock Prices'!I215-'Stock Prices'!I214)/('Stock Prices'!I214) + 1</f>
        <v>1.0154223893194201</v>
      </c>
      <c r="J215" s="11">
        <f>('Stock Prices'!J215-'Stock Prices'!J214)/('Stock Prices'!J214) + 1</f>
        <v>1.0089148827437397</v>
      </c>
      <c r="K215" s="37">
        <f>('Stock Prices'!K215-'Stock Prices'!K214)/('Stock Prices'!K214) + 1</f>
        <v>1.0378250591016547</v>
      </c>
    </row>
    <row r="216" spans="1:11" ht="14.25" customHeight="1" x14ac:dyDescent="0.3">
      <c r="A216" s="71">
        <v>44797</v>
      </c>
      <c r="B216" s="11">
        <f>('Stock Prices'!B216-'Stock Prices'!B215)/('Stock Prices'!B215) + 1</f>
        <v>1.016822429906542</v>
      </c>
      <c r="C216" s="11">
        <f>('Stock Prices'!C216-'Stock Prices'!C215)/('Stock Prices'!C215) + 1</f>
        <v>1.0066287503024529</v>
      </c>
      <c r="D216" s="11">
        <f>('Stock Prices'!D216-'Stock Prices'!D215)/('Stock Prices'!D215) + 1</f>
        <v>1.0015591106290671</v>
      </c>
      <c r="E216" s="11">
        <f>('Stock Prices'!E216-'Stock Prices'!E215)/('Stock Prices'!E215) + 1</f>
        <v>1.0048096602537864</v>
      </c>
      <c r="F216" s="11">
        <f>('Stock Prices'!F216-'Stock Prices'!F215)/('Stock Prices'!F215) + 1</f>
        <v>0.99682315173235547</v>
      </c>
      <c r="G216" s="11">
        <f>('Stock Prices'!G216-'Stock Prices'!G215)/('Stock Prices'!G215) + 1</f>
        <v>0.9943019943019944</v>
      </c>
      <c r="H216" s="11">
        <f>('Stock Prices'!H216-'Stock Prices'!H215)/('Stock Prices'!H215) + 1</f>
        <v>1.0086838390026904</v>
      </c>
      <c r="I216" s="11">
        <f>('Stock Prices'!I216-'Stock Prices'!I215)/('Stock Prices'!I215) + 1</f>
        <v>0.99733640622638653</v>
      </c>
      <c r="J216" s="11">
        <f>('Stock Prices'!J216-'Stock Prices'!J215)/('Stock Prices'!J215) + 1</f>
        <v>0.99167041873030171</v>
      </c>
      <c r="K216" s="37">
        <f>('Stock Prices'!K216-'Stock Prices'!K215)/('Stock Prices'!K215) + 1</f>
        <v>0.9962296755950043</v>
      </c>
    </row>
    <row r="217" spans="1:11" ht="14.25" customHeight="1" x14ac:dyDescent="0.3">
      <c r="A217" s="71">
        <v>44798</v>
      </c>
      <c r="B217" s="11">
        <f>('Stock Prices'!B217-'Stock Prices'!B216)/('Stock Prices'!B216) + 1</f>
        <v>1.0040441397058824</v>
      </c>
      <c r="C217" s="11">
        <f>('Stock Prices'!C217-'Stock Prices'!C216)/('Stock Prices'!C216) + 1</f>
        <v>0.99516120570922006</v>
      </c>
      <c r="D217" s="11">
        <f>('Stock Prices'!D217-'Stock Prices'!D216)/('Stock Prices'!D216) + 1</f>
        <v>1.0030456852791878</v>
      </c>
      <c r="E217" s="11">
        <f>('Stock Prices'!E217-'Stock Prices'!E216)/('Stock Prices'!E216) + 1</f>
        <v>0.99456835387174525</v>
      </c>
      <c r="F217" s="11">
        <f>('Stock Prices'!F217-'Stock Prices'!F216)/('Stock Prices'!F216) + 1</f>
        <v>0.98741451489566245</v>
      </c>
      <c r="G217" s="11">
        <f>('Stock Prices'!G217-'Stock Prices'!G216)/('Stock Prices'!G216) + 1</f>
        <v>0.99442852594715059</v>
      </c>
      <c r="H217" s="11">
        <f>('Stock Prices'!H217-'Stock Prices'!H216)/('Stock Prices'!H216) + 1</f>
        <v>0.99183986056460782</v>
      </c>
      <c r="I217" s="11">
        <f>('Stock Prices'!I217-'Stock Prices'!I216)/('Stock Prices'!I216) + 1</f>
        <v>0.99708305710768075</v>
      </c>
      <c r="J217" s="11">
        <f>('Stock Prices'!J217-'Stock Prices'!J216)/('Stock Prices'!J216) + 1</f>
        <v>0.9958002270147559</v>
      </c>
      <c r="K217" s="37">
        <f>('Stock Prices'!K217-'Stock Prices'!K216)/('Stock Prices'!K216) + 1</f>
        <v>0.99317984703934414</v>
      </c>
    </row>
    <row r="218" spans="1:11" ht="14.25" customHeight="1" x14ac:dyDescent="0.3">
      <c r="A218" s="71">
        <v>44799</v>
      </c>
      <c r="B218" s="11">
        <f>('Stock Prices'!B218-'Stock Prices'!B217)/('Stock Prices'!B217) + 1</f>
        <v>1.0007322665529343</v>
      </c>
      <c r="C218" s="11">
        <f>('Stock Prices'!C218-'Stock Prices'!C217)/('Stock Prices'!C217) + 1</f>
        <v>0.9884163203187939</v>
      </c>
      <c r="D218" s="11">
        <f>('Stock Prices'!D218-'Stock Prices'!D217)/('Stock Prices'!D217) + 1</f>
        <v>0.98630229419703108</v>
      </c>
      <c r="E218" s="11">
        <f>('Stock Prices'!E218-'Stock Prices'!E217)/('Stock Prices'!E217) + 1</f>
        <v>1.0001706659384919</v>
      </c>
      <c r="F218" s="11">
        <f>('Stock Prices'!F218-'Stock Prices'!F217)/('Stock Prices'!F217) + 1</f>
        <v>1.0022394052757539</v>
      </c>
      <c r="G218" s="11">
        <f>('Stock Prices'!G218-'Stock Prices'!G217)/('Stock Prices'!G217) + 1</f>
        <v>1.0017608452056985</v>
      </c>
      <c r="H218" s="11">
        <f>('Stock Prices'!H218-'Stock Prices'!H217)/('Stock Prices'!H217) + 1</f>
        <v>1.0146440172533149</v>
      </c>
      <c r="I218" s="11">
        <f>('Stock Prices'!I218-'Stock Prices'!I217)/('Stock Prices'!I217) + 1</f>
        <v>0.99466195550996361</v>
      </c>
      <c r="J218" s="11">
        <f>('Stock Prices'!J218-'Stock Prices'!J217)/('Stock Prices'!J217) + 1</f>
        <v>1.0032486036703523</v>
      </c>
      <c r="K218" s="37">
        <f>('Stock Prices'!K218-'Stock Prices'!K217)/('Stock Prices'!K217) + 1</f>
        <v>1.0119080697019014</v>
      </c>
    </row>
    <row r="219" spans="1:11" ht="14.25" customHeight="1" x14ac:dyDescent="0.3">
      <c r="A219" s="71">
        <v>44802</v>
      </c>
      <c r="B219" s="11">
        <f>('Stock Prices'!B219-'Stock Prices'!B218)/('Stock Prices'!B218) + 1</f>
        <v>0.9945115255548419</v>
      </c>
      <c r="C219" s="11">
        <f>('Stock Prices'!C219-'Stock Prices'!C218)/('Stock Prices'!C218) + 1</f>
        <v>1.0059272119926683</v>
      </c>
      <c r="D219" s="11">
        <f>('Stock Prices'!D219-'Stock Prices'!D218)/('Stock Prices'!D218) + 1</f>
        <v>0.98597523431620715</v>
      </c>
      <c r="E219" s="11">
        <f>('Stock Prices'!E219-'Stock Prices'!E218)/('Stock Prices'!E218) + 1</f>
        <v>0.98245853525356641</v>
      </c>
      <c r="F219" s="11">
        <f>('Stock Prices'!F219-'Stock Prices'!F218)/('Stock Prices'!F218) + 1</f>
        <v>0.96069831858459998</v>
      </c>
      <c r="G219" s="11">
        <f>('Stock Prices'!G219-'Stock Prices'!G218)/('Stock Prices'!G218) + 1</f>
        <v>1.0020773410035155</v>
      </c>
      <c r="H219" s="11">
        <f>('Stock Prices'!H219-'Stock Prices'!H218)/('Stock Prices'!H218) + 1</f>
        <v>0.98745670200482838</v>
      </c>
      <c r="I219" s="11">
        <f>('Stock Prices'!I219-'Stock Prices'!I218)/('Stock Prices'!I218) + 1</f>
        <v>0.99222689075630255</v>
      </c>
      <c r="J219" s="11">
        <f>('Stock Prices'!J219-'Stock Prices'!J218)/('Stock Prices'!J218) + 1</f>
        <v>0.99897744702607516</v>
      </c>
      <c r="K219" s="37">
        <f>('Stock Prices'!K219-'Stock Prices'!K218)/('Stock Prices'!K218) + 1</f>
        <v>1.0016867375357941</v>
      </c>
    </row>
    <row r="220" spans="1:11" ht="14.25" customHeight="1" x14ac:dyDescent="0.3">
      <c r="A220" s="71">
        <v>44803</v>
      </c>
      <c r="B220" s="11">
        <f>('Stock Prices'!B220-'Stock Prices'!B219)/('Stock Prices'!B219) + 1</f>
        <v>1.0198676388462535</v>
      </c>
      <c r="C220" s="11">
        <f>('Stock Prices'!C220-'Stock Prices'!C219)/('Stock Prices'!C219) + 1</f>
        <v>1.0144621786515347</v>
      </c>
      <c r="D220" s="11">
        <f>('Stock Prices'!D220-'Stock Prices'!D219)/('Stock Prices'!D219) + 1</f>
        <v>1.0083263946711074</v>
      </c>
      <c r="E220" s="11">
        <f>('Stock Prices'!E220-'Stock Prices'!E219)/('Stock Prices'!E219) + 1</f>
        <v>1.0324440739196887</v>
      </c>
      <c r="F220" s="11">
        <f>('Stock Prices'!F220-'Stock Prices'!F219)/('Stock Prices'!F219) + 1</f>
        <v>1.0213444743517746</v>
      </c>
      <c r="G220" s="11">
        <f>('Stock Prices'!G220-'Stock Prices'!G219)/('Stock Prices'!G219) + 1</f>
        <v>1.0221655238398979</v>
      </c>
      <c r="H220" s="11">
        <f>('Stock Prices'!H220-'Stock Prices'!H219)/('Stock Prices'!H219) + 1</f>
        <v>1.0217911241031092</v>
      </c>
      <c r="I220" s="11">
        <f>('Stock Prices'!I220-'Stock Prices'!I219)/('Stock Prices'!I219) + 1</f>
        <v>1.0155140222893768</v>
      </c>
      <c r="J220" s="11">
        <f>('Stock Prices'!J220-'Stock Prices'!J219)/('Stock Prices'!J219) + 1</f>
        <v>1.0156951947682684</v>
      </c>
      <c r="K220" s="37">
        <f>('Stock Prices'!K220-'Stock Prices'!K219)/('Stock Prices'!K219) + 1</f>
        <v>1.0249843358395991</v>
      </c>
    </row>
    <row r="221" spans="1:11" ht="14.25" customHeight="1" x14ac:dyDescent="0.3">
      <c r="A221" s="71">
        <v>44805</v>
      </c>
      <c r="B221" s="11">
        <f>('Stock Prices'!B221-'Stock Prices'!B220)/('Stock Prices'!B220) + 1</f>
        <v>0.97186140814452771</v>
      </c>
      <c r="C221" s="11">
        <f>('Stock Prices'!C221-'Stock Prices'!C220)/('Stock Prices'!C220) + 1</f>
        <v>1.0162015499984793</v>
      </c>
      <c r="D221" s="11">
        <f>('Stock Prices'!D221-'Stock Prices'!D220)/('Stock Prices'!D220) + 1</f>
        <v>1.0116295072942472</v>
      </c>
      <c r="E221" s="11">
        <f>('Stock Prices'!E221-'Stock Prices'!E220)/('Stock Prices'!E220) + 1</f>
        <v>0.99061301392907619</v>
      </c>
      <c r="F221" s="11">
        <f>('Stock Prices'!F221-'Stock Prices'!F220)/('Stock Prices'!F220) + 1</f>
        <v>0.98074228862054802</v>
      </c>
      <c r="G221" s="11">
        <f>('Stock Prices'!G221-'Stock Prices'!G220)/('Stock Prices'!G220) + 1</f>
        <v>0.99095163806552267</v>
      </c>
      <c r="H221" s="11">
        <f>('Stock Prices'!H221-'Stock Prices'!H220)/('Stock Prices'!H220) + 1</f>
        <v>0.9950325097529259</v>
      </c>
      <c r="I221" s="11">
        <f>('Stock Prices'!I221-'Stock Prices'!I220)/('Stock Prices'!I220) + 1</f>
        <v>0.97060217214124611</v>
      </c>
      <c r="J221" s="11">
        <f>('Stock Prices'!J221-'Stock Prices'!J220)/('Stock Prices'!J220) + 1</f>
        <v>0.97626112759643924</v>
      </c>
      <c r="K221" s="37">
        <f>('Stock Prices'!K221-'Stock Prices'!K220)/('Stock Prices'!K220) + 1</f>
        <v>1.0025597921601588</v>
      </c>
    </row>
    <row r="222" spans="1:11" ht="14.25" customHeight="1" x14ac:dyDescent="0.3">
      <c r="A222" s="71">
        <v>44806</v>
      </c>
      <c r="B222" s="11">
        <f>('Stock Prices'!B222-'Stock Prices'!B221)/('Stock Prices'!B221) + 1</f>
        <v>0.98552340724996457</v>
      </c>
      <c r="C222" s="11">
        <f>('Stock Prices'!C222-'Stock Prices'!C221)/('Stock Prices'!C221) + 1</f>
        <v>0.99550294152429275</v>
      </c>
      <c r="D222" s="11">
        <f>('Stock Prices'!D222-'Stock Prices'!D221)/('Stock Prices'!D221) + 1</f>
        <v>0.9999319774165023</v>
      </c>
      <c r="E222" s="11">
        <f>('Stock Prices'!E222-'Stock Prices'!E221)/('Stock Prices'!E221) + 1</f>
        <v>1.009068369391706</v>
      </c>
      <c r="F222" s="11">
        <f>('Stock Prices'!F222-'Stock Prices'!F221)/('Stock Prices'!F221) + 1</f>
        <v>0.99235071677077202</v>
      </c>
      <c r="G222" s="11">
        <f>('Stock Prices'!G222-'Stock Prices'!G221)/('Stock Prices'!G221) + 1</f>
        <v>1.0174748110831233</v>
      </c>
      <c r="H222" s="11">
        <f>('Stock Prices'!H222-'Stock Prices'!H221)/('Stock Prices'!H221) + 1</f>
        <v>1.0144018400899135</v>
      </c>
      <c r="I222" s="11">
        <f>('Stock Prices'!I222-'Stock Prices'!I221)/('Stock Prices'!I221) + 1</f>
        <v>0.98832213716606776</v>
      </c>
      <c r="J222" s="11">
        <f>('Stock Prices'!J222-'Stock Prices'!J221)/('Stock Prices'!J221) + 1</f>
        <v>0.99736193152491814</v>
      </c>
      <c r="K222" s="37">
        <f>('Stock Prices'!K222-'Stock Prices'!K221)/('Stock Prices'!K221) + 1</f>
        <v>1.0029724476963531</v>
      </c>
    </row>
    <row r="223" spans="1:11" ht="14.25" customHeight="1" x14ac:dyDescent="0.3">
      <c r="A223" s="71">
        <v>44809</v>
      </c>
      <c r="B223" s="11">
        <f>('Stock Prices'!B223-'Stock Prices'!B222)/('Stock Prices'!B222) + 1</f>
        <v>1.0048963766478343</v>
      </c>
      <c r="C223" s="11">
        <f>('Stock Prices'!C223-'Stock Prices'!C222)/('Stock Prices'!C222) + 1</f>
        <v>0.99817839845001866</v>
      </c>
      <c r="D223" s="11">
        <f>('Stock Prices'!D223-'Stock Prices'!D222)/('Stock Prices'!D222) + 1</f>
        <v>1.0073469387755101</v>
      </c>
      <c r="E223" s="11">
        <f>('Stock Prices'!E223-'Stock Prices'!E222)/('Stock Prices'!E222) + 1</f>
        <v>1.0064288118478626</v>
      </c>
      <c r="F223" s="11">
        <f>('Stock Prices'!F223-'Stock Prices'!F222)/('Stock Prices'!F222) + 1</f>
        <v>1.0057128266211737</v>
      </c>
      <c r="G223" s="11">
        <f>('Stock Prices'!G223-'Stock Prices'!G222)/('Stock Prices'!G222) + 1</f>
        <v>1.0176388673990409</v>
      </c>
      <c r="H223" s="11">
        <f>('Stock Prices'!H223-'Stock Prices'!H222)/('Stock Prices'!H222) + 1</f>
        <v>1.0143519711414584</v>
      </c>
      <c r="I223" s="11">
        <f>('Stock Prices'!I223-'Stock Prices'!I222)/('Stock Prices'!I222) + 1</f>
        <v>1.0155305275637228</v>
      </c>
      <c r="J223" s="11">
        <f>('Stock Prices'!J223-'Stock Prices'!J222)/('Stock Prices'!J222) + 1</f>
        <v>1.0173078028865505</v>
      </c>
      <c r="K223" s="37">
        <f>('Stock Prices'!K223-'Stock Prices'!K222)/('Stock Prices'!K222) + 1</f>
        <v>1.0034955735400279</v>
      </c>
    </row>
    <row r="224" spans="1:11" ht="14.25" customHeight="1" x14ac:dyDescent="0.3">
      <c r="A224" s="71">
        <v>44810</v>
      </c>
      <c r="B224" s="11">
        <f>('Stock Prices'!B224-'Stock Prices'!B223)/('Stock Prices'!B223) + 1</f>
        <v>0.99025496208043318</v>
      </c>
      <c r="C224" s="11">
        <f>('Stock Prices'!C224-'Stock Prices'!C223)/('Stock Prices'!C223) + 1</f>
        <v>0.9913715892293995</v>
      </c>
      <c r="D224" s="11">
        <f>('Stock Prices'!D224-'Stock Prices'!D223)/('Stock Prices'!D223) + 1</f>
        <v>1.0281604538087521</v>
      </c>
      <c r="E224" s="11">
        <f>('Stock Prices'!E224-'Stock Prices'!E223)/('Stock Prices'!E223) + 1</f>
        <v>0.99618741848098724</v>
      </c>
      <c r="F224" s="11">
        <f>('Stock Prices'!F224-'Stock Prices'!F223)/('Stock Prices'!F223) + 1</f>
        <v>0.99575718625281295</v>
      </c>
      <c r="G224" s="11">
        <f>('Stock Prices'!G224-'Stock Prices'!G223)/('Stock Prices'!G223) + 1</f>
        <v>0.99483046981906631</v>
      </c>
      <c r="H224" s="11">
        <f>('Stock Prices'!H224-'Stock Prices'!H223)/('Stock Prices'!H223) + 1</f>
        <v>0.99692635964132392</v>
      </c>
      <c r="I224" s="11">
        <f>('Stock Prices'!I224-'Stock Prices'!I223)/('Stock Prices'!I223) + 1</f>
        <v>1.0105261109813992</v>
      </c>
      <c r="J224" s="11">
        <f>('Stock Prices'!J224-'Stock Prices'!J223)/('Stock Prices'!J223) + 1</f>
        <v>1.0035609314944607</v>
      </c>
      <c r="K224" s="37">
        <f>('Stock Prices'!K224-'Stock Prices'!K223)/('Stock Prices'!K223) + 1</f>
        <v>0.98928476771042384</v>
      </c>
    </row>
    <row r="225" spans="1:11" ht="14.25" customHeight="1" x14ac:dyDescent="0.3">
      <c r="A225" s="71">
        <v>44811</v>
      </c>
      <c r="B225" s="11">
        <f>('Stock Prices'!B225-'Stock Prices'!B224)/('Stock Prices'!B224) + 1</f>
        <v>1.0030279635263604</v>
      </c>
      <c r="C225" s="11">
        <f>('Stock Prices'!C225-'Stock Prices'!C224)/('Stock Prices'!C224) + 1</f>
        <v>1.0015022016855453</v>
      </c>
      <c r="D225" s="11">
        <f>('Stock Prices'!D225-'Stock Prices'!D224)/('Stock Prices'!D224) + 1</f>
        <v>0.98929392446633824</v>
      </c>
      <c r="E225" s="11">
        <f>('Stock Prices'!E225-'Stock Prices'!E224)/('Stock Prices'!E224) + 1</f>
        <v>0.99526639137878947</v>
      </c>
      <c r="F225" s="11">
        <f>('Stock Prices'!F225-'Stock Prices'!F224)/('Stock Prices'!F224) + 1</f>
        <v>1.0017521554569013</v>
      </c>
      <c r="G225" s="11">
        <f>('Stock Prices'!G225-'Stock Prices'!G224)/('Stock Prices'!G224) + 1</f>
        <v>0.99679046309032571</v>
      </c>
      <c r="H225" s="11">
        <f>('Stock Prices'!H225-'Stock Prices'!H224)/('Stock Prices'!H224) + 1</f>
        <v>0.99785965448708147</v>
      </c>
      <c r="I225" s="11">
        <f>('Stock Prices'!I225-'Stock Prices'!I224)/('Stock Prices'!I224) + 1</f>
        <v>0.99418526291468512</v>
      </c>
      <c r="J225" s="11">
        <f>('Stock Prices'!J225-'Stock Prices'!J224)/('Stock Prices'!J224) + 1</f>
        <v>1.006758659532526</v>
      </c>
      <c r="K225" s="37">
        <f>('Stock Prices'!K225-'Stock Prices'!K224)/('Stock Prices'!K224) + 1</f>
        <v>0.98721677893447635</v>
      </c>
    </row>
    <row r="226" spans="1:11" ht="14.25" customHeight="1" x14ac:dyDescent="0.3">
      <c r="A226" s="71">
        <v>44812</v>
      </c>
      <c r="B226" s="11">
        <f>('Stock Prices'!B226-'Stock Prices'!B225)/('Stock Prices'!B225) + 1</f>
        <v>0.99509438490566049</v>
      </c>
      <c r="C226" s="11">
        <f>('Stock Prices'!C226-'Stock Prices'!C225)/('Stock Prices'!C225) + 1</f>
        <v>1.0146454814531212</v>
      </c>
      <c r="D226" s="11">
        <f>('Stock Prices'!D226-'Stock Prices'!D225)/('Stock Prices'!D225) + 1</f>
        <v>1.0221750099588367</v>
      </c>
      <c r="E226" s="11">
        <f>('Stock Prices'!E226-'Stock Prices'!E225)/('Stock Prices'!E225) + 1</f>
        <v>1.0103217972070431</v>
      </c>
      <c r="F226" s="11">
        <f>('Stock Prices'!F226-'Stock Prices'!F225)/('Stock Prices'!F225) + 1</f>
        <v>1.0125203551999733</v>
      </c>
      <c r="G226" s="11">
        <f>('Stock Prices'!G226-'Stock Prices'!G225)/('Stock Prices'!G225) + 1</f>
        <v>1.0116528672186444</v>
      </c>
      <c r="H226" s="11">
        <f>('Stock Prices'!H226-'Stock Prices'!H225)/('Stock Prices'!H225) + 1</f>
        <v>1.0083243960982586</v>
      </c>
      <c r="I226" s="11">
        <f>('Stock Prices'!I226-'Stock Prices'!I225)/('Stock Prices'!I225) + 1</f>
        <v>1.0014137697298344</v>
      </c>
      <c r="J226" s="11">
        <f>('Stock Prices'!J226-'Stock Prices'!J225)/('Stock Prices'!J225) + 1</f>
        <v>1.0006153846153845</v>
      </c>
      <c r="K226" s="37">
        <f>('Stock Prices'!K226-'Stock Prices'!K225)/('Stock Prices'!K225) + 1</f>
        <v>1.0249670465999845</v>
      </c>
    </row>
    <row r="227" spans="1:11" ht="14.25" customHeight="1" x14ac:dyDescent="0.3">
      <c r="A227" s="71">
        <v>44813</v>
      </c>
      <c r="B227" s="11">
        <f>('Stock Prices'!B227-'Stock Prices'!B226)/('Stock Prices'!B226) + 1</f>
        <v>1.0163063625495776</v>
      </c>
      <c r="C227" s="11">
        <f>('Stock Prices'!C227-'Stock Prices'!C226)/('Stock Prices'!C226) + 1</f>
        <v>0.99759431878410931</v>
      </c>
      <c r="D227" s="11">
        <f>('Stock Prices'!D227-'Stock Prices'!D226)/('Stock Prices'!D226) + 1</f>
        <v>0.99473889321901798</v>
      </c>
      <c r="E227" s="11">
        <f>('Stock Prices'!E227-'Stock Prices'!E226)/('Stock Prices'!E226) + 1</f>
        <v>1.0006677350427351</v>
      </c>
      <c r="F227" s="11">
        <f>('Stock Prices'!F227-'Stock Prices'!F226)/('Stock Prices'!F226) + 1</f>
        <v>1.0242221453547908</v>
      </c>
      <c r="G227" s="11">
        <f>('Stock Prices'!G227-'Stock Prices'!G226)/('Stock Prices'!G226) + 1</f>
        <v>1.0018187329493786</v>
      </c>
      <c r="H227" s="11">
        <f>('Stock Prices'!H227-'Stock Prices'!H226)/('Stock Prices'!H226) + 1</f>
        <v>0.98751519448946512</v>
      </c>
      <c r="I227" s="11">
        <f>('Stock Prices'!I227-'Stock Prices'!I226)/('Stock Prices'!I226) + 1</f>
        <v>0.99377272375647874</v>
      </c>
      <c r="J227" s="11">
        <f>('Stock Prices'!J227-'Stock Prices'!J226)/('Stock Prices'!J226) + 1</f>
        <v>0.9951917700995192</v>
      </c>
      <c r="K227" s="37">
        <f>('Stock Prices'!K227-'Stock Prices'!K226)/('Stock Prices'!K226) + 1</f>
        <v>0.9843785460322263</v>
      </c>
    </row>
    <row r="228" spans="1:11" ht="14.25" customHeight="1" x14ac:dyDescent="0.3">
      <c r="A228" s="71">
        <v>44816</v>
      </c>
      <c r="B228" s="11">
        <f>('Stock Prices'!B228-'Stock Prices'!B227)/('Stock Prices'!B227) + 1</f>
        <v>1</v>
      </c>
      <c r="C228" s="11">
        <f>('Stock Prices'!C228-'Stock Prices'!C227)/('Stock Prices'!C227) + 1</f>
        <v>0.99719630247112945</v>
      </c>
      <c r="D228" s="11">
        <f>('Stock Prices'!D228-'Stock Prices'!D227)/('Stock Prices'!D227) + 1</f>
        <v>1.0044400914136467</v>
      </c>
      <c r="E228" s="11">
        <f>('Stock Prices'!E228-'Stock Prices'!E227)/('Stock Prices'!E227) + 1</f>
        <v>0.99663018817563065</v>
      </c>
      <c r="F228" s="11">
        <f>('Stock Prices'!F228-'Stock Prices'!F227)/('Stock Prices'!F227) + 1</f>
        <v>1.0162408012262356</v>
      </c>
      <c r="G228" s="11">
        <f>('Stock Prices'!G228-'Stock Prices'!G227)/('Stock Prices'!G227) + 1</f>
        <v>1.0012102874432678</v>
      </c>
      <c r="H228" s="11">
        <f>('Stock Prices'!H228-'Stock Prices'!H227)/('Stock Prices'!H227) + 1</f>
        <v>1.0062315681497629</v>
      </c>
      <c r="I228" s="11">
        <f>('Stock Prices'!I228-'Stock Prices'!I227)/('Stock Prices'!I227) + 1</f>
        <v>1.0111898182384307</v>
      </c>
      <c r="J228" s="11">
        <f>('Stock Prices'!J228-'Stock Prices'!J227)/('Stock Prices'!J227) + 1</f>
        <v>0.99741573033707875</v>
      </c>
      <c r="K228" s="37">
        <f>('Stock Prices'!K228-'Stock Prices'!K227)/('Stock Prices'!K227) + 1</f>
        <v>0.99677233429394807</v>
      </c>
    </row>
    <row r="229" spans="1:11" ht="14.25" customHeight="1" x14ac:dyDescent="0.3">
      <c r="A229" s="71">
        <v>44817</v>
      </c>
      <c r="B229" s="11">
        <f>('Stock Prices'!B229-'Stock Prices'!B228)/('Stock Prices'!B228) + 1</f>
        <v>0.99925368656716407</v>
      </c>
      <c r="C229" s="11">
        <f>('Stock Prices'!C229-'Stock Prices'!C228)/('Stock Prices'!C228) + 1</f>
        <v>0.99708658885510082</v>
      </c>
      <c r="D229" s="11">
        <f>('Stock Prices'!D229-'Stock Prices'!D228)/('Stock Prices'!D228) + 1</f>
        <v>1.0196320613664436</v>
      </c>
      <c r="E229" s="11">
        <f>('Stock Prices'!E229-'Stock Prices'!E228)/('Stock Prices'!E228) + 1</f>
        <v>1.0130896186937164</v>
      </c>
      <c r="F229" s="11">
        <f>('Stock Prices'!F229-'Stock Prices'!F228)/('Stock Prices'!F228) + 1</f>
        <v>1.0056956040202869</v>
      </c>
      <c r="G229" s="11">
        <f>('Stock Prices'!G229-'Stock Prices'!G228)/('Stock Prices'!G228) + 1</f>
        <v>1.010577213659716</v>
      </c>
      <c r="H229" s="11">
        <f>('Stock Prices'!H229-'Stock Prices'!H228)/('Stock Prices'!H228) + 1</f>
        <v>1.0150109587644629</v>
      </c>
      <c r="I229" s="11">
        <f>('Stock Prices'!I229-'Stock Prices'!I228)/('Stock Prices'!I228) + 1</f>
        <v>1.0083524181597736</v>
      </c>
      <c r="J229" s="11">
        <f>('Stock Prices'!J229-'Stock Prices'!J228)/('Stock Prices'!J228) + 1</f>
        <v>1.0027599414216515</v>
      </c>
      <c r="K229" s="37">
        <f>('Stock Prices'!K229-'Stock Prices'!K228)/('Stock Prices'!K228) + 1</f>
        <v>1.0021587448440692</v>
      </c>
    </row>
    <row r="230" spans="1:11" ht="14.25" customHeight="1" x14ac:dyDescent="0.3">
      <c r="A230" s="71">
        <v>44818</v>
      </c>
      <c r="B230" s="11">
        <f>('Stock Prices'!B230-'Stock Prices'!B229)/('Stock Prices'!B229) + 1</f>
        <v>0.99477224024371502</v>
      </c>
      <c r="C230" s="11">
        <f>('Stock Prices'!C230-'Stock Prices'!C229)/('Stock Prices'!C229) + 1</f>
        <v>1.0048942591291468</v>
      </c>
      <c r="D230" s="11">
        <f>('Stock Prices'!D230-'Stock Prices'!D229)/('Stock Prices'!D229) + 1</f>
        <v>0.99885240675804909</v>
      </c>
      <c r="E230" s="11">
        <f>('Stock Prices'!E230-'Stock Prices'!E229)/('Stock Prices'!E229) + 1</f>
        <v>1.0102769149428328</v>
      </c>
      <c r="F230" s="11">
        <f>('Stock Prices'!F230-'Stock Prices'!F229)/('Stock Prices'!F229) + 1</f>
        <v>0.9549824374054473</v>
      </c>
      <c r="G230" s="11">
        <f>('Stock Prices'!G230-'Stock Prices'!G229)/('Stock Prices'!G229) + 1</f>
        <v>1.0028409090909092</v>
      </c>
      <c r="H230" s="11">
        <f>('Stock Prices'!H230-'Stock Prices'!H229)/('Stock Prices'!H229) + 1</f>
        <v>0.98119366259070484</v>
      </c>
      <c r="I230" s="11">
        <f>('Stock Prices'!I230-'Stock Prices'!I229)/('Stock Prices'!I229) + 1</f>
        <v>0.98801412348506534</v>
      </c>
      <c r="J230" s="11">
        <f>('Stock Prices'!J230-'Stock Prices'!J229)/('Stock Prices'!J229) + 1</f>
        <v>0.99281020052800095</v>
      </c>
      <c r="K230" s="37">
        <f>('Stock Prices'!K230-'Stock Prices'!K229)/('Stock Prices'!K229) + 1</f>
        <v>0.99861522483363474</v>
      </c>
    </row>
    <row r="231" spans="1:11" ht="14.25" customHeight="1" x14ac:dyDescent="0.3">
      <c r="A231" s="71">
        <v>44819</v>
      </c>
      <c r="B231" s="11">
        <f>('Stock Prices'!B231-'Stock Prices'!B230)/('Stock Prices'!B230) + 1</f>
        <v>0.9954955629616119</v>
      </c>
      <c r="C231" s="11">
        <f>('Stock Prices'!C231-'Stock Prices'!C230)/('Stock Prices'!C230) + 1</f>
        <v>0.9873363203313692</v>
      </c>
      <c r="D231" s="11">
        <f>('Stock Prices'!D231-'Stock Prices'!D230)/('Stock Prices'!D230) + 1</f>
        <v>1.0022339950213826</v>
      </c>
      <c r="E231" s="11">
        <f>('Stock Prices'!E231-'Stock Prices'!E230)/('Stock Prices'!E230) + 1</f>
        <v>0.99479933274457855</v>
      </c>
      <c r="F231" s="11">
        <f>('Stock Prices'!F231-'Stock Prices'!F230)/('Stock Prices'!F230) + 1</f>
        <v>0.97112679434033355</v>
      </c>
      <c r="G231" s="11">
        <f>('Stock Prices'!G231-'Stock Prices'!G230)/('Stock Prices'!G230) + 1</f>
        <v>0.99627255106605039</v>
      </c>
      <c r="H231" s="11">
        <f>('Stock Prices'!H231-'Stock Prices'!H230)/('Stock Prices'!H230) + 1</f>
        <v>1.0018424689083372</v>
      </c>
      <c r="I231" s="11">
        <f>('Stock Prices'!I231-'Stock Prices'!I230)/('Stock Prices'!I230) + 1</f>
        <v>0.99009021191106295</v>
      </c>
      <c r="J231" s="11">
        <f>('Stock Prices'!J231-'Stock Prices'!J230)/('Stock Prices'!J230) + 1</f>
        <v>0.9893069306930693</v>
      </c>
      <c r="K231" s="37">
        <f>('Stock Prices'!K231-'Stock Prices'!K230)/('Stock Prices'!K230) + 1</f>
        <v>0.99922961365124607</v>
      </c>
    </row>
    <row r="232" spans="1:11" ht="14.25" customHeight="1" x14ac:dyDescent="0.3">
      <c r="A232" s="71">
        <v>44820</v>
      </c>
      <c r="B232" s="11">
        <f>('Stock Prices'!B232-'Stock Prices'!B231)/('Stock Prices'!B231) + 1</f>
        <v>0.98981895973669864</v>
      </c>
      <c r="C232" s="11">
        <f>('Stock Prices'!C232-'Stock Prices'!C231)/('Stock Prices'!C231) + 1</f>
        <v>0.97854450676550742</v>
      </c>
      <c r="D232" s="11">
        <f>('Stock Prices'!D232-'Stock Prices'!D231)/('Stock Prices'!D231) + 1</f>
        <v>0.99305820914533172</v>
      </c>
      <c r="E232" s="11">
        <f>('Stock Prices'!E232-'Stock Prices'!E231)/('Stock Prices'!E231) + 1</f>
        <v>0.98162030643782461</v>
      </c>
      <c r="F232" s="11">
        <f>('Stock Prices'!F232-'Stock Prices'!F231)/('Stock Prices'!F231) + 1</f>
        <v>0.96109040288264191</v>
      </c>
      <c r="G232" s="11">
        <f>('Stock Prices'!G232-'Stock Prices'!G231)/('Stock Prices'!G231) + 1</f>
        <v>0.99161927566596819</v>
      </c>
      <c r="H232" s="11">
        <f>('Stock Prices'!H232-'Stock Prices'!H231)/('Stock Prices'!H231) + 1</f>
        <v>0.98084291187739459</v>
      </c>
      <c r="I232" s="11">
        <f>('Stock Prices'!I232-'Stock Prices'!I231)/('Stock Prices'!I231) + 1</f>
        <v>0.97522144613103368</v>
      </c>
      <c r="J232" s="11">
        <f>('Stock Prices'!J232-'Stock Prices'!J231)/('Stock Prices'!J231) + 1</f>
        <v>0.99285142399633997</v>
      </c>
      <c r="K232" s="37">
        <f>('Stock Prices'!K232-'Stock Prices'!K231)/('Stock Prices'!K231) + 1</f>
        <v>0.96380247484676762</v>
      </c>
    </row>
    <row r="233" spans="1:11" ht="14.25" customHeight="1" x14ac:dyDescent="0.3">
      <c r="A233" s="71">
        <v>44823</v>
      </c>
      <c r="B233" s="11">
        <f>('Stock Prices'!B233-'Stock Prices'!B232)/('Stock Prices'!B232) + 1</f>
        <v>0.99466668952380954</v>
      </c>
      <c r="C233" s="11">
        <f>('Stock Prices'!C233-'Stock Prices'!C232)/('Stock Prices'!C232) + 1</f>
        <v>0.99810384228886817</v>
      </c>
      <c r="D233" s="11">
        <f>('Stock Prices'!D233-'Stock Prices'!D232)/('Stock Prices'!D232) + 1</f>
        <v>1.0039761431411531</v>
      </c>
      <c r="E233" s="11">
        <f>('Stock Prices'!E233-'Stock Prices'!E232)/('Stock Prices'!E232) + 1</f>
        <v>1.006598559705242</v>
      </c>
      <c r="F233" s="11">
        <f>('Stock Prices'!F233-'Stock Prices'!F232)/('Stock Prices'!F232) + 1</f>
        <v>1.0096214552726397</v>
      </c>
      <c r="G233" s="11">
        <f>('Stock Prices'!G233-'Stock Prices'!G232)/('Stock Prices'!G232) + 1</f>
        <v>1.0129791729550257</v>
      </c>
      <c r="H233" s="11">
        <f>('Stock Prices'!H233-'Stock Prices'!H232)/('Stock Prices'!H232) + 1</f>
        <v>0.99515625000000008</v>
      </c>
      <c r="I233" s="11">
        <f>('Stock Prices'!I233-'Stock Prices'!I232)/('Stock Prices'!I232) + 1</f>
        <v>1.0013004161331627</v>
      </c>
      <c r="J233" s="11">
        <f>('Stock Prices'!J233-'Stock Prices'!J232)/('Stock Prices'!J232) + 1</f>
        <v>1.0078336501353609</v>
      </c>
      <c r="K233" s="37">
        <f>('Stock Prices'!K233-'Stock Prices'!K232)/('Stock Prices'!K232) + 1</f>
        <v>1.0308375329973603</v>
      </c>
    </row>
    <row r="234" spans="1:11" ht="14.25" customHeight="1" x14ac:dyDescent="0.3">
      <c r="A234" s="71">
        <v>44824</v>
      </c>
      <c r="B234" s="11">
        <f>('Stock Prices'!B234-'Stock Prices'!B233)/('Stock Prices'!B233) + 1</f>
        <v>1.0202986896905701</v>
      </c>
      <c r="C234" s="11">
        <f>('Stock Prices'!C234-'Stock Prices'!C233)/('Stock Prices'!C233) + 1</f>
        <v>1.0232038873358698</v>
      </c>
      <c r="D234" s="11">
        <f>('Stock Prices'!D234-'Stock Prices'!D233)/('Stock Prices'!D233) + 1</f>
        <v>1.0120089428297667</v>
      </c>
      <c r="E234" s="11">
        <f>('Stock Prices'!E234-'Stock Prices'!E233)/('Stock Prices'!E233) + 1</f>
        <v>1.0120457873020099</v>
      </c>
      <c r="F234" s="11">
        <f>('Stock Prices'!F234-'Stock Prices'!F233)/('Stock Prices'!F233) + 1</f>
        <v>0.99874133806452547</v>
      </c>
      <c r="G234" s="11">
        <f>('Stock Prices'!G234-'Stock Prices'!G233)/('Stock Prices'!G233) + 1</f>
        <v>1.0011918951132299</v>
      </c>
      <c r="H234" s="11">
        <f>('Stock Prices'!H234-'Stock Prices'!H233)/('Stock Prices'!H233) + 1</f>
        <v>1.0115141047783536</v>
      </c>
      <c r="I234" s="11">
        <f>('Stock Prices'!I234-'Stock Prices'!I233)/('Stock Prices'!I233) + 1</f>
        <v>1.0001598433535135</v>
      </c>
      <c r="J234" s="11">
        <f>('Stock Prices'!J234-'Stock Prices'!J233)/('Stock Prices'!J233) + 1</f>
        <v>1.0424072698176832</v>
      </c>
      <c r="K234" s="37">
        <f>('Stock Prices'!K234-'Stock Prices'!K233)/('Stock Prices'!K233) + 1</f>
        <v>1.0110968843363208</v>
      </c>
    </row>
    <row r="235" spans="1:11" ht="14.25" customHeight="1" x14ac:dyDescent="0.3">
      <c r="A235" s="71">
        <v>44825</v>
      </c>
      <c r="B235" s="11">
        <f>('Stock Prices'!B235-'Stock Prices'!B234)/('Stock Prices'!B234) + 1</f>
        <v>0.98273270982130723</v>
      </c>
      <c r="C235" s="11">
        <f>('Stock Prices'!C235-'Stock Prices'!C234)/('Stock Prices'!C234) + 1</f>
        <v>0.98905176917106163</v>
      </c>
      <c r="D235" s="11">
        <f>('Stock Prices'!D235-'Stock Prices'!D234)/('Stock Prices'!D234) + 1</f>
        <v>0.98491447326895165</v>
      </c>
      <c r="E235" s="11">
        <f>('Stock Prices'!E235-'Stock Prices'!E234)/('Stock Prices'!E234) + 1</f>
        <v>0.99845465903860053</v>
      </c>
      <c r="F235" s="11">
        <f>('Stock Prices'!F235-'Stock Prices'!F234)/('Stock Prices'!F234) + 1</f>
        <v>0.99186189835163041</v>
      </c>
      <c r="G235" s="11">
        <f>('Stock Prices'!G235-'Stock Prices'!G234)/('Stock Prices'!G234) + 1</f>
        <v>1.0147321428571427</v>
      </c>
      <c r="H235" s="11">
        <f>('Stock Prices'!H235-'Stock Prices'!H234)/('Stock Prices'!H234) + 1</f>
        <v>0.98082992704506655</v>
      </c>
      <c r="I235" s="11">
        <f>('Stock Prices'!I235-'Stock Prices'!I234)/('Stock Prices'!I234) + 1</f>
        <v>1.0027568571828116</v>
      </c>
      <c r="J235" s="11">
        <f>('Stock Prices'!J235-'Stock Prices'!J234)/('Stock Prices'!J234) + 1</f>
        <v>0.99270793354898834</v>
      </c>
      <c r="K235" s="37">
        <f>('Stock Prices'!K235-'Stock Prices'!K234)/('Stock Prices'!K234) + 1</f>
        <v>1.0028397098890978</v>
      </c>
    </row>
    <row r="236" spans="1:11" ht="14.25" customHeight="1" x14ac:dyDescent="0.3">
      <c r="A236" s="71">
        <v>44826</v>
      </c>
      <c r="B236" s="11">
        <f>('Stock Prices'!B236-'Stock Prices'!B235)/('Stock Prices'!B235) + 1</f>
        <v>0.98281130555284824</v>
      </c>
      <c r="C236" s="11">
        <f>('Stock Prices'!C236-'Stock Prices'!C235)/('Stock Prices'!C235) + 1</f>
        <v>1.0238227102178494</v>
      </c>
      <c r="D236" s="11">
        <f>('Stock Prices'!D236-'Stock Prices'!D235)/('Stock Prices'!D235) + 1</f>
        <v>1.0049987182773648</v>
      </c>
      <c r="E236" s="11">
        <f>('Stock Prices'!E236-'Stock Prices'!E235)/('Stock Prices'!E235) + 1</f>
        <v>0.97869397701452243</v>
      </c>
      <c r="F236" s="11">
        <f>('Stock Prices'!F236-'Stock Prices'!F235)/('Stock Prices'!F235) + 1</f>
        <v>0.99324775151373235</v>
      </c>
      <c r="G236" s="11">
        <f>('Stock Prices'!G236-'Stock Prices'!G235)/('Stock Prices'!G235) + 1</f>
        <v>1.0120252236398299</v>
      </c>
      <c r="H236" s="11">
        <f>('Stock Prices'!H236-'Stock Prices'!H235)/('Stock Prices'!H235) + 1</f>
        <v>0.99606994962150186</v>
      </c>
      <c r="I236" s="11">
        <f>('Stock Prices'!I236-'Stock Prices'!I235)/('Stock Prices'!I235) + 1</f>
        <v>0.99057675067237771</v>
      </c>
      <c r="J236" s="11">
        <f>('Stock Prices'!J236-'Stock Prices'!J235)/('Stock Prices'!J235) + 1</f>
        <v>1.0029824367612947</v>
      </c>
      <c r="K236" s="37">
        <f>('Stock Prices'!K236-'Stock Prices'!K235)/('Stock Prices'!K235) + 1</f>
        <v>1.0028699345654919</v>
      </c>
    </row>
    <row r="237" spans="1:11" ht="14.25" customHeight="1" x14ac:dyDescent="0.3">
      <c r="A237" s="71">
        <v>44827</v>
      </c>
      <c r="B237" s="11">
        <f>('Stock Prices'!B237-'Stock Prices'!B236)/('Stock Prices'!B236) + 1</f>
        <v>0.99961144187849726</v>
      </c>
      <c r="C237" s="11">
        <f>('Stock Prices'!C237-'Stock Prices'!C236)/('Stock Prices'!C236) + 1</f>
        <v>0.98814007028171269</v>
      </c>
      <c r="D237" s="11">
        <f>('Stock Prices'!D237-'Stock Prices'!D236)/('Stock Prices'!D236) + 1</f>
        <v>0.9837393189644178</v>
      </c>
      <c r="E237" s="11">
        <f>('Stock Prices'!E237-'Stock Prices'!E236)/('Stock Prices'!E236) + 1</f>
        <v>0.97318304172274572</v>
      </c>
      <c r="F237" s="11">
        <f>('Stock Prices'!F237-'Stock Prices'!F236)/('Stock Prices'!F236) + 1</f>
        <v>0.99817242872619838</v>
      </c>
      <c r="G237" s="11">
        <f>('Stock Prices'!G237-'Stock Prices'!G236)/('Stock Prices'!G236) + 1</f>
        <v>1.0039124764526879</v>
      </c>
      <c r="H237" s="11">
        <f>('Stock Prices'!H237-'Stock Prices'!H236)/('Stock Prices'!H236) + 1</f>
        <v>0.98339688592310126</v>
      </c>
      <c r="I237" s="11">
        <f>('Stock Prices'!I237-'Stock Prices'!I236)/('Stock Prices'!I236) + 1</f>
        <v>0.98125578214874709</v>
      </c>
      <c r="J237" s="11">
        <f>('Stock Prices'!J237-'Stock Prices'!J236)/('Stock Prices'!J236) + 1</f>
        <v>1.0144273127753305</v>
      </c>
      <c r="K237" s="37">
        <f>('Stock Prices'!K237-'Stock Prices'!K236)/('Stock Prices'!K236) + 1</f>
        <v>0.97092490842490831</v>
      </c>
    </row>
    <row r="238" spans="1:11" ht="14.25" customHeight="1" x14ac:dyDescent="0.3">
      <c r="A238" s="71">
        <v>44830</v>
      </c>
      <c r="B238" s="11">
        <f>('Stock Prices'!B238-'Stock Prices'!B237)/('Stock Prices'!B237) + 1</f>
        <v>0.95995327558538368</v>
      </c>
      <c r="C238" s="11">
        <f>('Stock Prices'!C238-'Stock Prices'!C237)/('Stock Prices'!C237) + 1</f>
        <v>1.0126060470917959</v>
      </c>
      <c r="D238" s="11">
        <f>('Stock Prices'!D238-'Stock Prices'!D237)/('Stock Prices'!D237) + 1</f>
        <v>0.97886821805924673</v>
      </c>
      <c r="E238" s="11">
        <f>('Stock Prices'!E238-'Stock Prices'!E237)/('Stock Prices'!E237) + 1</f>
        <v>0.98651592158489787</v>
      </c>
      <c r="F238" s="11">
        <f>('Stock Prices'!F238-'Stock Prices'!F237)/('Stock Prices'!F237) + 1</f>
        <v>1.0108389125846142</v>
      </c>
      <c r="G238" s="11">
        <f>('Stock Prices'!G238-'Stock Prices'!G237)/('Stock Prices'!G237) + 1</f>
        <v>0.96016166281755211</v>
      </c>
      <c r="H238" s="11">
        <f>('Stock Prices'!H238-'Stock Prices'!H237)/('Stock Prices'!H237) + 1</f>
        <v>0.99709184909928117</v>
      </c>
      <c r="I238" s="11">
        <f>('Stock Prices'!I238-'Stock Prices'!I237)/('Stock Prices'!I237) + 1</f>
        <v>0.97452346792375488</v>
      </c>
      <c r="J238" s="11">
        <f>('Stock Prices'!J238-'Stock Prices'!J237)/('Stock Prices'!J237) + 1</f>
        <v>0.97785256758223871</v>
      </c>
      <c r="K238" s="37">
        <f>('Stock Prices'!K238-'Stock Prices'!K237)/('Stock Prices'!K237) + 1</f>
        <v>0.97178338442191314</v>
      </c>
    </row>
    <row r="239" spans="1:11" ht="14.25" customHeight="1" x14ac:dyDescent="0.3">
      <c r="A239" s="71">
        <v>44831</v>
      </c>
      <c r="B239" s="11">
        <f>('Stock Prices'!B239-'Stock Prices'!B238)/('Stock Prices'!B238) + 1</f>
        <v>1.0081004457213556</v>
      </c>
      <c r="C239" s="11">
        <f>('Stock Prices'!C239-'Stock Prices'!C238)/('Stock Prices'!C238) + 1</f>
        <v>1.0094821117731634</v>
      </c>
      <c r="D239" s="11">
        <f>('Stock Prices'!D239-'Stock Prices'!D238)/('Stock Prices'!D238) + 1</f>
        <v>1.0073505065889676</v>
      </c>
      <c r="E239" s="11">
        <f>('Stock Prices'!E239-'Stock Prices'!E238)/('Stock Prices'!E238) + 1</f>
        <v>0.99102793256930555</v>
      </c>
      <c r="F239" s="11">
        <f>('Stock Prices'!F239-'Stock Prices'!F238)/('Stock Prices'!F238) + 1</f>
        <v>1.0096357727697867</v>
      </c>
      <c r="G239" s="11">
        <f>('Stock Prices'!G239-'Stock Prices'!G238)/('Stock Prices'!G238) + 1</f>
        <v>1.0067648827420326</v>
      </c>
      <c r="H239" s="11">
        <f>('Stock Prices'!H239-'Stock Prices'!H238)/('Stock Prices'!H238) + 1</f>
        <v>0.99446379864430579</v>
      </c>
      <c r="I239" s="11">
        <f>('Stock Prices'!I239-'Stock Prices'!I238)/('Stock Prices'!I238) + 1</f>
        <v>1.0079500283929586</v>
      </c>
      <c r="J239" s="11">
        <f>('Stock Prices'!J239-'Stock Prices'!J238)/('Stock Prices'!J238) + 1</f>
        <v>0.9960586210724991</v>
      </c>
      <c r="K239" s="37">
        <f>('Stock Prices'!K239-'Stock Prices'!K238)/('Stock Prices'!K238) + 1</f>
        <v>0.99947428016823026</v>
      </c>
    </row>
    <row r="240" spans="1:11" ht="14.25" customHeight="1" x14ac:dyDescent="0.3">
      <c r="A240" s="71">
        <v>44832</v>
      </c>
      <c r="B240" s="11">
        <f>('Stock Prices'!B240-'Stock Prices'!B239)/('Stock Prices'!B239) + 1</f>
        <v>0.98473287227158401</v>
      </c>
      <c r="C240" s="11">
        <f>('Stock Prices'!C240-'Stock Prices'!C239)/('Stock Prices'!C239) + 1</f>
        <v>1.0288130736840344</v>
      </c>
      <c r="D240" s="11">
        <f>('Stock Prices'!D240-'Stock Prices'!D239)/('Stock Prices'!D239) + 1</f>
        <v>1.0011175387851696</v>
      </c>
      <c r="E240" s="11">
        <f>('Stock Prices'!E240-'Stock Prices'!E239)/('Stock Prices'!E239) + 1</f>
        <v>0.98281288679845813</v>
      </c>
      <c r="F240" s="11">
        <f>('Stock Prices'!F240-'Stock Prices'!F239)/('Stock Prices'!F239) + 1</f>
        <v>1.0008255439848821</v>
      </c>
      <c r="G240" s="11">
        <f>('Stock Prices'!G240-'Stock Prices'!G239)/('Stock Prices'!G239) + 1</f>
        <v>0.97043452292071064</v>
      </c>
      <c r="H240" s="11">
        <f>('Stock Prices'!H240-'Stock Prices'!H239)/('Stock Prices'!H239) + 1</f>
        <v>0.99687703671518579</v>
      </c>
      <c r="I240" s="11">
        <f>('Stock Prices'!I240-'Stock Prices'!I239)/('Stock Prices'!I239) + 1</f>
        <v>0.97337506520605099</v>
      </c>
      <c r="J240" s="11">
        <f>('Stock Prices'!J240-'Stock Prices'!J239)/('Stock Prices'!J239) + 1</f>
        <v>1.0230730647048989</v>
      </c>
      <c r="K240" s="37">
        <f>('Stock Prices'!K240-'Stock Prices'!K239)/('Stock Prices'!K239) + 1</f>
        <v>1.0053813473599029</v>
      </c>
    </row>
    <row r="241" spans="1:11" ht="14.25" customHeight="1" x14ac:dyDescent="0.3">
      <c r="A241" s="71">
        <v>44833</v>
      </c>
      <c r="B241" s="11">
        <f>('Stock Prices'!B241-'Stock Prices'!B240)/('Stock Prices'!B240) + 1</f>
        <v>1.0334557233752169</v>
      </c>
      <c r="C241" s="11">
        <f>('Stock Prices'!C241-'Stock Prices'!C240)/('Stock Prices'!C240) + 1</f>
        <v>0.94795071104934636</v>
      </c>
      <c r="D241" s="11">
        <f>('Stock Prices'!D241-'Stock Prices'!D240)/('Stock Prices'!D240) + 1</f>
        <v>1.0042025083721846</v>
      </c>
      <c r="E241" s="11">
        <f>('Stock Prices'!E241-'Stock Prices'!E240)/('Stock Prices'!E240) + 1</f>
        <v>0.99481846640998883</v>
      </c>
      <c r="F241" s="11">
        <f>('Stock Prices'!F241-'Stock Prices'!F240)/('Stock Prices'!F240) + 1</f>
        <v>1.0028319330715709</v>
      </c>
      <c r="G241" s="11">
        <f>('Stock Prices'!G241-'Stock Prices'!G240)/('Stock Prices'!G240) + 1</f>
        <v>1.0249269118325897</v>
      </c>
      <c r="H241" s="11">
        <f>('Stock Prices'!H241-'Stock Prices'!H240)/('Stock Prices'!H240) + 1</f>
        <v>0.98913073088343451</v>
      </c>
      <c r="I241" s="11">
        <f>('Stock Prices'!I241-'Stock Prices'!I240)/('Stock Prices'!I240) + 1</f>
        <v>0.99693455379536555</v>
      </c>
      <c r="J241" s="11">
        <f>('Stock Prices'!J241-'Stock Prices'!J240)/('Stock Prices'!J240) + 1</f>
        <v>1.0140001089502642</v>
      </c>
      <c r="K241" s="37">
        <f>('Stock Prices'!K241-'Stock Prices'!K240)/('Stock Prices'!K240) + 1</f>
        <v>1.01283805537669</v>
      </c>
    </row>
    <row r="242" spans="1:11" ht="14.25" customHeight="1" x14ac:dyDescent="0.3">
      <c r="A242" s="71">
        <v>44834</v>
      </c>
      <c r="B242" s="11">
        <f>('Stock Prices'!B242-'Stock Prices'!B241)/('Stock Prices'!B241) + 1</f>
        <v>1.001184374241068</v>
      </c>
      <c r="C242" s="11">
        <f>('Stock Prices'!C242-'Stock Prices'!C241)/('Stock Prices'!C241) + 1</f>
        <v>0.98748817650579623</v>
      </c>
      <c r="D242" s="11">
        <f>('Stock Prices'!D242-'Stock Prices'!D241)/('Stock Prices'!D241) + 1</f>
        <v>1.046099522657425</v>
      </c>
      <c r="E242" s="11">
        <f>('Stock Prices'!E242-'Stock Prices'!E241)/('Stock Prices'!E241) + 1</f>
        <v>1.0282128259847361</v>
      </c>
      <c r="F242" s="11">
        <f>('Stock Prices'!F242-'Stock Prices'!F241)/('Stock Prices'!F241) + 1</f>
        <v>1.0105816281540698</v>
      </c>
      <c r="G242" s="11">
        <f>('Stock Prices'!G242-'Stock Prices'!G241)/('Stock Prices'!G241) + 1</f>
        <v>0.99744783065605758</v>
      </c>
      <c r="H242" s="11">
        <f>('Stock Prices'!H242-'Stock Prices'!H241)/('Stock Prices'!H241) + 1</f>
        <v>1.0177361608372348</v>
      </c>
      <c r="I242" s="11">
        <f>('Stock Prices'!I242-'Stock Prices'!I241)/('Stock Prices'!I241) + 1</f>
        <v>1.0225562293037456</v>
      </c>
      <c r="J242" s="11">
        <f>('Stock Prices'!J242-'Stock Prices'!J241)/('Stock Prices'!J241) + 1</f>
        <v>1.0192865585043516</v>
      </c>
      <c r="K242" s="37">
        <f>('Stock Prices'!K242-'Stock Prices'!K241)/('Stock Prices'!K241) + 1</f>
        <v>1.0078277108912466</v>
      </c>
    </row>
    <row r="243" spans="1:11" ht="14.25" customHeight="1" x14ac:dyDescent="0.3">
      <c r="A243" s="71">
        <v>44837</v>
      </c>
      <c r="B243" s="11">
        <f>('Stock Prices'!B243-'Stock Prices'!B242)/('Stock Prices'!B242) + 1</f>
        <v>1.0441639658320827</v>
      </c>
      <c r="C243" s="11">
        <f>('Stock Prices'!C243-'Stock Prices'!C242)/('Stock Prices'!C242) + 1</f>
        <v>0.98816706685034961</v>
      </c>
      <c r="D243" s="11">
        <f>('Stock Prices'!D243-'Stock Prices'!D242)/('Stock Prices'!D242) + 1</f>
        <v>1.0043130391298913</v>
      </c>
      <c r="E243" s="11">
        <f>('Stock Prices'!E243-'Stock Prices'!E242)/('Stock Prices'!E242) + 1</f>
        <v>0.99426601470433051</v>
      </c>
      <c r="F243" s="11">
        <f>('Stock Prices'!F243-'Stock Prices'!F242)/('Stock Prices'!F242) + 1</f>
        <v>0.986062495976884</v>
      </c>
      <c r="G243" s="11">
        <f>('Stock Prices'!G243-'Stock Prices'!G242)/('Stock Prices'!G242) + 1</f>
        <v>0.97652016857314872</v>
      </c>
      <c r="H243" s="11">
        <f>('Stock Prices'!H243-'Stock Prices'!H242)/('Stock Prices'!H242) + 1</f>
        <v>0.98462953942739617</v>
      </c>
      <c r="I243" s="11">
        <f>('Stock Prices'!I243-'Stock Prices'!I242)/('Stock Prices'!I242) + 1</f>
        <v>0.99653033329828622</v>
      </c>
      <c r="J243" s="11">
        <f>('Stock Prices'!J243-'Stock Prices'!J242)/('Stock Prices'!J242) + 1</f>
        <v>0.99562536235703369</v>
      </c>
      <c r="K243" s="37">
        <f>('Stock Prices'!K243-'Stock Prices'!K242)/('Stock Prices'!K242) + 1</f>
        <v>0.98671345213688677</v>
      </c>
    </row>
    <row r="244" spans="1:11" ht="14.25" customHeight="1" x14ac:dyDescent="0.3">
      <c r="A244" s="71">
        <v>44838</v>
      </c>
      <c r="B244" s="11">
        <f>('Stock Prices'!B244-'Stock Prices'!B243)/('Stock Prices'!B243) + 1</f>
        <v>1.0113293056493644</v>
      </c>
      <c r="C244" s="11">
        <f>('Stock Prices'!C244-'Stock Prices'!C243)/('Stock Prices'!C243) + 1</f>
        <v>1.0105514016991395</v>
      </c>
      <c r="D244" s="11">
        <f>('Stock Prices'!D244-'Stock Prices'!D243)/('Stock Prices'!D243) + 1</f>
        <v>1.0066596128711023</v>
      </c>
      <c r="E244" s="11">
        <f>('Stock Prices'!E244-'Stock Prices'!E243)/('Stock Prices'!E243) + 1</f>
        <v>1.028163034248514</v>
      </c>
      <c r="F244" s="11">
        <f>('Stock Prices'!F244-'Stock Prices'!F243)/('Stock Prices'!F243) + 1</f>
        <v>1.0255787588589982</v>
      </c>
      <c r="G244" s="11">
        <f>('Stock Prices'!G244-'Stock Prices'!G243)/('Stock Prices'!G243) + 1</f>
        <v>1.0260480887792849</v>
      </c>
      <c r="H244" s="11">
        <f>('Stock Prices'!H244-'Stock Prices'!H243)/('Stock Prices'!H243) + 1</f>
        <v>1.0287198373000606</v>
      </c>
      <c r="I244" s="11">
        <f>('Stock Prices'!I244-'Stock Prices'!I243)/('Stock Prices'!I243) + 1</f>
        <v>1.0184427094323696</v>
      </c>
      <c r="J244" s="11">
        <f>('Stock Prices'!J244-'Stock Prices'!J243)/('Stock Prices'!J243) + 1</f>
        <v>1.0000529380624668</v>
      </c>
      <c r="K244" s="37">
        <f>('Stock Prices'!K244-'Stock Prices'!K243)/('Stock Prices'!K243) + 1</f>
        <v>1.0071922323890199</v>
      </c>
    </row>
    <row r="245" spans="1:11" ht="14.25" customHeight="1" x14ac:dyDescent="0.3">
      <c r="A245" s="71">
        <v>44840</v>
      </c>
      <c r="B245" s="11">
        <f>('Stock Prices'!B245-'Stock Prices'!B244)/('Stock Prices'!B244) + 1</f>
        <v>0.99066467471238273</v>
      </c>
      <c r="C245" s="11">
        <f>('Stock Prices'!C245-'Stock Prices'!C244)/('Stock Prices'!C244) + 1</f>
        <v>0.99736358890349053</v>
      </c>
      <c r="D245" s="11">
        <f>('Stock Prices'!D245-'Stock Prices'!D244)/('Stock Prices'!D244) + 1</f>
        <v>0.97514529491776925</v>
      </c>
      <c r="E245" s="11">
        <f>('Stock Prices'!E245-'Stock Prices'!E244)/('Stock Prices'!E244) + 1</f>
        <v>0.9889883000688231</v>
      </c>
      <c r="F245" s="11">
        <f>('Stock Prices'!F245-'Stock Prices'!F244)/('Stock Prices'!F244) + 1</f>
        <v>1.0180140995284126</v>
      </c>
      <c r="G245" s="11">
        <f>('Stock Prices'!G245-'Stock Prices'!G244)/('Stock Prices'!G244) + 1</f>
        <v>1.0114165540033047</v>
      </c>
      <c r="H245" s="11">
        <f>('Stock Prices'!H245-'Stock Prices'!H244)/('Stock Prices'!H244) + 1</f>
        <v>1.022120702091849</v>
      </c>
      <c r="I245" s="11">
        <f>('Stock Prices'!I245-'Stock Prices'!I244)/('Stock Prices'!I244) + 1</f>
        <v>1.0036880490634843</v>
      </c>
      <c r="J245" s="11">
        <f>('Stock Prices'!J245-'Stock Prices'!J244)/('Stock Prices'!J244) + 1</f>
        <v>1.0098988936530624</v>
      </c>
      <c r="K245" s="37">
        <f>('Stock Prices'!K245-'Stock Prices'!K244)/('Stock Prices'!K244) + 1</f>
        <v>0.99726266513270134</v>
      </c>
    </row>
    <row r="246" spans="1:11" ht="14.25" customHeight="1" x14ac:dyDescent="0.3">
      <c r="A246" s="71">
        <v>44841</v>
      </c>
      <c r="B246" s="11">
        <f>('Stock Prices'!B246-'Stock Prices'!B245)/('Stock Prices'!B245) + 1</f>
        <v>1.0105541580348658</v>
      </c>
      <c r="C246" s="11">
        <f>('Stock Prices'!C246-'Stock Prices'!C245)/('Stock Prices'!C245) + 1</f>
        <v>1.0044309031503664</v>
      </c>
      <c r="D246" s="11">
        <f>('Stock Prices'!D246-'Stock Prices'!D245)/('Stock Prices'!D245) + 1</f>
        <v>1.0057063149885874</v>
      </c>
      <c r="E246" s="11">
        <f>('Stock Prices'!E246-'Stock Prices'!E245)/('Stock Prices'!E245) + 1</f>
        <v>0.99568545581071677</v>
      </c>
      <c r="F246" s="11">
        <f>('Stock Prices'!F246-'Stock Prices'!F245)/('Stock Prices'!F245) + 1</f>
        <v>0.99728571041510483</v>
      </c>
      <c r="G246" s="11">
        <f>('Stock Prices'!G246-'Stock Prices'!G245)/('Stock Prices'!G245) + 1</f>
        <v>0.99242536759245525</v>
      </c>
      <c r="H246" s="11">
        <f>('Stock Prices'!H246-'Stock Prices'!H245)/('Stock Prices'!H245) + 1</f>
        <v>1.0060639326694372</v>
      </c>
      <c r="I246" s="11">
        <f>('Stock Prices'!I246-'Stock Prices'!I245)/('Stock Prices'!I245) + 1</f>
        <v>1.0042318649106148</v>
      </c>
      <c r="J246" s="11">
        <f>('Stock Prices'!J246-'Stock Prices'!J245)/('Stock Prices'!J245) + 1</f>
        <v>1.0013104098962156</v>
      </c>
      <c r="K246" s="37">
        <f>('Stock Prices'!K246-'Stock Prices'!K245)/('Stock Prices'!K245) + 1</f>
        <v>0.98563927122284978</v>
      </c>
    </row>
    <row r="247" spans="1:11" ht="14.25" customHeight="1" x14ac:dyDescent="0.3">
      <c r="A247" s="71">
        <v>44844</v>
      </c>
      <c r="B247" s="11">
        <f>('Stock Prices'!B247-'Stock Prices'!B246)/('Stock Prices'!B246) + 1</f>
        <v>0.99403205533684325</v>
      </c>
      <c r="C247" s="11">
        <f>('Stock Prices'!C247-'Stock Prices'!C246)/('Stock Prices'!C246) + 1</f>
        <v>0.98033593280625075</v>
      </c>
      <c r="D247" s="11">
        <f>('Stock Prices'!D247-'Stock Prices'!D246)/('Stock Prices'!D246) + 1</f>
        <v>0.99905434371453794</v>
      </c>
      <c r="E247" s="11">
        <f>('Stock Prices'!E247-'Stock Prices'!E246)/('Stock Prices'!E246) + 1</f>
        <v>0.98895722672630704</v>
      </c>
      <c r="F247" s="11">
        <f>('Stock Prices'!F247-'Stock Prices'!F246)/('Stock Prices'!F246) + 1</f>
        <v>1.00788986786596</v>
      </c>
      <c r="G247" s="11">
        <f>('Stock Prices'!G247-'Stock Prices'!G246)/('Stock Prices'!G246) + 1</f>
        <v>0.98129302604010771</v>
      </c>
      <c r="H247" s="11">
        <f>('Stock Prices'!H247-'Stock Prices'!H246)/('Stock Prices'!H246) + 1</f>
        <v>0.99225793042529431</v>
      </c>
      <c r="I247" s="11">
        <f>('Stock Prices'!I247-'Stock Prices'!I246)/('Stock Prices'!I246) + 1</f>
        <v>0.98908463009024206</v>
      </c>
      <c r="J247" s="11">
        <f>('Stock Prices'!J247-'Stock Prices'!J246)/('Stock Prices'!J246) + 1</f>
        <v>0.9904727006229388</v>
      </c>
      <c r="K247" s="37">
        <f>('Stock Prices'!K247-'Stock Prices'!K246)/('Stock Prices'!K246) + 1</f>
        <v>1.0033498809379668</v>
      </c>
    </row>
    <row r="248" spans="1:11" ht="14.25" customHeight="1" x14ac:dyDescent="0.3">
      <c r="A248" s="71">
        <v>44845</v>
      </c>
      <c r="B248" s="11">
        <f>('Stock Prices'!B248-'Stock Prices'!B247)/('Stock Prices'!B247) + 1</f>
        <v>0.98386496060037532</v>
      </c>
      <c r="C248" s="11">
        <f>('Stock Prices'!C248-'Stock Prices'!C247)/('Stock Prices'!C247) + 1</f>
        <v>1.0063304519761238</v>
      </c>
      <c r="D248" s="11">
        <f>('Stock Prices'!D248-'Stock Prices'!D247)/('Stock Prices'!D247) + 1</f>
        <v>0.98479207420962944</v>
      </c>
      <c r="E248" s="11">
        <f>('Stock Prices'!E248-'Stock Prices'!E247)/('Stock Prices'!E247) + 1</f>
        <v>0.98985865724381628</v>
      </c>
      <c r="F248" s="11">
        <f>('Stock Prices'!F248-'Stock Prices'!F247)/('Stock Prices'!F247) + 1</f>
        <v>0.97343862961851979</v>
      </c>
      <c r="G248" s="11">
        <f>('Stock Prices'!G248-'Stock Prices'!G247)/('Stock Prices'!G247) + 1</f>
        <v>0.99527222815311878</v>
      </c>
      <c r="H248" s="11">
        <f>('Stock Prices'!H248-'Stock Prices'!H247)/('Stock Prices'!H247) + 1</f>
        <v>0.98392375566203227</v>
      </c>
      <c r="I248" s="11">
        <f>('Stock Prices'!I248-'Stock Prices'!I247)/('Stock Prices'!I247) + 1</f>
        <v>0.98008978302435779</v>
      </c>
      <c r="J248" s="11">
        <f>('Stock Prices'!J248-'Stock Prices'!J247)/('Stock Prices'!J247) + 1</f>
        <v>0.9986258654405159</v>
      </c>
      <c r="K248" s="37">
        <f>('Stock Prices'!K248-'Stock Prices'!K247)/('Stock Prices'!K247) + 1</f>
        <v>0.9891794046661303</v>
      </c>
    </row>
    <row r="249" spans="1:11" ht="14.25" customHeight="1" x14ac:dyDescent="0.3">
      <c r="A249" s="72">
        <v>44846</v>
      </c>
      <c r="B249" s="38">
        <f>('Stock Prices'!B249-'Stock Prices'!B248)/('Stock Prices'!B248) + 1</f>
        <v>1.0019069411789348</v>
      </c>
      <c r="C249" s="38">
        <f>('Stock Prices'!C249-'Stock Prices'!C248)/('Stock Prices'!C248) + 1</f>
        <v>0.98469070692394256</v>
      </c>
      <c r="D249" s="38">
        <f>('Stock Prices'!D249-'Stock Prices'!D248)/('Stock Prices'!D248) + 1</f>
        <v>0.99391259771882612</v>
      </c>
      <c r="E249" s="38">
        <f>('Stock Prices'!E249-'Stock Prices'!E248)/('Stock Prices'!E248) + 1</f>
        <v>1.0065326812551314</v>
      </c>
      <c r="F249" s="38">
        <f>('Stock Prices'!F249-'Stock Prices'!F248)/('Stock Prices'!F248) + 1</f>
        <v>1.0034414743455022</v>
      </c>
      <c r="G249" s="38">
        <f>('Stock Prices'!G249-'Stock Prices'!G248)/('Stock Prices'!G248) + 1</f>
        <v>1.0116457247931352</v>
      </c>
      <c r="H249" s="38">
        <f>('Stock Prices'!H249-'Stock Prices'!H248)/('Stock Prices'!H248) + 1</f>
        <v>1.0171904521142128</v>
      </c>
      <c r="I249" s="38">
        <f>('Stock Prices'!I249-'Stock Prices'!I248)/('Stock Prices'!I248) + 1</f>
        <v>1.0073582425039229</v>
      </c>
      <c r="J249" s="38">
        <f>('Stock Prices'!J249-'Stock Prices'!J248)/('Stock Prices'!J248) + 1</f>
        <v>1.0114315956602276</v>
      </c>
      <c r="K249" s="39">
        <f>('Stock Prices'!K249-'Stock Prices'!K248)/('Stock Prices'!K248) + 1</f>
        <v>1.0149241592452525</v>
      </c>
    </row>
    <row r="250" spans="1:11" ht="14.25" customHeight="1" x14ac:dyDescent="0.3">
      <c r="A250" s="73"/>
    </row>
    <row r="251" spans="1:11" ht="14.25" customHeight="1" x14ac:dyDescent="0.3">
      <c r="A251" s="73"/>
    </row>
    <row r="252" spans="1:11" ht="14.25" customHeight="1" x14ac:dyDescent="0.3">
      <c r="A252" s="73"/>
    </row>
    <row r="253" spans="1:11" ht="14.25" customHeight="1" x14ac:dyDescent="0.3">
      <c r="A253" s="73"/>
    </row>
    <row r="254" spans="1:11" ht="14.25" customHeight="1" x14ac:dyDescent="0.3">
      <c r="A254" s="73"/>
    </row>
    <row r="255" spans="1:11" ht="14.25" customHeight="1" x14ac:dyDescent="0.3">
      <c r="A255" s="73"/>
    </row>
    <row r="256" spans="1:11" ht="14.25" customHeight="1" x14ac:dyDescent="0.3">
      <c r="A256" s="73"/>
    </row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>
      <selection activeCell="D15" sqref="D15"/>
    </sheetView>
  </sheetViews>
  <sheetFormatPr defaultColWidth="17.44140625" defaultRowHeight="15" customHeight="1" x14ac:dyDescent="0.3"/>
  <cols>
    <col min="1" max="1" width="17.44140625" style="3"/>
    <col min="2" max="16384" width="17.44140625" style="4"/>
  </cols>
  <sheetData>
    <row r="1" spans="1:18" s="3" customFormat="1" ht="14.25" customHeight="1" x14ac:dyDescent="0.3">
      <c r="A1" s="105" t="s">
        <v>12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spans="1:18" ht="14.25" customHeight="1" x14ac:dyDescent="0.3">
      <c r="A2" s="54"/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35" t="s">
        <v>7</v>
      </c>
      <c r="I2" s="35" t="s">
        <v>8</v>
      </c>
      <c r="J2" s="35" t="s">
        <v>9</v>
      </c>
      <c r="K2" s="36" t="s">
        <v>10</v>
      </c>
      <c r="N2" s="57"/>
      <c r="O2" s="57"/>
    </row>
    <row r="3" spans="1:18" ht="14.25" customHeight="1" x14ac:dyDescent="0.3">
      <c r="A3" s="24" t="s">
        <v>1</v>
      </c>
      <c r="B3" s="55">
        <f>VAR('Total Return (R)'!B3:B249)*247</f>
        <v>0.15577952832777697</v>
      </c>
      <c r="C3" s="55">
        <f>_xlfn.COVARIANCE.P('Total Return (R)'!$B3:$B249,'Total Return (R)'!C3:C249)*247</f>
        <v>-1.4767319713889969E-2</v>
      </c>
      <c r="D3" s="55">
        <f>_xlfn.COVARIANCE.P('Total Return (R)'!$B3:$B249,'Total Return (R)'!D3:D249)*247</f>
        <v>2.2700688661654412E-2</v>
      </c>
      <c r="E3" s="55">
        <f>_xlfn.COVARIANCE.P('Total Return (R)'!$B3:$B249,'Total Return (R)'!E3:E249)*247</f>
        <v>4.5795228349932219E-4</v>
      </c>
      <c r="F3" s="55">
        <f>_xlfn.COVARIANCE.P('Total Return (R)'!$B3:$B249,'Total Return (R)'!F3:F249)*247</f>
        <v>1.1443752156819422E-2</v>
      </c>
      <c r="G3" s="55">
        <f>_xlfn.COVARIANCE.P('Total Return (R)'!$B3:$B249,'Total Return (R)'!G3:G249)*247</f>
        <v>2.0609979215034057E-2</v>
      </c>
      <c r="H3" s="55">
        <f>_xlfn.COVARIANCE.P('Total Return (R)'!$B3:$B249,'Total Return (R)'!H3:H249)*247</f>
        <v>4.200561488691028E-3</v>
      </c>
      <c r="I3" s="55">
        <f>_xlfn.COVARIANCE.P('Total Return (R)'!$B3:$B249,'Total Return (R)'!I3:I249)*247</f>
        <v>3.5734594514994104E-2</v>
      </c>
      <c r="J3" s="55">
        <f>_xlfn.COVARIANCE.P('Total Return (R)'!$B3:$B249,'Total Return (R)'!J3:J249)*247</f>
        <v>1.0083454081336077E-2</v>
      </c>
      <c r="K3" s="56">
        <f>_xlfn.COVARIANCE.P('Total Return (R)'!$B3:$B249,'Total Return (R)'!K3:K249)*247</f>
        <v>1.1043367623716037E-2</v>
      </c>
      <c r="N3" s="5"/>
      <c r="O3" s="14"/>
      <c r="P3" s="15"/>
      <c r="R3" s="16"/>
    </row>
    <row r="4" spans="1:18" ht="14.25" customHeight="1" x14ac:dyDescent="0.3">
      <c r="A4" s="24" t="s">
        <v>2</v>
      </c>
      <c r="B4" s="55" cm="1">
        <f t="array" ref="B4:B12">TRANSPOSE(C3:K3)</f>
        <v>-1.4767319713889969E-2</v>
      </c>
      <c r="C4" s="55">
        <f>_xlfn.VAR.P('Total Return (R)'!C$3:C$249)*247</f>
        <v>7.8394725894146214E-2</v>
      </c>
      <c r="D4" s="55">
        <f>_xlfn.COVARIANCE.P('Total Return (R)'!$C3:$C249,'Total Return (R)'!D3:D249)*247</f>
        <v>1.8874412109426243E-2</v>
      </c>
      <c r="E4" s="55">
        <f>_xlfn.COVARIANCE.P('Total Return (R)'!$C3:$C249,'Total Return (R)'!E3:E249)*247</f>
        <v>2.1344119894921475E-2</v>
      </c>
      <c r="F4" s="55">
        <f>_xlfn.COVARIANCE.P('Total Return (R)'!$C3:$C249,'Total Return (R)'!F3:F249)*247</f>
        <v>2.6806686870004218E-2</v>
      </c>
      <c r="G4" s="55">
        <f>_xlfn.COVARIANCE.P('Total Return (R)'!$C3:$C249,'Total Return (R)'!G3:G249)*247</f>
        <v>1.4098782791383135E-2</v>
      </c>
      <c r="H4" s="55">
        <f>_xlfn.COVARIANCE.P('Total Return (R)'!$C3:$C249,'Total Return (R)'!H3:H249)*247</f>
        <v>3.0290859267908473E-2</v>
      </c>
      <c r="I4" s="55">
        <f>_xlfn.COVARIANCE.P('Total Return (R)'!$C3:$C249,'Total Return (R)'!I3:I249)*247</f>
        <v>1.9335562739224488E-2</v>
      </c>
      <c r="J4" s="55">
        <f>_xlfn.COVARIANCE.P('Total Return (R)'!$C3:$C249,'Total Return (R)'!J3:J249)*247</f>
        <v>1.9558794624089146E-2</v>
      </c>
      <c r="K4" s="56">
        <f>_xlfn.COVARIANCE.P('Total Return (R)'!$C3:$C249,'Total Return (R)'!K3:K249)*247</f>
        <v>2.9131859923099353E-2</v>
      </c>
      <c r="N4" s="5"/>
      <c r="O4" s="14"/>
      <c r="P4" s="15"/>
      <c r="R4" s="19"/>
    </row>
    <row r="5" spans="1:18" ht="14.25" customHeight="1" x14ac:dyDescent="0.3">
      <c r="A5" s="24" t="s">
        <v>3</v>
      </c>
      <c r="B5" s="55">
        <v>2.2700688661654412E-2</v>
      </c>
      <c r="C5" s="55" cm="1">
        <f t="array" ref="C5:C12">TRANSPOSE(D4:K4)</f>
        <v>1.8874412109426243E-2</v>
      </c>
      <c r="D5" s="55">
        <f>_xlfn.VAR.P('Total Return (R)'!D$3:D$249)*247</f>
        <v>6.2261309792260147E-2</v>
      </c>
      <c r="E5" s="55">
        <f>_xlfn.COVARIANCE.P('Total Return (R)'!$D3:$D249,'Total Return (R)'!E3:E249)*247</f>
        <v>2.2976911868755882E-2</v>
      </c>
      <c r="F5" s="55">
        <f>_xlfn.COVARIANCE.P('Total Return (R)'!$D3:$D249,'Total Return (R)'!F3:F249)*247</f>
        <v>2.2256421326104212E-2</v>
      </c>
      <c r="G5" s="55">
        <f>_xlfn.COVARIANCE.P('Total Return (R)'!$D3:$D249,'Total Return (R)'!G3:G249)*247</f>
        <v>1.6157832898808372E-2</v>
      </c>
      <c r="H5" s="55">
        <f>_xlfn.COVARIANCE.P('Total Return (R)'!$D3:$D249,'Total Return (R)'!H3:H249)*247</f>
        <v>2.3694506549069745E-2</v>
      </c>
      <c r="I5" s="55">
        <f>_xlfn.COVARIANCE.P('Total Return (R)'!$D3:$D249,'Total Return (R)'!I3:I249)*247</f>
        <v>2.6794593637847079E-2</v>
      </c>
      <c r="J5" s="55">
        <f>_xlfn.COVARIANCE.P('Total Return (R)'!$D3:$D249,'Total Return (R)'!J3:J249)*247</f>
        <v>1.5596863286830534E-2</v>
      </c>
      <c r="K5" s="56">
        <f>_xlfn.COVARIANCE.P('Total Return (R)'!$D3:$D249,'Total Return (R)'!K3:K249)*247</f>
        <v>2.6155638076707177E-2</v>
      </c>
      <c r="N5" s="5"/>
      <c r="O5" s="14"/>
      <c r="P5" s="15"/>
    </row>
    <row r="6" spans="1:18" ht="14.25" customHeight="1" x14ac:dyDescent="0.3">
      <c r="A6" s="24" t="s">
        <v>4</v>
      </c>
      <c r="B6" s="55">
        <v>4.5795228349932219E-4</v>
      </c>
      <c r="C6" s="55">
        <v>2.1344119894921475E-2</v>
      </c>
      <c r="D6" s="55" cm="1">
        <f t="array" ref="D6:D12">TRANSPOSE(E5:K5)</f>
        <v>2.2976911868755882E-2</v>
      </c>
      <c r="E6" s="55">
        <f>_xlfn.VAR.P('Total Return (R)'!E$3:E$249)*247</f>
        <v>6.4022577141899545E-2</v>
      </c>
      <c r="F6" s="55">
        <f>_xlfn.COVARIANCE.P('Total Return (R)'!$E3:$E249,'Total Return (R)'!F3:F249)*247</f>
        <v>2.6549589642832893E-2</v>
      </c>
      <c r="G6" s="55">
        <f>_xlfn.COVARIANCE.P('Total Return (R)'!$E3:$E249,'Total Return (R)'!G3:G249)*247</f>
        <v>1.8530562302763245E-2</v>
      </c>
      <c r="H6" s="55">
        <f>_xlfn.COVARIANCE.P('Total Return (R)'!$E3:$E249,'Total Return (R)'!H3:H249)*247</f>
        <v>2.9049660212662646E-2</v>
      </c>
      <c r="I6" s="55">
        <f>_xlfn.COVARIANCE.P('Total Return (R)'!$E3:$E249,'Total Return (R)'!I3:I249)*247</f>
        <v>2.7728278549278385E-2</v>
      </c>
      <c r="J6" s="55">
        <f>_xlfn.COVARIANCE.P('Total Return (R)'!$E3:$E249,'Total Return (R)'!J3:J249)*247</f>
        <v>1.723983442999312E-2</v>
      </c>
      <c r="K6" s="56">
        <f>_xlfn.COVARIANCE.P('Total Return (R)'!$E3:$E249,'Total Return (R)'!K3:K249)*247</f>
        <v>2.8369382121869173E-2</v>
      </c>
      <c r="N6" s="5"/>
      <c r="O6" s="14"/>
      <c r="P6" s="15"/>
    </row>
    <row r="7" spans="1:18" ht="14.25" customHeight="1" x14ac:dyDescent="0.3">
      <c r="A7" s="24" t="s">
        <v>5</v>
      </c>
      <c r="B7" s="55">
        <v>1.1443752156819422E-2</v>
      </c>
      <c r="C7" s="55">
        <v>2.6806686870004218E-2</v>
      </c>
      <c r="D7" s="55">
        <v>2.2256421326104212E-2</v>
      </c>
      <c r="E7" s="55" cm="1">
        <f t="array" ref="E7:E12">TRANSPOSE(F6:K6)</f>
        <v>2.6549589642832893E-2</v>
      </c>
      <c r="F7" s="55">
        <f>_xlfn.VAR.P('Total Return (R)'!F$3:F$249)*247</f>
        <v>7.5680351794615644E-2</v>
      </c>
      <c r="G7" s="55">
        <f>_xlfn.COVARIANCE.P('Total Return (R)'!$F3:$F249,'Total Return (R)'!G3:G249)*247</f>
        <v>2.0973151111467608E-2</v>
      </c>
      <c r="H7" s="55">
        <f>_xlfn.COVARIANCE.P('Total Return (R)'!$F3:$F249,'Total Return (R)'!H3:H249)*247</f>
        <v>3.9087789878186611E-2</v>
      </c>
      <c r="I7" s="55">
        <f>_xlfn.COVARIANCE.P('Total Return (R)'!$F3:$F249,'Total Return (R)'!I3:I249)*247</f>
        <v>2.7620836017980103E-2</v>
      </c>
      <c r="J7" s="55">
        <f>_xlfn.COVARIANCE.P('Total Return (R)'!$F3:$F249,'Total Return (R)'!J3:J249)*247</f>
        <v>2.2301243663417375E-2</v>
      </c>
      <c r="K7" s="56">
        <f>_xlfn.COVARIANCE.P('Total Return (R)'!$F3:$F249,'Total Return (R)'!K3:K249)*247</f>
        <v>2.1719684534515553E-2</v>
      </c>
      <c r="N7" s="5"/>
      <c r="O7" s="14"/>
      <c r="P7" s="15"/>
    </row>
    <row r="8" spans="1:18" ht="14.25" customHeight="1" x14ac:dyDescent="0.3">
      <c r="A8" s="24" t="s">
        <v>6</v>
      </c>
      <c r="B8" s="55">
        <v>2.0609979215034057E-2</v>
      </c>
      <c r="C8" s="55">
        <v>1.4098782791383135E-2</v>
      </c>
      <c r="D8" s="55">
        <v>1.6157832898808372E-2</v>
      </c>
      <c r="E8" s="55">
        <v>1.8530562302763245E-2</v>
      </c>
      <c r="F8" s="55" cm="1">
        <f t="array" ref="F8:F12">TRANSPOSE(G7:K7)</f>
        <v>2.0973151111467608E-2</v>
      </c>
      <c r="G8" s="55">
        <f>_xlfn.VAR.P('Total Return (R)'!G$3:G$249)*247</f>
        <v>5.9029446458062469E-2</v>
      </c>
      <c r="H8" s="55">
        <f>_xlfn.COVARIANCE.P('Total Return (R)'!$G3:$G249,'Total Return (R)'!H3:H249)*247</f>
        <v>2.2162355324196026E-2</v>
      </c>
      <c r="I8" s="55">
        <f>_xlfn.COVARIANCE.P('Total Return (R)'!$G3:$G249,'Total Return (R)'!I3:I249)*247</f>
        <v>2.3549757531427698E-2</v>
      </c>
      <c r="J8" s="55">
        <f>_xlfn.COVARIANCE.P('Total Return (R)'!$G3:$G249,'Total Return (R)'!J3:J249)*247</f>
        <v>2.0324993794135823E-2</v>
      </c>
      <c r="K8" s="56">
        <f>_xlfn.COVARIANCE.P('Total Return (R)'!$G3:$G249,'Total Return (R)'!K3:K249)*247</f>
        <v>2.06960307634214E-2</v>
      </c>
      <c r="N8" s="5"/>
      <c r="O8" s="14"/>
      <c r="P8" s="15"/>
    </row>
    <row r="9" spans="1:18" ht="14.25" customHeight="1" x14ac:dyDescent="0.3">
      <c r="A9" s="24" t="s">
        <v>7</v>
      </c>
      <c r="B9" s="55">
        <v>4.200561488691028E-3</v>
      </c>
      <c r="C9" s="55">
        <v>3.0290859267908473E-2</v>
      </c>
      <c r="D9" s="55">
        <v>2.3694506549069745E-2</v>
      </c>
      <c r="E9" s="55">
        <v>2.9049660212662646E-2</v>
      </c>
      <c r="F9" s="55">
        <v>3.9087789878186611E-2</v>
      </c>
      <c r="G9" s="55" cm="1">
        <f t="array" ref="G9:G12">TRANSPOSE(H8:K8)</f>
        <v>2.2162355324196026E-2</v>
      </c>
      <c r="H9" s="55">
        <f>_xlfn.VAR.P('Total Return (R)'!H$3:H$249)*247</f>
        <v>6.8399611779189157E-2</v>
      </c>
      <c r="I9" s="55">
        <f>_xlfn.COVARIANCE.P('Total Return (R)'!$H3:$H249,'Total Return (R)'!I3:I249)*247</f>
        <v>3.2919512596097933E-2</v>
      </c>
      <c r="J9" s="55">
        <f>_xlfn.COVARIANCE.P('Total Return (R)'!$H3:$H249,'Total Return (R)'!J3:J249)*247</f>
        <v>2.6338341611773841E-2</v>
      </c>
      <c r="K9" s="56">
        <f>_xlfn.COVARIANCE.P('Total Return (R)'!$H3:$H249,'Total Return (R)'!K3:K249)*247</f>
        <v>3.7024551182164508E-2</v>
      </c>
      <c r="N9" s="5"/>
      <c r="O9" s="14"/>
      <c r="P9" s="15"/>
    </row>
    <row r="10" spans="1:18" ht="14.25" customHeight="1" x14ac:dyDescent="0.3">
      <c r="A10" s="24" t="s">
        <v>8</v>
      </c>
      <c r="B10" s="55">
        <v>3.5734594514994104E-2</v>
      </c>
      <c r="C10" s="55">
        <v>1.9335562739224488E-2</v>
      </c>
      <c r="D10" s="55">
        <v>2.6794593637847079E-2</v>
      </c>
      <c r="E10" s="55">
        <v>2.7728278549278385E-2</v>
      </c>
      <c r="F10" s="55">
        <v>2.7620836017980103E-2</v>
      </c>
      <c r="G10" s="55">
        <v>2.3549757531427698E-2</v>
      </c>
      <c r="H10" s="55" cm="1">
        <f t="array" ref="H10:H12">TRANSPOSE(I9:K9)</f>
        <v>3.2919512596097933E-2</v>
      </c>
      <c r="I10" s="55">
        <f>_xlfn.VAR.P('Total Return (R)'!I$3:I$249)*247</f>
        <v>7.9049626771490134E-2</v>
      </c>
      <c r="J10" s="55">
        <f>_xlfn.COVARIANCE.P('Total Return (R)'!$I3:$I249,'Total Return (R)'!J3:J249)*247</f>
        <v>2.2291387483051633E-2</v>
      </c>
      <c r="K10" s="56">
        <f>_xlfn.COVARIANCE.P('Total Return (R)'!$I3:$I249,'Total Return (R)'!K3:K249)*247</f>
        <v>3.8086094435652557E-2</v>
      </c>
      <c r="N10" s="5"/>
      <c r="O10" s="14"/>
      <c r="P10" s="15"/>
    </row>
    <row r="11" spans="1:18" ht="14.25" customHeight="1" x14ac:dyDescent="0.3">
      <c r="A11" s="24" t="s">
        <v>9</v>
      </c>
      <c r="B11" s="55">
        <v>1.0083454081336077E-2</v>
      </c>
      <c r="C11" s="55">
        <v>1.9558794624089146E-2</v>
      </c>
      <c r="D11" s="55">
        <v>1.5596863286830534E-2</v>
      </c>
      <c r="E11" s="55">
        <v>1.723983442999312E-2</v>
      </c>
      <c r="F11" s="55">
        <v>2.2301243663417375E-2</v>
      </c>
      <c r="G11" s="55">
        <v>2.0324993794135823E-2</v>
      </c>
      <c r="H11" s="55">
        <v>2.6338341611773841E-2</v>
      </c>
      <c r="I11" s="55" cm="1">
        <f t="array" ref="I11:I12">TRANSPOSE(J10:K10)</f>
        <v>2.2291387483051633E-2</v>
      </c>
      <c r="J11" s="55">
        <f>_xlfn.VAR.P('Total Return (R)'!J$3:J$249)*247</f>
        <v>5.6653431298751465E-2</v>
      </c>
      <c r="K11" s="56">
        <f>_xlfn.COVARIANCE.P('Total Return (R)'!$J3:$J249,'Total Return (R)'!K3:K249)*247</f>
        <v>1.8786521922951372E-2</v>
      </c>
      <c r="N11" s="5"/>
      <c r="O11" s="14"/>
      <c r="P11" s="15"/>
    </row>
    <row r="12" spans="1:18" ht="14.25" customHeight="1" x14ac:dyDescent="0.3">
      <c r="A12" s="33" t="s">
        <v>10</v>
      </c>
      <c r="B12" s="58">
        <v>1.1043367623716037E-2</v>
      </c>
      <c r="C12" s="58">
        <v>2.9131859923099353E-2</v>
      </c>
      <c r="D12" s="58">
        <v>2.6155638076707177E-2</v>
      </c>
      <c r="E12" s="58">
        <v>2.8369382121869173E-2</v>
      </c>
      <c r="F12" s="58">
        <v>2.1719684534515553E-2</v>
      </c>
      <c r="G12" s="58">
        <v>2.06960307634214E-2</v>
      </c>
      <c r="H12" s="58">
        <v>3.7024551182164508E-2</v>
      </c>
      <c r="I12" s="58">
        <v>3.8086094435652557E-2</v>
      </c>
      <c r="J12" s="58" cm="1">
        <f t="array" ref="J12">TRANSPOSE(K11)</f>
        <v>1.8786521922951372E-2</v>
      </c>
      <c r="K12" s="59">
        <f>_xlfn.VAR.P('Total Return (R)'!K$3:K$249)*247</f>
        <v>8.5662874995295485E-2</v>
      </c>
      <c r="N12" s="5"/>
      <c r="O12" s="14"/>
      <c r="P12" s="15"/>
    </row>
    <row r="13" spans="1:18" ht="14.25" customHeight="1" x14ac:dyDescent="0.3"/>
    <row r="14" spans="1:18" ht="14.25" customHeight="1" x14ac:dyDescent="0.3"/>
    <row r="15" spans="1:18" ht="14.25" customHeight="1" x14ac:dyDescent="0.3"/>
    <row r="16" spans="1:18" ht="14.25" customHeight="1" x14ac:dyDescent="0.3">
      <c r="B16" s="11"/>
      <c r="C16" s="11"/>
      <c r="D16" s="11"/>
      <c r="E16" s="11"/>
      <c r="F16" s="11"/>
    </row>
    <row r="17" spans="1:6" ht="14.25" customHeight="1" x14ac:dyDescent="0.3">
      <c r="B17" s="11"/>
      <c r="C17" s="11"/>
      <c r="D17" s="11"/>
      <c r="E17" s="11"/>
      <c r="F17" s="11"/>
    </row>
    <row r="18" spans="1:6" ht="14.25" customHeight="1" x14ac:dyDescent="0.3">
      <c r="B18" s="11"/>
      <c r="C18" s="11"/>
      <c r="D18" s="11"/>
      <c r="E18" s="11"/>
      <c r="F18" s="11"/>
    </row>
    <row r="19" spans="1:6" ht="14.25" customHeight="1" x14ac:dyDescent="0.3">
      <c r="B19" s="11"/>
      <c r="C19" s="11"/>
      <c r="D19" s="11"/>
      <c r="E19" s="11"/>
      <c r="F19" s="11"/>
    </row>
    <row r="20" spans="1:6" ht="14.25" customHeight="1" x14ac:dyDescent="0.3">
      <c r="B20" s="11"/>
      <c r="C20" s="11"/>
      <c r="D20" s="11"/>
      <c r="E20" s="11"/>
      <c r="F20" s="11"/>
    </row>
    <row r="21" spans="1:6" ht="14.25" customHeight="1" x14ac:dyDescent="0.3"/>
    <row r="22" spans="1:6" ht="14.25" customHeight="1" x14ac:dyDescent="0.3">
      <c r="B22" s="11"/>
      <c r="C22" s="11"/>
      <c r="D22" s="11"/>
      <c r="E22" s="11"/>
      <c r="F22" s="11"/>
    </row>
    <row r="23" spans="1:6" ht="14.25" customHeight="1" x14ac:dyDescent="0.3">
      <c r="B23" s="11"/>
      <c r="C23" s="11"/>
      <c r="D23" s="11"/>
      <c r="E23" s="11"/>
      <c r="F23" s="11"/>
    </row>
    <row r="24" spans="1:6" ht="14.25" customHeight="1" x14ac:dyDescent="0.3">
      <c r="B24" s="11"/>
      <c r="C24" s="11"/>
      <c r="D24" s="11"/>
      <c r="E24" s="11"/>
      <c r="F24" s="11"/>
    </row>
    <row r="25" spans="1:6" ht="14.25" customHeight="1" x14ac:dyDescent="0.3">
      <c r="B25" s="11"/>
      <c r="C25" s="11"/>
      <c r="D25" s="11"/>
      <c r="E25" s="11"/>
      <c r="F25" s="11"/>
    </row>
    <row r="26" spans="1:6" ht="14.25" customHeight="1" x14ac:dyDescent="0.3">
      <c r="B26" s="11"/>
      <c r="C26" s="11"/>
      <c r="D26" s="11"/>
      <c r="E26" s="11"/>
      <c r="F26" s="11"/>
    </row>
    <row r="27" spans="1:6" ht="14.25" customHeight="1" x14ac:dyDescent="0.3">
      <c r="A27" s="13"/>
      <c r="B27" s="11"/>
      <c r="C27" s="11"/>
      <c r="D27" s="11"/>
      <c r="E27" s="11"/>
      <c r="F27" s="11"/>
    </row>
    <row r="28" spans="1:6" ht="14.25" customHeight="1" x14ac:dyDescent="0.3">
      <c r="A28" s="13"/>
      <c r="B28" s="11"/>
      <c r="C28" s="11"/>
      <c r="D28" s="11"/>
      <c r="E28" s="11"/>
      <c r="F28" s="11"/>
    </row>
    <row r="29" spans="1:6" ht="14.25" customHeight="1" x14ac:dyDescent="0.3">
      <c r="B29" s="11"/>
      <c r="C29" s="11"/>
      <c r="D29" s="11"/>
      <c r="E29" s="11"/>
      <c r="F29" s="11"/>
    </row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1:K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02"/>
  <sheetViews>
    <sheetView topLeftCell="A8" zoomScaleNormal="100" workbookViewId="0">
      <selection activeCell="E22" sqref="E22"/>
    </sheetView>
  </sheetViews>
  <sheetFormatPr defaultColWidth="14.44140625" defaultRowHeight="15" customHeight="1" x14ac:dyDescent="0.3"/>
  <cols>
    <col min="1" max="1" width="15.44140625" style="4" customWidth="1"/>
    <col min="2" max="2" width="16.88671875" style="4" customWidth="1"/>
    <col min="3" max="3" width="14.5546875" style="4" customWidth="1"/>
    <col min="4" max="4" width="15.5546875" style="4" customWidth="1"/>
    <col min="5" max="5" width="17.33203125" style="4" customWidth="1"/>
    <col min="6" max="6" width="16.44140625" style="4" customWidth="1"/>
    <col min="7" max="7" width="13.88671875" style="4" customWidth="1"/>
    <col min="8" max="8" width="8.6640625" style="4" customWidth="1"/>
    <col min="9" max="9" width="11.88671875" style="4" customWidth="1"/>
    <col min="10" max="10" width="14.44140625" style="4" customWidth="1"/>
    <col min="11" max="11" width="11.88671875" style="4" customWidth="1"/>
    <col min="12" max="12" width="8.6640625" style="4" customWidth="1"/>
    <col min="13" max="13" width="30.44140625" style="4" customWidth="1"/>
    <col min="14" max="14" width="15.88671875" style="4" customWidth="1"/>
    <col min="15" max="15" width="17.6640625" style="4" customWidth="1"/>
    <col min="16" max="16" width="20.44140625" style="4" customWidth="1"/>
    <col min="17" max="17" width="23.109375" style="4" bestFit="1" customWidth="1"/>
    <col min="18" max="18" width="22.109375" style="4" bestFit="1" customWidth="1"/>
    <col min="19" max="19" width="15.109375" style="4" customWidth="1"/>
    <col min="20" max="25" width="8.6640625" style="4" customWidth="1"/>
    <col min="26" max="16384" width="14.44140625" style="4"/>
  </cols>
  <sheetData>
    <row r="1" spans="1:21" ht="15" customHeight="1" x14ac:dyDescent="0.3">
      <c r="A1" s="105" t="s">
        <v>13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  <c r="M1" s="105" t="s">
        <v>14</v>
      </c>
      <c r="N1" s="106"/>
      <c r="O1" s="107"/>
    </row>
    <row r="2" spans="1:21" ht="14.25" customHeight="1" x14ac:dyDescent="0.3">
      <c r="A2" s="30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3" t="s">
        <v>10</v>
      </c>
      <c r="M2" s="24" t="s">
        <v>15</v>
      </c>
      <c r="N2" s="3" t="s">
        <v>16</v>
      </c>
      <c r="O2" s="23" t="s">
        <v>17</v>
      </c>
    </row>
    <row r="3" spans="1:21" ht="14.25" customHeight="1" x14ac:dyDescent="0.3">
      <c r="A3" s="24" t="s">
        <v>1</v>
      </c>
      <c r="B3" s="31">
        <f>(('Covariance Matrix'!B3))/($C$16*$C16)</f>
        <v>0.99614728770018157</v>
      </c>
      <c r="C3" s="31" cm="1">
        <f t="array" ref="C3:K3">TRANSPOSE(B4:B12)</f>
        <v>-0.13310179659489663</v>
      </c>
      <c r="D3" s="31">
        <v>0.22959137505716573</v>
      </c>
      <c r="E3" s="31">
        <v>4.5675079916570544E-3</v>
      </c>
      <c r="F3" s="31">
        <v>0.10497902513252214</v>
      </c>
      <c r="G3" s="31">
        <v>0.21407643383293626</v>
      </c>
      <c r="H3" s="31">
        <v>4.0532761293583713E-2</v>
      </c>
      <c r="I3" s="31">
        <v>0.32074848197123007</v>
      </c>
      <c r="J3" s="31">
        <v>0.1069108736791855</v>
      </c>
      <c r="K3" s="32">
        <v>9.5220590360179644E-2</v>
      </c>
      <c r="M3" s="22">
        <v>1</v>
      </c>
      <c r="N3" s="63" cm="1">
        <f t="array" aca="1" ref="N3" ca="1">SQRT(MMULT(TRANSPOSE(Calculations!F16:F25), MMULT('Covariance Matrix'!B3:K12,F16:F25)))</f>
        <v>0.17203764910212122</v>
      </c>
      <c r="O3" s="53">
        <f ca="1">SUMPRODUCT(B16:B25,F16:F25)</f>
        <v>8.5056479372104449E-2</v>
      </c>
    </row>
    <row r="4" spans="1:21" ht="14.25" customHeight="1" x14ac:dyDescent="0.3">
      <c r="A4" s="24" t="s">
        <v>2</v>
      </c>
      <c r="B4" s="31">
        <f>(('Covariance Matrix'!B4))/($C$16*$C17)</f>
        <v>-0.13310179659489663</v>
      </c>
      <c r="C4" s="31">
        <f>(('Covariance Matrix'!C4))/($C$17*$C17)</f>
        <v>0.99595141700404866</v>
      </c>
      <c r="D4" s="31" cm="1">
        <f t="array" ref="D4:K4">TRANSPOSE(C5:C12)</f>
        <v>0.26906613344462788</v>
      </c>
      <c r="E4" s="31">
        <v>0.30005882660156941</v>
      </c>
      <c r="F4" s="31">
        <v>0.34661416036040915</v>
      </c>
      <c r="G4" s="31">
        <v>0.20641535236805686</v>
      </c>
      <c r="H4" s="31">
        <v>0.41198319919295456</v>
      </c>
      <c r="I4" s="31">
        <v>0.24462544867204875</v>
      </c>
      <c r="J4" s="31">
        <v>0.29229656250835345</v>
      </c>
      <c r="K4" s="32">
        <v>0.35405164855533311</v>
      </c>
      <c r="M4" s="22">
        <v>2</v>
      </c>
      <c r="N4" s="4">
        <f t="dataTable" ref="N4:O10002" dt2D="0" dtr="0" r1="K17" ca="1"/>
        <v>0.17427658241563918</v>
      </c>
      <c r="O4" s="64">
        <v>9.2587822084239879E-2</v>
      </c>
      <c r="U4" s="17"/>
    </row>
    <row r="5" spans="1:21" ht="14.25" customHeight="1" x14ac:dyDescent="0.3">
      <c r="A5" s="24" t="s">
        <v>3</v>
      </c>
      <c r="B5" s="31">
        <f>(('Covariance Matrix'!B5))/($C$16*$C18)</f>
        <v>0.22959137505716573</v>
      </c>
      <c r="C5" s="31">
        <f>(('Covariance Matrix'!C5))/($C$17*$C18)</f>
        <v>0.26906613344462788</v>
      </c>
      <c r="D5" s="31">
        <f>(('Covariance Matrix'!D5))/($C$18*$C18)</f>
        <v>0.99595141700404899</v>
      </c>
      <c r="E5" s="31" cm="1">
        <f t="array" ref="E5:K5">TRANSPOSE(D6:D12)</f>
        <v>0.36245501231074456</v>
      </c>
      <c r="F5" s="31">
        <v>0.32291839894864122</v>
      </c>
      <c r="G5" s="31">
        <v>0.26544697746536716</v>
      </c>
      <c r="H5" s="31">
        <v>0.36161786503708532</v>
      </c>
      <c r="I5" s="31">
        <v>0.38038754690227472</v>
      </c>
      <c r="J5" s="31">
        <v>0.2615490720567813</v>
      </c>
      <c r="K5" s="32">
        <v>0.35669582308483494</v>
      </c>
      <c r="M5" s="22">
        <v>3</v>
      </c>
      <c r="N5" s="4">
        <v>0.17086030507879799</v>
      </c>
      <c r="O5" s="64">
        <v>5.2374202635695803E-2</v>
      </c>
      <c r="U5" s="17"/>
    </row>
    <row r="6" spans="1:21" ht="14.25" customHeight="1" x14ac:dyDescent="0.3">
      <c r="A6" s="24" t="s">
        <v>4</v>
      </c>
      <c r="B6" s="31">
        <f>(('Covariance Matrix'!B6))/($C$16*$C19)</f>
        <v>4.5675079916570544E-3</v>
      </c>
      <c r="C6" s="31">
        <f>(('Covariance Matrix'!C6))/($C$17*$C19)</f>
        <v>0.30005882660156941</v>
      </c>
      <c r="D6" s="31">
        <f>(('Covariance Matrix'!D6))/($C$18*$C19)</f>
        <v>0.36245501231074456</v>
      </c>
      <c r="E6" s="31">
        <f>(('Covariance Matrix'!E6))/($C$19*$C19)</f>
        <v>0.99595141700404777</v>
      </c>
      <c r="F6" s="31" cm="1">
        <f t="array" ref="F6:K6">TRANSPOSE(E7:E12)</f>
        <v>0.37987246909747685</v>
      </c>
      <c r="G6" s="31">
        <v>0.3002104603531518</v>
      </c>
      <c r="H6" s="31">
        <v>0.43720570096944122</v>
      </c>
      <c r="I6" s="31">
        <v>0.38819020608714971</v>
      </c>
      <c r="J6" s="31">
        <v>0.2850962855529402</v>
      </c>
      <c r="K6" s="32">
        <v>0.3815268719461663</v>
      </c>
      <c r="M6" s="22">
        <v>4</v>
      </c>
      <c r="N6" s="4">
        <v>0.16784749630730045</v>
      </c>
      <c r="O6" s="64">
        <v>4.7874700731264319E-2</v>
      </c>
      <c r="U6" s="17"/>
    </row>
    <row r="7" spans="1:21" ht="14.25" customHeight="1" x14ac:dyDescent="0.3">
      <c r="A7" s="24" t="s">
        <v>5</v>
      </c>
      <c r="B7" s="31">
        <f>(('Covariance Matrix'!B7))/($C$16*$C20)</f>
        <v>0.10497902513252214</v>
      </c>
      <c r="C7" s="31">
        <f>(('Covariance Matrix'!C7))/($C$17*$C20)</f>
        <v>0.34661416036040915</v>
      </c>
      <c r="D7" s="31">
        <f>(('Covariance Matrix'!D7))/($C$18*$C20)</f>
        <v>0.32291839894864122</v>
      </c>
      <c r="E7" s="31">
        <f>(('Covariance Matrix'!E7))/($C$19*$C20)</f>
        <v>0.37987246909747685</v>
      </c>
      <c r="F7" s="31">
        <f>(('Covariance Matrix'!F7))/($C$20*$C20)</f>
        <v>0.99595141700404877</v>
      </c>
      <c r="G7" s="31" cm="1">
        <f t="array" ref="G7:K7">TRANSPOSE(F8:F12)</f>
        <v>0.31251863111286371</v>
      </c>
      <c r="H7" s="31">
        <v>0.54107925002662316</v>
      </c>
      <c r="I7" s="31">
        <v>0.35565874394106983</v>
      </c>
      <c r="J7" s="31">
        <v>0.3392052428704555</v>
      </c>
      <c r="K7" s="32">
        <v>0.26866047165489282</v>
      </c>
      <c r="M7" s="22">
        <v>5</v>
      </c>
      <c r="N7" s="4">
        <v>0.16954478523222613</v>
      </c>
      <c r="O7" s="64">
        <v>-9.3033816187079715E-3</v>
      </c>
      <c r="U7" s="17"/>
    </row>
    <row r="8" spans="1:21" ht="14.25" customHeight="1" x14ac:dyDescent="0.3">
      <c r="A8" s="24" t="s">
        <v>6</v>
      </c>
      <c r="B8" s="31">
        <f>(('Covariance Matrix'!B8))/($C$16*$C21)</f>
        <v>0.21407643383293626</v>
      </c>
      <c r="C8" s="31">
        <f>(('Covariance Matrix'!C8))/($C$17*$C21)</f>
        <v>0.20641535236805686</v>
      </c>
      <c r="D8" s="31">
        <f>(('Covariance Matrix'!D8))/($C$18*$C21)</f>
        <v>0.26544697746536716</v>
      </c>
      <c r="E8" s="31">
        <f>(('Covariance Matrix'!E8))/($C$19*$C21)</f>
        <v>0.3002104603531518</v>
      </c>
      <c r="F8" s="31">
        <f>(('Covariance Matrix'!F8))/($C$20*$C21)</f>
        <v>0.31251863111286371</v>
      </c>
      <c r="G8" s="31">
        <f>(('Covariance Matrix'!G8))/($C$21*$C21)</f>
        <v>0.9959514170040481</v>
      </c>
      <c r="H8" s="31" cm="1">
        <f t="array" ref="H8:K8">TRANSPOSE(G9:G12)</f>
        <v>0.3473704679175747</v>
      </c>
      <c r="I8" s="31">
        <v>0.3433525890947956</v>
      </c>
      <c r="J8" s="31">
        <v>0.35004276913309751</v>
      </c>
      <c r="K8" s="32">
        <v>0.2898641707143822</v>
      </c>
      <c r="M8" s="22">
        <v>6</v>
      </c>
      <c r="N8" s="4">
        <v>0.16532270507827479</v>
      </c>
      <c r="O8" s="64">
        <v>8.7626848543008048E-2</v>
      </c>
      <c r="U8" s="17"/>
    </row>
    <row r="9" spans="1:21" ht="14.25" customHeight="1" x14ac:dyDescent="0.3">
      <c r="A9" s="24" t="s">
        <v>7</v>
      </c>
      <c r="B9" s="31">
        <f>(('Covariance Matrix'!B9))/($C$16*$C22)</f>
        <v>4.0532761293583713E-2</v>
      </c>
      <c r="C9" s="31">
        <f>(('Covariance Matrix'!C9))/($C$17*$C22)</f>
        <v>0.41198319919295456</v>
      </c>
      <c r="D9" s="31">
        <f>(('Covariance Matrix'!D9))/($C$18*$C22)</f>
        <v>0.36161786503708532</v>
      </c>
      <c r="E9" s="31">
        <f>(('Covariance Matrix'!E9))/($C$19*$C22)</f>
        <v>0.43720570096944122</v>
      </c>
      <c r="F9" s="31">
        <f>(('Covariance Matrix'!F9))/($C$20*$C22)</f>
        <v>0.54107925002662316</v>
      </c>
      <c r="G9" s="31">
        <f>(('Covariance Matrix'!G9))/($C$21*$C22)</f>
        <v>0.3473704679175747</v>
      </c>
      <c r="H9" s="31">
        <f>(('Covariance Matrix'!H9))/($C$22*$C22)</f>
        <v>0.99595141700404877</v>
      </c>
      <c r="I9" s="31" cm="1">
        <f t="array" ref="I9:K9">TRANSPOSE(H10:H12)</f>
        <v>0.44587674295267454</v>
      </c>
      <c r="J9" s="31">
        <v>0.42139235506988837</v>
      </c>
      <c r="K9" s="32">
        <v>0.48173124457074973</v>
      </c>
      <c r="M9" s="22">
        <v>7</v>
      </c>
      <c r="N9" s="4">
        <v>0.1727031924979037</v>
      </c>
      <c r="O9" s="64">
        <v>7.3150893199056904E-2</v>
      </c>
      <c r="U9" s="17"/>
    </row>
    <row r="10" spans="1:21" ht="14.25" customHeight="1" x14ac:dyDescent="0.3">
      <c r="A10" s="24" t="s">
        <v>8</v>
      </c>
      <c r="B10" s="31">
        <f>(('Covariance Matrix'!B10))/($C$16*$C23)</f>
        <v>0.32074848197123007</v>
      </c>
      <c r="C10" s="31">
        <f>(('Covariance Matrix'!C10))/($C$17*$C23)</f>
        <v>0.24462544867204875</v>
      </c>
      <c r="D10" s="31">
        <f>(('Covariance Matrix'!D10))/($C$18*$C23)</f>
        <v>0.38038754690227472</v>
      </c>
      <c r="E10" s="31">
        <f>(('Covariance Matrix'!E10))/($C$19*$C23)</f>
        <v>0.38819020608714971</v>
      </c>
      <c r="F10" s="31">
        <f>(('Covariance Matrix'!F10))/($C$20*$C23)</f>
        <v>0.35565874394106983</v>
      </c>
      <c r="G10" s="31">
        <f>(('Covariance Matrix'!G10))/($C$21*$C23)</f>
        <v>0.3433525890947956</v>
      </c>
      <c r="H10" s="31">
        <f>(('Covariance Matrix'!H10))/($C$22*$C23)</f>
        <v>0.44587674295267454</v>
      </c>
      <c r="I10" s="31">
        <f>(('Covariance Matrix'!I10))/($C$23*$C23)</f>
        <v>0.99595141700404799</v>
      </c>
      <c r="J10" s="31" cm="1">
        <f t="array" ref="J10:K10">TRANSPOSE(I11:I12)</f>
        <v>0.33175099472594433</v>
      </c>
      <c r="K10" s="32">
        <v>0.46095481822304735</v>
      </c>
      <c r="M10" s="22">
        <v>8</v>
      </c>
      <c r="N10" s="4">
        <v>0.16608334634543326</v>
      </c>
      <c r="O10" s="64">
        <v>3.6393240669946314E-2</v>
      </c>
      <c r="U10" s="17"/>
    </row>
    <row r="11" spans="1:21" ht="14.25" customHeight="1" x14ac:dyDescent="0.3">
      <c r="A11" s="24" t="s">
        <v>9</v>
      </c>
      <c r="B11" s="31">
        <f>(('Covariance Matrix'!B11))/($C$16*$C24)</f>
        <v>0.1069108736791855</v>
      </c>
      <c r="C11" s="31">
        <f>(('Covariance Matrix'!C11))/($C$17*$C24)</f>
        <v>0.29229656250835345</v>
      </c>
      <c r="D11" s="31">
        <f>(('Covariance Matrix'!D11))/($C$18*$C24)</f>
        <v>0.2615490720567813</v>
      </c>
      <c r="E11" s="31">
        <f>(('Covariance Matrix'!E11))/($C$19*$C24)</f>
        <v>0.2850962855529402</v>
      </c>
      <c r="F11" s="31">
        <f>(('Covariance Matrix'!F11))/($C$20*$C24)</f>
        <v>0.3392052428704555</v>
      </c>
      <c r="G11" s="31">
        <f>(('Covariance Matrix'!G11))/($C$21*$C24)</f>
        <v>0.35004276913309751</v>
      </c>
      <c r="H11" s="31">
        <f>(('Covariance Matrix'!H11))/($C$22*$C24)</f>
        <v>0.42139235506988837</v>
      </c>
      <c r="I11" s="31">
        <f>(('Covariance Matrix'!I11))/($C$23*$C24)</f>
        <v>0.33175099472594433</v>
      </c>
      <c r="J11" s="31">
        <f>(('Covariance Matrix'!J11))/($C$24*$C24)</f>
        <v>0.99595141700404788</v>
      </c>
      <c r="K11" s="32" cm="1">
        <f t="array" ref="K11">TRANSPOSE(J12:J12)</f>
        <v>0.26858088785424661</v>
      </c>
      <c r="M11" s="22">
        <v>9</v>
      </c>
      <c r="N11" s="4">
        <v>0.16623196259780743</v>
      </c>
      <c r="O11" s="64">
        <v>6.1187660376874571E-2</v>
      </c>
      <c r="U11" s="17"/>
    </row>
    <row r="12" spans="1:21" ht="14.25" customHeight="1" x14ac:dyDescent="0.3">
      <c r="A12" s="33" t="s">
        <v>10</v>
      </c>
      <c r="B12" s="74">
        <f>(('Covariance Matrix'!B12))/($C$16*$C25)</f>
        <v>9.5220590360179644E-2</v>
      </c>
      <c r="C12" s="74">
        <f>(('Covariance Matrix'!C12))/($C$17*$C25)</f>
        <v>0.35405164855533311</v>
      </c>
      <c r="D12" s="74">
        <f>(('Covariance Matrix'!D12))/($C$18*$C25)</f>
        <v>0.35669582308483494</v>
      </c>
      <c r="E12" s="74">
        <f>(('Covariance Matrix'!E12))/($C$19*$C25)</f>
        <v>0.3815268719461663</v>
      </c>
      <c r="F12" s="74">
        <f>(('Covariance Matrix'!F12))/($C$20*$C25)</f>
        <v>0.26866047165489282</v>
      </c>
      <c r="G12" s="74">
        <f>(('Covariance Matrix'!G12))/($C$21*$C25)</f>
        <v>0.2898641707143822</v>
      </c>
      <c r="H12" s="74">
        <f>(('Covariance Matrix'!H12))/($C$22*$C25)</f>
        <v>0.48173124457074973</v>
      </c>
      <c r="I12" s="74">
        <f>(('Covariance Matrix'!I12))/($C$23*$C25)</f>
        <v>0.46095481822304735</v>
      </c>
      <c r="J12" s="74">
        <f>(('Covariance Matrix'!J12))/($C$24*$C25)</f>
        <v>0.26858088785424661</v>
      </c>
      <c r="K12" s="34">
        <f>(('Covariance Matrix'!K12))/($C$25*$C25)</f>
        <v>0.99595141700404766</v>
      </c>
      <c r="M12" s="22">
        <v>10</v>
      </c>
      <c r="N12" s="4">
        <v>0.17709116529746224</v>
      </c>
      <c r="O12" s="64">
        <v>4.5835294147578018E-2</v>
      </c>
      <c r="U12" s="17"/>
    </row>
    <row r="13" spans="1:21" ht="14.25" customHeight="1" x14ac:dyDescent="0.3">
      <c r="M13" s="22">
        <v>11</v>
      </c>
      <c r="N13" s="4">
        <v>0.16919974323763748</v>
      </c>
      <c r="O13" s="64">
        <v>2.4435917552724371E-2</v>
      </c>
      <c r="U13" s="17"/>
    </row>
    <row r="14" spans="1:21" ht="14.25" customHeight="1" x14ac:dyDescent="0.3">
      <c r="A14" s="105" t="s">
        <v>18</v>
      </c>
      <c r="B14" s="106"/>
      <c r="C14" s="106"/>
      <c r="D14" s="106"/>
      <c r="E14" s="106"/>
      <c r="F14" s="106"/>
      <c r="G14" s="107"/>
      <c r="M14" s="22">
        <v>12</v>
      </c>
      <c r="N14" s="4">
        <v>0.17214557714833703</v>
      </c>
      <c r="O14" s="64">
        <v>3.6354634847764458E-3</v>
      </c>
    </row>
    <row r="15" spans="1:21" ht="14.25" customHeight="1" x14ac:dyDescent="0.3">
      <c r="A15" s="22"/>
      <c r="B15" s="13" t="s">
        <v>19</v>
      </c>
      <c r="C15" s="13" t="s">
        <v>20</v>
      </c>
      <c r="D15" s="3" t="s">
        <v>21</v>
      </c>
      <c r="E15" s="3" t="s">
        <v>22</v>
      </c>
      <c r="F15" s="3" t="s">
        <v>23</v>
      </c>
      <c r="G15" s="23" t="s">
        <v>24</v>
      </c>
      <c r="M15" s="22">
        <v>13</v>
      </c>
      <c r="N15" s="4">
        <v>0.16287618331739384</v>
      </c>
      <c r="O15" s="64">
        <v>4.7988996669864864E-2</v>
      </c>
    </row>
    <row r="16" spans="1:21" ht="14.25" customHeight="1" x14ac:dyDescent="0.3">
      <c r="A16" s="24" t="s">
        <v>1</v>
      </c>
      <c r="B16" s="5">
        <f>POWER(GEOMEAN('Total Return (R)'!B3:'Total Return (R)'!B249),247) - 1</f>
        <v>-0.11925537782909612</v>
      </c>
      <c r="C16" s="14">
        <f>_xlfn.STDEV.S('Rate of Return (r)'!B$3:'Rate of Return (r)'!B$249)*SQRT(247)</f>
        <v>0.39545166995766839</v>
      </c>
      <c r="D16" s="16">
        <f t="shared" ref="D16:D25" si="0">(B16-$E$16)/C16</f>
        <v>-0.4532927572370215</v>
      </c>
      <c r="E16" s="16">
        <v>0.06</v>
      </c>
      <c r="F16" s="17">
        <f t="shared" ref="F16:F25" ca="1" si="1">$G16/$G$26</f>
        <v>0.13217198334758593</v>
      </c>
      <c r="G16" s="25" cm="1">
        <f t="array" aca="1" ref="G16:G25" ca="1">_xlfn.RANDARRAY(10,1)</f>
        <v>0.7130434313628089</v>
      </c>
      <c r="M16" s="22">
        <v>14</v>
      </c>
      <c r="N16" s="4">
        <v>0.17069771816317475</v>
      </c>
      <c r="O16" s="64">
        <v>9.2380044895383928E-2</v>
      </c>
      <c r="Q16" s="3"/>
      <c r="U16" s="18"/>
    </row>
    <row r="17" spans="1:21" ht="14.25" customHeight="1" x14ac:dyDescent="0.3">
      <c r="A17" s="24" t="s">
        <v>2</v>
      </c>
      <c r="B17" s="5">
        <f>POWER(GEOMEAN('Total Return (R)'!C3:'Total Return (R)'!C249),247) - 1</f>
        <v>-1.5864110851255386E-2</v>
      </c>
      <c r="C17" s="14">
        <f>_xlfn.STDEV.S('Rate of Return (r)'!C$3:'Rate of Return (r)'!C$249)*SQRT(247)</f>
        <v>0.28055909117632133</v>
      </c>
      <c r="D17" s="16">
        <f t="shared" si="0"/>
        <v>-0.27040332406686302</v>
      </c>
      <c r="E17" s="19"/>
      <c r="F17" s="17">
        <f t="shared" ca="1" si="1"/>
        <v>8.6717892521779111E-2</v>
      </c>
      <c r="G17" s="25">
        <f ca="1"/>
        <v>0.4678270090089407</v>
      </c>
      <c r="M17" s="22">
        <v>15</v>
      </c>
      <c r="N17" s="4">
        <v>0.17232703474280392</v>
      </c>
      <c r="O17" s="64">
        <v>6.9034065619627383E-2</v>
      </c>
      <c r="Q17" s="3"/>
      <c r="U17" s="21"/>
    </row>
    <row r="18" spans="1:21" ht="14.25" customHeight="1" x14ac:dyDescent="0.3">
      <c r="A18" s="24" t="s">
        <v>3</v>
      </c>
      <c r="B18" s="5">
        <f>_xlfn.SINGLE(POWER(GEOMEAN('Total Return (R)'!D3:'Total Return (R)'!D249),247)) - 1</f>
        <v>0.1291448811322311</v>
      </c>
      <c r="C18" s="14">
        <f>_xlfn.STDEV.S('Rate of Return (r)'!D$3:'Rate of Return (r)'!D$249)*SQRT(247)</f>
        <v>0.25002880743528977</v>
      </c>
      <c r="D18" s="16">
        <f t="shared" si="0"/>
        <v>0.27654765801387332</v>
      </c>
      <c r="F18" s="17">
        <f t="shared" ca="1" si="1"/>
        <v>9.7024896640031416E-2</v>
      </c>
      <c r="G18" s="25">
        <f ca="1"/>
        <v>0.52343139200606892</v>
      </c>
      <c r="M18" s="22">
        <v>16</v>
      </c>
      <c r="N18" s="4">
        <v>0.17907842306775684</v>
      </c>
      <c r="O18" s="64">
        <v>0.10615746275796367</v>
      </c>
      <c r="Q18" s="3"/>
      <c r="U18" s="18"/>
    </row>
    <row r="19" spans="1:21" ht="14.25" customHeight="1" x14ac:dyDescent="0.3">
      <c r="A19" s="24" t="s">
        <v>4</v>
      </c>
      <c r="B19" s="5">
        <f>_xlfn.SINGLE(POWER(GEOMEAN('Total Return (R)'!E3:'Total Return (R)'!E249),247)) - 1</f>
        <v>-0.13005273492217317</v>
      </c>
      <c r="C19" s="14">
        <f>_xlfn.STDEV.S('Rate of Return (r)'!E$3:'Rate of Return (r)'!E$249)*SQRT(247)</f>
        <v>0.25354059146520347</v>
      </c>
      <c r="D19" s="16">
        <f t="shared" si="0"/>
        <v>-0.74959490243303495</v>
      </c>
      <c r="F19" s="17">
        <f t="shared" ca="1" si="1"/>
        <v>4.5441702803224175E-2</v>
      </c>
      <c r="G19" s="25">
        <f ca="1"/>
        <v>0.24514959126072422</v>
      </c>
      <c r="M19" s="22">
        <v>17</v>
      </c>
      <c r="N19" s="4">
        <v>0.16838085374547079</v>
      </c>
      <c r="O19" s="64">
        <v>5.4802412662501868E-2</v>
      </c>
    </row>
    <row r="20" spans="1:21" ht="14.25" customHeight="1" x14ac:dyDescent="0.3">
      <c r="A20" s="24" t="s">
        <v>5</v>
      </c>
      <c r="B20" s="5">
        <f>_xlfn.SINGLE(POWER(GEOMEAN('Total Return (R)'!F3:'Total Return (R)'!F249),247)) - 1</f>
        <v>-0.14777291070174359</v>
      </c>
      <c r="C20" s="62">
        <f>_xlfn.STDEV.S('Rate of Return (r)'!F$3:'Rate of Return (r)'!F$249)*SQRT(247)</f>
        <v>0.27565920173485559</v>
      </c>
      <c r="D20" s="16">
        <f t="shared" si="0"/>
        <v>-0.753731090397596</v>
      </c>
      <c r="F20" s="17">
        <f t="shared" ca="1" si="1"/>
        <v>6.1490796737719178E-2</v>
      </c>
      <c r="G20" s="25">
        <f ca="1"/>
        <v>0.33173148796436758</v>
      </c>
      <c r="M20" s="22">
        <v>18</v>
      </c>
      <c r="N20" s="4">
        <v>0.17137917885681522</v>
      </c>
      <c r="O20" s="64">
        <v>6.1932729697052491E-2</v>
      </c>
    </row>
    <row r="21" spans="1:21" ht="14.25" customHeight="1" x14ac:dyDescent="0.3">
      <c r="A21" s="24" t="s">
        <v>6</v>
      </c>
      <c r="B21" s="5">
        <f>_xlfn.SINGLE(POWER(GEOMEAN('Total Return (R)'!G3:'Total Return (R)'!G249),247)) - 1</f>
        <v>0.38703714830872094</v>
      </c>
      <c r="C21" s="14">
        <f>_xlfn.STDEV.S('Rate of Return (r)'!G$3:'Rate of Return (r)'!G$249)*SQRT(247)</f>
        <v>0.24345308286708039</v>
      </c>
      <c r="D21" s="16">
        <f t="shared" si="0"/>
        <v>1.343327200696306</v>
      </c>
      <c r="F21" s="17">
        <f t="shared" ca="1" si="1"/>
        <v>0.15265356798973995</v>
      </c>
      <c r="G21" s="25">
        <f ca="1"/>
        <v>0.82353779653082659</v>
      </c>
      <c r="M21" s="22">
        <v>19</v>
      </c>
      <c r="N21" s="4">
        <v>0.16701219098379216</v>
      </c>
      <c r="O21" s="64">
        <v>7.4485226859513448E-2</v>
      </c>
    </row>
    <row r="22" spans="1:21" ht="14.25" customHeight="1" x14ac:dyDescent="0.3">
      <c r="A22" s="24" t="s">
        <v>7</v>
      </c>
      <c r="B22" s="5">
        <f>_xlfn.SINGLE(POWER(GEOMEAN('Total Return (R)'!H3:'Total Return (R)'!H249),247)) - 1</f>
        <v>0.10483456529491564</v>
      </c>
      <c r="C22" s="14">
        <f>_xlfn.STDEV.S('Rate of Return (r)'!H$3:'Rate of Return (r)'!H$249)*SQRT(247)</f>
        <v>0.26206422682530245</v>
      </c>
      <c r="D22" s="16">
        <f t="shared" si="0"/>
        <v>0.17108235579518188</v>
      </c>
      <c r="F22" s="17">
        <f t="shared" ca="1" si="1"/>
        <v>0.15375112160615453</v>
      </c>
      <c r="G22" s="25">
        <f ca="1"/>
        <v>0.82945889551815744</v>
      </c>
      <c r="M22" s="22">
        <v>20</v>
      </c>
      <c r="N22" s="4">
        <v>0.17022773579181472</v>
      </c>
      <c r="O22" s="64">
        <v>5.5529403877898828E-2</v>
      </c>
    </row>
    <row r="23" spans="1:21" ht="14.25" customHeight="1" x14ac:dyDescent="0.3">
      <c r="A23" s="24" t="s">
        <v>8</v>
      </c>
      <c r="B23" s="5">
        <f>_xlfn.SINGLE(POWER(GEOMEAN('Total Return (R)'!I3:'Total Return (R)'!I249),247)) - 1</f>
        <v>-0.11597585435197344</v>
      </c>
      <c r="C23" s="14">
        <f>_xlfn.STDEV.S('Rate of Return (r)'!I$3:'Rate of Return (r)'!I$249)*SQRT(247)</f>
        <v>0.28172853373010648</v>
      </c>
      <c r="D23" s="16">
        <f t="shared" si="0"/>
        <v>-0.62462914928083502</v>
      </c>
      <c r="F23" s="17">
        <f t="shared" ca="1" si="1"/>
        <v>0.13064375163204284</v>
      </c>
      <c r="G23" s="25">
        <f ca="1"/>
        <v>0.70479890359853492</v>
      </c>
      <c r="I23" s="108" t="s">
        <v>25</v>
      </c>
      <c r="J23" s="109"/>
      <c r="K23" s="110"/>
      <c r="M23" s="22">
        <v>21</v>
      </c>
      <c r="N23" s="4">
        <v>0.17589740373409185</v>
      </c>
      <c r="O23" s="64">
        <v>5.263419425308484E-2</v>
      </c>
    </row>
    <row r="24" spans="1:21" ht="14.25" customHeight="1" x14ac:dyDescent="0.3">
      <c r="A24" s="24" t="s">
        <v>9</v>
      </c>
      <c r="B24" s="5">
        <f>_xlfn.SINGLE(POWER(GEOMEAN('Total Return (R)'!J3:'Total Return (R)'!J249),247)) - 1</f>
        <v>0.14681871971080573</v>
      </c>
      <c r="C24" s="14">
        <f>_xlfn.STDEV.S('Rate of Return (r)'!J$3:'Rate of Return (r)'!J$249)*SQRT(247)</f>
        <v>0.2385031022858318</v>
      </c>
      <c r="D24" s="16">
        <f t="shared" si="0"/>
        <v>0.36401505422247571</v>
      </c>
      <c r="F24" s="17">
        <f t="shared" ca="1" si="1"/>
        <v>2.0487809587653998E-2</v>
      </c>
      <c r="G24" s="25">
        <f ca="1"/>
        <v>0.11052794759893025</v>
      </c>
      <c r="I24" s="66" t="s">
        <v>26</v>
      </c>
      <c r="J24" s="63">
        <v>0</v>
      </c>
      <c r="K24" s="67">
        <f>'Portfolio Optimization'!H8</f>
        <v>0.21233681887466524</v>
      </c>
      <c r="M24" s="22">
        <v>22</v>
      </c>
      <c r="N24" s="4">
        <v>0.17299443272694223</v>
      </c>
      <c r="O24" s="64">
        <v>-2.2615222774548426E-2</v>
      </c>
    </row>
    <row r="25" spans="1:21" ht="14.25" customHeight="1" x14ac:dyDescent="0.3">
      <c r="A25" s="24" t="s">
        <v>10</v>
      </c>
      <c r="B25" s="5">
        <f>_xlfn.SINGLE(POWER(GEOMEAN('Total Return (R)'!K3:'Total Return (R)'!K249),247)) - 1</f>
        <v>0.34780423691587758</v>
      </c>
      <c r="C25" s="14">
        <f>_xlfn.STDEV.S('Rate of Return (r)'!K$3:'Rate of Return (r)'!K$249)*SQRT(247)</f>
        <v>0.29327648740460277</v>
      </c>
      <c r="D25" s="16">
        <f t="shared" si="0"/>
        <v>0.98134098462119235</v>
      </c>
      <c r="F25" s="17">
        <f t="shared" ca="1" si="1"/>
        <v>0.11961647713406892</v>
      </c>
      <c r="G25" s="25">
        <f ca="1"/>
        <v>0.64530879497288929</v>
      </c>
      <c r="I25" s="68" t="s">
        <v>27</v>
      </c>
      <c r="J25" s="69">
        <f>E16</f>
        <v>0.06</v>
      </c>
      <c r="K25" s="70">
        <f>'Portfolio Optimization'!H7</f>
        <v>0.37453007117708109</v>
      </c>
      <c r="M25" s="22">
        <v>23</v>
      </c>
      <c r="N25" s="4">
        <v>0.18716041180253309</v>
      </c>
      <c r="O25" s="64">
        <v>-9.6292835070280105E-4</v>
      </c>
    </row>
    <row r="26" spans="1:21" ht="14.25" customHeight="1" x14ac:dyDescent="0.3">
      <c r="A26" s="26"/>
      <c r="B26" s="27"/>
      <c r="C26" s="27"/>
      <c r="D26" s="27"/>
      <c r="E26" s="27"/>
      <c r="F26" s="28">
        <f ca="1">SUM(F16:F25)</f>
        <v>1</v>
      </c>
      <c r="G26" s="29">
        <f ca="1">SUM(_xlfn.ANCHORARRAY(G16))</f>
        <v>5.3948152498222486</v>
      </c>
      <c r="M26" s="22">
        <v>24</v>
      </c>
      <c r="N26" s="4">
        <v>0.17104424911832014</v>
      </c>
      <c r="O26" s="64">
        <v>0.10869537091885931</v>
      </c>
    </row>
    <row r="27" spans="1:21" ht="14.25" customHeight="1" x14ac:dyDescent="0.3">
      <c r="A27" s="3"/>
      <c r="B27" s="20"/>
      <c r="C27" s="20"/>
      <c r="D27" s="11"/>
      <c r="E27" s="11"/>
      <c r="F27" s="11"/>
      <c r="M27" s="22">
        <v>25</v>
      </c>
      <c r="N27" s="4">
        <v>0.17639761305411966</v>
      </c>
      <c r="O27" s="64">
        <v>1.6893644126810783E-2</v>
      </c>
    </row>
    <row r="28" spans="1:21" ht="14.25" customHeight="1" x14ac:dyDescent="0.3">
      <c r="A28" s="13"/>
      <c r="B28" s="11"/>
      <c r="C28" s="11"/>
      <c r="D28" s="11"/>
      <c r="E28" s="11"/>
      <c r="F28" s="11"/>
      <c r="M28" s="22">
        <v>26</v>
      </c>
      <c r="N28" s="4">
        <v>0.16688566422377282</v>
      </c>
      <c r="O28" s="64">
        <v>6.3805149183084775E-2</v>
      </c>
    </row>
    <row r="29" spans="1:21" ht="14.25" customHeight="1" x14ac:dyDescent="0.3">
      <c r="A29" s="13"/>
      <c r="B29" s="11"/>
      <c r="C29" s="11"/>
      <c r="D29" s="11"/>
      <c r="E29" s="11"/>
      <c r="F29" s="11"/>
      <c r="M29" s="22">
        <v>27</v>
      </c>
      <c r="N29" s="4">
        <v>0.17411085349309746</v>
      </c>
      <c r="O29" s="64">
        <v>6.9410845044231589E-2</v>
      </c>
    </row>
    <row r="30" spans="1:21" ht="14.25" customHeight="1" x14ac:dyDescent="0.3">
      <c r="A30" s="3"/>
      <c r="B30" s="11"/>
      <c r="C30" s="11"/>
      <c r="D30" s="11"/>
      <c r="E30" s="11"/>
      <c r="F30" s="11"/>
      <c r="M30" s="22">
        <v>28</v>
      </c>
      <c r="N30" s="4">
        <v>0.17911062688700852</v>
      </c>
      <c r="O30" s="64">
        <v>6.5139346136728268E-2</v>
      </c>
    </row>
    <row r="31" spans="1:21" ht="14.25" customHeight="1" x14ac:dyDescent="0.3">
      <c r="M31" s="22">
        <v>29</v>
      </c>
      <c r="N31" s="4">
        <v>0.16687678009192222</v>
      </c>
      <c r="O31" s="64">
        <v>2.5993233857179159E-2</v>
      </c>
    </row>
    <row r="32" spans="1:21" ht="14.25" customHeight="1" x14ac:dyDescent="0.3">
      <c r="M32" s="22">
        <v>30</v>
      </c>
      <c r="N32" s="4">
        <v>0.17007857935257392</v>
      </c>
      <c r="O32" s="64">
        <v>3.2448066259750212E-2</v>
      </c>
    </row>
    <row r="33" spans="13:15" ht="14.25" customHeight="1" x14ac:dyDescent="0.3">
      <c r="M33" s="22">
        <v>31</v>
      </c>
      <c r="N33" s="4">
        <v>0.17062215152804125</v>
      </c>
      <c r="O33" s="64">
        <v>9.1289356504080529E-2</v>
      </c>
    </row>
    <row r="34" spans="13:15" ht="14.25" customHeight="1" x14ac:dyDescent="0.3">
      <c r="M34" s="22">
        <v>32</v>
      </c>
      <c r="N34" s="4">
        <v>0.1769882979463214</v>
      </c>
      <c r="O34" s="64">
        <v>9.2154478271830476E-3</v>
      </c>
    </row>
    <row r="35" spans="13:15" ht="14.25" customHeight="1" x14ac:dyDescent="0.3">
      <c r="M35" s="22">
        <v>33</v>
      </c>
      <c r="N35" s="4">
        <v>0.18029863304441129</v>
      </c>
      <c r="O35" s="64">
        <v>3.8811759158592536E-2</v>
      </c>
    </row>
    <row r="36" spans="13:15" ht="14.25" customHeight="1" x14ac:dyDescent="0.3">
      <c r="M36" s="22">
        <v>34</v>
      </c>
      <c r="N36" s="4">
        <v>0.1624411703088475</v>
      </c>
      <c r="O36" s="64">
        <v>8.2297792730397432E-2</v>
      </c>
    </row>
    <row r="37" spans="13:15" ht="14.25" customHeight="1" x14ac:dyDescent="0.3">
      <c r="M37" s="22">
        <v>35</v>
      </c>
      <c r="N37" s="4">
        <v>0.1649655482464687</v>
      </c>
      <c r="O37" s="64">
        <v>8.7077014980100786E-2</v>
      </c>
    </row>
    <row r="38" spans="13:15" ht="14.25" customHeight="1" x14ac:dyDescent="0.3">
      <c r="M38" s="22">
        <v>36</v>
      </c>
      <c r="N38" s="4">
        <v>0.16569735654750883</v>
      </c>
      <c r="O38" s="64">
        <v>0.13750809450547546</v>
      </c>
    </row>
    <row r="39" spans="13:15" ht="14.25" customHeight="1" x14ac:dyDescent="0.3">
      <c r="M39" s="22">
        <v>37</v>
      </c>
      <c r="N39" s="4">
        <v>0.17520906772363937</v>
      </c>
      <c r="O39" s="64">
        <v>3.9970258921368094E-2</v>
      </c>
    </row>
    <row r="40" spans="13:15" ht="14.25" customHeight="1" x14ac:dyDescent="0.3">
      <c r="M40" s="22">
        <v>38</v>
      </c>
      <c r="N40" s="4">
        <v>0.18540069984807026</v>
      </c>
      <c r="O40" s="64">
        <v>7.0546216551419072E-2</v>
      </c>
    </row>
    <row r="41" spans="13:15" ht="14.25" customHeight="1" x14ac:dyDescent="0.3">
      <c r="M41" s="22">
        <v>39</v>
      </c>
      <c r="N41" s="4">
        <v>0.16883505550727262</v>
      </c>
      <c r="O41" s="64">
        <v>3.623142955843342E-2</v>
      </c>
    </row>
    <row r="42" spans="13:15" ht="14.25" customHeight="1" x14ac:dyDescent="0.3">
      <c r="M42" s="22">
        <v>40</v>
      </c>
      <c r="N42" s="4">
        <v>0.16746509124586753</v>
      </c>
      <c r="O42" s="64">
        <v>3.8575528746893122E-2</v>
      </c>
    </row>
    <row r="43" spans="13:15" ht="14.25" customHeight="1" x14ac:dyDescent="0.3">
      <c r="M43" s="22">
        <v>41</v>
      </c>
      <c r="N43" s="4">
        <v>0.16687121934722568</v>
      </c>
      <c r="O43" s="64">
        <v>0.10180624151377851</v>
      </c>
    </row>
    <row r="44" spans="13:15" ht="14.25" customHeight="1" x14ac:dyDescent="0.3">
      <c r="M44" s="22">
        <v>42</v>
      </c>
      <c r="N44" s="4">
        <v>0.17422566400138592</v>
      </c>
      <c r="O44" s="64">
        <v>4.604436994020876E-2</v>
      </c>
    </row>
    <row r="45" spans="13:15" ht="14.25" customHeight="1" x14ac:dyDescent="0.3">
      <c r="M45" s="22">
        <v>43</v>
      </c>
      <c r="N45" s="4">
        <v>0.16687084551359954</v>
      </c>
      <c r="O45" s="64">
        <v>6.9599455189602352E-2</v>
      </c>
    </row>
    <row r="46" spans="13:15" ht="14.25" customHeight="1" x14ac:dyDescent="0.3">
      <c r="M46" s="22">
        <v>44</v>
      </c>
      <c r="N46" s="4">
        <v>0.16931363875820704</v>
      </c>
      <c r="O46" s="64">
        <v>0.12557181459357991</v>
      </c>
    </row>
    <row r="47" spans="13:15" ht="14.25" customHeight="1" x14ac:dyDescent="0.3">
      <c r="M47" s="22">
        <v>45</v>
      </c>
      <c r="N47" s="4">
        <v>0.1695354983020109</v>
      </c>
      <c r="O47" s="64">
        <v>0.1028759524740069</v>
      </c>
    </row>
    <row r="48" spans="13:15" ht="14.25" customHeight="1" x14ac:dyDescent="0.3">
      <c r="M48" s="22">
        <v>46</v>
      </c>
      <c r="N48" s="4">
        <v>0.17390796860248428</v>
      </c>
      <c r="O48" s="64">
        <v>3.3340409729696936E-2</v>
      </c>
    </row>
    <row r="49" spans="13:15" ht="14.25" customHeight="1" x14ac:dyDescent="0.3">
      <c r="M49" s="22">
        <v>47</v>
      </c>
      <c r="N49" s="4">
        <v>0.18150408471126117</v>
      </c>
      <c r="O49" s="64">
        <v>7.2630593184730571E-2</v>
      </c>
    </row>
    <row r="50" spans="13:15" ht="14.25" customHeight="1" x14ac:dyDescent="0.3">
      <c r="M50" s="22">
        <v>48</v>
      </c>
      <c r="N50" s="4">
        <v>0.17318241542588197</v>
      </c>
      <c r="O50" s="64">
        <v>6.5539303466478516E-2</v>
      </c>
    </row>
    <row r="51" spans="13:15" ht="14.25" customHeight="1" x14ac:dyDescent="0.3">
      <c r="M51" s="22">
        <v>49</v>
      </c>
      <c r="N51" s="4">
        <v>0.16767622542651531</v>
      </c>
      <c r="O51" s="64">
        <v>8.5223158714631514E-2</v>
      </c>
    </row>
    <row r="52" spans="13:15" ht="14.25" customHeight="1" x14ac:dyDescent="0.3">
      <c r="M52" s="22">
        <v>50</v>
      </c>
      <c r="N52" s="4">
        <v>0.17637413346573097</v>
      </c>
      <c r="O52" s="64">
        <v>3.9637481745600125E-2</v>
      </c>
    </row>
    <row r="53" spans="13:15" ht="14.25" customHeight="1" x14ac:dyDescent="0.3">
      <c r="M53" s="22">
        <v>51</v>
      </c>
      <c r="N53" s="4">
        <v>0.16992127166521248</v>
      </c>
      <c r="O53" s="64">
        <v>3.8728160651689922E-2</v>
      </c>
    </row>
    <row r="54" spans="13:15" ht="14.25" customHeight="1" x14ac:dyDescent="0.3">
      <c r="M54" s="22">
        <v>52</v>
      </c>
      <c r="N54" s="4">
        <v>0.1699847732978067</v>
      </c>
      <c r="O54" s="64">
        <v>9.9353134224381134E-2</v>
      </c>
    </row>
    <row r="55" spans="13:15" ht="14.25" customHeight="1" x14ac:dyDescent="0.3">
      <c r="M55" s="22">
        <v>53</v>
      </c>
      <c r="N55" s="4">
        <v>0.17644765439792068</v>
      </c>
      <c r="O55" s="64">
        <v>4.5973599667867314E-2</v>
      </c>
    </row>
    <row r="56" spans="13:15" ht="14.25" customHeight="1" x14ac:dyDescent="0.3">
      <c r="M56" s="22">
        <v>54</v>
      </c>
      <c r="N56" s="4">
        <v>0.16916087775630337</v>
      </c>
      <c r="O56" s="64">
        <v>3.8862607460540134E-2</v>
      </c>
    </row>
    <row r="57" spans="13:15" ht="14.25" customHeight="1" x14ac:dyDescent="0.3">
      <c r="M57" s="22">
        <v>55</v>
      </c>
      <c r="N57" s="4">
        <v>0.17172004522242018</v>
      </c>
      <c r="O57" s="64">
        <v>8.2176143132437984E-2</v>
      </c>
    </row>
    <row r="58" spans="13:15" ht="14.25" customHeight="1" x14ac:dyDescent="0.3">
      <c r="M58" s="22">
        <v>56</v>
      </c>
      <c r="N58" s="4">
        <v>0.17604073940518017</v>
      </c>
      <c r="O58" s="64">
        <v>8.3843147396355067E-2</v>
      </c>
    </row>
    <row r="59" spans="13:15" ht="14.25" customHeight="1" x14ac:dyDescent="0.3">
      <c r="M59" s="22">
        <v>57</v>
      </c>
      <c r="N59" s="4">
        <v>0.16766200703240794</v>
      </c>
      <c r="O59" s="64">
        <v>5.8821416316937353E-2</v>
      </c>
    </row>
    <row r="60" spans="13:15" ht="14.25" customHeight="1" x14ac:dyDescent="0.3">
      <c r="M60" s="22">
        <v>58</v>
      </c>
      <c r="N60" s="4">
        <v>0.16694540396626403</v>
      </c>
      <c r="O60" s="64">
        <v>-2.6159117743178195E-2</v>
      </c>
    </row>
    <row r="61" spans="13:15" ht="14.25" customHeight="1" x14ac:dyDescent="0.3">
      <c r="M61" s="22">
        <v>59</v>
      </c>
      <c r="N61" s="4">
        <v>0.17709377906074181</v>
      </c>
      <c r="O61" s="64">
        <v>4.095682778621873E-2</v>
      </c>
    </row>
    <row r="62" spans="13:15" ht="14.25" customHeight="1" x14ac:dyDescent="0.3">
      <c r="M62" s="22">
        <v>60</v>
      </c>
      <c r="N62" s="4">
        <v>0.17186179962948764</v>
      </c>
      <c r="O62" s="64">
        <v>-2.2562473030948001E-2</v>
      </c>
    </row>
    <row r="63" spans="13:15" ht="14.25" customHeight="1" x14ac:dyDescent="0.3">
      <c r="M63" s="22">
        <v>61</v>
      </c>
      <c r="N63" s="4">
        <v>0.18133928657352158</v>
      </c>
      <c r="O63" s="64">
        <v>5.4576040347277886E-2</v>
      </c>
    </row>
    <row r="64" spans="13:15" ht="14.25" customHeight="1" x14ac:dyDescent="0.3">
      <c r="M64" s="22">
        <v>62</v>
      </c>
      <c r="N64" s="4">
        <v>0.17375935661304007</v>
      </c>
      <c r="O64" s="64">
        <v>5.5047153350437604E-2</v>
      </c>
    </row>
    <row r="65" spans="13:15" ht="14.25" customHeight="1" x14ac:dyDescent="0.3">
      <c r="M65" s="22">
        <v>63</v>
      </c>
      <c r="N65" s="4">
        <v>0.17605189772128799</v>
      </c>
      <c r="O65" s="64">
        <v>4.4568148587659603E-2</v>
      </c>
    </row>
    <row r="66" spans="13:15" ht="14.25" customHeight="1" x14ac:dyDescent="0.3">
      <c r="M66" s="22">
        <v>64</v>
      </c>
      <c r="N66" s="4">
        <v>0.17441880510968608</v>
      </c>
      <c r="O66" s="64">
        <v>4.1837287646759071E-2</v>
      </c>
    </row>
    <row r="67" spans="13:15" ht="14.25" customHeight="1" x14ac:dyDescent="0.3">
      <c r="M67" s="22">
        <v>65</v>
      </c>
      <c r="N67" s="4">
        <v>0.1694903001734448</v>
      </c>
      <c r="O67" s="64">
        <v>9.1582990278345433E-2</v>
      </c>
    </row>
    <row r="68" spans="13:15" ht="14.25" customHeight="1" x14ac:dyDescent="0.3">
      <c r="M68" s="22">
        <v>66</v>
      </c>
      <c r="N68" s="4">
        <v>0.17304822487623631</v>
      </c>
      <c r="O68" s="64">
        <v>0.1012314334966698</v>
      </c>
    </row>
    <row r="69" spans="13:15" ht="14.25" customHeight="1" x14ac:dyDescent="0.3">
      <c r="M69" s="22">
        <v>67</v>
      </c>
      <c r="N69" s="4">
        <v>0.16409372613016496</v>
      </c>
      <c r="O69" s="64">
        <v>6.8892379541139984E-2</v>
      </c>
    </row>
    <row r="70" spans="13:15" ht="14.25" customHeight="1" x14ac:dyDescent="0.3">
      <c r="M70" s="22">
        <v>68</v>
      </c>
      <c r="N70" s="4">
        <v>0.17972469563610369</v>
      </c>
      <c r="O70" s="64">
        <v>6.4739203731381159E-2</v>
      </c>
    </row>
    <row r="71" spans="13:15" ht="14.25" customHeight="1" x14ac:dyDescent="0.3">
      <c r="M71" s="22">
        <v>69</v>
      </c>
      <c r="N71" s="4">
        <v>0.16539704959310733</v>
      </c>
      <c r="O71" s="64">
        <v>7.8202609289364372E-2</v>
      </c>
    </row>
    <row r="72" spans="13:15" ht="14.25" customHeight="1" x14ac:dyDescent="0.3">
      <c r="M72" s="22">
        <v>70</v>
      </c>
      <c r="N72" s="4">
        <v>0.17033699504301617</v>
      </c>
      <c r="O72" s="64">
        <v>7.0352359401534004E-2</v>
      </c>
    </row>
    <row r="73" spans="13:15" ht="14.25" customHeight="1" x14ac:dyDescent="0.3">
      <c r="M73" s="22">
        <v>71</v>
      </c>
      <c r="N73" s="4">
        <v>0.17190717143508683</v>
      </c>
      <c r="O73" s="64">
        <v>6.8812882674495507E-2</v>
      </c>
    </row>
    <row r="74" spans="13:15" ht="14.25" customHeight="1" x14ac:dyDescent="0.3">
      <c r="M74" s="22">
        <v>72</v>
      </c>
      <c r="N74" s="4">
        <v>0.17085542199561085</v>
      </c>
      <c r="O74" s="64">
        <v>7.8821882240882699E-2</v>
      </c>
    </row>
    <row r="75" spans="13:15" ht="14.25" customHeight="1" x14ac:dyDescent="0.3">
      <c r="M75" s="22">
        <v>73</v>
      </c>
      <c r="N75" s="4">
        <v>0.16931604483211574</v>
      </c>
      <c r="O75" s="64">
        <v>1.7182402604398742E-2</v>
      </c>
    </row>
    <row r="76" spans="13:15" ht="14.25" customHeight="1" x14ac:dyDescent="0.3">
      <c r="M76" s="22">
        <v>74</v>
      </c>
      <c r="N76" s="4">
        <v>0.16772796183172836</v>
      </c>
      <c r="O76" s="64">
        <v>3.4948919179765003E-2</v>
      </c>
    </row>
    <row r="77" spans="13:15" ht="14.25" customHeight="1" x14ac:dyDescent="0.3">
      <c r="M77" s="22">
        <v>75</v>
      </c>
      <c r="N77" s="4">
        <v>0.17112713348574299</v>
      </c>
      <c r="O77" s="64">
        <v>3.5895245971182148E-2</v>
      </c>
    </row>
    <row r="78" spans="13:15" ht="14.25" customHeight="1" x14ac:dyDescent="0.3">
      <c r="M78" s="22">
        <v>76</v>
      </c>
      <c r="N78" s="4">
        <v>0.17185926984276642</v>
      </c>
      <c r="O78" s="64">
        <v>0.11732918703452129</v>
      </c>
    </row>
    <row r="79" spans="13:15" ht="14.25" customHeight="1" x14ac:dyDescent="0.3">
      <c r="M79" s="22">
        <v>77</v>
      </c>
      <c r="N79" s="4">
        <v>0.16799889532748924</v>
      </c>
      <c r="O79" s="64">
        <v>6.7474308245326423E-3</v>
      </c>
    </row>
    <row r="80" spans="13:15" ht="14.25" customHeight="1" x14ac:dyDescent="0.3">
      <c r="M80" s="22">
        <v>78</v>
      </c>
      <c r="N80" s="4">
        <v>0.1706254655418048</v>
      </c>
      <c r="O80" s="64">
        <v>0.11836361640551171</v>
      </c>
    </row>
    <row r="81" spans="13:15" ht="14.25" customHeight="1" x14ac:dyDescent="0.3">
      <c r="M81" s="22">
        <v>79</v>
      </c>
      <c r="N81" s="4">
        <v>0.16760949160952257</v>
      </c>
      <c r="O81" s="64">
        <v>9.3547992594529186E-2</v>
      </c>
    </row>
    <row r="82" spans="13:15" ht="14.25" customHeight="1" x14ac:dyDescent="0.3">
      <c r="M82" s="22">
        <v>80</v>
      </c>
      <c r="N82" s="4">
        <v>0.16687466936897838</v>
      </c>
      <c r="O82" s="64">
        <v>6.1684193933644577E-2</v>
      </c>
    </row>
    <row r="83" spans="13:15" ht="14.25" customHeight="1" x14ac:dyDescent="0.3">
      <c r="M83" s="22">
        <v>81</v>
      </c>
      <c r="N83" s="4">
        <v>0.16280042800640904</v>
      </c>
      <c r="O83" s="64">
        <v>2.8717151443490348E-2</v>
      </c>
    </row>
    <row r="84" spans="13:15" ht="14.25" customHeight="1" x14ac:dyDescent="0.3">
      <c r="M84" s="22">
        <v>82</v>
      </c>
      <c r="N84" s="4">
        <v>0.16792561172467058</v>
      </c>
      <c r="O84" s="64">
        <v>5.8876530385106776E-2</v>
      </c>
    </row>
    <row r="85" spans="13:15" ht="14.25" customHeight="1" x14ac:dyDescent="0.3">
      <c r="M85" s="22">
        <v>83</v>
      </c>
      <c r="N85" s="4">
        <v>0.17362339134406277</v>
      </c>
      <c r="O85" s="64">
        <v>0.13287485649639277</v>
      </c>
    </row>
    <row r="86" spans="13:15" ht="14.25" customHeight="1" x14ac:dyDescent="0.3">
      <c r="M86" s="22">
        <v>84</v>
      </c>
      <c r="N86" s="4">
        <v>0.1747912898270238</v>
      </c>
      <c r="O86" s="64">
        <v>0.11169045738685171</v>
      </c>
    </row>
    <row r="87" spans="13:15" ht="14.25" customHeight="1" x14ac:dyDescent="0.3">
      <c r="M87" s="22">
        <v>85</v>
      </c>
      <c r="N87" s="4">
        <v>0.16994062115955733</v>
      </c>
      <c r="O87" s="64">
        <v>4.6040622326271957E-2</v>
      </c>
    </row>
    <row r="88" spans="13:15" ht="14.25" customHeight="1" x14ac:dyDescent="0.3">
      <c r="M88" s="22">
        <v>86</v>
      </c>
      <c r="N88" s="4">
        <v>0.17513723275554147</v>
      </c>
      <c r="O88" s="64">
        <v>2.6661820909695624E-2</v>
      </c>
    </row>
    <row r="89" spans="13:15" ht="14.25" customHeight="1" x14ac:dyDescent="0.3">
      <c r="M89" s="22">
        <v>87</v>
      </c>
      <c r="N89" s="4">
        <v>0.17027210699530734</v>
      </c>
      <c r="O89" s="64">
        <v>0.10219552956781361</v>
      </c>
    </row>
    <row r="90" spans="13:15" ht="14.25" customHeight="1" x14ac:dyDescent="0.3">
      <c r="M90" s="22">
        <v>88</v>
      </c>
      <c r="N90" s="4">
        <v>0.16586650158442898</v>
      </c>
      <c r="O90" s="64">
        <v>5.3812551473959275E-2</v>
      </c>
    </row>
    <row r="91" spans="13:15" ht="14.25" customHeight="1" x14ac:dyDescent="0.3">
      <c r="M91" s="22">
        <v>89</v>
      </c>
      <c r="N91" s="4">
        <v>0.17025288289767551</v>
      </c>
      <c r="O91" s="64">
        <v>1.6103243380229688E-2</v>
      </c>
    </row>
    <row r="92" spans="13:15" ht="14.25" customHeight="1" x14ac:dyDescent="0.3">
      <c r="M92" s="22">
        <v>90</v>
      </c>
      <c r="N92" s="4">
        <v>0.17021465963303087</v>
      </c>
      <c r="O92" s="64">
        <v>4.9563991327635643E-2</v>
      </c>
    </row>
    <row r="93" spans="13:15" ht="14.25" customHeight="1" x14ac:dyDescent="0.3">
      <c r="M93" s="22">
        <v>91</v>
      </c>
      <c r="N93" s="4">
        <v>0.18212684084287314</v>
      </c>
      <c r="O93" s="64">
        <v>1.012994413127799E-3</v>
      </c>
    </row>
    <row r="94" spans="13:15" ht="14.25" customHeight="1" x14ac:dyDescent="0.3">
      <c r="M94" s="22">
        <v>92</v>
      </c>
      <c r="N94" s="4">
        <v>0.16246752890624927</v>
      </c>
      <c r="O94" s="64">
        <v>8.2150960957122432E-2</v>
      </c>
    </row>
    <row r="95" spans="13:15" ht="14.25" customHeight="1" x14ac:dyDescent="0.3">
      <c r="M95" s="22">
        <v>93</v>
      </c>
      <c r="N95" s="4">
        <v>0.1772195883765946</v>
      </c>
      <c r="O95" s="64">
        <v>4.2922425243788268E-2</v>
      </c>
    </row>
    <row r="96" spans="13:15" ht="14.25" customHeight="1" x14ac:dyDescent="0.3">
      <c r="M96" s="22">
        <v>94</v>
      </c>
      <c r="N96" s="4">
        <v>0.16691403244570027</v>
      </c>
      <c r="O96" s="64">
        <v>6.1604757091593604E-2</v>
      </c>
    </row>
    <row r="97" spans="13:15" ht="14.25" customHeight="1" x14ac:dyDescent="0.3">
      <c r="M97" s="22">
        <v>95</v>
      </c>
      <c r="N97" s="4">
        <v>0.16404215235982797</v>
      </c>
      <c r="O97" s="64">
        <v>4.8942122773466892E-2</v>
      </c>
    </row>
    <row r="98" spans="13:15" ht="14.25" customHeight="1" x14ac:dyDescent="0.3">
      <c r="M98" s="22">
        <v>96</v>
      </c>
      <c r="N98" s="4">
        <v>0.17341275864132896</v>
      </c>
      <c r="O98" s="64">
        <v>7.9414867407595124E-2</v>
      </c>
    </row>
    <row r="99" spans="13:15" ht="14.25" customHeight="1" x14ac:dyDescent="0.3">
      <c r="M99" s="22">
        <v>97</v>
      </c>
      <c r="N99" s="4">
        <v>0.17788097012420892</v>
      </c>
      <c r="O99" s="64">
        <v>8.0702084881484046E-2</v>
      </c>
    </row>
    <row r="100" spans="13:15" ht="14.25" customHeight="1" x14ac:dyDescent="0.3">
      <c r="M100" s="22">
        <v>98</v>
      </c>
      <c r="N100" s="4">
        <v>0.16744756764912569</v>
      </c>
      <c r="O100" s="64">
        <v>5.9517280095361585E-2</v>
      </c>
    </row>
    <row r="101" spans="13:15" ht="14.25" customHeight="1" x14ac:dyDescent="0.3">
      <c r="M101" s="22">
        <v>99</v>
      </c>
      <c r="N101" s="4">
        <v>0.17222059420450991</v>
      </c>
      <c r="O101" s="64">
        <v>3.7786634439311998E-3</v>
      </c>
    </row>
    <row r="102" spans="13:15" ht="14.25" customHeight="1" x14ac:dyDescent="0.3">
      <c r="M102" s="22">
        <v>100</v>
      </c>
      <c r="N102" s="4">
        <v>0.1717169948458879</v>
      </c>
      <c r="O102" s="64">
        <v>3.9593967212405413E-2</v>
      </c>
    </row>
    <row r="103" spans="13:15" ht="14.25" customHeight="1" x14ac:dyDescent="0.3">
      <c r="M103" s="22">
        <v>101</v>
      </c>
      <c r="N103" s="4">
        <v>0.17137241360653171</v>
      </c>
      <c r="O103" s="64">
        <v>6.8204797303091286E-2</v>
      </c>
    </row>
    <row r="104" spans="13:15" ht="14.25" customHeight="1" x14ac:dyDescent="0.3">
      <c r="M104" s="22">
        <v>102</v>
      </c>
      <c r="N104" s="4">
        <v>0.16861594580412656</v>
      </c>
      <c r="O104" s="64">
        <v>9.4956192455064869E-2</v>
      </c>
    </row>
    <row r="105" spans="13:15" ht="14.25" customHeight="1" x14ac:dyDescent="0.3">
      <c r="M105" s="22">
        <v>103</v>
      </c>
      <c r="N105" s="4">
        <v>0.16693149229199203</v>
      </c>
      <c r="O105" s="64">
        <v>2.9219882885326811E-2</v>
      </c>
    </row>
    <row r="106" spans="13:15" ht="14.25" customHeight="1" x14ac:dyDescent="0.3">
      <c r="M106" s="22">
        <v>104</v>
      </c>
      <c r="N106" s="4">
        <v>0.16929129560711784</v>
      </c>
      <c r="O106" s="64">
        <v>4.9638072749264267E-2</v>
      </c>
    </row>
    <row r="107" spans="13:15" ht="14.25" customHeight="1" x14ac:dyDescent="0.3">
      <c r="M107" s="22">
        <v>105</v>
      </c>
      <c r="N107" s="4">
        <v>0.1638741454354691</v>
      </c>
      <c r="O107" s="64">
        <v>2.7849526192740105E-2</v>
      </c>
    </row>
    <row r="108" spans="13:15" ht="14.25" customHeight="1" x14ac:dyDescent="0.3">
      <c r="M108" s="22">
        <v>106</v>
      </c>
      <c r="N108" s="4">
        <v>0.1705014710331238</v>
      </c>
      <c r="O108" s="64">
        <v>4.48880866789301E-2</v>
      </c>
    </row>
    <row r="109" spans="13:15" ht="14.25" customHeight="1" x14ac:dyDescent="0.3">
      <c r="M109" s="22">
        <v>107</v>
      </c>
      <c r="N109" s="4">
        <v>0.17009465823154007</v>
      </c>
      <c r="O109" s="64">
        <v>6.0119176777104003E-2</v>
      </c>
    </row>
    <row r="110" spans="13:15" ht="14.25" customHeight="1" x14ac:dyDescent="0.3">
      <c r="M110" s="22">
        <v>108</v>
      </c>
      <c r="N110" s="4">
        <v>0.1677391347800348</v>
      </c>
      <c r="O110" s="64">
        <v>6.1756753808721282E-2</v>
      </c>
    </row>
    <row r="111" spans="13:15" ht="14.25" customHeight="1" x14ac:dyDescent="0.3">
      <c r="M111" s="22">
        <v>109</v>
      </c>
      <c r="N111" s="4">
        <v>0.16404517952889697</v>
      </c>
      <c r="O111" s="64">
        <v>7.2845213884568397E-2</v>
      </c>
    </row>
    <row r="112" spans="13:15" ht="14.25" customHeight="1" x14ac:dyDescent="0.3">
      <c r="M112" s="22">
        <v>110</v>
      </c>
      <c r="N112" s="4">
        <v>0.17552182483912199</v>
      </c>
      <c r="O112" s="64">
        <v>6.0295003292084592E-2</v>
      </c>
    </row>
    <row r="113" spans="13:15" ht="14.25" customHeight="1" x14ac:dyDescent="0.3">
      <c r="M113" s="22">
        <v>111</v>
      </c>
      <c r="N113" s="4">
        <v>0.17655380228632217</v>
      </c>
      <c r="O113" s="64">
        <v>3.6122795911967126E-2</v>
      </c>
    </row>
    <row r="114" spans="13:15" ht="14.25" customHeight="1" x14ac:dyDescent="0.3">
      <c r="M114" s="22">
        <v>112</v>
      </c>
      <c r="N114" s="4">
        <v>0.16944408412554546</v>
      </c>
      <c r="O114" s="64">
        <v>5.8374489444840652E-2</v>
      </c>
    </row>
    <row r="115" spans="13:15" ht="14.25" customHeight="1" x14ac:dyDescent="0.3">
      <c r="M115" s="22">
        <v>113</v>
      </c>
      <c r="N115" s="4">
        <v>0.16778508430060218</v>
      </c>
      <c r="O115" s="64">
        <v>3.8362121138120616E-3</v>
      </c>
    </row>
    <row r="116" spans="13:15" ht="14.25" customHeight="1" x14ac:dyDescent="0.3">
      <c r="M116" s="22">
        <v>114</v>
      </c>
      <c r="N116" s="4">
        <v>0.17338226311243668</v>
      </c>
      <c r="O116" s="64">
        <v>2.2359446282861219E-2</v>
      </c>
    </row>
    <row r="117" spans="13:15" ht="14.25" customHeight="1" x14ac:dyDescent="0.3">
      <c r="M117" s="22">
        <v>115</v>
      </c>
      <c r="N117" s="4">
        <v>0.16651606221163809</v>
      </c>
      <c r="O117" s="64">
        <v>5.3174849113378733E-2</v>
      </c>
    </row>
    <row r="118" spans="13:15" ht="14.25" customHeight="1" x14ac:dyDescent="0.3">
      <c r="M118" s="22">
        <v>116</v>
      </c>
      <c r="N118" s="4">
        <v>0.17618965358141211</v>
      </c>
      <c r="O118" s="64">
        <v>8.3703727270937167E-2</v>
      </c>
    </row>
    <row r="119" spans="13:15" ht="14.25" customHeight="1" x14ac:dyDescent="0.3">
      <c r="M119" s="22">
        <v>117</v>
      </c>
      <c r="N119" s="4">
        <v>0.173548670530458</v>
      </c>
      <c r="O119" s="64">
        <v>7.5456941852935555E-2</v>
      </c>
    </row>
    <row r="120" spans="13:15" ht="14.25" customHeight="1" x14ac:dyDescent="0.3">
      <c r="M120" s="22">
        <v>118</v>
      </c>
      <c r="N120" s="4">
        <v>0.17997534462425641</v>
      </c>
      <c r="O120" s="64">
        <v>4.1182943071524064E-2</v>
      </c>
    </row>
    <row r="121" spans="13:15" ht="14.25" customHeight="1" x14ac:dyDescent="0.3">
      <c r="M121" s="22">
        <v>119</v>
      </c>
      <c r="N121" s="4">
        <v>0.17818517150778773</v>
      </c>
      <c r="O121" s="64">
        <v>3.019298788606628E-2</v>
      </c>
    </row>
    <row r="122" spans="13:15" ht="14.25" customHeight="1" x14ac:dyDescent="0.3">
      <c r="M122" s="22">
        <v>120</v>
      </c>
      <c r="N122" s="4">
        <v>0.16610171507478411</v>
      </c>
      <c r="O122" s="64">
        <v>5.2984086843372039E-2</v>
      </c>
    </row>
    <row r="123" spans="13:15" ht="14.25" customHeight="1" x14ac:dyDescent="0.3">
      <c r="M123" s="22">
        <v>121</v>
      </c>
      <c r="N123" s="4">
        <v>0.17078256932334834</v>
      </c>
      <c r="O123" s="64">
        <v>7.9097693578416867E-2</v>
      </c>
    </row>
    <row r="124" spans="13:15" ht="14.25" customHeight="1" x14ac:dyDescent="0.3">
      <c r="M124" s="22">
        <v>122</v>
      </c>
      <c r="N124" s="4">
        <v>0.16567122666357881</v>
      </c>
      <c r="O124" s="64">
        <v>3.8133774823782919E-2</v>
      </c>
    </row>
    <row r="125" spans="13:15" ht="14.25" customHeight="1" x14ac:dyDescent="0.3">
      <c r="M125" s="22">
        <v>123</v>
      </c>
      <c r="N125" s="4">
        <v>0.16993668808209003</v>
      </c>
      <c r="O125" s="64">
        <v>3.5778592389497932E-2</v>
      </c>
    </row>
    <row r="126" spans="13:15" ht="14.25" customHeight="1" x14ac:dyDescent="0.3">
      <c r="M126" s="22">
        <v>124</v>
      </c>
      <c r="N126" s="4">
        <v>0.16788970495826583</v>
      </c>
      <c r="O126" s="64">
        <v>1.6677963543100024E-2</v>
      </c>
    </row>
    <row r="127" spans="13:15" ht="14.25" customHeight="1" x14ac:dyDescent="0.3">
      <c r="M127" s="22">
        <v>125</v>
      </c>
      <c r="N127" s="4">
        <v>0.17293203236373181</v>
      </c>
      <c r="O127" s="64">
        <v>4.031832140881382E-2</v>
      </c>
    </row>
    <row r="128" spans="13:15" ht="14.25" customHeight="1" x14ac:dyDescent="0.3">
      <c r="M128" s="22">
        <v>126</v>
      </c>
      <c r="N128" s="4">
        <v>0.17188951068862726</v>
      </c>
      <c r="O128" s="64">
        <v>9.2388172314107897E-2</v>
      </c>
    </row>
    <row r="129" spans="13:15" ht="14.25" customHeight="1" x14ac:dyDescent="0.3">
      <c r="M129" s="22">
        <v>127</v>
      </c>
      <c r="N129" s="4">
        <v>0.16775269040801061</v>
      </c>
      <c r="O129" s="64">
        <v>5.2691205669319827E-2</v>
      </c>
    </row>
    <row r="130" spans="13:15" ht="14.25" customHeight="1" x14ac:dyDescent="0.3">
      <c r="M130" s="22">
        <v>128</v>
      </c>
      <c r="N130" s="4">
        <v>0.17045099591450383</v>
      </c>
      <c r="O130" s="64">
        <v>0.12347557753045246</v>
      </c>
    </row>
    <row r="131" spans="13:15" ht="14.25" customHeight="1" x14ac:dyDescent="0.3">
      <c r="M131" s="22">
        <v>129</v>
      </c>
      <c r="N131" s="4">
        <v>0.17419546638882441</v>
      </c>
      <c r="O131" s="64">
        <v>1.3003639456799819E-2</v>
      </c>
    </row>
    <row r="132" spans="13:15" ht="14.25" customHeight="1" x14ac:dyDescent="0.3">
      <c r="M132" s="22">
        <v>130</v>
      </c>
      <c r="N132" s="4">
        <v>0.16646590643279743</v>
      </c>
      <c r="O132" s="64">
        <v>4.7679703019619921E-2</v>
      </c>
    </row>
    <row r="133" spans="13:15" ht="14.25" customHeight="1" x14ac:dyDescent="0.3">
      <c r="M133" s="22">
        <v>131</v>
      </c>
      <c r="N133" s="4">
        <v>0.16603581853993182</v>
      </c>
      <c r="O133" s="64">
        <v>3.5754637770388842E-2</v>
      </c>
    </row>
    <row r="134" spans="13:15" ht="14.25" customHeight="1" x14ac:dyDescent="0.3">
      <c r="M134" s="22">
        <v>132</v>
      </c>
      <c r="N134" s="4">
        <v>0.16991030653729258</v>
      </c>
      <c r="O134" s="64">
        <v>0.11320828071969111</v>
      </c>
    </row>
    <row r="135" spans="13:15" ht="14.25" customHeight="1" x14ac:dyDescent="0.3">
      <c r="M135" s="22">
        <v>133</v>
      </c>
      <c r="N135" s="4">
        <v>0.17766232697630591</v>
      </c>
      <c r="O135" s="64">
        <v>3.7966307742900128E-2</v>
      </c>
    </row>
    <row r="136" spans="13:15" ht="14.25" customHeight="1" x14ac:dyDescent="0.3">
      <c r="M136" s="22">
        <v>134</v>
      </c>
      <c r="N136" s="4">
        <v>0.17457780383266769</v>
      </c>
      <c r="O136" s="64">
        <v>5.8761811466483155E-2</v>
      </c>
    </row>
    <row r="137" spans="13:15" ht="14.25" customHeight="1" x14ac:dyDescent="0.3">
      <c r="M137" s="22">
        <v>135</v>
      </c>
      <c r="N137" s="4">
        <v>0.16669805213937272</v>
      </c>
      <c r="O137" s="64">
        <v>-1.0075301282587001E-2</v>
      </c>
    </row>
    <row r="138" spans="13:15" ht="14.25" customHeight="1" x14ac:dyDescent="0.3">
      <c r="M138" s="22">
        <v>136</v>
      </c>
      <c r="N138" s="4">
        <v>0.16474044152187706</v>
      </c>
      <c r="O138" s="64">
        <v>6.2304485759151679E-2</v>
      </c>
    </row>
    <row r="139" spans="13:15" ht="14.25" customHeight="1" x14ac:dyDescent="0.3">
      <c r="M139" s="22">
        <v>137</v>
      </c>
      <c r="N139" s="4">
        <v>0.16908304196806298</v>
      </c>
      <c r="O139" s="64">
        <v>7.9315538306515054E-2</v>
      </c>
    </row>
    <row r="140" spans="13:15" ht="14.25" customHeight="1" x14ac:dyDescent="0.3">
      <c r="M140" s="22">
        <v>138</v>
      </c>
      <c r="N140" s="4">
        <v>0.16820768671215999</v>
      </c>
      <c r="O140" s="64">
        <v>0.11130724828917415</v>
      </c>
    </row>
    <row r="141" spans="13:15" ht="14.25" customHeight="1" x14ac:dyDescent="0.3">
      <c r="M141" s="22">
        <v>139</v>
      </c>
      <c r="N141" s="4">
        <v>0.16681716582808415</v>
      </c>
      <c r="O141" s="64">
        <v>9.2826500553474814E-2</v>
      </c>
    </row>
    <row r="142" spans="13:15" ht="14.25" customHeight="1" x14ac:dyDescent="0.3">
      <c r="M142" s="22">
        <v>140</v>
      </c>
      <c r="N142" s="4">
        <v>0.16752903739774114</v>
      </c>
      <c r="O142" s="64">
        <v>4.1046025657590593E-2</v>
      </c>
    </row>
    <row r="143" spans="13:15" ht="14.25" customHeight="1" x14ac:dyDescent="0.3">
      <c r="M143" s="22">
        <v>141</v>
      </c>
      <c r="N143" s="4">
        <v>0.18103344975791502</v>
      </c>
      <c r="O143" s="64">
        <v>0.12506210505811086</v>
      </c>
    </row>
    <row r="144" spans="13:15" ht="14.25" customHeight="1" x14ac:dyDescent="0.3">
      <c r="M144" s="22">
        <v>142</v>
      </c>
      <c r="N144" s="4">
        <v>0.18040224590209816</v>
      </c>
      <c r="O144" s="64">
        <v>5.3290591129872195E-2</v>
      </c>
    </row>
    <row r="145" spans="13:15" ht="14.25" customHeight="1" x14ac:dyDescent="0.3">
      <c r="M145" s="22">
        <v>143</v>
      </c>
      <c r="N145" s="4">
        <v>0.16127169227768534</v>
      </c>
      <c r="O145" s="64">
        <v>4.1149442150415189E-2</v>
      </c>
    </row>
    <row r="146" spans="13:15" ht="14.25" customHeight="1" x14ac:dyDescent="0.3">
      <c r="M146" s="22">
        <v>144</v>
      </c>
      <c r="N146" s="4">
        <v>0.17207618539055808</v>
      </c>
      <c r="O146" s="64">
        <v>-3.9267813859035508E-2</v>
      </c>
    </row>
    <row r="147" spans="13:15" ht="14.25" customHeight="1" x14ac:dyDescent="0.3">
      <c r="M147" s="22">
        <v>145</v>
      </c>
      <c r="N147" s="4">
        <v>0.16891665902942643</v>
      </c>
      <c r="O147" s="64">
        <v>7.9609222404206481E-2</v>
      </c>
    </row>
    <row r="148" spans="13:15" ht="14.25" customHeight="1" x14ac:dyDescent="0.3">
      <c r="M148" s="22">
        <v>146</v>
      </c>
      <c r="N148" s="4">
        <v>0.16780853339325344</v>
      </c>
      <c r="O148" s="64">
        <v>8.4376803968182493E-2</v>
      </c>
    </row>
    <row r="149" spans="13:15" ht="14.25" customHeight="1" x14ac:dyDescent="0.3">
      <c r="M149" s="22">
        <v>147</v>
      </c>
      <c r="N149" s="4">
        <v>0.16644457702938073</v>
      </c>
      <c r="O149" s="64">
        <v>4.3152342966814625E-2</v>
      </c>
    </row>
    <row r="150" spans="13:15" ht="14.25" customHeight="1" x14ac:dyDescent="0.3">
      <c r="M150" s="22">
        <v>148</v>
      </c>
      <c r="N150" s="4">
        <v>0.17086807750961031</v>
      </c>
      <c r="O150" s="64">
        <v>0.11759934185417209</v>
      </c>
    </row>
    <row r="151" spans="13:15" ht="14.25" customHeight="1" x14ac:dyDescent="0.3">
      <c r="M151" s="22">
        <v>149</v>
      </c>
      <c r="N151" s="4">
        <v>0.17499595215407562</v>
      </c>
      <c r="O151" s="64">
        <v>2.0014786215001645E-2</v>
      </c>
    </row>
    <row r="152" spans="13:15" ht="14.25" customHeight="1" x14ac:dyDescent="0.3">
      <c r="M152" s="22">
        <v>150</v>
      </c>
      <c r="N152" s="4">
        <v>0.1735314943964211</v>
      </c>
      <c r="O152" s="64">
        <v>3.1901028332923673E-2</v>
      </c>
    </row>
    <row r="153" spans="13:15" ht="14.25" customHeight="1" x14ac:dyDescent="0.3">
      <c r="M153" s="22">
        <v>151</v>
      </c>
      <c r="N153" s="4">
        <v>0.17370291595689563</v>
      </c>
      <c r="O153" s="64">
        <v>4.2898399774391596E-2</v>
      </c>
    </row>
    <row r="154" spans="13:15" ht="14.25" customHeight="1" x14ac:dyDescent="0.3">
      <c r="M154" s="22">
        <v>152</v>
      </c>
      <c r="N154" s="4">
        <v>0.17124293531549284</v>
      </c>
      <c r="O154" s="64">
        <v>3.8056471793809062E-2</v>
      </c>
    </row>
    <row r="155" spans="13:15" ht="14.25" customHeight="1" x14ac:dyDescent="0.3">
      <c r="M155" s="22">
        <v>153</v>
      </c>
      <c r="N155" s="4">
        <v>0.16723890712703324</v>
      </c>
      <c r="O155" s="64">
        <v>4.7408386086726186E-2</v>
      </c>
    </row>
    <row r="156" spans="13:15" ht="14.25" customHeight="1" x14ac:dyDescent="0.3">
      <c r="M156" s="22">
        <v>154</v>
      </c>
      <c r="N156" s="4">
        <v>0.16886841432507579</v>
      </c>
      <c r="O156" s="64">
        <v>6.2782436920322954E-2</v>
      </c>
    </row>
    <row r="157" spans="13:15" ht="14.25" customHeight="1" x14ac:dyDescent="0.3">
      <c r="M157" s="22">
        <v>155</v>
      </c>
      <c r="N157" s="4">
        <v>0.17136174061590848</v>
      </c>
      <c r="O157" s="64">
        <v>8.5099063985037304E-2</v>
      </c>
    </row>
    <row r="158" spans="13:15" ht="14.25" customHeight="1" x14ac:dyDescent="0.3">
      <c r="M158" s="22">
        <v>156</v>
      </c>
      <c r="N158" s="4">
        <v>0.16674616032880016</v>
      </c>
      <c r="O158" s="64">
        <v>5.0307677748595216E-2</v>
      </c>
    </row>
    <row r="159" spans="13:15" ht="14.25" customHeight="1" x14ac:dyDescent="0.3">
      <c r="M159" s="22">
        <v>157</v>
      </c>
      <c r="N159" s="4">
        <v>0.16934908624409795</v>
      </c>
      <c r="O159" s="64">
        <v>8.7031486170172909E-2</v>
      </c>
    </row>
    <row r="160" spans="13:15" ht="14.25" customHeight="1" x14ac:dyDescent="0.3">
      <c r="M160" s="22">
        <v>158</v>
      </c>
      <c r="N160" s="4">
        <v>0.18558377287475586</v>
      </c>
      <c r="O160" s="64">
        <v>-3.6917503222850631E-2</v>
      </c>
    </row>
    <row r="161" spans="13:15" ht="14.25" customHeight="1" x14ac:dyDescent="0.3">
      <c r="M161" s="22">
        <v>159</v>
      </c>
      <c r="N161" s="4">
        <v>0.16732075346664074</v>
      </c>
      <c r="O161" s="64">
        <v>-2.1598488682236412E-3</v>
      </c>
    </row>
    <row r="162" spans="13:15" ht="14.25" customHeight="1" x14ac:dyDescent="0.3">
      <c r="M162" s="22">
        <v>160</v>
      </c>
      <c r="N162" s="4">
        <v>0.18167138244204675</v>
      </c>
      <c r="O162" s="64">
        <v>2.9937493289404163E-2</v>
      </c>
    </row>
    <row r="163" spans="13:15" ht="14.25" customHeight="1" x14ac:dyDescent="0.3">
      <c r="M163" s="22">
        <v>161</v>
      </c>
      <c r="N163" s="4">
        <v>0.18109546070825741</v>
      </c>
      <c r="O163" s="64">
        <v>8.0385701003102286E-2</v>
      </c>
    </row>
    <row r="164" spans="13:15" ht="14.25" customHeight="1" x14ac:dyDescent="0.3">
      <c r="M164" s="22">
        <v>162</v>
      </c>
      <c r="N164" s="4">
        <v>0.16693569970059757</v>
      </c>
      <c r="O164" s="64">
        <v>8.015631320030225E-3</v>
      </c>
    </row>
    <row r="165" spans="13:15" ht="14.25" customHeight="1" x14ac:dyDescent="0.3">
      <c r="M165" s="22">
        <v>163</v>
      </c>
      <c r="N165" s="4">
        <v>0.16806357140533573</v>
      </c>
      <c r="O165" s="64">
        <v>8.394748335341469E-2</v>
      </c>
    </row>
    <row r="166" spans="13:15" ht="14.25" customHeight="1" x14ac:dyDescent="0.3">
      <c r="M166" s="22">
        <v>164</v>
      </c>
      <c r="N166" s="4">
        <v>0.16436095983279833</v>
      </c>
      <c r="O166" s="64">
        <v>9.4652830169484573E-2</v>
      </c>
    </row>
    <row r="167" spans="13:15" ht="14.25" customHeight="1" x14ac:dyDescent="0.3">
      <c r="M167" s="22">
        <v>165</v>
      </c>
      <c r="N167" s="4">
        <v>0.16987995645348447</v>
      </c>
      <c r="O167" s="64">
        <v>4.9319008825321087E-2</v>
      </c>
    </row>
    <row r="168" spans="13:15" ht="14.25" customHeight="1" x14ac:dyDescent="0.3">
      <c r="M168" s="22">
        <v>166</v>
      </c>
      <c r="N168" s="4">
        <v>0.16794472989644341</v>
      </c>
      <c r="O168" s="64">
        <v>0.10533364472428849</v>
      </c>
    </row>
    <row r="169" spans="13:15" ht="14.25" customHeight="1" x14ac:dyDescent="0.3">
      <c r="M169" s="22">
        <v>167</v>
      </c>
      <c r="N169" s="4">
        <v>0.17218280115881215</v>
      </c>
      <c r="O169" s="64">
        <v>2.7758943606442703E-2</v>
      </c>
    </row>
    <row r="170" spans="13:15" ht="14.25" customHeight="1" x14ac:dyDescent="0.3">
      <c r="M170" s="22">
        <v>168</v>
      </c>
      <c r="N170" s="4">
        <v>0.17546672311176767</v>
      </c>
      <c r="O170" s="64">
        <v>1.4891776759838288E-2</v>
      </c>
    </row>
    <row r="171" spans="13:15" ht="14.25" customHeight="1" x14ac:dyDescent="0.3">
      <c r="M171" s="22">
        <v>169</v>
      </c>
      <c r="N171" s="4">
        <v>0.1756649782476592</v>
      </c>
      <c r="O171" s="64">
        <v>3.438365983169489E-2</v>
      </c>
    </row>
    <row r="172" spans="13:15" ht="14.25" customHeight="1" x14ac:dyDescent="0.3">
      <c r="M172" s="22">
        <v>170</v>
      </c>
      <c r="N172" s="4">
        <v>0.17041401175434304</v>
      </c>
      <c r="O172" s="64">
        <v>7.1608679976221987E-2</v>
      </c>
    </row>
    <row r="173" spans="13:15" ht="14.25" customHeight="1" x14ac:dyDescent="0.3">
      <c r="M173" s="22">
        <v>171</v>
      </c>
      <c r="N173" s="4">
        <v>0.17377989384582543</v>
      </c>
      <c r="O173" s="64">
        <v>6.2865783918570756E-2</v>
      </c>
    </row>
    <row r="174" spans="13:15" ht="14.25" customHeight="1" x14ac:dyDescent="0.3">
      <c r="M174" s="22">
        <v>172</v>
      </c>
      <c r="N174" s="4">
        <v>0.16988540957785811</v>
      </c>
      <c r="O174" s="64">
        <v>6.3465082525788211E-2</v>
      </c>
    </row>
    <row r="175" spans="13:15" ht="14.25" customHeight="1" x14ac:dyDescent="0.3">
      <c r="M175" s="22">
        <v>173</v>
      </c>
      <c r="N175" s="4">
        <v>0.1681022010658216</v>
      </c>
      <c r="O175" s="64">
        <v>2.811851509484091E-2</v>
      </c>
    </row>
    <row r="176" spans="13:15" ht="14.25" customHeight="1" x14ac:dyDescent="0.3">
      <c r="M176" s="22">
        <v>174</v>
      </c>
      <c r="N176" s="4">
        <v>0.17460393873007413</v>
      </c>
      <c r="O176" s="64">
        <v>2.3010276376273689E-2</v>
      </c>
    </row>
    <row r="177" spans="13:15" ht="14.25" customHeight="1" x14ac:dyDescent="0.3">
      <c r="M177" s="22">
        <v>175</v>
      </c>
      <c r="N177" s="4">
        <v>0.17887864937839032</v>
      </c>
      <c r="O177" s="64">
        <v>6.5128020450089183E-2</v>
      </c>
    </row>
    <row r="178" spans="13:15" ht="14.25" customHeight="1" x14ac:dyDescent="0.3">
      <c r="M178" s="22">
        <v>176</v>
      </c>
      <c r="N178" s="4">
        <v>0.16727721258733874</v>
      </c>
      <c r="O178" s="64">
        <v>1.468400671278096E-2</v>
      </c>
    </row>
    <row r="179" spans="13:15" ht="14.25" customHeight="1" x14ac:dyDescent="0.3">
      <c r="M179" s="22">
        <v>177</v>
      </c>
      <c r="N179" s="4">
        <v>0.17092917069293662</v>
      </c>
      <c r="O179" s="64">
        <v>7.3066680691804636E-2</v>
      </c>
    </row>
    <row r="180" spans="13:15" ht="14.25" customHeight="1" x14ac:dyDescent="0.3">
      <c r="M180" s="22">
        <v>178</v>
      </c>
      <c r="N180" s="4">
        <v>0.16981674741623157</v>
      </c>
      <c r="O180" s="64">
        <v>9.9862011980420169E-4</v>
      </c>
    </row>
    <row r="181" spans="13:15" ht="14.25" customHeight="1" x14ac:dyDescent="0.3">
      <c r="M181" s="22">
        <v>179</v>
      </c>
      <c r="N181" s="4">
        <v>0.16677810911845936</v>
      </c>
      <c r="O181" s="64">
        <v>6.2628627907104217E-2</v>
      </c>
    </row>
    <row r="182" spans="13:15" ht="14.25" customHeight="1" x14ac:dyDescent="0.3">
      <c r="M182" s="22">
        <v>180</v>
      </c>
      <c r="N182" s="4">
        <v>0.16551902511835115</v>
      </c>
      <c r="O182" s="64">
        <v>6.779024122409244E-2</v>
      </c>
    </row>
    <row r="183" spans="13:15" ht="14.25" customHeight="1" x14ac:dyDescent="0.3">
      <c r="M183" s="22">
        <v>181</v>
      </c>
      <c r="N183" s="4">
        <v>0.17620930782985297</v>
      </c>
      <c r="O183" s="64">
        <v>6.2124315845685903E-2</v>
      </c>
    </row>
    <row r="184" spans="13:15" ht="14.25" customHeight="1" x14ac:dyDescent="0.3">
      <c r="M184" s="22">
        <v>182</v>
      </c>
      <c r="N184" s="4">
        <v>0.17489661634519274</v>
      </c>
      <c r="O184" s="64">
        <v>7.9092891950305694E-2</v>
      </c>
    </row>
    <row r="185" spans="13:15" ht="14.25" customHeight="1" x14ac:dyDescent="0.3">
      <c r="M185" s="22">
        <v>183</v>
      </c>
      <c r="N185" s="4">
        <v>0.17226854856647497</v>
      </c>
      <c r="O185" s="64">
        <v>0.12547045248884642</v>
      </c>
    </row>
    <row r="186" spans="13:15" ht="14.25" customHeight="1" x14ac:dyDescent="0.3">
      <c r="M186" s="22">
        <v>184</v>
      </c>
      <c r="N186" s="4">
        <v>0.17196542325161965</v>
      </c>
      <c r="O186" s="64">
        <v>5.0753274116236979E-2</v>
      </c>
    </row>
    <row r="187" spans="13:15" ht="14.25" customHeight="1" x14ac:dyDescent="0.3">
      <c r="M187" s="22">
        <v>185</v>
      </c>
      <c r="N187" s="4">
        <v>0.17233815462724267</v>
      </c>
      <c r="O187" s="64">
        <v>2.9264949784629825E-2</v>
      </c>
    </row>
    <row r="188" spans="13:15" ht="14.25" customHeight="1" x14ac:dyDescent="0.3">
      <c r="M188" s="22">
        <v>186</v>
      </c>
      <c r="N188" s="4">
        <v>0.17409848050694895</v>
      </c>
      <c r="O188" s="64">
        <v>7.4389215871386971E-2</v>
      </c>
    </row>
    <row r="189" spans="13:15" ht="14.25" customHeight="1" x14ac:dyDescent="0.3">
      <c r="M189" s="22">
        <v>187</v>
      </c>
      <c r="N189" s="4">
        <v>0.17295655964286802</v>
      </c>
      <c r="O189" s="64">
        <v>2.7692923072321119E-2</v>
      </c>
    </row>
    <row r="190" spans="13:15" ht="14.25" customHeight="1" x14ac:dyDescent="0.3">
      <c r="M190" s="22">
        <v>188</v>
      </c>
      <c r="N190" s="4">
        <v>0.17561704057594865</v>
      </c>
      <c r="O190" s="64">
        <v>5.1348774092137076E-2</v>
      </c>
    </row>
    <row r="191" spans="13:15" ht="14.25" customHeight="1" x14ac:dyDescent="0.3">
      <c r="M191" s="22">
        <v>189</v>
      </c>
      <c r="N191" s="4">
        <v>0.16921168554658281</v>
      </c>
      <c r="O191" s="64">
        <v>4.6549763392573433E-2</v>
      </c>
    </row>
    <row r="192" spans="13:15" ht="14.25" customHeight="1" x14ac:dyDescent="0.3">
      <c r="M192" s="22">
        <v>190</v>
      </c>
      <c r="N192" s="4">
        <v>0.1713765761980518</v>
      </c>
      <c r="O192" s="64">
        <v>9.4370483408476175E-2</v>
      </c>
    </row>
    <row r="193" spans="13:15" ht="14.25" customHeight="1" x14ac:dyDescent="0.3">
      <c r="M193" s="22">
        <v>191</v>
      </c>
      <c r="N193" s="4">
        <v>0.16385593602135504</v>
      </c>
      <c r="O193" s="64">
        <v>3.0119425264551403E-2</v>
      </c>
    </row>
    <row r="194" spans="13:15" ht="14.25" customHeight="1" x14ac:dyDescent="0.3">
      <c r="M194" s="22">
        <v>192</v>
      </c>
      <c r="N194" s="4">
        <v>0.16866946396499979</v>
      </c>
      <c r="O194" s="64">
        <v>8.4660418751154681E-2</v>
      </c>
    </row>
    <row r="195" spans="13:15" ht="14.25" customHeight="1" x14ac:dyDescent="0.3">
      <c r="M195" s="22">
        <v>193</v>
      </c>
      <c r="N195" s="4">
        <v>0.17205703981632017</v>
      </c>
      <c r="O195" s="64">
        <v>5.5170085742049756E-2</v>
      </c>
    </row>
    <row r="196" spans="13:15" ht="14.25" customHeight="1" x14ac:dyDescent="0.3">
      <c r="M196" s="22">
        <v>194</v>
      </c>
      <c r="N196" s="4">
        <v>0.18064033324462936</v>
      </c>
      <c r="O196" s="64">
        <v>1.4329286083880143E-2</v>
      </c>
    </row>
    <row r="197" spans="13:15" ht="14.25" customHeight="1" x14ac:dyDescent="0.3">
      <c r="M197" s="22">
        <v>195</v>
      </c>
      <c r="N197" s="4">
        <v>0.17141100863282419</v>
      </c>
      <c r="O197" s="64">
        <v>8.2060107251271705E-2</v>
      </c>
    </row>
    <row r="198" spans="13:15" ht="14.25" customHeight="1" x14ac:dyDescent="0.3">
      <c r="M198" s="22">
        <v>196</v>
      </c>
      <c r="N198" s="4">
        <v>0.17348884332616796</v>
      </c>
      <c r="O198" s="64">
        <v>8.0568256390481707E-2</v>
      </c>
    </row>
    <row r="199" spans="13:15" ht="14.25" customHeight="1" x14ac:dyDescent="0.3">
      <c r="M199" s="22">
        <v>197</v>
      </c>
      <c r="N199" s="4">
        <v>0.171843206353852</v>
      </c>
      <c r="O199" s="64">
        <v>5.2245838459162849E-2</v>
      </c>
    </row>
    <row r="200" spans="13:15" ht="14.25" customHeight="1" x14ac:dyDescent="0.3">
      <c r="M200" s="22">
        <v>198</v>
      </c>
      <c r="N200" s="4">
        <v>0.17588734702250897</v>
      </c>
      <c r="O200" s="64">
        <v>4.5685282337279212E-2</v>
      </c>
    </row>
    <row r="201" spans="13:15" ht="14.25" customHeight="1" x14ac:dyDescent="0.3">
      <c r="M201" s="22">
        <v>199</v>
      </c>
      <c r="N201" s="4">
        <v>0.17554329030840504</v>
      </c>
      <c r="O201" s="64">
        <v>5.5247545649375854E-2</v>
      </c>
    </row>
    <row r="202" spans="13:15" ht="14.25" customHeight="1" x14ac:dyDescent="0.3">
      <c r="M202" s="22">
        <v>200</v>
      </c>
      <c r="N202" s="4">
        <v>0.17007604340864543</v>
      </c>
      <c r="O202" s="64">
        <v>8.540268709882852E-2</v>
      </c>
    </row>
    <row r="203" spans="13:15" ht="14.25" customHeight="1" x14ac:dyDescent="0.3">
      <c r="M203" s="22">
        <v>201</v>
      </c>
      <c r="N203" s="4">
        <v>0.17057087326769155</v>
      </c>
      <c r="O203" s="64">
        <v>5.4908957090189031E-2</v>
      </c>
    </row>
    <row r="204" spans="13:15" ht="14.25" customHeight="1" x14ac:dyDescent="0.3">
      <c r="M204" s="22">
        <v>202</v>
      </c>
      <c r="N204" s="4">
        <v>0.17764887297600565</v>
      </c>
      <c r="O204" s="64">
        <v>3.4445266952894946E-2</v>
      </c>
    </row>
    <row r="205" spans="13:15" ht="14.25" customHeight="1" x14ac:dyDescent="0.3">
      <c r="M205" s="22">
        <v>203</v>
      </c>
      <c r="N205" s="4">
        <v>0.16988014274841887</v>
      </c>
      <c r="O205" s="64">
        <v>6.7360723297590352E-2</v>
      </c>
    </row>
    <row r="206" spans="13:15" ht="14.25" customHeight="1" x14ac:dyDescent="0.3">
      <c r="M206" s="22">
        <v>204</v>
      </c>
      <c r="N206" s="4">
        <v>0.17441379379668065</v>
      </c>
      <c r="O206" s="64">
        <v>-2.7515228740119742E-2</v>
      </c>
    </row>
    <row r="207" spans="13:15" ht="14.25" customHeight="1" x14ac:dyDescent="0.3">
      <c r="M207" s="22">
        <v>205</v>
      </c>
      <c r="N207" s="4">
        <v>0.17279922964613953</v>
      </c>
      <c r="O207" s="64">
        <v>2.0762854671775056E-2</v>
      </c>
    </row>
    <row r="208" spans="13:15" ht="14.25" customHeight="1" x14ac:dyDescent="0.3">
      <c r="M208" s="22">
        <v>206</v>
      </c>
      <c r="N208" s="4">
        <v>0.17152940984256454</v>
      </c>
      <c r="O208" s="64">
        <v>8.4205498352266012E-2</v>
      </c>
    </row>
    <row r="209" spans="13:15" ht="14.25" customHeight="1" x14ac:dyDescent="0.3">
      <c r="M209" s="22">
        <v>207</v>
      </c>
      <c r="N209" s="4">
        <v>0.16850286855143023</v>
      </c>
      <c r="O209" s="64">
        <v>7.113512983030848E-2</v>
      </c>
    </row>
    <row r="210" spans="13:15" ht="14.25" customHeight="1" x14ac:dyDescent="0.3">
      <c r="M210" s="22">
        <v>208</v>
      </c>
      <c r="N210" s="4">
        <v>0.16906221851461153</v>
      </c>
      <c r="O210" s="64">
        <v>4.1710893578198821E-2</v>
      </c>
    </row>
    <row r="211" spans="13:15" ht="14.25" customHeight="1" x14ac:dyDescent="0.3">
      <c r="M211" s="22">
        <v>209</v>
      </c>
      <c r="N211" s="4">
        <v>0.16783381132547992</v>
      </c>
      <c r="O211" s="64">
        <v>3.6676457996149658E-2</v>
      </c>
    </row>
    <row r="212" spans="13:15" ht="14.25" customHeight="1" x14ac:dyDescent="0.3">
      <c r="M212" s="22">
        <v>210</v>
      </c>
      <c r="N212" s="4">
        <v>0.17173662019953273</v>
      </c>
      <c r="O212" s="64">
        <v>0.14558661661005715</v>
      </c>
    </row>
    <row r="213" spans="13:15" ht="14.25" customHeight="1" x14ac:dyDescent="0.3">
      <c r="M213" s="22">
        <v>211</v>
      </c>
      <c r="N213" s="4">
        <v>0.16702659176139681</v>
      </c>
      <c r="O213" s="64">
        <v>4.6799687542936959E-2</v>
      </c>
    </row>
    <row r="214" spans="13:15" ht="14.25" customHeight="1" x14ac:dyDescent="0.3">
      <c r="M214" s="22">
        <v>212</v>
      </c>
      <c r="N214" s="4">
        <v>0.17589316577220929</v>
      </c>
      <c r="O214" s="64">
        <v>8.2245508865817468E-2</v>
      </c>
    </row>
    <row r="215" spans="13:15" ht="14.25" customHeight="1" x14ac:dyDescent="0.3">
      <c r="M215" s="22">
        <v>213</v>
      </c>
      <c r="N215" s="4">
        <v>0.17342048378035413</v>
      </c>
      <c r="O215" s="64">
        <v>5.5520666913204286E-2</v>
      </c>
    </row>
    <row r="216" spans="13:15" ht="14.25" customHeight="1" x14ac:dyDescent="0.3">
      <c r="M216" s="22">
        <v>214</v>
      </c>
      <c r="N216" s="4">
        <v>0.16888903177035566</v>
      </c>
      <c r="O216" s="64">
        <v>2.860619091668774E-2</v>
      </c>
    </row>
    <row r="217" spans="13:15" ht="14.25" customHeight="1" x14ac:dyDescent="0.3">
      <c r="M217" s="22">
        <v>215</v>
      </c>
      <c r="N217" s="4">
        <v>0.16798921711856188</v>
      </c>
      <c r="O217" s="64">
        <v>4.3034753703556028E-2</v>
      </c>
    </row>
    <row r="218" spans="13:15" ht="14.25" customHeight="1" x14ac:dyDescent="0.3">
      <c r="M218" s="22">
        <v>216</v>
      </c>
      <c r="N218" s="4">
        <v>0.17170313940707088</v>
      </c>
      <c r="O218" s="64">
        <v>0.10210754906782307</v>
      </c>
    </row>
    <row r="219" spans="13:15" ht="14.25" customHeight="1" x14ac:dyDescent="0.3">
      <c r="M219" s="22">
        <v>217</v>
      </c>
      <c r="N219" s="4">
        <v>0.1708762107603681</v>
      </c>
      <c r="O219" s="64">
        <v>3.0648269946686214E-2</v>
      </c>
    </row>
    <row r="220" spans="13:15" ht="14.25" customHeight="1" x14ac:dyDescent="0.3">
      <c r="M220" s="22">
        <v>218</v>
      </c>
      <c r="N220" s="4">
        <v>0.17396509775223729</v>
      </c>
      <c r="O220" s="64">
        <v>6.5527276195960382E-2</v>
      </c>
    </row>
    <row r="221" spans="13:15" ht="14.25" customHeight="1" x14ac:dyDescent="0.3">
      <c r="M221" s="22">
        <v>219</v>
      </c>
      <c r="N221" s="4">
        <v>0.17524578163601726</v>
      </c>
      <c r="O221" s="64">
        <v>3.8410326136917E-2</v>
      </c>
    </row>
    <row r="222" spans="13:15" ht="14.25" customHeight="1" x14ac:dyDescent="0.3">
      <c r="M222" s="22">
        <v>220</v>
      </c>
      <c r="N222" s="4">
        <v>0.17294934358124572</v>
      </c>
      <c r="O222" s="64">
        <v>1.583074871044338E-2</v>
      </c>
    </row>
    <row r="223" spans="13:15" ht="14.25" customHeight="1" x14ac:dyDescent="0.3">
      <c r="M223" s="22">
        <v>221</v>
      </c>
      <c r="N223" s="4">
        <v>0.16572763749171635</v>
      </c>
      <c r="O223" s="64">
        <v>2.73025399191483E-2</v>
      </c>
    </row>
    <row r="224" spans="13:15" ht="14.25" customHeight="1" x14ac:dyDescent="0.3">
      <c r="M224" s="22">
        <v>222</v>
      </c>
      <c r="N224" s="4">
        <v>0.17235757372244304</v>
      </c>
      <c r="O224" s="64">
        <v>3.947751335273899E-2</v>
      </c>
    </row>
    <row r="225" spans="13:15" ht="14.25" customHeight="1" x14ac:dyDescent="0.3">
      <c r="M225" s="22">
        <v>223</v>
      </c>
      <c r="N225" s="4">
        <v>0.16690658681599205</v>
      </c>
      <c r="O225" s="64">
        <v>3.8514841733971725E-2</v>
      </c>
    </row>
    <row r="226" spans="13:15" ht="14.25" customHeight="1" x14ac:dyDescent="0.3">
      <c r="M226" s="22">
        <v>224</v>
      </c>
      <c r="N226" s="4">
        <v>0.16616687957659845</v>
      </c>
      <c r="O226" s="64">
        <v>3.9026650614903749E-2</v>
      </c>
    </row>
    <row r="227" spans="13:15" ht="14.25" customHeight="1" x14ac:dyDescent="0.3">
      <c r="M227" s="22">
        <v>225</v>
      </c>
      <c r="N227" s="4">
        <v>0.17491135158697546</v>
      </c>
      <c r="O227" s="64">
        <v>0.11785392454418178</v>
      </c>
    </row>
    <row r="228" spans="13:15" ht="14.25" customHeight="1" x14ac:dyDescent="0.3">
      <c r="M228" s="22">
        <v>226</v>
      </c>
      <c r="N228" s="4">
        <v>0.16481527082866765</v>
      </c>
      <c r="O228" s="64">
        <v>6.6685369797049032E-2</v>
      </c>
    </row>
    <row r="229" spans="13:15" ht="14.25" customHeight="1" x14ac:dyDescent="0.3">
      <c r="M229" s="22">
        <v>227</v>
      </c>
      <c r="N229" s="4">
        <v>0.17216175073538767</v>
      </c>
      <c r="O229" s="64">
        <v>9.7064350932295818E-2</v>
      </c>
    </row>
    <row r="230" spans="13:15" ht="14.25" customHeight="1" x14ac:dyDescent="0.3">
      <c r="M230" s="22">
        <v>228</v>
      </c>
      <c r="N230" s="4">
        <v>0.17160556917693653</v>
      </c>
      <c r="O230" s="64">
        <v>5.2923767391941809E-2</v>
      </c>
    </row>
    <row r="231" spans="13:15" ht="14.25" customHeight="1" x14ac:dyDescent="0.3">
      <c r="M231" s="22">
        <v>229</v>
      </c>
      <c r="N231" s="4">
        <v>0.17822269208515618</v>
      </c>
      <c r="O231" s="64">
        <v>4.2354661773533385E-2</v>
      </c>
    </row>
    <row r="232" spans="13:15" ht="14.25" customHeight="1" x14ac:dyDescent="0.3">
      <c r="M232" s="22">
        <v>230</v>
      </c>
      <c r="N232" s="4">
        <v>0.17981447684213603</v>
      </c>
      <c r="O232" s="64">
        <v>2.2481715583250045E-3</v>
      </c>
    </row>
    <row r="233" spans="13:15" ht="14.25" customHeight="1" x14ac:dyDescent="0.3">
      <c r="M233" s="22">
        <v>231</v>
      </c>
      <c r="N233" s="4">
        <v>0.18411360349893455</v>
      </c>
      <c r="O233" s="64">
        <v>5.1241038082320382E-2</v>
      </c>
    </row>
    <row r="234" spans="13:15" ht="14.25" customHeight="1" x14ac:dyDescent="0.3">
      <c r="M234" s="22">
        <v>232</v>
      </c>
      <c r="N234" s="4">
        <v>0.16482932707814679</v>
      </c>
      <c r="O234" s="64">
        <v>8.264457779786312E-2</v>
      </c>
    </row>
    <row r="235" spans="13:15" ht="14.25" customHeight="1" x14ac:dyDescent="0.3">
      <c r="M235" s="22">
        <v>233</v>
      </c>
      <c r="N235" s="4">
        <v>0.16383169846576456</v>
      </c>
      <c r="O235" s="64">
        <v>7.1989430905587806E-2</v>
      </c>
    </row>
    <row r="236" spans="13:15" ht="14.25" customHeight="1" x14ac:dyDescent="0.3">
      <c r="M236" s="22">
        <v>234</v>
      </c>
      <c r="N236" s="4">
        <v>0.17971678724369092</v>
      </c>
      <c r="O236" s="64">
        <v>0.1121196241610046</v>
      </c>
    </row>
    <row r="237" spans="13:15" ht="14.25" customHeight="1" x14ac:dyDescent="0.3">
      <c r="M237" s="22">
        <v>235</v>
      </c>
      <c r="N237" s="4">
        <v>0.17450026728544418</v>
      </c>
      <c r="O237" s="64">
        <v>9.1425915912365791E-2</v>
      </c>
    </row>
    <row r="238" spans="13:15" ht="14.25" customHeight="1" x14ac:dyDescent="0.3">
      <c r="M238" s="22">
        <v>236</v>
      </c>
      <c r="N238" s="4">
        <v>0.16925290184240632</v>
      </c>
      <c r="O238" s="64">
        <v>5.0992419400244911E-2</v>
      </c>
    </row>
    <row r="239" spans="13:15" ht="14.25" customHeight="1" x14ac:dyDescent="0.3">
      <c r="M239" s="22">
        <v>237</v>
      </c>
      <c r="N239" s="4">
        <v>0.17565828128143127</v>
      </c>
      <c r="O239" s="64">
        <v>7.8556722308580768E-2</v>
      </c>
    </row>
    <row r="240" spans="13:15" ht="14.25" customHeight="1" x14ac:dyDescent="0.3">
      <c r="M240" s="22">
        <v>238</v>
      </c>
      <c r="N240" s="4">
        <v>0.16663978272023475</v>
      </c>
      <c r="O240" s="64">
        <v>2.3598000098765906E-2</v>
      </c>
    </row>
    <row r="241" spans="13:15" ht="14.25" customHeight="1" x14ac:dyDescent="0.3">
      <c r="M241" s="22">
        <v>239</v>
      </c>
      <c r="N241" s="4">
        <v>0.17566297618929272</v>
      </c>
      <c r="O241" s="64">
        <v>-4.8846461583732098E-2</v>
      </c>
    </row>
    <row r="242" spans="13:15" ht="14.25" customHeight="1" x14ac:dyDescent="0.3">
      <c r="M242" s="22">
        <v>240</v>
      </c>
      <c r="N242" s="4">
        <v>0.17186535687109372</v>
      </c>
      <c r="O242" s="64">
        <v>4.1355549108198962E-2</v>
      </c>
    </row>
    <row r="243" spans="13:15" ht="14.25" customHeight="1" x14ac:dyDescent="0.3">
      <c r="M243" s="22">
        <v>241</v>
      </c>
      <c r="N243" s="4">
        <v>0.18724532362120258</v>
      </c>
      <c r="O243" s="64">
        <v>0.10311885068546021</v>
      </c>
    </row>
    <row r="244" spans="13:15" ht="14.25" customHeight="1" x14ac:dyDescent="0.3">
      <c r="M244" s="22">
        <v>242</v>
      </c>
      <c r="N244" s="4">
        <v>0.1698382673682878</v>
      </c>
      <c r="O244" s="64">
        <v>6.5690276342338511E-2</v>
      </c>
    </row>
    <row r="245" spans="13:15" ht="14.25" customHeight="1" x14ac:dyDescent="0.3">
      <c r="M245" s="22">
        <v>243</v>
      </c>
      <c r="N245" s="4">
        <v>0.1717341380853418</v>
      </c>
      <c r="O245" s="64">
        <v>7.6404084443455492E-2</v>
      </c>
    </row>
    <row r="246" spans="13:15" ht="14.25" customHeight="1" x14ac:dyDescent="0.3">
      <c r="M246" s="22">
        <v>244</v>
      </c>
      <c r="N246" s="4">
        <v>0.16992021089417739</v>
      </c>
      <c r="O246" s="64">
        <v>8.5538142828743779E-2</v>
      </c>
    </row>
    <row r="247" spans="13:15" ht="14.25" customHeight="1" x14ac:dyDescent="0.3">
      <c r="M247" s="22">
        <v>245</v>
      </c>
      <c r="N247" s="4">
        <v>0.16398343023900153</v>
      </c>
      <c r="O247" s="64">
        <v>3.2329397789877298E-2</v>
      </c>
    </row>
    <row r="248" spans="13:15" ht="14.25" customHeight="1" x14ac:dyDescent="0.3">
      <c r="M248" s="22">
        <v>246</v>
      </c>
      <c r="N248" s="4">
        <v>0.17215096081017753</v>
      </c>
      <c r="O248" s="64">
        <v>5.9372610593752762E-2</v>
      </c>
    </row>
    <row r="249" spans="13:15" ht="14.25" customHeight="1" x14ac:dyDescent="0.3">
      <c r="M249" s="22">
        <v>247</v>
      </c>
      <c r="N249" s="4">
        <v>0.16748797629377876</v>
      </c>
      <c r="O249" s="64">
        <v>6.1118210195616821E-2</v>
      </c>
    </row>
    <row r="250" spans="13:15" ht="14.25" customHeight="1" x14ac:dyDescent="0.3">
      <c r="M250" s="22">
        <v>248</v>
      </c>
      <c r="N250" s="4">
        <v>0.17543870871420408</v>
      </c>
      <c r="O250" s="64">
        <v>0.14301566423886503</v>
      </c>
    </row>
    <row r="251" spans="13:15" ht="14.25" customHeight="1" x14ac:dyDescent="0.3">
      <c r="M251" s="22">
        <v>249</v>
      </c>
      <c r="N251" s="4">
        <v>0.16593169222848486</v>
      </c>
      <c r="O251" s="64">
        <v>9.7127078284497681E-2</v>
      </c>
    </row>
    <row r="252" spans="13:15" ht="14.25" customHeight="1" x14ac:dyDescent="0.3">
      <c r="M252" s="22">
        <v>250</v>
      </c>
      <c r="N252" s="4">
        <v>0.16949483394078596</v>
      </c>
      <c r="O252" s="64">
        <v>2.8210789612132837E-2</v>
      </c>
    </row>
    <row r="253" spans="13:15" ht="14.25" customHeight="1" x14ac:dyDescent="0.3">
      <c r="M253" s="22">
        <v>251</v>
      </c>
      <c r="N253" s="4">
        <v>0.16549593489979372</v>
      </c>
      <c r="O253" s="64">
        <v>2.2003300055647115E-2</v>
      </c>
    </row>
    <row r="254" spans="13:15" ht="14.25" customHeight="1" x14ac:dyDescent="0.3">
      <c r="M254" s="22">
        <v>252</v>
      </c>
      <c r="N254" s="4">
        <v>0.16329102974764942</v>
      </c>
      <c r="O254" s="64">
        <v>5.5858655746198596E-2</v>
      </c>
    </row>
    <row r="255" spans="13:15" ht="14.25" customHeight="1" x14ac:dyDescent="0.3">
      <c r="M255" s="22">
        <v>253</v>
      </c>
      <c r="N255" s="4">
        <v>0.16661644769246051</v>
      </c>
      <c r="O255" s="64">
        <v>6.7972186281202648E-2</v>
      </c>
    </row>
    <row r="256" spans="13:15" ht="14.25" customHeight="1" x14ac:dyDescent="0.3">
      <c r="M256" s="22">
        <v>254</v>
      </c>
      <c r="N256" s="4">
        <v>0.17017194532200469</v>
      </c>
      <c r="O256" s="64">
        <v>0.17102900636252213</v>
      </c>
    </row>
    <row r="257" spans="13:15" ht="14.25" customHeight="1" x14ac:dyDescent="0.3">
      <c r="M257" s="22">
        <v>255</v>
      </c>
      <c r="N257" s="4">
        <v>0.16310024036968621</v>
      </c>
      <c r="O257" s="64">
        <v>2.1650038685214836E-2</v>
      </c>
    </row>
    <row r="258" spans="13:15" ht="14.25" customHeight="1" x14ac:dyDescent="0.3">
      <c r="M258" s="22">
        <v>256</v>
      </c>
      <c r="N258" s="4">
        <v>0.17401304552737418</v>
      </c>
      <c r="O258" s="64">
        <v>7.3513419749123746E-2</v>
      </c>
    </row>
    <row r="259" spans="13:15" ht="14.25" customHeight="1" x14ac:dyDescent="0.3">
      <c r="M259" s="22">
        <v>257</v>
      </c>
      <c r="N259" s="4">
        <v>0.16723491340186231</v>
      </c>
      <c r="O259" s="64">
        <v>5.3838701918876131E-2</v>
      </c>
    </row>
    <row r="260" spans="13:15" ht="14.25" customHeight="1" x14ac:dyDescent="0.3">
      <c r="M260" s="22">
        <v>258</v>
      </c>
      <c r="N260" s="4">
        <v>0.16852583626444434</v>
      </c>
      <c r="O260" s="64">
        <v>4.5390671801054543E-2</v>
      </c>
    </row>
    <row r="261" spans="13:15" ht="14.25" customHeight="1" x14ac:dyDescent="0.3">
      <c r="M261" s="22">
        <v>259</v>
      </c>
      <c r="N261" s="4">
        <v>0.16973252554558443</v>
      </c>
      <c r="O261" s="64">
        <v>0.10590146186433896</v>
      </c>
    </row>
    <row r="262" spans="13:15" ht="14.25" customHeight="1" x14ac:dyDescent="0.3">
      <c r="M262" s="22">
        <v>260</v>
      </c>
      <c r="N262" s="4">
        <v>0.1636199961060554</v>
      </c>
      <c r="O262" s="64">
        <v>8.7876045276148729E-2</v>
      </c>
    </row>
    <row r="263" spans="13:15" ht="14.25" customHeight="1" x14ac:dyDescent="0.3">
      <c r="M263" s="22">
        <v>261</v>
      </c>
      <c r="N263" s="4">
        <v>0.17862697484114246</v>
      </c>
      <c r="O263" s="64">
        <v>7.9328109950726394E-2</v>
      </c>
    </row>
    <row r="264" spans="13:15" ht="14.25" customHeight="1" x14ac:dyDescent="0.3">
      <c r="M264" s="22">
        <v>262</v>
      </c>
      <c r="N264" s="4">
        <v>0.17019147287524558</v>
      </c>
      <c r="O264" s="64">
        <v>4.3204864136813549E-2</v>
      </c>
    </row>
    <row r="265" spans="13:15" ht="14.25" customHeight="1" x14ac:dyDescent="0.3">
      <c r="M265" s="22">
        <v>263</v>
      </c>
      <c r="N265" s="4">
        <v>0.17252199623794773</v>
      </c>
      <c r="O265" s="64">
        <v>0.13770695980548137</v>
      </c>
    </row>
    <row r="266" spans="13:15" ht="14.25" customHeight="1" x14ac:dyDescent="0.3">
      <c r="M266" s="22">
        <v>264</v>
      </c>
      <c r="N266" s="4">
        <v>0.18275944393721905</v>
      </c>
      <c r="O266" s="64">
        <v>1.4875420720460057E-2</v>
      </c>
    </row>
    <row r="267" spans="13:15" ht="14.25" customHeight="1" x14ac:dyDescent="0.3">
      <c r="M267" s="22">
        <v>265</v>
      </c>
      <c r="N267" s="4">
        <v>0.16584129561787092</v>
      </c>
      <c r="O267" s="64">
        <v>2.9511072626950748E-2</v>
      </c>
    </row>
    <row r="268" spans="13:15" ht="14.25" customHeight="1" x14ac:dyDescent="0.3">
      <c r="M268" s="22">
        <v>266</v>
      </c>
      <c r="N268" s="4">
        <v>0.17815030525942951</v>
      </c>
      <c r="O268" s="64">
        <v>8.6041998562056965E-2</v>
      </c>
    </row>
    <row r="269" spans="13:15" ht="14.25" customHeight="1" x14ac:dyDescent="0.3">
      <c r="M269" s="22">
        <v>267</v>
      </c>
      <c r="N269" s="4">
        <v>0.16847138711085519</v>
      </c>
      <c r="O269" s="64">
        <v>-1.0916872085281856E-2</v>
      </c>
    </row>
    <row r="270" spans="13:15" ht="14.25" customHeight="1" x14ac:dyDescent="0.3">
      <c r="M270" s="22">
        <v>268</v>
      </c>
      <c r="N270" s="4">
        <v>0.16392120277798067</v>
      </c>
      <c r="O270" s="64">
        <v>5.6855535689928668E-2</v>
      </c>
    </row>
    <row r="271" spans="13:15" ht="14.25" customHeight="1" x14ac:dyDescent="0.3">
      <c r="M271" s="22">
        <v>269</v>
      </c>
      <c r="N271" s="4">
        <v>0.17469758055516774</v>
      </c>
      <c r="O271" s="64">
        <v>6.9298167265741978E-2</v>
      </c>
    </row>
    <row r="272" spans="13:15" ht="14.25" customHeight="1" x14ac:dyDescent="0.3">
      <c r="M272" s="22">
        <v>270</v>
      </c>
      <c r="N272" s="4">
        <v>0.1665537290766575</v>
      </c>
      <c r="O272" s="64">
        <v>3.3770840626325176E-2</v>
      </c>
    </row>
    <row r="273" spans="13:15" ht="14.25" customHeight="1" x14ac:dyDescent="0.3">
      <c r="M273" s="22">
        <v>271</v>
      </c>
      <c r="N273" s="4">
        <v>0.17816239873364795</v>
      </c>
      <c r="O273" s="64">
        <v>2.9246665858796816E-2</v>
      </c>
    </row>
    <row r="274" spans="13:15" ht="14.25" customHeight="1" x14ac:dyDescent="0.3">
      <c r="M274" s="22">
        <v>272</v>
      </c>
      <c r="N274" s="4">
        <v>0.17676475554362023</v>
      </c>
      <c r="O274" s="64">
        <v>0.10660960588062027</v>
      </c>
    </row>
    <row r="275" spans="13:15" ht="14.25" customHeight="1" x14ac:dyDescent="0.3">
      <c r="M275" s="22">
        <v>273</v>
      </c>
      <c r="N275" s="4">
        <v>0.16875481801022577</v>
      </c>
      <c r="O275" s="64">
        <v>7.2962811897758481E-2</v>
      </c>
    </row>
    <row r="276" spans="13:15" ht="14.25" customHeight="1" x14ac:dyDescent="0.3">
      <c r="M276" s="22">
        <v>274</v>
      </c>
      <c r="N276" s="4">
        <v>0.16261265218541224</v>
      </c>
      <c r="O276" s="64">
        <v>4.7292056288895892E-2</v>
      </c>
    </row>
    <row r="277" spans="13:15" ht="14.25" customHeight="1" x14ac:dyDescent="0.3">
      <c r="M277" s="22">
        <v>275</v>
      </c>
      <c r="N277" s="4">
        <v>0.16604119257563471</v>
      </c>
      <c r="O277" s="64">
        <v>0.14681255098732021</v>
      </c>
    </row>
    <row r="278" spans="13:15" ht="14.25" customHeight="1" x14ac:dyDescent="0.3">
      <c r="M278" s="22">
        <v>276</v>
      </c>
      <c r="N278" s="4">
        <v>0.16750147483970651</v>
      </c>
      <c r="O278" s="64">
        <v>7.492289556409884E-2</v>
      </c>
    </row>
    <row r="279" spans="13:15" ht="14.25" customHeight="1" x14ac:dyDescent="0.3">
      <c r="M279" s="22">
        <v>277</v>
      </c>
      <c r="N279" s="4">
        <v>0.18665367176057865</v>
      </c>
      <c r="O279" s="64">
        <v>5.3251137238696886E-2</v>
      </c>
    </row>
    <row r="280" spans="13:15" ht="14.25" customHeight="1" x14ac:dyDescent="0.3">
      <c r="M280" s="22">
        <v>278</v>
      </c>
      <c r="N280" s="4">
        <v>0.17196569817755875</v>
      </c>
      <c r="O280" s="64">
        <v>1.179587536544993E-2</v>
      </c>
    </row>
    <row r="281" spans="13:15" ht="14.25" customHeight="1" x14ac:dyDescent="0.3">
      <c r="M281" s="22">
        <v>279</v>
      </c>
      <c r="N281" s="4">
        <v>0.18622585684015311</v>
      </c>
      <c r="O281" s="64">
        <v>3.7746601356540253E-2</v>
      </c>
    </row>
    <row r="282" spans="13:15" ht="14.25" customHeight="1" x14ac:dyDescent="0.3">
      <c r="M282" s="22">
        <v>280</v>
      </c>
      <c r="N282" s="4">
        <v>0.16749374116019675</v>
      </c>
      <c r="O282" s="64">
        <v>0.11129255969293433</v>
      </c>
    </row>
    <row r="283" spans="13:15" ht="14.25" customHeight="1" x14ac:dyDescent="0.3">
      <c r="M283" s="22">
        <v>281</v>
      </c>
      <c r="N283" s="4">
        <v>0.1685831140315657</v>
      </c>
      <c r="O283" s="64">
        <v>-9.0536804078094821E-3</v>
      </c>
    </row>
    <row r="284" spans="13:15" ht="14.25" customHeight="1" x14ac:dyDescent="0.3">
      <c r="M284" s="22">
        <v>282</v>
      </c>
      <c r="N284" s="4">
        <v>0.16837472590487218</v>
      </c>
      <c r="O284" s="64">
        <v>0.10621756094307745</v>
      </c>
    </row>
    <row r="285" spans="13:15" ht="14.25" customHeight="1" x14ac:dyDescent="0.3">
      <c r="M285" s="22">
        <v>283</v>
      </c>
      <c r="N285" s="4">
        <v>0.17144285119623168</v>
      </c>
      <c r="O285" s="64">
        <v>1.641398472586296E-2</v>
      </c>
    </row>
    <row r="286" spans="13:15" ht="14.25" customHeight="1" x14ac:dyDescent="0.3">
      <c r="M286" s="22">
        <v>284</v>
      </c>
      <c r="N286" s="4">
        <v>0.16670143878973545</v>
      </c>
      <c r="O286" s="64">
        <v>7.8579987109137411E-2</v>
      </c>
    </row>
    <row r="287" spans="13:15" ht="14.25" customHeight="1" x14ac:dyDescent="0.3">
      <c r="M287" s="22">
        <v>285</v>
      </c>
      <c r="N287" s="4">
        <v>0.17247701362525084</v>
      </c>
      <c r="O287" s="64">
        <v>1.326602127417279E-2</v>
      </c>
    </row>
    <row r="288" spans="13:15" ht="14.25" customHeight="1" x14ac:dyDescent="0.3">
      <c r="M288" s="22">
        <v>286</v>
      </c>
      <c r="N288" s="4">
        <v>0.1721401169537595</v>
      </c>
      <c r="O288" s="64">
        <v>-1.9122174873878753E-2</v>
      </c>
    </row>
    <row r="289" spans="13:15" ht="14.25" customHeight="1" x14ac:dyDescent="0.3">
      <c r="M289" s="22">
        <v>287</v>
      </c>
      <c r="N289" s="4">
        <v>0.17103953198804428</v>
      </c>
      <c r="O289" s="64">
        <v>8.3687297519428341E-2</v>
      </c>
    </row>
    <row r="290" spans="13:15" ht="14.25" customHeight="1" x14ac:dyDescent="0.3">
      <c r="M290" s="22">
        <v>288</v>
      </c>
      <c r="N290" s="4">
        <v>0.16709089075192901</v>
      </c>
      <c r="O290" s="64">
        <v>9.287394971289048E-2</v>
      </c>
    </row>
    <row r="291" spans="13:15" ht="14.25" customHeight="1" x14ac:dyDescent="0.3">
      <c r="M291" s="22">
        <v>289</v>
      </c>
      <c r="N291" s="4">
        <v>0.17060388407189064</v>
      </c>
      <c r="O291" s="64">
        <v>4.6496058035013249E-2</v>
      </c>
    </row>
    <row r="292" spans="13:15" ht="14.25" customHeight="1" x14ac:dyDescent="0.3">
      <c r="M292" s="22">
        <v>290</v>
      </c>
      <c r="N292" s="4">
        <v>0.17288665392528446</v>
      </c>
      <c r="O292" s="64">
        <v>5.0609176554896419E-2</v>
      </c>
    </row>
    <row r="293" spans="13:15" ht="14.25" customHeight="1" x14ac:dyDescent="0.3">
      <c r="M293" s="22">
        <v>291</v>
      </c>
      <c r="N293" s="4">
        <v>0.16953969339145725</v>
      </c>
      <c r="O293" s="64">
        <v>3.7818491061275092E-2</v>
      </c>
    </row>
    <row r="294" spans="13:15" ht="14.25" customHeight="1" x14ac:dyDescent="0.3">
      <c r="M294" s="22">
        <v>292</v>
      </c>
      <c r="N294" s="4">
        <v>0.17807185312400631</v>
      </c>
      <c r="O294" s="64">
        <v>5.581714899665971E-2</v>
      </c>
    </row>
    <row r="295" spans="13:15" ht="14.25" customHeight="1" x14ac:dyDescent="0.3">
      <c r="M295" s="22">
        <v>293</v>
      </c>
      <c r="N295" s="4">
        <v>0.16886214161491428</v>
      </c>
      <c r="O295" s="64">
        <v>4.1029152010931658E-2</v>
      </c>
    </row>
    <row r="296" spans="13:15" ht="14.25" customHeight="1" x14ac:dyDescent="0.3">
      <c r="M296" s="22">
        <v>294</v>
      </c>
      <c r="N296" s="4">
        <v>0.17359779533435896</v>
      </c>
      <c r="O296" s="64">
        <v>6.1175624635172475E-2</v>
      </c>
    </row>
    <row r="297" spans="13:15" ht="14.25" customHeight="1" x14ac:dyDescent="0.3">
      <c r="M297" s="22">
        <v>295</v>
      </c>
      <c r="N297" s="4">
        <v>0.16878575777979238</v>
      </c>
      <c r="O297" s="64">
        <v>6.0201194232259198E-2</v>
      </c>
    </row>
    <row r="298" spans="13:15" ht="14.25" customHeight="1" x14ac:dyDescent="0.3">
      <c r="M298" s="22">
        <v>296</v>
      </c>
      <c r="N298" s="4">
        <v>0.17473965556242388</v>
      </c>
      <c r="O298" s="64">
        <v>5.3803734412692164E-2</v>
      </c>
    </row>
    <row r="299" spans="13:15" ht="14.25" customHeight="1" x14ac:dyDescent="0.3">
      <c r="M299" s="22">
        <v>297</v>
      </c>
      <c r="N299" s="4">
        <v>0.17658223849825269</v>
      </c>
      <c r="O299" s="64">
        <v>5.2858899281655193E-2</v>
      </c>
    </row>
    <row r="300" spans="13:15" ht="14.25" customHeight="1" x14ac:dyDescent="0.3">
      <c r="M300" s="22">
        <v>298</v>
      </c>
      <c r="N300" s="4">
        <v>0.16402282971822504</v>
      </c>
      <c r="O300" s="64">
        <v>6.3924184007830953E-2</v>
      </c>
    </row>
    <row r="301" spans="13:15" ht="14.25" customHeight="1" x14ac:dyDescent="0.3">
      <c r="M301" s="22">
        <v>299</v>
      </c>
      <c r="N301" s="4">
        <v>0.17216062338753479</v>
      </c>
      <c r="O301" s="64">
        <v>3.2397252372919558E-3</v>
      </c>
    </row>
    <row r="302" spans="13:15" ht="14.25" customHeight="1" x14ac:dyDescent="0.3">
      <c r="M302" s="22">
        <v>300</v>
      </c>
      <c r="N302" s="4">
        <v>0.16134711005375038</v>
      </c>
      <c r="O302" s="64">
        <v>5.1823620917567599E-2</v>
      </c>
    </row>
    <row r="303" spans="13:15" ht="14.25" customHeight="1" x14ac:dyDescent="0.3">
      <c r="M303" s="22">
        <v>301</v>
      </c>
      <c r="N303" s="4">
        <v>0.16770806124457852</v>
      </c>
      <c r="O303" s="64">
        <v>9.0091246530853958E-2</v>
      </c>
    </row>
    <row r="304" spans="13:15" ht="14.25" customHeight="1" x14ac:dyDescent="0.3">
      <c r="M304" s="22">
        <v>302</v>
      </c>
      <c r="N304" s="4">
        <v>0.17055426655468653</v>
      </c>
      <c r="O304" s="64">
        <v>5.2928014030802738E-2</v>
      </c>
    </row>
    <row r="305" spans="13:15" ht="14.25" customHeight="1" x14ac:dyDescent="0.3">
      <c r="M305" s="22">
        <v>303</v>
      </c>
      <c r="N305" s="4">
        <v>0.17247258210893768</v>
      </c>
      <c r="O305" s="64">
        <v>-3.4289435981532383E-2</v>
      </c>
    </row>
    <row r="306" spans="13:15" ht="14.25" customHeight="1" x14ac:dyDescent="0.3">
      <c r="M306" s="22">
        <v>304</v>
      </c>
      <c r="N306" s="4">
        <v>0.17098715930602565</v>
      </c>
      <c r="O306" s="64">
        <v>2.6097570524540249E-2</v>
      </c>
    </row>
    <row r="307" spans="13:15" ht="14.25" customHeight="1" x14ac:dyDescent="0.3">
      <c r="M307" s="22">
        <v>305</v>
      </c>
      <c r="N307" s="4">
        <v>0.17004559717467757</v>
      </c>
      <c r="O307" s="64">
        <v>4.4097965661737154E-2</v>
      </c>
    </row>
    <row r="308" spans="13:15" ht="14.25" customHeight="1" x14ac:dyDescent="0.3">
      <c r="M308" s="22">
        <v>306</v>
      </c>
      <c r="N308" s="4">
        <v>0.1689947267392731</v>
      </c>
      <c r="O308" s="64">
        <v>2.3392518048436797E-2</v>
      </c>
    </row>
    <row r="309" spans="13:15" ht="14.25" customHeight="1" x14ac:dyDescent="0.3">
      <c r="M309" s="22">
        <v>307</v>
      </c>
      <c r="N309" s="4">
        <v>0.16587126834856017</v>
      </c>
      <c r="O309" s="64">
        <v>8.8616759538367118E-2</v>
      </c>
    </row>
    <row r="310" spans="13:15" ht="14.25" customHeight="1" x14ac:dyDescent="0.3">
      <c r="M310" s="22">
        <v>308</v>
      </c>
      <c r="N310" s="4">
        <v>0.17350969369108704</v>
      </c>
      <c r="O310" s="64">
        <v>6.1441081240092017E-2</v>
      </c>
    </row>
    <row r="311" spans="13:15" ht="14.25" customHeight="1" x14ac:dyDescent="0.3">
      <c r="M311" s="22">
        <v>309</v>
      </c>
      <c r="N311" s="4">
        <v>0.1666809330517719</v>
      </c>
      <c r="O311" s="64">
        <v>3.2418122696585575E-2</v>
      </c>
    </row>
    <row r="312" spans="13:15" ht="14.25" customHeight="1" x14ac:dyDescent="0.3">
      <c r="M312" s="22">
        <v>310</v>
      </c>
      <c r="N312" s="4">
        <v>0.1664706776875074</v>
      </c>
      <c r="O312" s="64">
        <v>0.13426850958866585</v>
      </c>
    </row>
    <row r="313" spans="13:15" ht="14.25" customHeight="1" x14ac:dyDescent="0.3">
      <c r="M313" s="22">
        <v>311</v>
      </c>
      <c r="N313" s="4">
        <v>0.17271909223241899</v>
      </c>
      <c r="O313" s="64">
        <v>8.3748203424595602E-2</v>
      </c>
    </row>
    <row r="314" spans="13:15" ht="14.25" customHeight="1" x14ac:dyDescent="0.3">
      <c r="M314" s="22">
        <v>312</v>
      </c>
      <c r="N314" s="4">
        <v>0.17776860026717597</v>
      </c>
      <c r="O314" s="64">
        <v>1.2802775136878171E-2</v>
      </c>
    </row>
    <row r="315" spans="13:15" ht="14.25" customHeight="1" x14ac:dyDescent="0.3">
      <c r="M315" s="22">
        <v>313</v>
      </c>
      <c r="N315" s="4">
        <v>0.17051000070216388</v>
      </c>
      <c r="O315" s="64">
        <v>4.432996104157115E-2</v>
      </c>
    </row>
    <row r="316" spans="13:15" ht="14.25" customHeight="1" x14ac:dyDescent="0.3">
      <c r="M316" s="22">
        <v>314</v>
      </c>
      <c r="N316" s="4">
        <v>0.19045012989139859</v>
      </c>
      <c r="O316" s="64">
        <v>9.553497814763777E-2</v>
      </c>
    </row>
    <row r="317" spans="13:15" ht="14.25" customHeight="1" x14ac:dyDescent="0.3">
      <c r="M317" s="22">
        <v>315</v>
      </c>
      <c r="N317" s="4">
        <v>0.16714607258455885</v>
      </c>
      <c r="O317" s="64">
        <v>2.5157776553769898E-2</v>
      </c>
    </row>
    <row r="318" spans="13:15" ht="14.25" customHeight="1" x14ac:dyDescent="0.3">
      <c r="M318" s="22">
        <v>316</v>
      </c>
      <c r="N318" s="4">
        <v>0.16868965002564137</v>
      </c>
      <c r="O318" s="64">
        <v>7.2236242500612502E-2</v>
      </c>
    </row>
    <row r="319" spans="13:15" ht="14.25" customHeight="1" x14ac:dyDescent="0.3">
      <c r="M319" s="22">
        <v>317</v>
      </c>
      <c r="N319" s="4">
        <v>0.16914626984177542</v>
      </c>
      <c r="O319" s="64">
        <v>7.4088213887405246E-2</v>
      </c>
    </row>
    <row r="320" spans="13:15" ht="14.25" customHeight="1" x14ac:dyDescent="0.3">
      <c r="M320" s="22">
        <v>318</v>
      </c>
      <c r="N320" s="4">
        <v>0.1707096616830254</v>
      </c>
      <c r="O320" s="64">
        <v>7.7015645094254362E-2</v>
      </c>
    </row>
    <row r="321" spans="13:15" ht="14.25" customHeight="1" x14ac:dyDescent="0.3">
      <c r="M321" s="22">
        <v>319</v>
      </c>
      <c r="N321" s="4">
        <v>0.18071565149607188</v>
      </c>
      <c r="O321" s="64">
        <v>2.9393212700334077E-2</v>
      </c>
    </row>
    <row r="322" spans="13:15" ht="14.25" customHeight="1" x14ac:dyDescent="0.3">
      <c r="M322" s="22">
        <v>320</v>
      </c>
      <c r="N322" s="4">
        <v>0.16731675228359055</v>
      </c>
      <c r="O322" s="64">
        <v>9.7588747414089336E-2</v>
      </c>
    </row>
    <row r="323" spans="13:15" ht="14.25" customHeight="1" x14ac:dyDescent="0.3">
      <c r="M323" s="22">
        <v>321</v>
      </c>
      <c r="N323" s="4">
        <v>0.16741511145681434</v>
      </c>
      <c r="O323" s="64">
        <v>8.6711106959065837E-2</v>
      </c>
    </row>
    <row r="324" spans="13:15" ht="14.25" customHeight="1" x14ac:dyDescent="0.3">
      <c r="M324" s="22">
        <v>322</v>
      </c>
      <c r="N324" s="4">
        <v>0.16253776510284498</v>
      </c>
      <c r="O324" s="64">
        <v>8.1586596862144659E-2</v>
      </c>
    </row>
    <row r="325" spans="13:15" ht="14.25" customHeight="1" x14ac:dyDescent="0.3">
      <c r="M325" s="22">
        <v>323</v>
      </c>
      <c r="N325" s="4">
        <v>0.16675837841228566</v>
      </c>
      <c r="O325" s="64">
        <v>8.4815231535959379E-2</v>
      </c>
    </row>
    <row r="326" spans="13:15" ht="14.25" customHeight="1" x14ac:dyDescent="0.3">
      <c r="M326" s="22">
        <v>324</v>
      </c>
      <c r="N326" s="4">
        <v>0.17369487400260494</v>
      </c>
      <c r="O326" s="64">
        <v>4.4999482603295032E-2</v>
      </c>
    </row>
    <row r="327" spans="13:15" ht="14.25" customHeight="1" x14ac:dyDescent="0.3">
      <c r="M327" s="22">
        <v>325</v>
      </c>
      <c r="N327" s="4">
        <v>0.17595493251910788</v>
      </c>
      <c r="O327" s="64">
        <v>6.6013059787459832E-2</v>
      </c>
    </row>
    <row r="328" spans="13:15" ht="14.25" customHeight="1" x14ac:dyDescent="0.3">
      <c r="M328" s="22">
        <v>326</v>
      </c>
      <c r="N328" s="4">
        <v>0.17222917817897626</v>
      </c>
      <c r="O328" s="64">
        <v>2.2812170328609736E-2</v>
      </c>
    </row>
    <row r="329" spans="13:15" ht="14.25" customHeight="1" x14ac:dyDescent="0.3">
      <c r="M329" s="22">
        <v>327</v>
      </c>
      <c r="N329" s="4">
        <v>0.16759780292025611</v>
      </c>
      <c r="O329" s="64">
        <v>4.4898261158607761E-2</v>
      </c>
    </row>
    <row r="330" spans="13:15" ht="14.25" customHeight="1" x14ac:dyDescent="0.3">
      <c r="M330" s="22">
        <v>328</v>
      </c>
      <c r="N330" s="4">
        <v>0.16872541613727604</v>
      </c>
      <c r="O330" s="64">
        <v>0.10726206779613452</v>
      </c>
    </row>
    <row r="331" spans="13:15" ht="14.25" customHeight="1" x14ac:dyDescent="0.3">
      <c r="M331" s="22">
        <v>329</v>
      </c>
      <c r="N331" s="4">
        <v>0.16433107980702225</v>
      </c>
      <c r="O331" s="64">
        <v>4.7871510235763533E-2</v>
      </c>
    </row>
    <row r="332" spans="13:15" ht="14.25" customHeight="1" x14ac:dyDescent="0.3">
      <c r="M332" s="22">
        <v>330</v>
      </c>
      <c r="N332" s="4">
        <v>0.17529249093552066</v>
      </c>
      <c r="O332" s="64">
        <v>9.7784112270361601E-2</v>
      </c>
    </row>
    <row r="333" spans="13:15" ht="14.25" customHeight="1" x14ac:dyDescent="0.3">
      <c r="M333" s="22">
        <v>331</v>
      </c>
      <c r="N333" s="4">
        <v>0.16508769104021956</v>
      </c>
      <c r="O333" s="64">
        <v>9.1558277515205344E-2</v>
      </c>
    </row>
    <row r="334" spans="13:15" ht="14.25" customHeight="1" x14ac:dyDescent="0.3">
      <c r="M334" s="22">
        <v>332</v>
      </c>
      <c r="N334" s="4">
        <v>0.16926400274032549</v>
      </c>
      <c r="O334" s="64">
        <v>7.5854994645578808E-2</v>
      </c>
    </row>
    <row r="335" spans="13:15" ht="14.25" customHeight="1" x14ac:dyDescent="0.3">
      <c r="M335" s="22">
        <v>333</v>
      </c>
      <c r="N335" s="4">
        <v>0.16747206491442626</v>
      </c>
      <c r="O335" s="64">
        <v>3.0434394021541428E-2</v>
      </c>
    </row>
    <row r="336" spans="13:15" ht="14.25" customHeight="1" x14ac:dyDescent="0.3">
      <c r="M336" s="22">
        <v>334</v>
      </c>
      <c r="N336" s="4">
        <v>0.17056910441130557</v>
      </c>
      <c r="O336" s="64">
        <v>5.073828837815942E-2</v>
      </c>
    </row>
    <row r="337" spans="13:15" ht="14.25" customHeight="1" x14ac:dyDescent="0.3">
      <c r="M337" s="22">
        <v>335</v>
      </c>
      <c r="N337" s="4">
        <v>0.17310157726501971</v>
      </c>
      <c r="O337" s="64">
        <v>5.3634075317493E-2</v>
      </c>
    </row>
    <row r="338" spans="13:15" ht="14.25" customHeight="1" x14ac:dyDescent="0.3">
      <c r="M338" s="22">
        <v>336</v>
      </c>
      <c r="N338" s="4">
        <v>0.1718902775290147</v>
      </c>
      <c r="O338" s="64">
        <v>0.10329505431006566</v>
      </c>
    </row>
    <row r="339" spans="13:15" ht="14.25" customHeight="1" x14ac:dyDescent="0.3">
      <c r="M339" s="22">
        <v>337</v>
      </c>
      <c r="N339" s="4">
        <v>0.17750434633208984</v>
      </c>
      <c r="O339" s="64">
        <v>1.724454865714482E-2</v>
      </c>
    </row>
    <row r="340" spans="13:15" ht="14.25" customHeight="1" x14ac:dyDescent="0.3">
      <c r="M340" s="22">
        <v>338</v>
      </c>
      <c r="N340" s="4">
        <v>0.17499848280070165</v>
      </c>
      <c r="O340" s="64">
        <v>0.11142530211506696</v>
      </c>
    </row>
    <row r="341" spans="13:15" ht="14.25" customHeight="1" x14ac:dyDescent="0.3">
      <c r="M341" s="22">
        <v>339</v>
      </c>
      <c r="N341" s="4">
        <v>0.17289918310254762</v>
      </c>
      <c r="O341" s="64">
        <v>8.3871482017620555E-2</v>
      </c>
    </row>
    <row r="342" spans="13:15" ht="14.25" customHeight="1" x14ac:dyDescent="0.3">
      <c r="M342" s="22">
        <v>340</v>
      </c>
      <c r="N342" s="4">
        <v>0.16549829977817748</v>
      </c>
      <c r="O342" s="64">
        <v>5.9794858708169349E-2</v>
      </c>
    </row>
    <row r="343" spans="13:15" ht="14.25" customHeight="1" x14ac:dyDescent="0.3">
      <c r="M343" s="22">
        <v>341</v>
      </c>
      <c r="N343" s="4">
        <v>0.16669177400626797</v>
      </c>
      <c r="O343" s="64">
        <v>2.8167480040221238E-4</v>
      </c>
    </row>
    <row r="344" spans="13:15" ht="14.25" customHeight="1" x14ac:dyDescent="0.3">
      <c r="M344" s="22">
        <v>342</v>
      </c>
      <c r="N344" s="4">
        <v>0.16842815261744987</v>
      </c>
      <c r="O344" s="64">
        <v>5.6955737169452764E-2</v>
      </c>
    </row>
    <row r="345" spans="13:15" ht="14.25" customHeight="1" x14ac:dyDescent="0.3">
      <c r="M345" s="22">
        <v>343</v>
      </c>
      <c r="N345" s="4">
        <v>0.17641324620784513</v>
      </c>
      <c r="O345" s="64">
        <v>4.8601103014948965E-2</v>
      </c>
    </row>
    <row r="346" spans="13:15" ht="14.25" customHeight="1" x14ac:dyDescent="0.3">
      <c r="M346" s="22">
        <v>344</v>
      </c>
      <c r="N346" s="4">
        <v>0.16481803509101589</v>
      </c>
      <c r="O346" s="64">
        <v>2.8023155869534553E-2</v>
      </c>
    </row>
    <row r="347" spans="13:15" ht="14.25" customHeight="1" x14ac:dyDescent="0.3">
      <c r="M347" s="22">
        <v>345</v>
      </c>
      <c r="N347" s="4">
        <v>0.17785366566817357</v>
      </c>
      <c r="O347" s="64">
        <v>9.4696556023842568E-2</v>
      </c>
    </row>
    <row r="348" spans="13:15" ht="14.25" customHeight="1" x14ac:dyDescent="0.3">
      <c r="M348" s="22">
        <v>346</v>
      </c>
      <c r="N348" s="4">
        <v>0.16798034624507396</v>
      </c>
      <c r="O348" s="64">
        <v>2.6925908202723239E-2</v>
      </c>
    </row>
    <row r="349" spans="13:15" ht="14.25" customHeight="1" x14ac:dyDescent="0.3">
      <c r="M349" s="22">
        <v>347</v>
      </c>
      <c r="N349" s="4">
        <v>0.16798872257370168</v>
      </c>
      <c r="O349" s="64">
        <v>4.409557997022194E-2</v>
      </c>
    </row>
    <row r="350" spans="13:15" ht="14.25" customHeight="1" x14ac:dyDescent="0.3">
      <c r="M350" s="22">
        <v>348</v>
      </c>
      <c r="N350" s="4">
        <v>0.17187398549045532</v>
      </c>
      <c r="O350" s="64">
        <v>5.1504543224927576E-2</v>
      </c>
    </row>
    <row r="351" spans="13:15" ht="14.25" customHeight="1" x14ac:dyDescent="0.3">
      <c r="M351" s="22">
        <v>349</v>
      </c>
      <c r="N351" s="4">
        <v>0.17624285868868128</v>
      </c>
      <c r="O351" s="64">
        <v>8.1354383467168723E-3</v>
      </c>
    </row>
    <row r="352" spans="13:15" ht="14.25" customHeight="1" x14ac:dyDescent="0.3">
      <c r="M352" s="22">
        <v>350</v>
      </c>
      <c r="N352" s="4">
        <v>0.17352536878737165</v>
      </c>
      <c r="O352" s="64">
        <v>0.11210245114209612</v>
      </c>
    </row>
    <row r="353" spans="13:15" ht="14.25" customHeight="1" x14ac:dyDescent="0.3">
      <c r="M353" s="22">
        <v>351</v>
      </c>
      <c r="N353" s="4">
        <v>0.16325510642032987</v>
      </c>
      <c r="O353" s="64">
        <v>6.7573032373138137E-2</v>
      </c>
    </row>
    <row r="354" spans="13:15" ht="14.25" customHeight="1" x14ac:dyDescent="0.3">
      <c r="M354" s="22">
        <v>352</v>
      </c>
      <c r="N354" s="4">
        <v>0.16671015794368652</v>
      </c>
      <c r="O354" s="64">
        <v>5.9403930926524795E-2</v>
      </c>
    </row>
    <row r="355" spans="13:15" ht="14.25" customHeight="1" x14ac:dyDescent="0.3">
      <c r="M355" s="22">
        <v>353</v>
      </c>
      <c r="N355" s="4">
        <v>0.17357039010117703</v>
      </c>
      <c r="O355" s="64">
        <v>6.2985023929790038E-2</v>
      </c>
    </row>
    <row r="356" spans="13:15" ht="14.25" customHeight="1" x14ac:dyDescent="0.3">
      <c r="M356" s="22">
        <v>354</v>
      </c>
      <c r="N356" s="4">
        <v>0.17063144417235188</v>
      </c>
      <c r="O356" s="64">
        <v>4.3490817979847836E-2</v>
      </c>
    </row>
    <row r="357" spans="13:15" ht="14.25" customHeight="1" x14ac:dyDescent="0.3">
      <c r="M357" s="22">
        <v>355</v>
      </c>
      <c r="N357" s="4">
        <v>0.17778650580765351</v>
      </c>
      <c r="O357" s="64">
        <v>7.1478024307501706E-2</v>
      </c>
    </row>
    <row r="358" spans="13:15" ht="14.25" customHeight="1" x14ac:dyDescent="0.3">
      <c r="M358" s="22">
        <v>356</v>
      </c>
      <c r="N358" s="4">
        <v>0.16791676712686832</v>
      </c>
      <c r="O358" s="64">
        <v>0.11000568689310117</v>
      </c>
    </row>
    <row r="359" spans="13:15" ht="14.25" customHeight="1" x14ac:dyDescent="0.3">
      <c r="M359" s="22">
        <v>357</v>
      </c>
      <c r="N359" s="4">
        <v>0.16415910246575627</v>
      </c>
      <c r="O359" s="64">
        <v>5.3312901255885538E-2</v>
      </c>
    </row>
    <row r="360" spans="13:15" ht="14.25" customHeight="1" x14ac:dyDescent="0.3">
      <c r="M360" s="22">
        <v>358</v>
      </c>
      <c r="N360" s="4">
        <v>0.17372219247781395</v>
      </c>
      <c r="O360" s="64">
        <v>-4.5298530061019748E-2</v>
      </c>
    </row>
    <row r="361" spans="13:15" ht="14.25" customHeight="1" x14ac:dyDescent="0.3">
      <c r="M361" s="22">
        <v>359</v>
      </c>
      <c r="N361" s="4">
        <v>0.17216458646857499</v>
      </c>
      <c r="O361" s="64">
        <v>7.3048128547407679E-2</v>
      </c>
    </row>
    <row r="362" spans="13:15" ht="14.25" customHeight="1" x14ac:dyDescent="0.3">
      <c r="M362" s="22">
        <v>360</v>
      </c>
      <c r="N362" s="4">
        <v>0.16556252005671801</v>
      </c>
      <c r="O362" s="64">
        <v>0.10873841494088933</v>
      </c>
    </row>
    <row r="363" spans="13:15" ht="14.25" customHeight="1" x14ac:dyDescent="0.3">
      <c r="M363" s="22">
        <v>361</v>
      </c>
      <c r="N363" s="4">
        <v>0.16409899868658459</v>
      </c>
      <c r="O363" s="64">
        <v>3.1333726212983637E-2</v>
      </c>
    </row>
    <row r="364" spans="13:15" ht="14.25" customHeight="1" x14ac:dyDescent="0.3">
      <c r="M364" s="22">
        <v>362</v>
      </c>
      <c r="N364" s="4">
        <v>0.17755759825556636</v>
      </c>
      <c r="O364" s="64">
        <v>8.7608864845309484E-2</v>
      </c>
    </row>
    <row r="365" spans="13:15" ht="14.25" customHeight="1" x14ac:dyDescent="0.3">
      <c r="M365" s="22">
        <v>363</v>
      </c>
      <c r="N365" s="4">
        <v>0.17191572217497259</v>
      </c>
      <c r="O365" s="64">
        <v>-1.7629057931400349E-3</v>
      </c>
    </row>
    <row r="366" spans="13:15" ht="14.25" customHeight="1" x14ac:dyDescent="0.3">
      <c r="M366" s="22">
        <v>364</v>
      </c>
      <c r="N366" s="4">
        <v>0.17271828444405216</v>
      </c>
      <c r="O366" s="64">
        <v>6.5334895334726695E-2</v>
      </c>
    </row>
    <row r="367" spans="13:15" ht="14.25" customHeight="1" x14ac:dyDescent="0.3">
      <c r="M367" s="22">
        <v>365</v>
      </c>
      <c r="N367" s="4">
        <v>0.16917996042587036</v>
      </c>
      <c r="O367" s="64">
        <v>4.6070394239310544E-2</v>
      </c>
    </row>
    <row r="368" spans="13:15" ht="14.25" customHeight="1" x14ac:dyDescent="0.3">
      <c r="M368" s="22">
        <v>366</v>
      </c>
      <c r="N368" s="4">
        <v>0.17286751830624886</v>
      </c>
      <c r="O368" s="64">
        <v>1.8399815688429928E-2</v>
      </c>
    </row>
    <row r="369" spans="13:15" ht="14.25" customHeight="1" x14ac:dyDescent="0.3">
      <c r="M369" s="22">
        <v>367</v>
      </c>
      <c r="N369" s="4">
        <v>0.16964719766804906</v>
      </c>
      <c r="O369" s="64">
        <v>0.11605651655588578</v>
      </c>
    </row>
    <row r="370" spans="13:15" ht="14.25" customHeight="1" x14ac:dyDescent="0.3">
      <c r="M370" s="22">
        <v>368</v>
      </c>
      <c r="N370" s="4">
        <v>0.16276268085586168</v>
      </c>
      <c r="O370" s="64">
        <v>4.646787397649494E-2</v>
      </c>
    </row>
    <row r="371" spans="13:15" ht="14.25" customHeight="1" x14ac:dyDescent="0.3">
      <c r="M371" s="22">
        <v>369</v>
      </c>
      <c r="N371" s="4">
        <v>0.18369372989388499</v>
      </c>
      <c r="O371" s="64">
        <v>-3.5530013351798582E-2</v>
      </c>
    </row>
    <row r="372" spans="13:15" ht="14.25" customHeight="1" x14ac:dyDescent="0.3">
      <c r="M372" s="22">
        <v>370</v>
      </c>
      <c r="N372" s="4">
        <v>0.1714439570624324</v>
      </c>
      <c r="O372" s="64">
        <v>2.679181247153483E-2</v>
      </c>
    </row>
    <row r="373" spans="13:15" ht="14.25" customHeight="1" x14ac:dyDescent="0.3">
      <c r="M373" s="22">
        <v>371</v>
      </c>
      <c r="N373" s="4">
        <v>0.17527744132366113</v>
      </c>
      <c r="O373" s="64">
        <v>1.7009788674145654E-2</v>
      </c>
    </row>
    <row r="374" spans="13:15" ht="14.25" customHeight="1" x14ac:dyDescent="0.3">
      <c r="M374" s="22">
        <v>372</v>
      </c>
      <c r="N374" s="4">
        <v>0.16283662459027609</v>
      </c>
      <c r="O374" s="64">
        <v>9.1096927434799732E-2</v>
      </c>
    </row>
    <row r="375" spans="13:15" ht="14.25" customHeight="1" x14ac:dyDescent="0.3">
      <c r="M375" s="22">
        <v>373</v>
      </c>
      <c r="N375" s="4">
        <v>0.16900647980823752</v>
      </c>
      <c r="O375" s="64">
        <v>4.0723758736414643E-2</v>
      </c>
    </row>
    <row r="376" spans="13:15" ht="14.25" customHeight="1" x14ac:dyDescent="0.3">
      <c r="M376" s="22">
        <v>374</v>
      </c>
      <c r="N376" s="4">
        <v>0.16790763335106978</v>
      </c>
      <c r="O376" s="64">
        <v>5.9658448957774307E-2</v>
      </c>
    </row>
    <row r="377" spans="13:15" ht="14.25" customHeight="1" x14ac:dyDescent="0.3">
      <c r="M377" s="22">
        <v>375</v>
      </c>
      <c r="N377" s="4">
        <v>0.16457421034178021</v>
      </c>
      <c r="O377" s="64">
        <v>7.4065892988503745E-2</v>
      </c>
    </row>
    <row r="378" spans="13:15" ht="14.25" customHeight="1" x14ac:dyDescent="0.3">
      <c r="M378" s="22">
        <v>376</v>
      </c>
      <c r="N378" s="4">
        <v>0.16313925734588294</v>
      </c>
      <c r="O378" s="64">
        <v>6.0490615096548107E-2</v>
      </c>
    </row>
    <row r="379" spans="13:15" ht="14.25" customHeight="1" x14ac:dyDescent="0.3">
      <c r="M379" s="22">
        <v>377</v>
      </c>
      <c r="N379" s="4">
        <v>0.17041120759146614</v>
      </c>
      <c r="O379" s="64">
        <v>7.4903037294836133E-2</v>
      </c>
    </row>
    <row r="380" spans="13:15" ht="14.25" customHeight="1" x14ac:dyDescent="0.3">
      <c r="M380" s="22">
        <v>378</v>
      </c>
      <c r="N380" s="4">
        <v>0.16855848175125107</v>
      </c>
      <c r="O380" s="64">
        <v>1.0887701754471815E-2</v>
      </c>
    </row>
    <row r="381" spans="13:15" ht="14.25" customHeight="1" x14ac:dyDescent="0.3">
      <c r="M381" s="22">
        <v>379</v>
      </c>
      <c r="N381" s="4">
        <v>0.16299451541398588</v>
      </c>
      <c r="O381" s="64">
        <v>3.5350236098097815E-2</v>
      </c>
    </row>
    <row r="382" spans="13:15" ht="14.25" customHeight="1" x14ac:dyDescent="0.3">
      <c r="M382" s="22">
        <v>380</v>
      </c>
      <c r="N382" s="4">
        <v>0.16696272078523039</v>
      </c>
      <c r="O382" s="64">
        <v>8.4047239569146712E-2</v>
      </c>
    </row>
    <row r="383" spans="13:15" ht="14.25" customHeight="1" x14ac:dyDescent="0.3">
      <c r="M383" s="22">
        <v>381</v>
      </c>
      <c r="N383" s="4">
        <v>0.16948688242191487</v>
      </c>
      <c r="O383" s="64">
        <v>5.314275725189941E-2</v>
      </c>
    </row>
    <row r="384" spans="13:15" ht="14.25" customHeight="1" x14ac:dyDescent="0.3">
      <c r="M384" s="22">
        <v>382</v>
      </c>
      <c r="N384" s="4">
        <v>0.17467452132724337</v>
      </c>
      <c r="O384" s="64">
        <v>2.6770828883876042E-2</v>
      </c>
    </row>
    <row r="385" spans="13:15" ht="14.25" customHeight="1" x14ac:dyDescent="0.3">
      <c r="M385" s="22">
        <v>383</v>
      </c>
      <c r="N385" s="4">
        <v>0.16717397999119413</v>
      </c>
      <c r="O385" s="64">
        <v>9.5758361778705975E-2</v>
      </c>
    </row>
    <row r="386" spans="13:15" ht="14.25" customHeight="1" x14ac:dyDescent="0.3">
      <c r="M386" s="22">
        <v>384</v>
      </c>
      <c r="N386" s="4">
        <v>0.18004115062151688</v>
      </c>
      <c r="O386" s="64">
        <v>2.6007062545949092E-2</v>
      </c>
    </row>
    <row r="387" spans="13:15" ht="14.25" customHeight="1" x14ac:dyDescent="0.3">
      <c r="M387" s="22">
        <v>385</v>
      </c>
      <c r="N387" s="4">
        <v>0.17203508625645245</v>
      </c>
      <c r="O387" s="64">
        <v>4.7138295298705168E-2</v>
      </c>
    </row>
    <row r="388" spans="13:15" ht="14.25" customHeight="1" x14ac:dyDescent="0.3">
      <c r="M388" s="22">
        <v>386</v>
      </c>
      <c r="N388" s="4">
        <v>0.1714676507864436</v>
      </c>
      <c r="O388" s="64">
        <v>1.1210782621547051E-2</v>
      </c>
    </row>
    <row r="389" spans="13:15" ht="14.25" customHeight="1" x14ac:dyDescent="0.3">
      <c r="M389" s="22">
        <v>387</v>
      </c>
      <c r="N389" s="4">
        <v>0.16700909663878019</v>
      </c>
      <c r="O389" s="64">
        <v>2.2459696532288149E-2</v>
      </c>
    </row>
    <row r="390" spans="13:15" ht="14.25" customHeight="1" x14ac:dyDescent="0.3">
      <c r="M390" s="22">
        <v>388</v>
      </c>
      <c r="N390" s="4">
        <v>0.16858836929709284</v>
      </c>
      <c r="O390" s="64">
        <v>0.13447373075990451</v>
      </c>
    </row>
    <row r="391" spans="13:15" ht="14.25" customHeight="1" x14ac:dyDescent="0.3">
      <c r="M391" s="22">
        <v>389</v>
      </c>
      <c r="N391" s="4">
        <v>0.17249907622963731</v>
      </c>
      <c r="O391" s="64">
        <v>-1.1167646266166932E-2</v>
      </c>
    </row>
    <row r="392" spans="13:15" ht="14.25" customHeight="1" x14ac:dyDescent="0.3">
      <c r="M392" s="22">
        <v>390</v>
      </c>
      <c r="N392" s="4">
        <v>0.17020894736892081</v>
      </c>
      <c r="O392" s="64">
        <v>9.3979399458347004E-2</v>
      </c>
    </row>
    <row r="393" spans="13:15" ht="14.25" customHeight="1" x14ac:dyDescent="0.3">
      <c r="M393" s="22">
        <v>391</v>
      </c>
      <c r="N393" s="4">
        <v>0.1750111185732541</v>
      </c>
      <c r="O393" s="64">
        <v>2.9120117051322746E-2</v>
      </c>
    </row>
    <row r="394" spans="13:15" ht="14.25" customHeight="1" x14ac:dyDescent="0.3">
      <c r="M394" s="22">
        <v>392</v>
      </c>
      <c r="N394" s="4">
        <v>0.17616857020187771</v>
      </c>
      <c r="O394" s="64">
        <v>-3.9328321276699114E-2</v>
      </c>
    </row>
    <row r="395" spans="13:15" ht="14.25" customHeight="1" x14ac:dyDescent="0.3">
      <c r="M395" s="22">
        <v>393</v>
      </c>
      <c r="N395" s="4">
        <v>0.18117558048127427</v>
      </c>
      <c r="O395" s="64">
        <v>7.6721434375947153E-2</v>
      </c>
    </row>
    <row r="396" spans="13:15" ht="14.25" customHeight="1" x14ac:dyDescent="0.3">
      <c r="M396" s="22">
        <v>394</v>
      </c>
      <c r="N396" s="4">
        <v>0.1669931476337613</v>
      </c>
      <c r="O396" s="64">
        <v>3.2009813034553455E-2</v>
      </c>
    </row>
    <row r="397" spans="13:15" ht="14.25" customHeight="1" x14ac:dyDescent="0.3">
      <c r="M397" s="22">
        <v>395</v>
      </c>
      <c r="N397" s="4">
        <v>0.16464099177865085</v>
      </c>
      <c r="O397" s="64">
        <v>7.7132100068162318E-2</v>
      </c>
    </row>
    <row r="398" spans="13:15" ht="14.25" customHeight="1" x14ac:dyDescent="0.3">
      <c r="M398" s="22">
        <v>396</v>
      </c>
      <c r="N398" s="4">
        <v>0.17230472587020285</v>
      </c>
      <c r="O398" s="64">
        <v>4.591932414017641E-2</v>
      </c>
    </row>
    <row r="399" spans="13:15" ht="14.25" customHeight="1" x14ac:dyDescent="0.3">
      <c r="M399" s="22">
        <v>397</v>
      </c>
      <c r="N399" s="4">
        <v>0.16944416516253238</v>
      </c>
      <c r="O399" s="64">
        <v>4.1883952270339087E-2</v>
      </c>
    </row>
    <row r="400" spans="13:15" ht="14.25" customHeight="1" x14ac:dyDescent="0.3">
      <c r="M400" s="22">
        <v>398</v>
      </c>
      <c r="N400" s="4">
        <v>0.17968479872905654</v>
      </c>
      <c r="O400" s="64">
        <v>5.6244468313039982E-2</v>
      </c>
    </row>
    <row r="401" spans="13:15" ht="14.25" customHeight="1" x14ac:dyDescent="0.3">
      <c r="M401" s="22">
        <v>399</v>
      </c>
      <c r="N401" s="4">
        <v>0.17366160717445536</v>
      </c>
      <c r="O401" s="64">
        <v>2.9930773290380665E-2</v>
      </c>
    </row>
    <row r="402" spans="13:15" ht="14.25" customHeight="1" x14ac:dyDescent="0.3">
      <c r="M402" s="22">
        <v>400</v>
      </c>
      <c r="N402" s="4">
        <v>0.16468281166849119</v>
      </c>
      <c r="O402" s="64">
        <v>6.3516296606822814E-2</v>
      </c>
    </row>
    <row r="403" spans="13:15" ht="14.25" customHeight="1" x14ac:dyDescent="0.3">
      <c r="M403" s="22">
        <v>401</v>
      </c>
      <c r="N403" s="4">
        <v>0.1765703810872962</v>
      </c>
      <c r="O403" s="64">
        <v>1.0233684026656233E-2</v>
      </c>
    </row>
    <row r="404" spans="13:15" ht="14.25" customHeight="1" x14ac:dyDescent="0.3">
      <c r="M404" s="22">
        <v>402</v>
      </c>
      <c r="N404" s="4">
        <v>0.17139779836996383</v>
      </c>
      <c r="O404" s="64">
        <v>6.0940346033068409E-2</v>
      </c>
    </row>
    <row r="405" spans="13:15" ht="14.25" customHeight="1" x14ac:dyDescent="0.3">
      <c r="M405" s="22">
        <v>403</v>
      </c>
      <c r="N405" s="4">
        <v>0.17206220658457247</v>
      </c>
      <c r="O405" s="64">
        <v>3.2769381506988202E-2</v>
      </c>
    </row>
    <row r="406" spans="13:15" ht="14.25" customHeight="1" x14ac:dyDescent="0.3">
      <c r="M406" s="22">
        <v>404</v>
      </c>
      <c r="N406" s="4">
        <v>0.17286137979929317</v>
      </c>
      <c r="O406" s="64">
        <v>0.14479837128414155</v>
      </c>
    </row>
    <row r="407" spans="13:15" ht="14.25" customHeight="1" x14ac:dyDescent="0.3">
      <c r="M407" s="22">
        <v>405</v>
      </c>
      <c r="N407" s="4">
        <v>0.16924900917868843</v>
      </c>
      <c r="O407" s="64">
        <v>9.2071517679793172E-2</v>
      </c>
    </row>
    <row r="408" spans="13:15" ht="14.25" customHeight="1" x14ac:dyDescent="0.3">
      <c r="M408" s="22">
        <v>406</v>
      </c>
      <c r="N408" s="4">
        <v>0.16657951570703655</v>
      </c>
      <c r="O408" s="64">
        <v>8.7356391113302165E-2</v>
      </c>
    </row>
    <row r="409" spans="13:15" ht="14.25" customHeight="1" x14ac:dyDescent="0.3">
      <c r="M409" s="22">
        <v>407</v>
      </c>
      <c r="N409" s="4">
        <v>0.16224756578841512</v>
      </c>
      <c r="O409" s="64">
        <v>3.2124636972422765E-2</v>
      </c>
    </row>
    <row r="410" spans="13:15" ht="14.25" customHeight="1" x14ac:dyDescent="0.3">
      <c r="M410" s="22">
        <v>408</v>
      </c>
      <c r="N410" s="4">
        <v>0.16339107876715542</v>
      </c>
      <c r="O410" s="64">
        <v>7.2865413173806709E-2</v>
      </c>
    </row>
    <row r="411" spans="13:15" ht="14.25" customHeight="1" x14ac:dyDescent="0.3">
      <c r="M411" s="22">
        <v>409</v>
      </c>
      <c r="N411" s="4">
        <v>0.17934363319619606</v>
      </c>
      <c r="O411" s="64">
        <v>5.5062272026698403E-2</v>
      </c>
    </row>
    <row r="412" spans="13:15" ht="14.25" customHeight="1" x14ac:dyDescent="0.3">
      <c r="M412" s="22">
        <v>410</v>
      </c>
      <c r="N412" s="4">
        <v>0.16837828225922652</v>
      </c>
      <c r="O412" s="64">
        <v>4.8014698636840172E-2</v>
      </c>
    </row>
    <row r="413" spans="13:15" ht="14.25" customHeight="1" x14ac:dyDescent="0.3">
      <c r="M413" s="22">
        <v>411</v>
      </c>
      <c r="N413" s="4">
        <v>0.17632080870815858</v>
      </c>
      <c r="O413" s="64">
        <v>5.8056931482437943E-2</v>
      </c>
    </row>
    <row r="414" spans="13:15" ht="14.25" customHeight="1" x14ac:dyDescent="0.3">
      <c r="M414" s="22">
        <v>412</v>
      </c>
      <c r="N414" s="4">
        <v>0.16991515193250542</v>
      </c>
      <c r="O414" s="64">
        <v>4.8417527197555515E-2</v>
      </c>
    </row>
    <row r="415" spans="13:15" ht="14.25" customHeight="1" x14ac:dyDescent="0.3">
      <c r="M415" s="22">
        <v>413</v>
      </c>
      <c r="N415" s="4">
        <v>0.16854623500362523</v>
      </c>
      <c r="O415" s="64">
        <v>7.8004392256165109E-3</v>
      </c>
    </row>
    <row r="416" spans="13:15" ht="14.25" customHeight="1" x14ac:dyDescent="0.3">
      <c r="M416" s="22">
        <v>414</v>
      </c>
      <c r="N416" s="4">
        <v>0.16927055547130515</v>
      </c>
      <c r="O416" s="64">
        <v>4.8679097977182964E-2</v>
      </c>
    </row>
    <row r="417" spans="13:15" ht="14.25" customHeight="1" x14ac:dyDescent="0.3">
      <c r="M417" s="22">
        <v>415</v>
      </c>
      <c r="N417" s="4">
        <v>0.1690332006410708</v>
      </c>
      <c r="O417" s="64">
        <v>7.9200198569687505E-2</v>
      </c>
    </row>
    <row r="418" spans="13:15" ht="14.25" customHeight="1" x14ac:dyDescent="0.3">
      <c r="M418" s="22">
        <v>416</v>
      </c>
      <c r="N418" s="4">
        <v>0.16775184582153424</v>
      </c>
      <c r="O418" s="64">
        <v>8.6865156400573462E-2</v>
      </c>
    </row>
    <row r="419" spans="13:15" ht="14.25" customHeight="1" x14ac:dyDescent="0.3">
      <c r="M419" s="22">
        <v>417</v>
      </c>
      <c r="N419" s="4">
        <v>0.16522470789964019</v>
      </c>
      <c r="O419" s="64">
        <v>3.3180852639941957E-2</v>
      </c>
    </row>
    <row r="420" spans="13:15" ht="14.25" customHeight="1" x14ac:dyDescent="0.3">
      <c r="M420" s="22">
        <v>418</v>
      </c>
      <c r="N420" s="4">
        <v>0.16543316816867795</v>
      </c>
      <c r="O420" s="64">
        <v>5.2144561090512291E-2</v>
      </c>
    </row>
    <row r="421" spans="13:15" ht="14.25" customHeight="1" x14ac:dyDescent="0.3">
      <c r="M421" s="22">
        <v>419</v>
      </c>
      <c r="N421" s="4">
        <v>0.16710541126968773</v>
      </c>
      <c r="O421" s="64">
        <v>2.2747415413301397E-2</v>
      </c>
    </row>
    <row r="422" spans="13:15" ht="14.25" customHeight="1" x14ac:dyDescent="0.3">
      <c r="M422" s="22">
        <v>420</v>
      </c>
      <c r="N422" s="4">
        <v>0.17306577156602362</v>
      </c>
      <c r="O422" s="64">
        <v>3.0950901274585635E-2</v>
      </c>
    </row>
    <row r="423" spans="13:15" ht="14.25" customHeight="1" x14ac:dyDescent="0.3">
      <c r="M423" s="22">
        <v>421</v>
      </c>
      <c r="N423" s="4">
        <v>0.16930263811975663</v>
      </c>
      <c r="O423" s="64">
        <v>5.6145037083845377E-2</v>
      </c>
    </row>
    <row r="424" spans="13:15" ht="14.25" customHeight="1" x14ac:dyDescent="0.3">
      <c r="M424" s="22">
        <v>422</v>
      </c>
      <c r="N424" s="4">
        <v>0.16465963577793494</v>
      </c>
      <c r="O424" s="64">
        <v>5.0622875012757029E-2</v>
      </c>
    </row>
    <row r="425" spans="13:15" ht="14.25" customHeight="1" x14ac:dyDescent="0.3">
      <c r="M425" s="22">
        <v>423</v>
      </c>
      <c r="N425" s="4">
        <v>0.17013993321576043</v>
      </c>
      <c r="O425" s="64">
        <v>0.1085420334333089</v>
      </c>
    </row>
    <row r="426" spans="13:15" ht="14.25" customHeight="1" x14ac:dyDescent="0.3">
      <c r="M426" s="22">
        <v>424</v>
      </c>
      <c r="N426" s="4">
        <v>0.17211846434333603</v>
      </c>
      <c r="O426" s="64">
        <v>4.6941053560815529E-2</v>
      </c>
    </row>
    <row r="427" spans="13:15" ht="14.25" customHeight="1" x14ac:dyDescent="0.3">
      <c r="M427" s="22">
        <v>425</v>
      </c>
      <c r="N427" s="4">
        <v>0.17249592307723427</v>
      </c>
      <c r="O427" s="64">
        <v>7.300455752272933E-2</v>
      </c>
    </row>
    <row r="428" spans="13:15" ht="14.25" customHeight="1" x14ac:dyDescent="0.3">
      <c r="M428" s="22">
        <v>426</v>
      </c>
      <c r="N428" s="4">
        <v>0.17235104724104355</v>
      </c>
      <c r="O428" s="64">
        <v>8.2159522972346355E-2</v>
      </c>
    </row>
    <row r="429" spans="13:15" ht="14.25" customHeight="1" x14ac:dyDescent="0.3">
      <c r="M429" s="22">
        <v>427</v>
      </c>
      <c r="N429" s="4">
        <v>0.17794908855294048</v>
      </c>
      <c r="O429" s="64">
        <v>0.10217021285615877</v>
      </c>
    </row>
    <row r="430" spans="13:15" ht="14.25" customHeight="1" x14ac:dyDescent="0.3">
      <c r="M430" s="22">
        <v>428</v>
      </c>
      <c r="N430" s="4">
        <v>0.17544821321878576</v>
      </c>
      <c r="O430" s="64">
        <v>-1.3738476842089412E-2</v>
      </c>
    </row>
    <row r="431" spans="13:15" ht="14.25" customHeight="1" x14ac:dyDescent="0.3">
      <c r="M431" s="22">
        <v>429</v>
      </c>
      <c r="N431" s="4">
        <v>0.16500588734688332</v>
      </c>
      <c r="O431" s="64">
        <v>0.10082143612521294</v>
      </c>
    </row>
    <row r="432" spans="13:15" ht="14.25" customHeight="1" x14ac:dyDescent="0.3">
      <c r="M432" s="22">
        <v>430</v>
      </c>
      <c r="N432" s="4">
        <v>0.17685391185229249</v>
      </c>
      <c r="O432" s="64">
        <v>3.1352976250161604E-2</v>
      </c>
    </row>
    <row r="433" spans="13:15" ht="14.25" customHeight="1" x14ac:dyDescent="0.3">
      <c r="M433" s="22">
        <v>431</v>
      </c>
      <c r="N433" s="4">
        <v>0.17343898616499959</v>
      </c>
      <c r="O433" s="64">
        <v>7.0241055866209573E-2</v>
      </c>
    </row>
    <row r="434" spans="13:15" ht="14.25" customHeight="1" x14ac:dyDescent="0.3">
      <c r="M434" s="22">
        <v>432</v>
      </c>
      <c r="N434" s="4">
        <v>0.16854895202157877</v>
      </c>
      <c r="O434" s="64">
        <v>3.6052671001373902E-2</v>
      </c>
    </row>
    <row r="435" spans="13:15" ht="14.25" customHeight="1" x14ac:dyDescent="0.3">
      <c r="M435" s="22">
        <v>433</v>
      </c>
      <c r="N435" s="4">
        <v>0.16839991255037545</v>
      </c>
      <c r="O435" s="64">
        <v>7.86150528462944E-2</v>
      </c>
    </row>
    <row r="436" spans="13:15" ht="14.25" customHeight="1" x14ac:dyDescent="0.3">
      <c r="M436" s="22">
        <v>434</v>
      </c>
      <c r="N436" s="4">
        <v>0.1680336962856131</v>
      </c>
      <c r="O436" s="64">
        <v>2.866393873443944E-3</v>
      </c>
    </row>
    <row r="437" spans="13:15" ht="14.25" customHeight="1" x14ac:dyDescent="0.3">
      <c r="M437" s="22">
        <v>435</v>
      </c>
      <c r="N437" s="4">
        <v>0.17488326038605148</v>
      </c>
      <c r="O437" s="64">
        <v>1.5223866535200163E-2</v>
      </c>
    </row>
    <row r="438" spans="13:15" ht="14.25" customHeight="1" x14ac:dyDescent="0.3">
      <c r="M438" s="22">
        <v>436</v>
      </c>
      <c r="N438" s="4">
        <v>0.17384676329536458</v>
      </c>
      <c r="O438" s="64">
        <v>8.2010211841969036E-3</v>
      </c>
    </row>
    <row r="439" spans="13:15" ht="14.25" customHeight="1" x14ac:dyDescent="0.3">
      <c r="M439" s="22">
        <v>437</v>
      </c>
      <c r="N439" s="4">
        <v>0.17099836385411502</v>
      </c>
      <c r="O439" s="64">
        <v>6.6430633129282185E-2</v>
      </c>
    </row>
    <row r="440" spans="13:15" ht="14.25" customHeight="1" x14ac:dyDescent="0.3">
      <c r="M440" s="22">
        <v>438</v>
      </c>
      <c r="N440" s="4">
        <v>0.1681335249982347</v>
      </c>
      <c r="O440" s="64">
        <v>6.6658905902745702E-2</v>
      </c>
    </row>
    <row r="441" spans="13:15" ht="14.25" customHeight="1" x14ac:dyDescent="0.3">
      <c r="M441" s="22">
        <v>439</v>
      </c>
      <c r="N441" s="4">
        <v>0.17152841813597614</v>
      </c>
      <c r="O441" s="64">
        <v>3.1779246506884629E-2</v>
      </c>
    </row>
    <row r="442" spans="13:15" ht="14.25" customHeight="1" x14ac:dyDescent="0.3">
      <c r="M442" s="22">
        <v>440</v>
      </c>
      <c r="N442" s="4">
        <v>0.1657320994076093</v>
      </c>
      <c r="O442" s="64">
        <v>5.8408353295004309E-2</v>
      </c>
    </row>
    <row r="443" spans="13:15" ht="14.25" customHeight="1" x14ac:dyDescent="0.3">
      <c r="M443" s="22">
        <v>441</v>
      </c>
      <c r="N443" s="4">
        <v>0.16572982154993923</v>
      </c>
      <c r="O443" s="64">
        <v>9.6896144978624088E-2</v>
      </c>
    </row>
    <row r="444" spans="13:15" ht="14.25" customHeight="1" x14ac:dyDescent="0.3">
      <c r="M444" s="22">
        <v>442</v>
      </c>
      <c r="N444" s="4">
        <v>0.16289384330596846</v>
      </c>
      <c r="O444" s="64">
        <v>3.3292963534847571E-2</v>
      </c>
    </row>
    <row r="445" spans="13:15" ht="14.25" customHeight="1" x14ac:dyDescent="0.3">
      <c r="M445" s="22">
        <v>443</v>
      </c>
      <c r="N445" s="4">
        <v>0.1648570049137022</v>
      </c>
      <c r="O445" s="64">
        <v>1.8416286913211802E-2</v>
      </c>
    </row>
    <row r="446" spans="13:15" ht="14.25" customHeight="1" x14ac:dyDescent="0.3">
      <c r="M446" s="22">
        <v>444</v>
      </c>
      <c r="N446" s="4">
        <v>0.16726181978524654</v>
      </c>
      <c r="O446" s="64">
        <v>7.7267775288461765E-2</v>
      </c>
    </row>
    <row r="447" spans="13:15" ht="14.25" customHeight="1" x14ac:dyDescent="0.3">
      <c r="M447" s="22">
        <v>445</v>
      </c>
      <c r="N447" s="4">
        <v>0.18463352598390384</v>
      </c>
      <c r="O447" s="64">
        <v>0.10444079726567027</v>
      </c>
    </row>
    <row r="448" spans="13:15" ht="14.25" customHeight="1" x14ac:dyDescent="0.3">
      <c r="M448" s="22">
        <v>446</v>
      </c>
      <c r="N448" s="4">
        <v>0.16962853451273172</v>
      </c>
      <c r="O448" s="64">
        <v>1.5841842355496315E-2</v>
      </c>
    </row>
    <row r="449" spans="13:15" ht="14.25" customHeight="1" x14ac:dyDescent="0.3">
      <c r="M449" s="22">
        <v>447</v>
      </c>
      <c r="N449" s="4">
        <v>0.17194700295495122</v>
      </c>
      <c r="O449" s="64">
        <v>5.9842265304116286E-2</v>
      </c>
    </row>
    <row r="450" spans="13:15" ht="14.25" customHeight="1" x14ac:dyDescent="0.3">
      <c r="M450" s="22">
        <v>448</v>
      </c>
      <c r="N450" s="4">
        <v>0.16754998444670519</v>
      </c>
      <c r="O450" s="64">
        <v>4.2941768531493049E-2</v>
      </c>
    </row>
    <row r="451" spans="13:15" ht="14.25" customHeight="1" x14ac:dyDescent="0.3">
      <c r="M451" s="22">
        <v>449</v>
      </c>
      <c r="N451" s="4">
        <v>0.16762985314458906</v>
      </c>
      <c r="O451" s="64">
        <v>0.13947601530431056</v>
      </c>
    </row>
    <row r="452" spans="13:15" ht="14.25" customHeight="1" x14ac:dyDescent="0.3">
      <c r="M452" s="22">
        <v>450</v>
      </c>
      <c r="N452" s="4">
        <v>0.17095896366852303</v>
      </c>
      <c r="O452" s="64">
        <v>5.2840031547744526E-2</v>
      </c>
    </row>
    <row r="453" spans="13:15" ht="14.25" customHeight="1" x14ac:dyDescent="0.3">
      <c r="M453" s="22">
        <v>451</v>
      </c>
      <c r="N453" s="4">
        <v>0.16630001137640046</v>
      </c>
      <c r="O453" s="64">
        <v>5.2514940275006486E-2</v>
      </c>
    </row>
    <row r="454" spans="13:15" ht="14.25" customHeight="1" x14ac:dyDescent="0.3">
      <c r="M454" s="22">
        <v>452</v>
      </c>
      <c r="N454" s="4">
        <v>0.16790203898565051</v>
      </c>
      <c r="O454" s="64">
        <v>3.5067773743835641E-3</v>
      </c>
    </row>
    <row r="455" spans="13:15" ht="14.25" customHeight="1" x14ac:dyDescent="0.3">
      <c r="M455" s="22">
        <v>453</v>
      </c>
      <c r="N455" s="4">
        <v>0.16848488166513848</v>
      </c>
      <c r="O455" s="64">
        <v>3.1969450479298327E-2</v>
      </c>
    </row>
    <row r="456" spans="13:15" ht="14.25" customHeight="1" x14ac:dyDescent="0.3">
      <c r="M456" s="22">
        <v>454</v>
      </c>
      <c r="N456" s="4">
        <v>0.16848900672183856</v>
      </c>
      <c r="O456" s="64">
        <v>1.31654835633473E-2</v>
      </c>
    </row>
    <row r="457" spans="13:15" ht="14.25" customHeight="1" x14ac:dyDescent="0.3">
      <c r="M457" s="22">
        <v>455</v>
      </c>
      <c r="N457" s="4">
        <v>0.16446890418114898</v>
      </c>
      <c r="O457" s="64">
        <v>6.5642199434141013E-2</v>
      </c>
    </row>
    <row r="458" spans="13:15" ht="14.25" customHeight="1" x14ac:dyDescent="0.3">
      <c r="M458" s="22">
        <v>456</v>
      </c>
      <c r="N458" s="4">
        <v>0.16932265734485044</v>
      </c>
      <c r="O458" s="64">
        <v>6.3743637373292736E-2</v>
      </c>
    </row>
    <row r="459" spans="13:15" ht="14.25" customHeight="1" x14ac:dyDescent="0.3">
      <c r="M459" s="22">
        <v>457</v>
      </c>
      <c r="N459" s="4">
        <v>0.16957283428001765</v>
      </c>
      <c r="O459" s="64">
        <v>4.9526138159459651E-2</v>
      </c>
    </row>
    <row r="460" spans="13:15" ht="14.25" customHeight="1" x14ac:dyDescent="0.3">
      <c r="M460" s="22">
        <v>458</v>
      </c>
      <c r="N460" s="4">
        <v>0.17617800689537433</v>
      </c>
      <c r="O460" s="64">
        <v>9.3853516211495125E-2</v>
      </c>
    </row>
    <row r="461" spans="13:15" ht="14.25" customHeight="1" x14ac:dyDescent="0.3">
      <c r="M461" s="22">
        <v>459</v>
      </c>
      <c r="N461" s="4">
        <v>0.16560107491236689</v>
      </c>
      <c r="O461" s="64">
        <v>5.0167923561997292E-2</v>
      </c>
    </row>
    <row r="462" spans="13:15" ht="14.25" customHeight="1" x14ac:dyDescent="0.3">
      <c r="M462" s="22">
        <v>460</v>
      </c>
      <c r="N462" s="4">
        <v>0.17021818236929542</v>
      </c>
      <c r="O462" s="64">
        <v>0.13235538109387848</v>
      </c>
    </row>
    <row r="463" spans="13:15" ht="14.25" customHeight="1" x14ac:dyDescent="0.3">
      <c r="M463" s="22">
        <v>461</v>
      </c>
      <c r="N463" s="4">
        <v>0.16961388506572636</v>
      </c>
      <c r="O463" s="64">
        <v>1.6063337296073794E-2</v>
      </c>
    </row>
    <row r="464" spans="13:15" ht="14.25" customHeight="1" x14ac:dyDescent="0.3">
      <c r="M464" s="22">
        <v>462</v>
      </c>
      <c r="N464" s="4">
        <v>0.17047464981680999</v>
      </c>
      <c r="O464" s="64">
        <v>3.4314910509002122E-2</v>
      </c>
    </row>
    <row r="465" spans="13:15" ht="14.25" customHeight="1" x14ac:dyDescent="0.3">
      <c r="M465" s="22">
        <v>463</v>
      </c>
      <c r="N465" s="4">
        <v>0.17195692674635504</v>
      </c>
      <c r="O465" s="64">
        <v>5.0749802836189482E-2</v>
      </c>
    </row>
    <row r="466" spans="13:15" ht="14.25" customHeight="1" x14ac:dyDescent="0.3">
      <c r="M466" s="22">
        <v>464</v>
      </c>
      <c r="N466" s="4">
        <v>0.17030818573325024</v>
      </c>
      <c r="O466" s="64">
        <v>5.4459743913941854E-3</v>
      </c>
    </row>
    <row r="467" spans="13:15" ht="14.25" customHeight="1" x14ac:dyDescent="0.3">
      <c r="M467" s="22">
        <v>465</v>
      </c>
      <c r="N467" s="4">
        <v>0.16873880726369864</v>
      </c>
      <c r="O467" s="64">
        <v>1.5525093366858842E-2</v>
      </c>
    </row>
    <row r="468" spans="13:15" ht="14.25" customHeight="1" x14ac:dyDescent="0.3">
      <c r="M468" s="22">
        <v>466</v>
      </c>
      <c r="N468" s="4">
        <v>0.16929255012196867</v>
      </c>
      <c r="O468" s="64">
        <v>5.9147547184798525E-2</v>
      </c>
    </row>
    <row r="469" spans="13:15" ht="14.25" customHeight="1" x14ac:dyDescent="0.3">
      <c r="M469" s="22">
        <v>467</v>
      </c>
      <c r="N469" s="4">
        <v>0.16771423747702807</v>
      </c>
      <c r="O469" s="64">
        <v>0.12577736579611845</v>
      </c>
    </row>
    <row r="470" spans="13:15" ht="14.25" customHeight="1" x14ac:dyDescent="0.3">
      <c r="M470" s="22">
        <v>468</v>
      </c>
      <c r="N470" s="4">
        <v>0.17283125497810262</v>
      </c>
      <c r="O470" s="64">
        <v>3.5299593941018163E-2</v>
      </c>
    </row>
    <row r="471" spans="13:15" ht="14.25" customHeight="1" x14ac:dyDescent="0.3">
      <c r="M471" s="22">
        <v>469</v>
      </c>
      <c r="N471" s="4">
        <v>0.16212279551935674</v>
      </c>
      <c r="O471" s="64">
        <v>7.4631172096064236E-2</v>
      </c>
    </row>
    <row r="472" spans="13:15" ht="14.25" customHeight="1" x14ac:dyDescent="0.3">
      <c r="M472" s="22">
        <v>470</v>
      </c>
      <c r="N472" s="4">
        <v>0.16874838961525732</v>
      </c>
      <c r="O472" s="64">
        <v>8.6699452258232071E-2</v>
      </c>
    </row>
    <row r="473" spans="13:15" ht="14.25" customHeight="1" x14ac:dyDescent="0.3">
      <c r="M473" s="22">
        <v>471</v>
      </c>
      <c r="N473" s="4">
        <v>0.16964612419274894</v>
      </c>
      <c r="O473" s="64">
        <v>1.6350555395363588E-2</v>
      </c>
    </row>
    <row r="474" spans="13:15" ht="14.25" customHeight="1" x14ac:dyDescent="0.3">
      <c r="M474" s="22">
        <v>472</v>
      </c>
      <c r="N474" s="4">
        <v>0.18820745205194689</v>
      </c>
      <c r="O474" s="64">
        <v>-2.726862611714596E-2</v>
      </c>
    </row>
    <row r="475" spans="13:15" ht="14.25" customHeight="1" x14ac:dyDescent="0.3">
      <c r="M475" s="22">
        <v>473</v>
      </c>
      <c r="N475" s="4">
        <v>0.16602818946027104</v>
      </c>
      <c r="O475" s="64">
        <v>7.8766723715416931E-2</v>
      </c>
    </row>
    <row r="476" spans="13:15" ht="14.25" customHeight="1" x14ac:dyDescent="0.3">
      <c r="M476" s="22">
        <v>474</v>
      </c>
      <c r="N476" s="4">
        <v>0.17225225475077091</v>
      </c>
      <c r="O476" s="64">
        <v>4.5117496086452935E-2</v>
      </c>
    </row>
    <row r="477" spans="13:15" ht="14.25" customHeight="1" x14ac:dyDescent="0.3">
      <c r="M477" s="22">
        <v>475</v>
      </c>
      <c r="N477" s="4">
        <v>0.16938643546411278</v>
      </c>
      <c r="O477" s="64">
        <v>8.0879711327623185E-2</v>
      </c>
    </row>
    <row r="478" spans="13:15" ht="14.25" customHeight="1" x14ac:dyDescent="0.3">
      <c r="M478" s="22">
        <v>476</v>
      </c>
      <c r="N478" s="4">
        <v>0.17567626681271159</v>
      </c>
      <c r="O478" s="64">
        <v>0.10523804720880882</v>
      </c>
    </row>
    <row r="479" spans="13:15" ht="14.25" customHeight="1" x14ac:dyDescent="0.3">
      <c r="M479" s="22">
        <v>477</v>
      </c>
      <c r="N479" s="4">
        <v>0.17003036407833599</v>
      </c>
      <c r="O479" s="64">
        <v>7.168679039618174E-2</v>
      </c>
    </row>
    <row r="480" spans="13:15" ht="14.25" customHeight="1" x14ac:dyDescent="0.3">
      <c r="M480" s="22">
        <v>478</v>
      </c>
      <c r="N480" s="4">
        <v>0.17352356081457321</v>
      </c>
      <c r="O480" s="64">
        <v>2.5755294876401878E-3</v>
      </c>
    </row>
    <row r="481" spans="13:15" ht="14.25" customHeight="1" x14ac:dyDescent="0.3">
      <c r="M481" s="22">
        <v>479</v>
      </c>
      <c r="N481" s="4">
        <v>0.17070911002310457</v>
      </c>
      <c r="O481" s="64">
        <v>0.10777077854972122</v>
      </c>
    </row>
    <row r="482" spans="13:15" ht="14.25" customHeight="1" x14ac:dyDescent="0.3">
      <c r="M482" s="22">
        <v>480</v>
      </c>
      <c r="N482" s="4">
        <v>0.17390579994931024</v>
      </c>
      <c r="O482" s="64">
        <v>9.4473423100565418E-2</v>
      </c>
    </row>
    <row r="483" spans="13:15" ht="14.25" customHeight="1" x14ac:dyDescent="0.3">
      <c r="M483" s="22">
        <v>481</v>
      </c>
      <c r="N483" s="4">
        <v>0.17204978606189053</v>
      </c>
      <c r="O483" s="64">
        <v>0.12017164538379382</v>
      </c>
    </row>
    <row r="484" spans="13:15" ht="14.25" customHeight="1" x14ac:dyDescent="0.3">
      <c r="M484" s="22">
        <v>482</v>
      </c>
      <c r="N484" s="4">
        <v>0.16474585814089795</v>
      </c>
      <c r="O484" s="64">
        <v>5.1700993983344497E-2</v>
      </c>
    </row>
    <row r="485" spans="13:15" ht="14.25" customHeight="1" x14ac:dyDescent="0.3">
      <c r="M485" s="22">
        <v>483</v>
      </c>
      <c r="N485" s="4">
        <v>0.16780702277614543</v>
      </c>
      <c r="O485" s="64">
        <v>4.1382337646992069E-2</v>
      </c>
    </row>
    <row r="486" spans="13:15" ht="14.25" customHeight="1" x14ac:dyDescent="0.3">
      <c r="M486" s="22">
        <v>484</v>
      </c>
      <c r="N486" s="4">
        <v>0.17247877515557691</v>
      </c>
      <c r="O486" s="64">
        <v>5.0122449510125344E-2</v>
      </c>
    </row>
    <row r="487" spans="13:15" ht="14.25" customHeight="1" x14ac:dyDescent="0.3">
      <c r="M487" s="22">
        <v>485</v>
      </c>
      <c r="N487" s="4">
        <v>0.16989710528106702</v>
      </c>
      <c r="O487" s="64">
        <v>3.6085620980765509E-2</v>
      </c>
    </row>
    <row r="488" spans="13:15" ht="14.25" customHeight="1" x14ac:dyDescent="0.3">
      <c r="M488" s="22">
        <v>486</v>
      </c>
      <c r="N488" s="4">
        <v>0.16662534462844181</v>
      </c>
      <c r="O488" s="64">
        <v>4.0112432310297E-2</v>
      </c>
    </row>
    <row r="489" spans="13:15" ht="14.25" customHeight="1" x14ac:dyDescent="0.3">
      <c r="M489" s="22">
        <v>487</v>
      </c>
      <c r="N489" s="4">
        <v>0.17486910629843025</v>
      </c>
      <c r="O489" s="64">
        <v>2.4806950967249362E-2</v>
      </c>
    </row>
    <row r="490" spans="13:15" ht="14.25" customHeight="1" x14ac:dyDescent="0.3">
      <c r="M490" s="22">
        <v>488</v>
      </c>
      <c r="N490" s="4">
        <v>0.17118361721385472</v>
      </c>
      <c r="O490" s="64">
        <v>3.0891505500532903E-2</v>
      </c>
    </row>
    <row r="491" spans="13:15" ht="14.25" customHeight="1" x14ac:dyDescent="0.3">
      <c r="M491" s="22">
        <v>489</v>
      </c>
      <c r="N491" s="4">
        <v>0.18044542925150839</v>
      </c>
      <c r="O491" s="64">
        <v>1.3944860100842817E-2</v>
      </c>
    </row>
    <row r="492" spans="13:15" ht="14.25" customHeight="1" x14ac:dyDescent="0.3">
      <c r="M492" s="22">
        <v>490</v>
      </c>
      <c r="N492" s="4">
        <v>0.16940644957116474</v>
      </c>
      <c r="O492" s="64">
        <v>8.8958274436996498E-2</v>
      </c>
    </row>
    <row r="493" spans="13:15" ht="14.25" customHeight="1" x14ac:dyDescent="0.3">
      <c r="M493" s="22">
        <v>491</v>
      </c>
      <c r="N493" s="4">
        <v>0.16728347509549477</v>
      </c>
      <c r="O493" s="64">
        <v>8.4807730585448701E-2</v>
      </c>
    </row>
    <row r="494" spans="13:15" ht="14.25" customHeight="1" x14ac:dyDescent="0.3">
      <c r="M494" s="22">
        <v>492</v>
      </c>
      <c r="N494" s="4">
        <v>0.17302338988763608</v>
      </c>
      <c r="O494" s="64">
        <v>9.3528805875708138E-2</v>
      </c>
    </row>
    <row r="495" spans="13:15" ht="14.25" customHeight="1" x14ac:dyDescent="0.3">
      <c r="M495" s="22">
        <v>493</v>
      </c>
      <c r="N495" s="4">
        <v>0.16496890037834985</v>
      </c>
      <c r="O495" s="64">
        <v>3.2649782027131521E-2</v>
      </c>
    </row>
    <row r="496" spans="13:15" ht="14.25" customHeight="1" x14ac:dyDescent="0.3">
      <c r="M496" s="22">
        <v>494</v>
      </c>
      <c r="N496" s="4">
        <v>0.17096268149613866</v>
      </c>
      <c r="O496" s="64">
        <v>7.5340367020996779E-2</v>
      </c>
    </row>
    <row r="497" spans="13:15" ht="14.25" customHeight="1" x14ac:dyDescent="0.3">
      <c r="M497" s="22">
        <v>495</v>
      </c>
      <c r="N497" s="4">
        <v>0.17064797271560303</v>
      </c>
      <c r="O497" s="64">
        <v>5.1746762823658678E-2</v>
      </c>
    </row>
    <row r="498" spans="13:15" ht="14.25" customHeight="1" x14ac:dyDescent="0.3">
      <c r="M498" s="22">
        <v>496</v>
      </c>
      <c r="N498" s="4">
        <v>0.17232564941625472</v>
      </c>
      <c r="O498" s="64">
        <v>1.8865118994491982E-2</v>
      </c>
    </row>
    <row r="499" spans="13:15" ht="14.25" customHeight="1" x14ac:dyDescent="0.3">
      <c r="M499" s="22">
        <v>497</v>
      </c>
      <c r="N499" s="4">
        <v>0.16912563072356351</v>
      </c>
      <c r="O499" s="64">
        <v>8.1594392876969055E-2</v>
      </c>
    </row>
    <row r="500" spans="13:15" ht="14.25" customHeight="1" x14ac:dyDescent="0.3">
      <c r="M500" s="22">
        <v>498</v>
      </c>
      <c r="N500" s="4">
        <v>0.16533863213820693</v>
      </c>
      <c r="O500" s="64">
        <v>6.1495644062970783E-2</v>
      </c>
    </row>
    <row r="501" spans="13:15" ht="14.25" customHeight="1" x14ac:dyDescent="0.3">
      <c r="M501" s="22">
        <v>499</v>
      </c>
      <c r="N501" s="4">
        <v>0.1653984453694976</v>
      </c>
      <c r="O501" s="64">
        <v>0.10174857682917909</v>
      </c>
    </row>
    <row r="502" spans="13:15" ht="14.25" customHeight="1" x14ac:dyDescent="0.3">
      <c r="M502" s="22">
        <v>500</v>
      </c>
      <c r="N502" s="4">
        <v>0.17144102391902974</v>
      </c>
      <c r="O502" s="64">
        <v>8.7472095986441435E-3</v>
      </c>
    </row>
    <row r="503" spans="13:15" ht="14.25" customHeight="1" x14ac:dyDescent="0.3">
      <c r="M503" s="22">
        <v>501</v>
      </c>
      <c r="N503" s="4">
        <v>0.17142615207350342</v>
      </c>
      <c r="O503" s="64">
        <v>3.6032858699770902E-2</v>
      </c>
    </row>
    <row r="504" spans="13:15" ht="14.25" customHeight="1" x14ac:dyDescent="0.3">
      <c r="M504" s="22">
        <v>502</v>
      </c>
      <c r="N504" s="4">
        <v>0.16638389672825757</v>
      </c>
      <c r="O504" s="64">
        <v>3.5931998433412868E-2</v>
      </c>
    </row>
    <row r="505" spans="13:15" ht="14.25" customHeight="1" x14ac:dyDescent="0.3">
      <c r="M505" s="22">
        <v>503</v>
      </c>
      <c r="N505" s="4">
        <v>0.16845693334123044</v>
      </c>
      <c r="O505" s="64">
        <v>8.3273165059946613E-2</v>
      </c>
    </row>
    <row r="506" spans="13:15" ht="14.25" customHeight="1" x14ac:dyDescent="0.3">
      <c r="M506" s="22">
        <v>504</v>
      </c>
      <c r="N506" s="4">
        <v>0.16329456112050439</v>
      </c>
      <c r="O506" s="64">
        <v>1.5407789969659181E-2</v>
      </c>
    </row>
    <row r="507" spans="13:15" ht="14.25" customHeight="1" x14ac:dyDescent="0.3">
      <c r="M507" s="22">
        <v>505</v>
      </c>
      <c r="N507" s="4">
        <v>0.17198634523879988</v>
      </c>
      <c r="O507" s="64">
        <v>8.3103601797890322E-2</v>
      </c>
    </row>
    <row r="508" spans="13:15" ht="14.25" customHeight="1" x14ac:dyDescent="0.3">
      <c r="M508" s="22">
        <v>506</v>
      </c>
      <c r="N508" s="4">
        <v>0.16718116805381467</v>
      </c>
      <c r="O508" s="64">
        <v>9.5580577103933334E-2</v>
      </c>
    </row>
    <row r="509" spans="13:15" ht="14.25" customHeight="1" x14ac:dyDescent="0.3">
      <c r="M509" s="22">
        <v>507</v>
      </c>
      <c r="N509" s="4">
        <v>0.16533604738978208</v>
      </c>
      <c r="O509" s="64">
        <v>-1.6239969567501927E-2</v>
      </c>
    </row>
    <row r="510" spans="13:15" ht="14.25" customHeight="1" x14ac:dyDescent="0.3">
      <c r="M510" s="22">
        <v>508</v>
      </c>
      <c r="N510" s="4">
        <v>0.17759472369325224</v>
      </c>
      <c r="O510" s="64">
        <v>2.0637313607786954E-2</v>
      </c>
    </row>
    <row r="511" spans="13:15" ht="14.25" customHeight="1" x14ac:dyDescent="0.3">
      <c r="M511" s="22">
        <v>509</v>
      </c>
      <c r="N511" s="4">
        <v>0.17110748305366963</v>
      </c>
      <c r="O511" s="64">
        <v>0.10782508502023982</v>
      </c>
    </row>
    <row r="512" spans="13:15" ht="14.25" customHeight="1" x14ac:dyDescent="0.3">
      <c r="M512" s="22">
        <v>510</v>
      </c>
      <c r="N512" s="4">
        <v>0.17071979033634105</v>
      </c>
      <c r="O512" s="64">
        <v>5.1678196996376366E-2</v>
      </c>
    </row>
    <row r="513" spans="13:15" ht="14.25" customHeight="1" x14ac:dyDescent="0.3">
      <c r="M513" s="22">
        <v>511</v>
      </c>
      <c r="N513" s="4">
        <v>0.17842557994894384</v>
      </c>
      <c r="O513" s="64">
        <v>7.4674327094527662E-2</v>
      </c>
    </row>
    <row r="514" spans="13:15" ht="14.25" customHeight="1" x14ac:dyDescent="0.3">
      <c r="M514" s="22">
        <v>512</v>
      </c>
      <c r="N514" s="4">
        <v>0.17144979960541776</v>
      </c>
      <c r="O514" s="64">
        <v>5.6893622685696268E-2</v>
      </c>
    </row>
    <row r="515" spans="13:15" ht="14.25" customHeight="1" x14ac:dyDescent="0.3">
      <c r="M515" s="22">
        <v>513</v>
      </c>
      <c r="N515" s="4">
        <v>0.17738584618552516</v>
      </c>
      <c r="O515" s="64">
        <v>4.3803222071697713E-2</v>
      </c>
    </row>
    <row r="516" spans="13:15" ht="14.25" customHeight="1" x14ac:dyDescent="0.3">
      <c r="M516" s="22">
        <v>514</v>
      </c>
      <c r="N516" s="4">
        <v>0.16325099666614315</v>
      </c>
      <c r="O516" s="64">
        <v>3.6435180673887457E-2</v>
      </c>
    </row>
    <row r="517" spans="13:15" ht="14.25" customHeight="1" x14ac:dyDescent="0.3">
      <c r="M517" s="22">
        <v>515</v>
      </c>
      <c r="N517" s="4">
        <v>0.16721693195509524</v>
      </c>
      <c r="O517" s="64">
        <v>2.4785546066534683E-2</v>
      </c>
    </row>
    <row r="518" spans="13:15" ht="14.25" customHeight="1" x14ac:dyDescent="0.3">
      <c r="M518" s="22">
        <v>516</v>
      </c>
      <c r="N518" s="4">
        <v>0.17160836614472694</v>
      </c>
      <c r="O518" s="64">
        <v>-2.2970778875215158E-2</v>
      </c>
    </row>
    <row r="519" spans="13:15" ht="14.25" customHeight="1" x14ac:dyDescent="0.3">
      <c r="M519" s="22">
        <v>517</v>
      </c>
      <c r="N519" s="4">
        <v>0.17225503968359407</v>
      </c>
      <c r="O519" s="64">
        <v>8.8055873399013107E-2</v>
      </c>
    </row>
    <row r="520" spans="13:15" ht="14.25" customHeight="1" x14ac:dyDescent="0.3">
      <c r="M520" s="22">
        <v>518</v>
      </c>
      <c r="N520" s="4">
        <v>0.16484326022464951</v>
      </c>
      <c r="O520" s="64">
        <v>6.6105143104103009E-2</v>
      </c>
    </row>
    <row r="521" spans="13:15" ht="14.25" customHeight="1" x14ac:dyDescent="0.3">
      <c r="M521" s="22">
        <v>519</v>
      </c>
      <c r="N521" s="4">
        <v>0.17462799384276739</v>
      </c>
      <c r="O521" s="64">
        <v>0.11857722902797813</v>
      </c>
    </row>
    <row r="522" spans="13:15" ht="14.25" customHeight="1" x14ac:dyDescent="0.3">
      <c r="M522" s="22">
        <v>520</v>
      </c>
      <c r="N522" s="4">
        <v>0.16793897822864592</v>
      </c>
      <c r="O522" s="64">
        <v>8.8381762306462441E-2</v>
      </c>
    </row>
    <row r="523" spans="13:15" ht="14.25" customHeight="1" x14ac:dyDescent="0.3">
      <c r="M523" s="22">
        <v>521</v>
      </c>
      <c r="N523" s="4">
        <v>0.17125161702854275</v>
      </c>
      <c r="O523" s="64">
        <v>9.4685891234747604E-2</v>
      </c>
    </row>
    <row r="524" spans="13:15" ht="14.25" customHeight="1" x14ac:dyDescent="0.3">
      <c r="M524" s="22">
        <v>522</v>
      </c>
      <c r="N524" s="4">
        <v>0.16760034536265037</v>
      </c>
      <c r="O524" s="64">
        <v>4.5551383444089856E-2</v>
      </c>
    </row>
    <row r="525" spans="13:15" ht="14.25" customHeight="1" x14ac:dyDescent="0.3">
      <c r="M525" s="22">
        <v>523</v>
      </c>
      <c r="N525" s="4">
        <v>0.1719588567039306</v>
      </c>
      <c r="O525" s="64">
        <v>8.0729408545011597E-3</v>
      </c>
    </row>
    <row r="526" spans="13:15" ht="14.25" customHeight="1" x14ac:dyDescent="0.3">
      <c r="M526" s="22">
        <v>524</v>
      </c>
      <c r="N526" s="4">
        <v>0.163909160003539</v>
      </c>
      <c r="O526" s="64">
        <v>3.3058094734842412E-2</v>
      </c>
    </row>
    <row r="527" spans="13:15" ht="14.25" customHeight="1" x14ac:dyDescent="0.3">
      <c r="M527" s="22">
        <v>525</v>
      </c>
      <c r="N527" s="4">
        <v>0.17107715419968436</v>
      </c>
      <c r="O527" s="64">
        <v>7.762428831182705E-2</v>
      </c>
    </row>
    <row r="528" spans="13:15" ht="14.25" customHeight="1" x14ac:dyDescent="0.3">
      <c r="M528" s="22">
        <v>526</v>
      </c>
      <c r="N528" s="4">
        <v>0.17152459037306261</v>
      </c>
      <c r="O528" s="64">
        <v>4.9075798346265048E-2</v>
      </c>
    </row>
    <row r="529" spans="13:15" ht="14.25" customHeight="1" x14ac:dyDescent="0.3">
      <c r="M529" s="22">
        <v>527</v>
      </c>
      <c r="N529" s="4">
        <v>0.18228284689296778</v>
      </c>
      <c r="O529" s="64">
        <v>-6.3625834653269556E-4</v>
      </c>
    </row>
    <row r="530" spans="13:15" ht="14.25" customHeight="1" x14ac:dyDescent="0.3">
      <c r="M530" s="22">
        <v>528</v>
      </c>
      <c r="N530" s="4">
        <v>0.17281591623552228</v>
      </c>
      <c r="O530" s="64">
        <v>6.5800462673723858E-2</v>
      </c>
    </row>
    <row r="531" spans="13:15" ht="14.25" customHeight="1" x14ac:dyDescent="0.3">
      <c r="M531" s="22">
        <v>529</v>
      </c>
      <c r="N531" s="4">
        <v>0.1736838127998899</v>
      </c>
      <c r="O531" s="64">
        <v>5.1632519087159559E-2</v>
      </c>
    </row>
    <row r="532" spans="13:15" ht="14.25" customHeight="1" x14ac:dyDescent="0.3">
      <c r="M532" s="22">
        <v>530</v>
      </c>
      <c r="N532" s="4">
        <v>0.17003143489156822</v>
      </c>
      <c r="O532" s="64">
        <v>1.683453073598766E-2</v>
      </c>
    </row>
    <row r="533" spans="13:15" ht="14.25" customHeight="1" x14ac:dyDescent="0.3">
      <c r="M533" s="22">
        <v>531</v>
      </c>
      <c r="N533" s="4">
        <v>0.1843532609147493</v>
      </c>
      <c r="O533" s="64">
        <v>3.3874626263759949E-2</v>
      </c>
    </row>
    <row r="534" spans="13:15" ht="14.25" customHeight="1" x14ac:dyDescent="0.3">
      <c r="M534" s="22">
        <v>532</v>
      </c>
      <c r="N534" s="4">
        <v>0.16842353974735277</v>
      </c>
      <c r="O534" s="64">
        <v>4.4751134318305255E-2</v>
      </c>
    </row>
    <row r="535" spans="13:15" ht="14.25" customHeight="1" x14ac:dyDescent="0.3">
      <c r="M535" s="22">
        <v>533</v>
      </c>
      <c r="N535" s="4">
        <v>0.1639994121536415</v>
      </c>
      <c r="O535" s="64">
        <v>0.10799571343420344</v>
      </c>
    </row>
    <row r="536" spans="13:15" ht="14.25" customHeight="1" x14ac:dyDescent="0.3">
      <c r="M536" s="22">
        <v>534</v>
      </c>
      <c r="N536" s="4">
        <v>0.17372136930589216</v>
      </c>
      <c r="O536" s="64">
        <v>3.6602805379615369E-2</v>
      </c>
    </row>
    <row r="537" spans="13:15" ht="14.25" customHeight="1" x14ac:dyDescent="0.3">
      <c r="M537" s="22">
        <v>535</v>
      </c>
      <c r="N537" s="4">
        <v>0.17833106304955579</v>
      </c>
      <c r="O537" s="64">
        <v>3.4474612413045051E-2</v>
      </c>
    </row>
    <row r="538" spans="13:15" ht="14.25" customHeight="1" x14ac:dyDescent="0.3">
      <c r="M538" s="22">
        <v>536</v>
      </c>
      <c r="N538" s="4">
        <v>0.18529753596193344</v>
      </c>
      <c r="O538" s="64">
        <v>6.7758388451684137E-2</v>
      </c>
    </row>
    <row r="539" spans="13:15" ht="14.25" customHeight="1" x14ac:dyDescent="0.3">
      <c r="M539" s="22">
        <v>537</v>
      </c>
      <c r="N539" s="4">
        <v>0.16082998317571456</v>
      </c>
      <c r="O539" s="64">
        <v>9.6202071818380142E-2</v>
      </c>
    </row>
    <row r="540" spans="13:15" ht="14.25" customHeight="1" x14ac:dyDescent="0.3">
      <c r="M540" s="22">
        <v>538</v>
      </c>
      <c r="N540" s="4">
        <v>0.17302750998411864</v>
      </c>
      <c r="O540" s="64">
        <v>3.6185221455304957E-2</v>
      </c>
    </row>
    <row r="541" spans="13:15" ht="14.25" customHeight="1" x14ac:dyDescent="0.3">
      <c r="M541" s="22">
        <v>539</v>
      </c>
      <c r="N541" s="4">
        <v>0.17383216405657248</v>
      </c>
      <c r="O541" s="64">
        <v>7.9458502076041521E-2</v>
      </c>
    </row>
    <row r="542" spans="13:15" ht="14.25" customHeight="1" x14ac:dyDescent="0.3">
      <c r="M542" s="22">
        <v>540</v>
      </c>
      <c r="N542" s="4">
        <v>0.18479061521694648</v>
      </c>
      <c r="O542" s="64">
        <v>0.18023770168697922</v>
      </c>
    </row>
    <row r="543" spans="13:15" ht="14.25" customHeight="1" x14ac:dyDescent="0.3">
      <c r="M543" s="22">
        <v>541</v>
      </c>
      <c r="N543" s="4">
        <v>0.17046694385705105</v>
      </c>
      <c r="O543" s="64">
        <v>8.8547067705814914E-2</v>
      </c>
    </row>
    <row r="544" spans="13:15" ht="14.25" customHeight="1" x14ac:dyDescent="0.3">
      <c r="M544" s="22">
        <v>542</v>
      </c>
      <c r="N544" s="4">
        <v>0.16518721052558805</v>
      </c>
      <c r="O544" s="64">
        <v>0.13475328780866727</v>
      </c>
    </row>
    <row r="545" spans="13:15" ht="14.25" customHeight="1" x14ac:dyDescent="0.3">
      <c r="M545" s="22">
        <v>543</v>
      </c>
      <c r="N545" s="4">
        <v>0.17875384581555084</v>
      </c>
      <c r="O545" s="64">
        <v>4.7554892454946207E-2</v>
      </c>
    </row>
    <row r="546" spans="13:15" ht="14.25" customHeight="1" x14ac:dyDescent="0.3">
      <c r="M546" s="22">
        <v>544</v>
      </c>
      <c r="N546" s="4">
        <v>0.17836755721768663</v>
      </c>
      <c r="O546" s="64">
        <v>1.556681393486465E-2</v>
      </c>
    </row>
    <row r="547" spans="13:15" ht="14.25" customHeight="1" x14ac:dyDescent="0.3">
      <c r="M547" s="22">
        <v>545</v>
      </c>
      <c r="N547" s="4">
        <v>0.17284226201305697</v>
      </c>
      <c r="O547" s="64">
        <v>3.1723909893436139E-2</v>
      </c>
    </row>
    <row r="548" spans="13:15" ht="14.25" customHeight="1" x14ac:dyDescent="0.3">
      <c r="M548" s="22">
        <v>546</v>
      </c>
      <c r="N548" s="4">
        <v>0.16734376278897112</v>
      </c>
      <c r="O548" s="64">
        <v>3.3843249326688175E-2</v>
      </c>
    </row>
    <row r="549" spans="13:15" ht="14.25" customHeight="1" x14ac:dyDescent="0.3">
      <c r="M549" s="22">
        <v>547</v>
      </c>
      <c r="N549" s="4">
        <v>0.16277400307966322</v>
      </c>
      <c r="O549" s="64">
        <v>5.8985048456959017E-2</v>
      </c>
    </row>
    <row r="550" spans="13:15" ht="14.25" customHeight="1" x14ac:dyDescent="0.3">
      <c r="M550" s="22">
        <v>548</v>
      </c>
      <c r="N550" s="4">
        <v>0.18063481261496817</v>
      </c>
      <c r="O550" s="64">
        <v>6.1272925205601167E-2</v>
      </c>
    </row>
    <row r="551" spans="13:15" ht="14.25" customHeight="1" x14ac:dyDescent="0.3">
      <c r="M551" s="22">
        <v>549</v>
      </c>
      <c r="N551" s="4">
        <v>0.16674853784321811</v>
      </c>
      <c r="O551" s="64">
        <v>9.4128123228361504E-2</v>
      </c>
    </row>
    <row r="552" spans="13:15" ht="14.25" customHeight="1" x14ac:dyDescent="0.3">
      <c r="M552" s="22">
        <v>550</v>
      </c>
      <c r="N552" s="4">
        <v>0.17867114615088422</v>
      </c>
      <c r="O552" s="64">
        <v>3.9695769186294791E-2</v>
      </c>
    </row>
    <row r="553" spans="13:15" ht="14.25" customHeight="1" x14ac:dyDescent="0.3">
      <c r="M553" s="22">
        <v>551</v>
      </c>
      <c r="N553" s="4">
        <v>0.17210129469956847</v>
      </c>
      <c r="O553" s="64">
        <v>8.0687955672888445E-2</v>
      </c>
    </row>
    <row r="554" spans="13:15" ht="14.25" customHeight="1" x14ac:dyDescent="0.3">
      <c r="M554" s="22">
        <v>552</v>
      </c>
      <c r="N554" s="4">
        <v>0.17103494108464162</v>
      </c>
      <c r="O554" s="64">
        <v>-8.4511735256234954E-3</v>
      </c>
    </row>
    <row r="555" spans="13:15" ht="14.25" customHeight="1" x14ac:dyDescent="0.3">
      <c r="M555" s="22">
        <v>553</v>
      </c>
      <c r="N555" s="4">
        <v>0.17042723455744457</v>
      </c>
      <c r="O555" s="64">
        <v>8.1716406395533195E-2</v>
      </c>
    </row>
    <row r="556" spans="13:15" ht="14.25" customHeight="1" x14ac:dyDescent="0.3">
      <c r="M556" s="22">
        <v>554</v>
      </c>
      <c r="N556" s="4">
        <v>0.17266656241591152</v>
      </c>
      <c r="O556" s="64">
        <v>3.9373223755599526E-2</v>
      </c>
    </row>
    <row r="557" spans="13:15" ht="14.25" customHeight="1" x14ac:dyDescent="0.3">
      <c r="M557" s="22">
        <v>555</v>
      </c>
      <c r="N557" s="4">
        <v>0.16975571687831445</v>
      </c>
      <c r="O557" s="64">
        <v>4.9319423388353545E-2</v>
      </c>
    </row>
    <row r="558" spans="13:15" ht="14.25" customHeight="1" x14ac:dyDescent="0.3">
      <c r="M558" s="22">
        <v>556</v>
      </c>
      <c r="N558" s="4">
        <v>0.16893118324527062</v>
      </c>
      <c r="O558" s="64">
        <v>3.8213605211383159E-2</v>
      </c>
    </row>
    <row r="559" spans="13:15" ht="14.25" customHeight="1" x14ac:dyDescent="0.3">
      <c r="M559" s="22">
        <v>557</v>
      </c>
      <c r="N559" s="4">
        <v>0.16726043103325586</v>
      </c>
      <c r="O559" s="64">
        <v>8.6850175608450597E-2</v>
      </c>
    </row>
    <row r="560" spans="13:15" ht="14.25" customHeight="1" x14ac:dyDescent="0.3">
      <c r="M560" s="22">
        <v>558</v>
      </c>
      <c r="N560" s="4">
        <v>0.16724193852124317</v>
      </c>
      <c r="O560" s="64">
        <v>7.3353242959042123E-2</v>
      </c>
    </row>
    <row r="561" spans="13:15" ht="14.25" customHeight="1" x14ac:dyDescent="0.3">
      <c r="M561" s="22">
        <v>559</v>
      </c>
      <c r="N561" s="4">
        <v>0.17387147462547989</v>
      </c>
      <c r="O561" s="64">
        <v>9.9759563144160256E-3</v>
      </c>
    </row>
    <row r="562" spans="13:15" ht="14.25" customHeight="1" x14ac:dyDescent="0.3">
      <c r="M562" s="22">
        <v>560</v>
      </c>
      <c r="N562" s="4">
        <v>0.16347546406901256</v>
      </c>
      <c r="O562" s="64">
        <v>0.10883002958763652</v>
      </c>
    </row>
    <row r="563" spans="13:15" ht="14.25" customHeight="1" x14ac:dyDescent="0.3">
      <c r="M563" s="22">
        <v>561</v>
      </c>
      <c r="N563" s="4">
        <v>0.16652945189587584</v>
      </c>
      <c r="O563" s="64">
        <v>7.0789186114739278E-2</v>
      </c>
    </row>
    <row r="564" spans="13:15" ht="14.25" customHeight="1" x14ac:dyDescent="0.3">
      <c r="M564" s="22">
        <v>562</v>
      </c>
      <c r="N564" s="4">
        <v>0.17227426673457702</v>
      </c>
      <c r="O564" s="64">
        <v>2.4004288587998864E-2</v>
      </c>
    </row>
    <row r="565" spans="13:15" ht="14.25" customHeight="1" x14ac:dyDescent="0.3">
      <c r="M565" s="22">
        <v>563</v>
      </c>
      <c r="N565" s="4">
        <v>0.16468602621780976</v>
      </c>
      <c r="O565" s="64">
        <v>3.2805620825589812E-2</v>
      </c>
    </row>
    <row r="566" spans="13:15" ht="14.25" customHeight="1" x14ac:dyDescent="0.3">
      <c r="M566" s="22">
        <v>564</v>
      </c>
      <c r="N566" s="4">
        <v>0.1636255273555261</v>
      </c>
      <c r="O566" s="64">
        <v>2.2287844885606482E-2</v>
      </c>
    </row>
    <row r="567" spans="13:15" ht="14.25" customHeight="1" x14ac:dyDescent="0.3">
      <c r="M567" s="22">
        <v>565</v>
      </c>
      <c r="N567" s="4">
        <v>0.17647089266146546</v>
      </c>
      <c r="O567" s="64">
        <v>0.1012136731120324</v>
      </c>
    </row>
    <row r="568" spans="13:15" ht="14.25" customHeight="1" x14ac:dyDescent="0.3">
      <c r="M568" s="22">
        <v>566</v>
      </c>
      <c r="N568" s="4">
        <v>0.17152355499903654</v>
      </c>
      <c r="O568" s="64">
        <v>8.9809905475061569E-2</v>
      </c>
    </row>
    <row r="569" spans="13:15" ht="14.25" customHeight="1" x14ac:dyDescent="0.3">
      <c r="M569" s="22">
        <v>567</v>
      </c>
      <c r="N569" s="4">
        <v>0.17334246977593071</v>
      </c>
      <c r="O569" s="64">
        <v>5.3151019957504084E-2</v>
      </c>
    </row>
    <row r="570" spans="13:15" ht="14.25" customHeight="1" x14ac:dyDescent="0.3">
      <c r="M570" s="22">
        <v>568</v>
      </c>
      <c r="N570" s="4">
        <v>0.17381242087041565</v>
      </c>
      <c r="O570" s="64">
        <v>4.8549268898977316E-2</v>
      </c>
    </row>
    <row r="571" spans="13:15" ht="14.25" customHeight="1" x14ac:dyDescent="0.3">
      <c r="M571" s="22">
        <v>569</v>
      </c>
      <c r="N571" s="4">
        <v>0.16414051494688239</v>
      </c>
      <c r="O571" s="64">
        <v>4.7755196457477486E-2</v>
      </c>
    </row>
    <row r="572" spans="13:15" ht="14.25" customHeight="1" x14ac:dyDescent="0.3">
      <c r="M572" s="22">
        <v>570</v>
      </c>
      <c r="N572" s="4">
        <v>0.16195867977613906</v>
      </c>
      <c r="O572" s="64">
        <v>6.3136568235395152E-2</v>
      </c>
    </row>
    <row r="573" spans="13:15" ht="14.25" customHeight="1" x14ac:dyDescent="0.3">
      <c r="M573" s="22">
        <v>571</v>
      </c>
      <c r="N573" s="4">
        <v>0.17850040936334141</v>
      </c>
      <c r="O573" s="64">
        <v>5.1484937996170939E-2</v>
      </c>
    </row>
    <row r="574" spans="13:15" ht="14.25" customHeight="1" x14ac:dyDescent="0.3">
      <c r="M574" s="22">
        <v>572</v>
      </c>
      <c r="N574" s="4">
        <v>0.16469255208292255</v>
      </c>
      <c r="O574" s="64">
        <v>4.264932784052209E-2</v>
      </c>
    </row>
    <row r="575" spans="13:15" ht="14.25" customHeight="1" x14ac:dyDescent="0.3">
      <c r="M575" s="22">
        <v>573</v>
      </c>
      <c r="N575" s="4">
        <v>0.1678060540106818</v>
      </c>
      <c r="O575" s="64">
        <v>4.2726288296727463E-2</v>
      </c>
    </row>
    <row r="576" spans="13:15" ht="14.25" customHeight="1" x14ac:dyDescent="0.3">
      <c r="M576" s="22">
        <v>574</v>
      </c>
      <c r="N576" s="4">
        <v>0.16755927764807349</v>
      </c>
      <c r="O576" s="64">
        <v>6.900474309418006E-2</v>
      </c>
    </row>
    <row r="577" spans="13:15" ht="14.25" customHeight="1" x14ac:dyDescent="0.3">
      <c r="M577" s="22">
        <v>575</v>
      </c>
      <c r="N577" s="4">
        <v>0.17775291831571957</v>
      </c>
      <c r="O577" s="64">
        <v>0.11947930518268254</v>
      </c>
    </row>
    <row r="578" spans="13:15" ht="14.25" customHeight="1" x14ac:dyDescent="0.3">
      <c r="M578" s="22">
        <v>576</v>
      </c>
      <c r="N578" s="4">
        <v>0.17158897127257586</v>
      </c>
      <c r="O578" s="64">
        <v>5.7141979475751295E-2</v>
      </c>
    </row>
    <row r="579" spans="13:15" ht="14.25" customHeight="1" x14ac:dyDescent="0.3">
      <c r="M579" s="22">
        <v>577</v>
      </c>
      <c r="N579" s="4">
        <v>0.16638083575643137</v>
      </c>
      <c r="O579" s="64">
        <v>4.8354568601574804E-2</v>
      </c>
    </row>
    <row r="580" spans="13:15" ht="14.25" customHeight="1" x14ac:dyDescent="0.3">
      <c r="M580" s="22">
        <v>578</v>
      </c>
      <c r="N580" s="4">
        <v>0.17227807338422799</v>
      </c>
      <c r="O580" s="64">
        <v>-1.7671074823258748E-2</v>
      </c>
    </row>
    <row r="581" spans="13:15" ht="14.25" customHeight="1" x14ac:dyDescent="0.3">
      <c r="M581" s="22">
        <v>579</v>
      </c>
      <c r="N581" s="4">
        <v>0.17461844689786135</v>
      </c>
      <c r="O581" s="64">
        <v>2.1254013176167E-2</v>
      </c>
    </row>
    <row r="582" spans="13:15" ht="14.25" customHeight="1" x14ac:dyDescent="0.3">
      <c r="M582" s="22">
        <v>580</v>
      </c>
      <c r="N582" s="4">
        <v>0.17911036088820717</v>
      </c>
      <c r="O582" s="64">
        <v>-3.1210230492029825E-3</v>
      </c>
    </row>
    <row r="583" spans="13:15" ht="14.25" customHeight="1" x14ac:dyDescent="0.3">
      <c r="M583" s="22">
        <v>581</v>
      </c>
      <c r="N583" s="4">
        <v>0.16815772742646304</v>
      </c>
      <c r="O583" s="64">
        <v>8.3095970604449787E-2</v>
      </c>
    </row>
    <row r="584" spans="13:15" ht="14.25" customHeight="1" x14ac:dyDescent="0.3">
      <c r="M584" s="22">
        <v>582</v>
      </c>
      <c r="N584" s="4">
        <v>0.17075637770395877</v>
      </c>
      <c r="O584" s="64">
        <v>4.6808685015945185E-2</v>
      </c>
    </row>
    <row r="585" spans="13:15" ht="14.25" customHeight="1" x14ac:dyDescent="0.3">
      <c r="M585" s="22">
        <v>583</v>
      </c>
      <c r="N585" s="4">
        <v>0.17157352365370709</v>
      </c>
      <c r="O585" s="64">
        <v>7.5315298176099388E-2</v>
      </c>
    </row>
    <row r="586" spans="13:15" ht="14.25" customHeight="1" x14ac:dyDescent="0.3">
      <c r="M586" s="22">
        <v>584</v>
      </c>
      <c r="N586" s="4">
        <v>0.17459355308185442</v>
      </c>
      <c r="O586" s="64">
        <v>7.4267702213275236E-2</v>
      </c>
    </row>
    <row r="587" spans="13:15" ht="14.25" customHeight="1" x14ac:dyDescent="0.3">
      <c r="M587" s="22">
        <v>585</v>
      </c>
      <c r="N587" s="4">
        <v>0.16932353563475819</v>
      </c>
      <c r="O587" s="64">
        <v>5.343933262267396E-2</v>
      </c>
    </row>
    <row r="588" spans="13:15" ht="14.25" customHeight="1" x14ac:dyDescent="0.3">
      <c r="M588" s="22">
        <v>586</v>
      </c>
      <c r="N588" s="4">
        <v>0.16531774336597238</v>
      </c>
      <c r="O588" s="64">
        <v>7.3905322020556358E-2</v>
      </c>
    </row>
    <row r="589" spans="13:15" ht="14.25" customHeight="1" x14ac:dyDescent="0.3">
      <c r="M589" s="22">
        <v>587</v>
      </c>
      <c r="N589" s="4">
        <v>0.16792210872853663</v>
      </c>
      <c r="O589" s="64">
        <v>4.660363953128159E-2</v>
      </c>
    </row>
    <row r="590" spans="13:15" ht="14.25" customHeight="1" x14ac:dyDescent="0.3">
      <c r="M590" s="22">
        <v>588</v>
      </c>
      <c r="N590" s="4">
        <v>0.16784981944820185</v>
      </c>
      <c r="O590" s="64">
        <v>4.7648586353648409E-2</v>
      </c>
    </row>
    <row r="591" spans="13:15" ht="14.25" customHeight="1" x14ac:dyDescent="0.3">
      <c r="M591" s="22">
        <v>589</v>
      </c>
      <c r="N591" s="4">
        <v>0.16773904217900815</v>
      </c>
      <c r="O591" s="64">
        <v>1.2672550495944294E-2</v>
      </c>
    </row>
    <row r="592" spans="13:15" ht="14.25" customHeight="1" x14ac:dyDescent="0.3">
      <c r="M592" s="22">
        <v>590</v>
      </c>
      <c r="N592" s="4">
        <v>0.17553364046567904</v>
      </c>
      <c r="O592" s="64">
        <v>6.1512089569144987E-2</v>
      </c>
    </row>
    <row r="593" spans="13:15" ht="14.25" customHeight="1" x14ac:dyDescent="0.3">
      <c r="M593" s="22">
        <v>591</v>
      </c>
      <c r="N593" s="4">
        <v>0.17210812220863211</v>
      </c>
      <c r="O593" s="64">
        <v>6.1483124024948675E-2</v>
      </c>
    </row>
    <row r="594" spans="13:15" ht="14.25" customHeight="1" x14ac:dyDescent="0.3">
      <c r="M594" s="22">
        <v>592</v>
      </c>
      <c r="N594" s="4">
        <v>0.17100616980573682</v>
      </c>
      <c r="O594" s="64">
        <v>8.3481860772928129E-2</v>
      </c>
    </row>
    <row r="595" spans="13:15" ht="14.25" customHeight="1" x14ac:dyDescent="0.3">
      <c r="M595" s="22">
        <v>593</v>
      </c>
      <c r="N595" s="4">
        <v>0.17763956221686439</v>
      </c>
      <c r="O595" s="64">
        <v>2.6645018360024041E-3</v>
      </c>
    </row>
    <row r="596" spans="13:15" ht="14.25" customHeight="1" x14ac:dyDescent="0.3">
      <c r="M596" s="22">
        <v>594</v>
      </c>
      <c r="N596" s="4">
        <v>0.16441456488043502</v>
      </c>
      <c r="O596" s="64">
        <v>4.7022570950561393E-2</v>
      </c>
    </row>
    <row r="597" spans="13:15" ht="14.25" customHeight="1" x14ac:dyDescent="0.3">
      <c r="M597" s="22">
        <v>595</v>
      </c>
      <c r="N597" s="4">
        <v>0.16718429719691683</v>
      </c>
      <c r="O597" s="64">
        <v>7.6990382626831416E-2</v>
      </c>
    </row>
    <row r="598" spans="13:15" ht="14.25" customHeight="1" x14ac:dyDescent="0.3">
      <c r="M598" s="22">
        <v>596</v>
      </c>
      <c r="N598" s="4">
        <v>0.16654130822664245</v>
      </c>
      <c r="O598" s="64">
        <v>5.0561146188712845E-2</v>
      </c>
    </row>
    <row r="599" spans="13:15" ht="14.25" customHeight="1" x14ac:dyDescent="0.3">
      <c r="M599" s="22">
        <v>597</v>
      </c>
      <c r="N599" s="4">
        <v>0.1667576574797934</v>
      </c>
      <c r="O599" s="64">
        <v>7.215494498861269E-2</v>
      </c>
    </row>
    <row r="600" spans="13:15" ht="14.25" customHeight="1" x14ac:dyDescent="0.3">
      <c r="M600" s="22">
        <v>598</v>
      </c>
      <c r="N600" s="4">
        <v>0.16675290300933338</v>
      </c>
      <c r="O600" s="64">
        <v>0.10121838786083515</v>
      </c>
    </row>
    <row r="601" spans="13:15" ht="14.25" customHeight="1" x14ac:dyDescent="0.3">
      <c r="M601" s="22">
        <v>599</v>
      </c>
      <c r="N601" s="4">
        <v>0.17364616206708208</v>
      </c>
      <c r="O601" s="64">
        <v>5.1549680389819635E-2</v>
      </c>
    </row>
    <row r="602" spans="13:15" ht="14.25" customHeight="1" x14ac:dyDescent="0.3">
      <c r="M602" s="22">
        <v>600</v>
      </c>
      <c r="N602" s="4">
        <v>0.16882736773300033</v>
      </c>
      <c r="O602" s="64">
        <v>4.2017795060586303E-2</v>
      </c>
    </row>
    <row r="603" spans="13:15" ht="14.25" customHeight="1" x14ac:dyDescent="0.3">
      <c r="M603" s="22">
        <v>601</v>
      </c>
      <c r="N603" s="4">
        <v>0.16886042247710875</v>
      </c>
      <c r="O603" s="64">
        <v>7.7970793340676151E-2</v>
      </c>
    </row>
    <row r="604" spans="13:15" ht="14.25" customHeight="1" x14ac:dyDescent="0.3">
      <c r="M604" s="22">
        <v>602</v>
      </c>
      <c r="N604" s="4">
        <v>0.16614605174932021</v>
      </c>
      <c r="O604" s="64">
        <v>6.9788237047586132E-2</v>
      </c>
    </row>
    <row r="605" spans="13:15" ht="14.25" customHeight="1" x14ac:dyDescent="0.3">
      <c r="M605" s="22">
        <v>603</v>
      </c>
      <c r="N605" s="4">
        <v>0.17538618905839884</v>
      </c>
      <c r="O605" s="64">
        <v>7.5042715238751972E-2</v>
      </c>
    </row>
    <row r="606" spans="13:15" ht="14.25" customHeight="1" x14ac:dyDescent="0.3">
      <c r="M606" s="22">
        <v>604</v>
      </c>
      <c r="N606" s="4">
        <v>0.16618208023585293</v>
      </c>
      <c r="O606" s="64">
        <v>6.360242320995485E-2</v>
      </c>
    </row>
    <row r="607" spans="13:15" ht="14.25" customHeight="1" x14ac:dyDescent="0.3">
      <c r="M607" s="22">
        <v>605</v>
      </c>
      <c r="N607" s="4">
        <v>0.16447794986472222</v>
      </c>
      <c r="O607" s="64">
        <v>8.2286023484967677E-2</v>
      </c>
    </row>
    <row r="608" spans="13:15" ht="14.25" customHeight="1" x14ac:dyDescent="0.3">
      <c r="M608" s="22">
        <v>606</v>
      </c>
      <c r="N608" s="4">
        <v>0.16854659810049208</v>
      </c>
      <c r="O608" s="64">
        <v>3.0730221678023882E-2</v>
      </c>
    </row>
    <row r="609" spans="13:15" ht="14.25" customHeight="1" x14ac:dyDescent="0.3">
      <c r="M609" s="22">
        <v>607</v>
      </c>
      <c r="N609" s="4">
        <v>0.16784253087230133</v>
      </c>
      <c r="O609" s="64">
        <v>5.38970008077546E-2</v>
      </c>
    </row>
    <row r="610" spans="13:15" ht="14.25" customHeight="1" x14ac:dyDescent="0.3">
      <c r="M610" s="22">
        <v>608</v>
      </c>
      <c r="N610" s="4">
        <v>0.17142911672023653</v>
      </c>
      <c r="O610" s="64">
        <v>3.2059737185677596E-2</v>
      </c>
    </row>
    <row r="611" spans="13:15" ht="14.25" customHeight="1" x14ac:dyDescent="0.3">
      <c r="M611" s="22">
        <v>609</v>
      </c>
      <c r="N611" s="4">
        <v>0.16499957818564875</v>
      </c>
      <c r="O611" s="64">
        <v>6.3771051425045952E-2</v>
      </c>
    </row>
    <row r="612" spans="13:15" ht="14.25" customHeight="1" x14ac:dyDescent="0.3">
      <c r="M612" s="22">
        <v>610</v>
      </c>
      <c r="N612" s="4">
        <v>0.17323137732944033</v>
      </c>
      <c r="O612" s="64">
        <v>9.4201492202147782E-2</v>
      </c>
    </row>
    <row r="613" spans="13:15" ht="14.25" customHeight="1" x14ac:dyDescent="0.3">
      <c r="M613" s="22">
        <v>611</v>
      </c>
      <c r="N613" s="4">
        <v>0.16910371490085688</v>
      </c>
      <c r="O613" s="64">
        <v>7.0357082582779562E-2</v>
      </c>
    </row>
    <row r="614" spans="13:15" ht="14.25" customHeight="1" x14ac:dyDescent="0.3">
      <c r="M614" s="22">
        <v>612</v>
      </c>
      <c r="N614" s="4">
        <v>0.16130784243083041</v>
      </c>
      <c r="O614" s="64">
        <v>8.9534738132518096E-2</v>
      </c>
    </row>
    <row r="615" spans="13:15" ht="14.25" customHeight="1" x14ac:dyDescent="0.3">
      <c r="M615" s="22">
        <v>613</v>
      </c>
      <c r="N615" s="4">
        <v>0.181724566620454</v>
      </c>
      <c r="O615" s="64">
        <v>4.3875303205898823E-2</v>
      </c>
    </row>
    <row r="616" spans="13:15" ht="14.25" customHeight="1" x14ac:dyDescent="0.3">
      <c r="M616" s="22">
        <v>614</v>
      </c>
      <c r="N616" s="4">
        <v>0.17192421304891514</v>
      </c>
      <c r="O616" s="64">
        <v>6.4405919851010573E-2</v>
      </c>
    </row>
    <row r="617" spans="13:15" ht="14.25" customHeight="1" x14ac:dyDescent="0.3">
      <c r="M617" s="22">
        <v>615</v>
      </c>
      <c r="N617" s="4">
        <v>0.16782125790779209</v>
      </c>
      <c r="O617" s="64">
        <v>6.0989061687686558E-2</v>
      </c>
    </row>
    <row r="618" spans="13:15" ht="14.25" customHeight="1" x14ac:dyDescent="0.3">
      <c r="M618" s="22">
        <v>616</v>
      </c>
      <c r="N618" s="4">
        <v>0.16711341345737787</v>
      </c>
      <c r="O618" s="64">
        <v>9.0221493999919924E-2</v>
      </c>
    </row>
    <row r="619" spans="13:15" ht="14.25" customHeight="1" x14ac:dyDescent="0.3">
      <c r="M619" s="22">
        <v>617</v>
      </c>
      <c r="N619" s="4">
        <v>0.18340983033857666</v>
      </c>
      <c r="O619" s="64">
        <v>2.3267060204755038E-2</v>
      </c>
    </row>
    <row r="620" spans="13:15" ht="14.25" customHeight="1" x14ac:dyDescent="0.3">
      <c r="M620" s="22">
        <v>618</v>
      </c>
      <c r="N620" s="4">
        <v>0.16838105017984317</v>
      </c>
      <c r="O620" s="64">
        <v>0.11139377014647958</v>
      </c>
    </row>
    <row r="621" spans="13:15" ht="14.25" customHeight="1" x14ac:dyDescent="0.3">
      <c r="M621" s="22">
        <v>619</v>
      </c>
      <c r="N621" s="4">
        <v>0.17241862612194775</v>
      </c>
      <c r="O621" s="64">
        <v>0.10898337391311462</v>
      </c>
    </row>
    <row r="622" spans="13:15" ht="14.25" customHeight="1" x14ac:dyDescent="0.3">
      <c r="M622" s="22">
        <v>620</v>
      </c>
      <c r="N622" s="4">
        <v>0.17301415652136889</v>
      </c>
      <c r="O622" s="64">
        <v>0.10240919904175587</v>
      </c>
    </row>
    <row r="623" spans="13:15" ht="14.25" customHeight="1" x14ac:dyDescent="0.3">
      <c r="M623" s="22">
        <v>621</v>
      </c>
      <c r="N623" s="4">
        <v>0.16534099569655411</v>
      </c>
      <c r="O623" s="64">
        <v>6.6716482138466704E-2</v>
      </c>
    </row>
    <row r="624" spans="13:15" ht="14.25" customHeight="1" x14ac:dyDescent="0.3">
      <c r="M624" s="22">
        <v>622</v>
      </c>
      <c r="N624" s="4">
        <v>0.17502603786509638</v>
      </c>
      <c r="O624" s="64">
        <v>5.6116225797854843E-2</v>
      </c>
    </row>
    <row r="625" spans="13:15" ht="14.25" customHeight="1" x14ac:dyDescent="0.3">
      <c r="M625" s="22">
        <v>623</v>
      </c>
      <c r="N625" s="4">
        <v>0.16927346588739087</v>
      </c>
      <c r="O625" s="64">
        <v>5.1146427467571601E-2</v>
      </c>
    </row>
    <row r="626" spans="13:15" ht="14.25" customHeight="1" x14ac:dyDescent="0.3">
      <c r="M626" s="22">
        <v>624</v>
      </c>
      <c r="N626" s="4">
        <v>0.17420114608460918</v>
      </c>
      <c r="O626" s="64">
        <v>7.7240722787648305E-2</v>
      </c>
    </row>
    <row r="627" spans="13:15" ht="14.25" customHeight="1" x14ac:dyDescent="0.3">
      <c r="M627" s="22">
        <v>625</v>
      </c>
      <c r="N627" s="4">
        <v>0.16688984139343299</v>
      </c>
      <c r="O627" s="64">
        <v>6.7499319705914995E-2</v>
      </c>
    </row>
    <row r="628" spans="13:15" ht="14.25" customHeight="1" x14ac:dyDescent="0.3">
      <c r="M628" s="22">
        <v>626</v>
      </c>
      <c r="N628" s="4">
        <v>0.17256615424756253</v>
      </c>
      <c r="O628" s="64">
        <v>8.9514186053626127E-2</v>
      </c>
    </row>
    <row r="629" spans="13:15" ht="14.25" customHeight="1" x14ac:dyDescent="0.3">
      <c r="M629" s="22">
        <v>627</v>
      </c>
      <c r="N629" s="4">
        <v>0.16815195917101972</v>
      </c>
      <c r="O629" s="64">
        <v>2.6510723078868117E-2</v>
      </c>
    </row>
    <row r="630" spans="13:15" ht="14.25" customHeight="1" x14ac:dyDescent="0.3">
      <c r="M630" s="22">
        <v>628</v>
      </c>
      <c r="N630" s="4">
        <v>0.17397008269707723</v>
      </c>
      <c r="O630" s="64">
        <v>6.9148990316501027E-2</v>
      </c>
    </row>
    <row r="631" spans="13:15" ht="14.25" customHeight="1" x14ac:dyDescent="0.3">
      <c r="M631" s="22">
        <v>629</v>
      </c>
      <c r="N631" s="4">
        <v>0.16697257167093701</v>
      </c>
      <c r="O631" s="64">
        <v>5.7808049317432969E-2</v>
      </c>
    </row>
    <row r="632" spans="13:15" ht="14.25" customHeight="1" x14ac:dyDescent="0.3">
      <c r="M632" s="22">
        <v>630</v>
      </c>
      <c r="N632" s="4">
        <v>0.16835384739049325</v>
      </c>
      <c r="O632" s="64">
        <v>2.6881343479902765E-2</v>
      </c>
    </row>
    <row r="633" spans="13:15" ht="14.25" customHeight="1" x14ac:dyDescent="0.3">
      <c r="M633" s="22">
        <v>631</v>
      </c>
      <c r="N633" s="4">
        <v>0.17070544103436666</v>
      </c>
      <c r="O633" s="64">
        <v>-7.3501709203437279E-3</v>
      </c>
    </row>
    <row r="634" spans="13:15" ht="14.25" customHeight="1" x14ac:dyDescent="0.3">
      <c r="M634" s="22">
        <v>632</v>
      </c>
      <c r="N634" s="4">
        <v>0.16716299944807272</v>
      </c>
      <c r="O634" s="64">
        <v>7.93445242944808E-2</v>
      </c>
    </row>
    <row r="635" spans="13:15" ht="14.25" customHeight="1" x14ac:dyDescent="0.3">
      <c r="M635" s="22">
        <v>633</v>
      </c>
      <c r="N635" s="4">
        <v>0.164624189859256</v>
      </c>
      <c r="O635" s="64">
        <v>3.5438221083272908E-2</v>
      </c>
    </row>
    <row r="636" spans="13:15" ht="14.25" customHeight="1" x14ac:dyDescent="0.3">
      <c r="M636" s="22">
        <v>634</v>
      </c>
      <c r="N636" s="4">
        <v>0.16413420850532784</v>
      </c>
      <c r="O636" s="64">
        <v>4.6364531589972696E-2</v>
      </c>
    </row>
    <row r="637" spans="13:15" ht="14.25" customHeight="1" x14ac:dyDescent="0.3">
      <c r="M637" s="22">
        <v>635</v>
      </c>
      <c r="N637" s="4">
        <v>0.17908077495051899</v>
      </c>
      <c r="O637" s="64">
        <v>7.4718670562874692E-2</v>
      </c>
    </row>
    <row r="638" spans="13:15" ht="14.25" customHeight="1" x14ac:dyDescent="0.3">
      <c r="M638" s="22">
        <v>636</v>
      </c>
      <c r="N638" s="4">
        <v>0.1790881492338818</v>
      </c>
      <c r="O638" s="64">
        <v>2.1918816267254823E-2</v>
      </c>
    </row>
    <row r="639" spans="13:15" ht="14.25" customHeight="1" x14ac:dyDescent="0.3">
      <c r="M639" s="22">
        <v>637</v>
      </c>
      <c r="N639" s="4">
        <v>0.174447909736374</v>
      </c>
      <c r="O639" s="64">
        <v>1.3822657140883968E-2</v>
      </c>
    </row>
    <row r="640" spans="13:15" ht="14.25" customHeight="1" x14ac:dyDescent="0.3">
      <c r="M640" s="22">
        <v>638</v>
      </c>
      <c r="N640" s="4">
        <v>0.17454784531036788</v>
      </c>
      <c r="O640" s="64">
        <v>5.3758675294042574E-2</v>
      </c>
    </row>
    <row r="641" spans="13:15" ht="14.25" customHeight="1" x14ac:dyDescent="0.3">
      <c r="M641" s="22">
        <v>639</v>
      </c>
      <c r="N641" s="4">
        <v>0.17135706311220114</v>
      </c>
      <c r="O641" s="64">
        <v>7.9834893171912086E-2</v>
      </c>
    </row>
    <row r="642" spans="13:15" ht="14.25" customHeight="1" x14ac:dyDescent="0.3">
      <c r="M642" s="22">
        <v>640</v>
      </c>
      <c r="N642" s="4">
        <v>0.17171263612700696</v>
      </c>
      <c r="O642" s="64">
        <v>7.1377550917427854E-2</v>
      </c>
    </row>
    <row r="643" spans="13:15" ht="14.25" customHeight="1" x14ac:dyDescent="0.3">
      <c r="M643" s="22">
        <v>641</v>
      </c>
      <c r="N643" s="4">
        <v>0.16534112499319953</v>
      </c>
      <c r="O643" s="64">
        <v>0.10554116710557027</v>
      </c>
    </row>
    <row r="644" spans="13:15" ht="14.25" customHeight="1" x14ac:dyDescent="0.3">
      <c r="M644" s="22">
        <v>642</v>
      </c>
      <c r="N644" s="4">
        <v>0.16343668031525416</v>
      </c>
      <c r="O644" s="64">
        <v>4.5107280163159277E-2</v>
      </c>
    </row>
    <row r="645" spans="13:15" ht="14.25" customHeight="1" x14ac:dyDescent="0.3">
      <c r="M645" s="22">
        <v>643</v>
      </c>
      <c r="N645" s="4">
        <v>0.1652676635779978</v>
      </c>
      <c r="O645" s="64">
        <v>8.7179888786942328E-2</v>
      </c>
    </row>
    <row r="646" spans="13:15" ht="14.25" customHeight="1" x14ac:dyDescent="0.3">
      <c r="M646" s="22">
        <v>644</v>
      </c>
      <c r="N646" s="4">
        <v>0.16657100777165643</v>
      </c>
      <c r="O646" s="64">
        <v>6.4631439333780571E-2</v>
      </c>
    </row>
    <row r="647" spans="13:15" ht="14.25" customHeight="1" x14ac:dyDescent="0.3">
      <c r="M647" s="22">
        <v>645</v>
      </c>
      <c r="N647" s="4">
        <v>0.17245507904116497</v>
      </c>
      <c r="O647" s="64">
        <v>0.11809683145834109</v>
      </c>
    </row>
    <row r="648" spans="13:15" ht="14.25" customHeight="1" x14ac:dyDescent="0.3">
      <c r="M648" s="22">
        <v>646</v>
      </c>
      <c r="N648" s="4">
        <v>0.17648789259206168</v>
      </c>
      <c r="O648" s="64">
        <v>8.9046141767377268E-2</v>
      </c>
    </row>
    <row r="649" spans="13:15" ht="14.25" customHeight="1" x14ac:dyDescent="0.3">
      <c r="M649" s="22">
        <v>647</v>
      </c>
      <c r="N649" s="4">
        <v>0.16977073809275695</v>
      </c>
      <c r="O649" s="64">
        <v>2.8980215086151472E-2</v>
      </c>
    </row>
    <row r="650" spans="13:15" ht="14.25" customHeight="1" x14ac:dyDescent="0.3">
      <c r="M650" s="22">
        <v>648</v>
      </c>
      <c r="N650" s="4">
        <v>0.18138446441854283</v>
      </c>
      <c r="O650" s="64">
        <v>1.8091999113133805E-2</v>
      </c>
    </row>
    <row r="651" spans="13:15" ht="14.25" customHeight="1" x14ac:dyDescent="0.3">
      <c r="M651" s="22">
        <v>649</v>
      </c>
      <c r="N651" s="4">
        <v>0.17911477185452637</v>
      </c>
      <c r="O651" s="64">
        <v>9.1082681132158949E-2</v>
      </c>
    </row>
    <row r="652" spans="13:15" ht="14.25" customHeight="1" x14ac:dyDescent="0.3">
      <c r="M652" s="22">
        <v>650</v>
      </c>
      <c r="N652" s="4">
        <v>0.17413629334989261</v>
      </c>
      <c r="O652" s="64">
        <v>0.12395849958078564</v>
      </c>
    </row>
    <row r="653" spans="13:15" ht="14.25" customHeight="1" x14ac:dyDescent="0.3">
      <c r="M653" s="22">
        <v>651</v>
      </c>
      <c r="N653" s="4">
        <v>0.17202469570919657</v>
      </c>
      <c r="O653" s="64">
        <v>2.7810354043152574E-2</v>
      </c>
    </row>
    <row r="654" spans="13:15" ht="14.25" customHeight="1" x14ac:dyDescent="0.3">
      <c r="M654" s="22">
        <v>652</v>
      </c>
      <c r="N654" s="4">
        <v>0.18125786154571177</v>
      </c>
      <c r="O654" s="64">
        <v>5.1568392702156671E-2</v>
      </c>
    </row>
    <row r="655" spans="13:15" ht="14.25" customHeight="1" x14ac:dyDescent="0.3">
      <c r="M655" s="22">
        <v>653</v>
      </c>
      <c r="N655" s="4">
        <v>0.1725827523526906</v>
      </c>
      <c r="O655" s="64">
        <v>0.10915472422019597</v>
      </c>
    </row>
    <row r="656" spans="13:15" ht="14.25" customHeight="1" x14ac:dyDescent="0.3">
      <c r="M656" s="22">
        <v>654</v>
      </c>
      <c r="N656" s="4">
        <v>0.1709585425320177</v>
      </c>
      <c r="O656" s="64">
        <v>8.0434791378926097E-3</v>
      </c>
    </row>
    <row r="657" spans="13:15" ht="14.25" customHeight="1" x14ac:dyDescent="0.3">
      <c r="M657" s="22">
        <v>655</v>
      </c>
      <c r="N657" s="4">
        <v>0.16579194138783213</v>
      </c>
      <c r="O657" s="64">
        <v>0.11278606668182982</v>
      </c>
    </row>
    <row r="658" spans="13:15" ht="14.25" customHeight="1" x14ac:dyDescent="0.3">
      <c r="M658" s="22">
        <v>656</v>
      </c>
      <c r="N658" s="4">
        <v>0.16792790057077478</v>
      </c>
      <c r="O658" s="64">
        <v>7.1527221108969266E-2</v>
      </c>
    </row>
    <row r="659" spans="13:15" ht="14.25" customHeight="1" x14ac:dyDescent="0.3">
      <c r="M659" s="22">
        <v>657</v>
      </c>
      <c r="N659" s="4">
        <v>0.17460300908615514</v>
      </c>
      <c r="O659" s="64">
        <v>1.1921872352174973E-2</v>
      </c>
    </row>
    <row r="660" spans="13:15" ht="14.25" customHeight="1" x14ac:dyDescent="0.3">
      <c r="M660" s="22">
        <v>658</v>
      </c>
      <c r="N660" s="4">
        <v>0.18172020085176163</v>
      </c>
      <c r="O660" s="64">
        <v>4.3995282526535173E-2</v>
      </c>
    </row>
    <row r="661" spans="13:15" ht="14.25" customHeight="1" x14ac:dyDescent="0.3">
      <c r="M661" s="22">
        <v>659</v>
      </c>
      <c r="N661" s="4">
        <v>0.17100881222832473</v>
      </c>
      <c r="O661" s="64">
        <v>4.7625380098062331E-2</v>
      </c>
    </row>
    <row r="662" spans="13:15" ht="14.25" customHeight="1" x14ac:dyDescent="0.3">
      <c r="M662" s="22">
        <v>660</v>
      </c>
      <c r="N662" s="4">
        <v>0.16695369985218289</v>
      </c>
      <c r="O662" s="64">
        <v>5.4024327439681885E-2</v>
      </c>
    </row>
    <row r="663" spans="13:15" ht="14.25" customHeight="1" x14ac:dyDescent="0.3">
      <c r="M663" s="22">
        <v>661</v>
      </c>
      <c r="N663" s="4">
        <v>0.17077711024822759</v>
      </c>
      <c r="O663" s="64">
        <v>1.9393423406108071E-2</v>
      </c>
    </row>
    <row r="664" spans="13:15" ht="14.25" customHeight="1" x14ac:dyDescent="0.3">
      <c r="M664" s="22">
        <v>662</v>
      </c>
      <c r="N664" s="4">
        <v>0.16716455400666377</v>
      </c>
      <c r="O664" s="64">
        <v>5.5103113654162456E-2</v>
      </c>
    </row>
    <row r="665" spans="13:15" ht="14.25" customHeight="1" x14ac:dyDescent="0.3">
      <c r="M665" s="22">
        <v>663</v>
      </c>
      <c r="N665" s="4">
        <v>0.16906397387056993</v>
      </c>
      <c r="O665" s="64">
        <v>8.40269678637766E-2</v>
      </c>
    </row>
    <row r="666" spans="13:15" ht="14.25" customHeight="1" x14ac:dyDescent="0.3">
      <c r="M666" s="22">
        <v>664</v>
      </c>
      <c r="N666" s="4">
        <v>0.17651762615590105</v>
      </c>
      <c r="O666" s="64">
        <v>3.0431264534388491E-3</v>
      </c>
    </row>
    <row r="667" spans="13:15" ht="14.25" customHeight="1" x14ac:dyDescent="0.3">
      <c r="M667" s="22">
        <v>665</v>
      </c>
      <c r="N667" s="4">
        <v>0.17184018531748335</v>
      </c>
      <c r="O667" s="64">
        <v>5.8915896567206187E-2</v>
      </c>
    </row>
    <row r="668" spans="13:15" ht="14.25" customHeight="1" x14ac:dyDescent="0.3">
      <c r="M668" s="22">
        <v>666</v>
      </c>
      <c r="N668" s="4">
        <v>0.16841635845634187</v>
      </c>
      <c r="O668" s="64">
        <v>3.9616010268431603E-2</v>
      </c>
    </row>
    <row r="669" spans="13:15" ht="14.25" customHeight="1" x14ac:dyDescent="0.3">
      <c r="M669" s="22">
        <v>667</v>
      </c>
      <c r="N669" s="4">
        <v>0.16803763010027206</v>
      </c>
      <c r="O669" s="64">
        <v>8.2565403415855582E-2</v>
      </c>
    </row>
    <row r="670" spans="13:15" ht="14.25" customHeight="1" x14ac:dyDescent="0.3">
      <c r="M670" s="22">
        <v>668</v>
      </c>
      <c r="N670" s="4">
        <v>0.16895605872501382</v>
      </c>
      <c r="O670" s="64">
        <v>3.6444136720699793E-2</v>
      </c>
    </row>
    <row r="671" spans="13:15" ht="14.25" customHeight="1" x14ac:dyDescent="0.3">
      <c r="M671" s="22">
        <v>669</v>
      </c>
      <c r="N671" s="4">
        <v>0.1663077046034796</v>
      </c>
      <c r="O671" s="64">
        <v>4.5034224595419392E-2</v>
      </c>
    </row>
    <row r="672" spans="13:15" ht="14.25" customHeight="1" x14ac:dyDescent="0.3">
      <c r="M672" s="22">
        <v>670</v>
      </c>
      <c r="N672" s="4">
        <v>0.17011586457968186</v>
      </c>
      <c r="O672" s="64">
        <v>9.6042089168557956E-2</v>
      </c>
    </row>
    <row r="673" spans="13:15" ht="14.25" customHeight="1" x14ac:dyDescent="0.3">
      <c r="M673" s="22">
        <v>671</v>
      </c>
      <c r="N673" s="4">
        <v>0.16662339693649</v>
      </c>
      <c r="O673" s="64">
        <v>4.4477005004443376E-2</v>
      </c>
    </row>
    <row r="674" spans="13:15" ht="14.25" customHeight="1" x14ac:dyDescent="0.3">
      <c r="M674" s="22">
        <v>672</v>
      </c>
      <c r="N674" s="4">
        <v>0.1627875402578669</v>
      </c>
      <c r="O674" s="64">
        <v>2.1322133644179425E-2</v>
      </c>
    </row>
    <row r="675" spans="13:15" ht="14.25" customHeight="1" x14ac:dyDescent="0.3">
      <c r="M675" s="22">
        <v>673</v>
      </c>
      <c r="N675" s="4">
        <v>0.17417510773377945</v>
      </c>
      <c r="O675" s="64">
        <v>1.4637050134846733E-2</v>
      </c>
    </row>
    <row r="676" spans="13:15" ht="14.25" customHeight="1" x14ac:dyDescent="0.3">
      <c r="M676" s="22">
        <v>674</v>
      </c>
      <c r="N676" s="4">
        <v>0.18513237639216409</v>
      </c>
      <c r="O676" s="64">
        <v>0.11886686114798631</v>
      </c>
    </row>
    <row r="677" spans="13:15" ht="14.25" customHeight="1" x14ac:dyDescent="0.3">
      <c r="M677" s="22">
        <v>675</v>
      </c>
      <c r="N677" s="4">
        <v>0.17190921550787519</v>
      </c>
      <c r="O677" s="64">
        <v>1.9570318675477087E-2</v>
      </c>
    </row>
    <row r="678" spans="13:15" ht="14.25" customHeight="1" x14ac:dyDescent="0.3">
      <c r="M678" s="22">
        <v>676</v>
      </c>
      <c r="N678" s="4">
        <v>0.16931922332931046</v>
      </c>
      <c r="O678" s="64">
        <v>7.4826590715211805E-2</v>
      </c>
    </row>
    <row r="679" spans="13:15" ht="14.25" customHeight="1" x14ac:dyDescent="0.3">
      <c r="M679" s="22">
        <v>677</v>
      </c>
      <c r="N679" s="4">
        <v>0.170238141553857</v>
      </c>
      <c r="O679" s="64">
        <v>8.2686791512777996E-2</v>
      </c>
    </row>
    <row r="680" spans="13:15" ht="14.25" customHeight="1" x14ac:dyDescent="0.3">
      <c r="M680" s="22">
        <v>678</v>
      </c>
      <c r="N680" s="4">
        <v>0.17165427624487134</v>
      </c>
      <c r="O680" s="64">
        <v>6.0872340666626813E-2</v>
      </c>
    </row>
    <row r="681" spans="13:15" ht="14.25" customHeight="1" x14ac:dyDescent="0.3">
      <c r="M681" s="22">
        <v>679</v>
      </c>
      <c r="N681" s="4">
        <v>0.16615641632088193</v>
      </c>
      <c r="O681" s="64">
        <v>6.5285796732449011E-2</v>
      </c>
    </row>
    <row r="682" spans="13:15" ht="14.25" customHeight="1" x14ac:dyDescent="0.3">
      <c r="M682" s="22">
        <v>680</v>
      </c>
      <c r="N682" s="4">
        <v>0.16358540542110922</v>
      </c>
      <c r="O682" s="64">
        <v>4.9102551367935912E-2</v>
      </c>
    </row>
    <row r="683" spans="13:15" ht="14.25" customHeight="1" x14ac:dyDescent="0.3">
      <c r="M683" s="22">
        <v>681</v>
      </c>
      <c r="N683" s="4">
        <v>0.17731729921944026</v>
      </c>
      <c r="O683" s="64">
        <v>2.981426243264498E-2</v>
      </c>
    </row>
    <row r="684" spans="13:15" ht="14.25" customHeight="1" x14ac:dyDescent="0.3">
      <c r="M684" s="22">
        <v>682</v>
      </c>
      <c r="N684" s="4">
        <v>0.16766630697002327</v>
      </c>
      <c r="O684" s="64">
        <v>9.3176641072563848E-2</v>
      </c>
    </row>
    <row r="685" spans="13:15" ht="14.25" customHeight="1" x14ac:dyDescent="0.3">
      <c r="M685" s="22">
        <v>683</v>
      </c>
      <c r="N685" s="4">
        <v>0.16609912551327036</v>
      </c>
      <c r="O685" s="64">
        <v>7.7983630658314623E-2</v>
      </c>
    </row>
    <row r="686" spans="13:15" ht="14.25" customHeight="1" x14ac:dyDescent="0.3">
      <c r="M686" s="22">
        <v>684</v>
      </c>
      <c r="N686" s="4">
        <v>0.16280356749789571</v>
      </c>
      <c r="O686" s="64">
        <v>6.2020283242050889E-2</v>
      </c>
    </row>
    <row r="687" spans="13:15" ht="14.25" customHeight="1" x14ac:dyDescent="0.3">
      <c r="M687" s="22">
        <v>685</v>
      </c>
      <c r="N687" s="4">
        <v>0.16519165660188237</v>
      </c>
      <c r="O687" s="64">
        <v>6.3450955654185182E-2</v>
      </c>
    </row>
    <row r="688" spans="13:15" ht="14.25" customHeight="1" x14ac:dyDescent="0.3">
      <c r="M688" s="22">
        <v>686</v>
      </c>
      <c r="N688" s="4">
        <v>0.16967049283131821</v>
      </c>
      <c r="O688" s="64">
        <v>4.8860412708916098E-2</v>
      </c>
    </row>
    <row r="689" spans="13:15" ht="14.25" customHeight="1" x14ac:dyDescent="0.3">
      <c r="M689" s="22">
        <v>687</v>
      </c>
      <c r="N689" s="4">
        <v>0.17333694356857407</v>
      </c>
      <c r="O689" s="64">
        <v>6.5660823403773827E-2</v>
      </c>
    </row>
    <row r="690" spans="13:15" ht="14.25" customHeight="1" x14ac:dyDescent="0.3">
      <c r="M690" s="22">
        <v>688</v>
      </c>
      <c r="N690" s="4">
        <v>0.16521837833998332</v>
      </c>
      <c r="O690" s="64">
        <v>2.0966023048673805E-2</v>
      </c>
    </row>
    <row r="691" spans="13:15" ht="14.25" customHeight="1" x14ac:dyDescent="0.3">
      <c r="M691" s="22">
        <v>689</v>
      </c>
      <c r="N691" s="4">
        <v>0.16522419745257808</v>
      </c>
      <c r="O691" s="64">
        <v>0.11509751905343514</v>
      </c>
    </row>
    <row r="692" spans="13:15" ht="14.25" customHeight="1" x14ac:dyDescent="0.3">
      <c r="M692" s="22">
        <v>690</v>
      </c>
      <c r="N692" s="4">
        <v>0.1678616584810986</v>
      </c>
      <c r="O692" s="64">
        <v>4.7395650113777353E-2</v>
      </c>
    </row>
    <row r="693" spans="13:15" ht="14.25" customHeight="1" x14ac:dyDescent="0.3">
      <c r="M693" s="22">
        <v>691</v>
      </c>
      <c r="N693" s="4">
        <v>0.1689665726794535</v>
      </c>
      <c r="O693" s="64">
        <v>-1.8374551338733676E-2</v>
      </c>
    </row>
    <row r="694" spans="13:15" ht="14.25" customHeight="1" x14ac:dyDescent="0.3">
      <c r="M694" s="22">
        <v>692</v>
      </c>
      <c r="N694" s="4">
        <v>0.16564645931001912</v>
      </c>
      <c r="O694" s="64">
        <v>6.1913427677143862E-2</v>
      </c>
    </row>
    <row r="695" spans="13:15" ht="14.25" customHeight="1" x14ac:dyDescent="0.3">
      <c r="M695" s="22">
        <v>693</v>
      </c>
      <c r="N695" s="4">
        <v>0.1636627176705352</v>
      </c>
      <c r="O695" s="64">
        <v>5.6179249503180748E-2</v>
      </c>
    </row>
    <row r="696" spans="13:15" ht="14.25" customHeight="1" x14ac:dyDescent="0.3">
      <c r="M696" s="22">
        <v>694</v>
      </c>
      <c r="N696" s="4">
        <v>0.16709763916492468</v>
      </c>
      <c r="O696" s="64">
        <v>5.1252117242042185E-4</v>
      </c>
    </row>
    <row r="697" spans="13:15" ht="14.25" customHeight="1" x14ac:dyDescent="0.3">
      <c r="M697" s="22">
        <v>695</v>
      </c>
      <c r="N697" s="4">
        <v>0.16596639792698184</v>
      </c>
      <c r="O697" s="64">
        <v>3.6108224050603377E-2</v>
      </c>
    </row>
    <row r="698" spans="13:15" ht="14.25" customHeight="1" x14ac:dyDescent="0.3">
      <c r="M698" s="22">
        <v>696</v>
      </c>
      <c r="N698" s="4">
        <v>0.17533226998678031</v>
      </c>
      <c r="O698" s="64">
        <v>5.5953986889682034E-2</v>
      </c>
    </row>
    <row r="699" spans="13:15" ht="14.25" customHeight="1" x14ac:dyDescent="0.3">
      <c r="M699" s="22">
        <v>697</v>
      </c>
      <c r="N699" s="4">
        <v>0.16578173610219321</v>
      </c>
      <c r="O699" s="64">
        <v>7.1918086777605111E-2</v>
      </c>
    </row>
    <row r="700" spans="13:15" ht="14.25" customHeight="1" x14ac:dyDescent="0.3">
      <c r="M700" s="22">
        <v>698</v>
      </c>
      <c r="N700" s="4">
        <v>0.17691007150693383</v>
      </c>
      <c r="O700" s="64">
        <v>9.1451436773055353E-2</v>
      </c>
    </row>
    <row r="701" spans="13:15" ht="14.25" customHeight="1" x14ac:dyDescent="0.3">
      <c r="M701" s="22">
        <v>699</v>
      </c>
      <c r="N701" s="4">
        <v>0.16592869228071552</v>
      </c>
      <c r="O701" s="64">
        <v>5.3446076528805543E-2</v>
      </c>
    </row>
    <row r="702" spans="13:15" ht="14.25" customHeight="1" x14ac:dyDescent="0.3">
      <c r="M702" s="22">
        <v>700</v>
      </c>
      <c r="N702" s="4">
        <v>0.1695237390908711</v>
      </c>
      <c r="O702" s="64">
        <v>7.9072258870801979E-2</v>
      </c>
    </row>
    <row r="703" spans="13:15" ht="14.25" customHeight="1" x14ac:dyDescent="0.3">
      <c r="M703" s="22">
        <v>701</v>
      </c>
      <c r="N703" s="4">
        <v>0.17130444349714635</v>
      </c>
      <c r="O703" s="64">
        <v>7.5181801534631415E-2</v>
      </c>
    </row>
    <row r="704" spans="13:15" ht="14.25" customHeight="1" x14ac:dyDescent="0.3">
      <c r="M704" s="22">
        <v>702</v>
      </c>
      <c r="N704" s="4">
        <v>0.17162864772636405</v>
      </c>
      <c r="O704" s="64">
        <v>5.7469335174139186E-2</v>
      </c>
    </row>
    <row r="705" spans="13:15" ht="14.25" customHeight="1" x14ac:dyDescent="0.3">
      <c r="M705" s="22">
        <v>703</v>
      </c>
      <c r="N705" s="4">
        <v>0.16752205216655175</v>
      </c>
      <c r="O705" s="64">
        <v>1.1572446080199235E-2</v>
      </c>
    </row>
    <row r="706" spans="13:15" ht="14.25" customHeight="1" x14ac:dyDescent="0.3">
      <c r="M706" s="22">
        <v>704</v>
      </c>
      <c r="N706" s="4">
        <v>0.17790632128983194</v>
      </c>
      <c r="O706" s="64">
        <v>5.0095575751926268E-2</v>
      </c>
    </row>
    <row r="707" spans="13:15" ht="14.25" customHeight="1" x14ac:dyDescent="0.3">
      <c r="M707" s="22">
        <v>705</v>
      </c>
      <c r="N707" s="4">
        <v>0.17572634709271592</v>
      </c>
      <c r="O707" s="64">
        <v>1.0726675208539451E-2</v>
      </c>
    </row>
    <row r="708" spans="13:15" ht="14.25" customHeight="1" x14ac:dyDescent="0.3">
      <c r="M708" s="22">
        <v>706</v>
      </c>
      <c r="N708" s="4">
        <v>0.17180304928730925</v>
      </c>
      <c r="O708" s="64">
        <v>3.1444124120486347E-2</v>
      </c>
    </row>
    <row r="709" spans="13:15" ht="14.25" customHeight="1" x14ac:dyDescent="0.3">
      <c r="M709" s="22">
        <v>707</v>
      </c>
      <c r="N709" s="4">
        <v>0.17229102097134916</v>
      </c>
      <c r="O709" s="64">
        <v>-1.4209621034206633E-2</v>
      </c>
    </row>
    <row r="710" spans="13:15" ht="14.25" customHeight="1" x14ac:dyDescent="0.3">
      <c r="M710" s="22">
        <v>708</v>
      </c>
      <c r="N710" s="4">
        <v>0.17085265034733274</v>
      </c>
      <c r="O710" s="64">
        <v>0.11970858766431376</v>
      </c>
    </row>
    <row r="711" spans="13:15" ht="14.25" customHeight="1" x14ac:dyDescent="0.3">
      <c r="M711" s="22">
        <v>709</v>
      </c>
      <c r="N711" s="4">
        <v>0.17330256685358161</v>
      </c>
      <c r="O711" s="64">
        <v>4.7834643531047098E-2</v>
      </c>
    </row>
    <row r="712" spans="13:15" ht="14.25" customHeight="1" x14ac:dyDescent="0.3">
      <c r="M712" s="22">
        <v>710</v>
      </c>
      <c r="N712" s="4">
        <v>0.17072922226616963</v>
      </c>
      <c r="O712" s="64">
        <v>8.9149444942691669E-2</v>
      </c>
    </row>
    <row r="713" spans="13:15" ht="14.25" customHeight="1" x14ac:dyDescent="0.3">
      <c r="M713" s="22">
        <v>711</v>
      </c>
      <c r="N713" s="4">
        <v>0.16417965770151149</v>
      </c>
      <c r="O713" s="64">
        <v>4.4598201408382075E-2</v>
      </c>
    </row>
    <row r="714" spans="13:15" ht="14.25" customHeight="1" x14ac:dyDescent="0.3">
      <c r="M714" s="22">
        <v>712</v>
      </c>
      <c r="N714" s="4">
        <v>0.16800157741972838</v>
      </c>
      <c r="O714" s="64">
        <v>7.3218711513460003E-2</v>
      </c>
    </row>
    <row r="715" spans="13:15" ht="14.25" customHeight="1" x14ac:dyDescent="0.3">
      <c r="M715" s="22">
        <v>713</v>
      </c>
      <c r="N715" s="4">
        <v>0.17008387064744723</v>
      </c>
      <c r="O715" s="64">
        <v>2.2466150668058269E-3</v>
      </c>
    </row>
    <row r="716" spans="13:15" ht="14.25" customHeight="1" x14ac:dyDescent="0.3">
      <c r="M716" s="22">
        <v>714</v>
      </c>
      <c r="N716" s="4">
        <v>0.16954706441858075</v>
      </c>
      <c r="O716" s="64">
        <v>0.12909429982324375</v>
      </c>
    </row>
    <row r="717" spans="13:15" ht="14.25" customHeight="1" x14ac:dyDescent="0.3">
      <c r="M717" s="22">
        <v>715</v>
      </c>
      <c r="N717" s="4">
        <v>0.19268664778237274</v>
      </c>
      <c r="O717" s="64">
        <v>-1.9331887083669053E-2</v>
      </c>
    </row>
    <row r="718" spans="13:15" ht="14.25" customHeight="1" x14ac:dyDescent="0.3">
      <c r="M718" s="22">
        <v>716</v>
      </c>
      <c r="N718" s="4">
        <v>0.1718482687206313</v>
      </c>
      <c r="O718" s="64">
        <v>6.051624222951682E-2</v>
      </c>
    </row>
    <row r="719" spans="13:15" ht="14.25" customHeight="1" x14ac:dyDescent="0.3">
      <c r="M719" s="22">
        <v>717</v>
      </c>
      <c r="N719" s="4">
        <v>0.17317564493041251</v>
      </c>
      <c r="O719" s="64">
        <v>3.2097111226951212E-2</v>
      </c>
    </row>
    <row r="720" spans="13:15" ht="14.25" customHeight="1" x14ac:dyDescent="0.3">
      <c r="M720" s="22">
        <v>718</v>
      </c>
      <c r="N720" s="4">
        <v>0.16839228147742646</v>
      </c>
      <c r="O720" s="64">
        <v>7.8918929530461632E-2</v>
      </c>
    </row>
    <row r="721" spans="13:15" ht="14.25" customHeight="1" x14ac:dyDescent="0.3">
      <c r="M721" s="22">
        <v>719</v>
      </c>
      <c r="N721" s="4">
        <v>0.16371415186149008</v>
      </c>
      <c r="O721" s="64">
        <v>0.1175351785744751</v>
      </c>
    </row>
    <row r="722" spans="13:15" ht="14.25" customHeight="1" x14ac:dyDescent="0.3">
      <c r="M722" s="22">
        <v>720</v>
      </c>
      <c r="N722" s="4">
        <v>0.16424877856305595</v>
      </c>
      <c r="O722" s="64">
        <v>8.2381028936659384E-2</v>
      </c>
    </row>
    <row r="723" spans="13:15" ht="14.25" customHeight="1" x14ac:dyDescent="0.3">
      <c r="M723" s="22">
        <v>721</v>
      </c>
      <c r="N723" s="4">
        <v>0.18407345801831615</v>
      </c>
      <c r="O723" s="64">
        <v>8.0898477794937571E-2</v>
      </c>
    </row>
    <row r="724" spans="13:15" ht="14.25" customHeight="1" x14ac:dyDescent="0.3">
      <c r="M724" s="22">
        <v>722</v>
      </c>
      <c r="N724" s="4">
        <v>0.17749688461162433</v>
      </c>
      <c r="O724" s="64">
        <v>3.2273291293381946E-2</v>
      </c>
    </row>
    <row r="725" spans="13:15" ht="14.25" customHeight="1" x14ac:dyDescent="0.3">
      <c r="M725" s="22">
        <v>723</v>
      </c>
      <c r="N725" s="4">
        <v>0.17916512327606704</v>
      </c>
      <c r="O725" s="64">
        <v>1.5974490741787251E-2</v>
      </c>
    </row>
    <row r="726" spans="13:15" ht="14.25" customHeight="1" x14ac:dyDescent="0.3">
      <c r="M726" s="22">
        <v>724</v>
      </c>
      <c r="N726" s="4">
        <v>0.16951104622670971</v>
      </c>
      <c r="O726" s="64">
        <v>1.7199936342097915E-2</v>
      </c>
    </row>
    <row r="727" spans="13:15" ht="14.25" customHeight="1" x14ac:dyDescent="0.3">
      <c r="M727" s="22">
        <v>725</v>
      </c>
      <c r="N727" s="4">
        <v>0.16930942197728513</v>
      </c>
      <c r="O727" s="64">
        <v>3.6687132662897637E-2</v>
      </c>
    </row>
    <row r="728" spans="13:15" ht="14.25" customHeight="1" x14ac:dyDescent="0.3">
      <c r="M728" s="22">
        <v>726</v>
      </c>
      <c r="N728" s="4">
        <v>0.17368540201184265</v>
      </c>
      <c r="O728" s="64">
        <v>-1.5437022681937114E-2</v>
      </c>
    </row>
    <row r="729" spans="13:15" ht="14.25" customHeight="1" x14ac:dyDescent="0.3">
      <c r="M729" s="22">
        <v>727</v>
      </c>
      <c r="N729" s="4">
        <v>0.17013428631325503</v>
      </c>
      <c r="O729" s="64">
        <v>0.17216758753752681</v>
      </c>
    </row>
    <row r="730" spans="13:15" ht="14.25" customHeight="1" x14ac:dyDescent="0.3">
      <c r="M730" s="22">
        <v>728</v>
      </c>
      <c r="N730" s="4">
        <v>0.16730423849692913</v>
      </c>
      <c r="O730" s="64">
        <v>3.4591417038440979E-2</v>
      </c>
    </row>
    <row r="731" spans="13:15" ht="14.25" customHeight="1" x14ac:dyDescent="0.3">
      <c r="M731" s="22">
        <v>729</v>
      </c>
      <c r="N731" s="4">
        <v>0.17138270328662808</v>
      </c>
      <c r="O731" s="64">
        <v>5.3383940416437688E-2</v>
      </c>
    </row>
    <row r="732" spans="13:15" ht="14.25" customHeight="1" x14ac:dyDescent="0.3">
      <c r="M732" s="22">
        <v>730</v>
      </c>
      <c r="N732" s="4">
        <v>0.17234327264673485</v>
      </c>
      <c r="O732" s="64">
        <v>5.8880559402746224E-2</v>
      </c>
    </row>
    <row r="733" spans="13:15" ht="14.25" customHeight="1" x14ac:dyDescent="0.3">
      <c r="M733" s="22">
        <v>731</v>
      </c>
      <c r="N733" s="4">
        <v>0.16975417418785954</v>
      </c>
      <c r="O733" s="64">
        <v>8.6000760073331628E-2</v>
      </c>
    </row>
    <row r="734" spans="13:15" ht="14.25" customHeight="1" x14ac:dyDescent="0.3">
      <c r="M734" s="22">
        <v>732</v>
      </c>
      <c r="N734" s="4">
        <v>0.17223537595383701</v>
      </c>
      <c r="O734" s="64">
        <v>0.11584513196984021</v>
      </c>
    </row>
    <row r="735" spans="13:15" ht="14.25" customHeight="1" x14ac:dyDescent="0.3">
      <c r="M735" s="22">
        <v>733</v>
      </c>
      <c r="N735" s="4">
        <v>0.16959376999340223</v>
      </c>
      <c r="O735" s="64">
        <v>6.4566704749833559E-2</v>
      </c>
    </row>
    <row r="736" spans="13:15" ht="14.25" customHeight="1" x14ac:dyDescent="0.3">
      <c r="M736" s="22">
        <v>734</v>
      </c>
      <c r="N736" s="4">
        <v>0.16316828390558769</v>
      </c>
      <c r="O736" s="64">
        <v>0.11338242446714353</v>
      </c>
    </row>
    <row r="737" spans="13:15" ht="14.25" customHeight="1" x14ac:dyDescent="0.3">
      <c r="M737" s="22">
        <v>735</v>
      </c>
      <c r="N737" s="4">
        <v>0.16972574458676132</v>
      </c>
      <c r="O737" s="64">
        <v>2.6660376115663353E-2</v>
      </c>
    </row>
    <row r="738" spans="13:15" ht="14.25" customHeight="1" x14ac:dyDescent="0.3">
      <c r="M738" s="22">
        <v>736</v>
      </c>
      <c r="N738" s="4">
        <v>0.16553142602798418</v>
      </c>
      <c r="O738" s="64">
        <v>3.5884312164020347E-3</v>
      </c>
    </row>
    <row r="739" spans="13:15" ht="14.25" customHeight="1" x14ac:dyDescent="0.3">
      <c r="M739" s="22">
        <v>737</v>
      </c>
      <c r="N739" s="4">
        <v>0.18353347300181652</v>
      </c>
      <c r="O739" s="64">
        <v>0.11316699364097529</v>
      </c>
    </row>
    <row r="740" spans="13:15" ht="14.25" customHeight="1" x14ac:dyDescent="0.3">
      <c r="M740" s="22">
        <v>738</v>
      </c>
      <c r="N740" s="4">
        <v>0.16813450306813513</v>
      </c>
      <c r="O740" s="64">
        <v>5.8582612102098537E-2</v>
      </c>
    </row>
    <row r="741" spans="13:15" ht="14.25" customHeight="1" x14ac:dyDescent="0.3">
      <c r="M741" s="22">
        <v>739</v>
      </c>
      <c r="N741" s="4">
        <v>0.16376817087226317</v>
      </c>
      <c r="O741" s="64">
        <v>5.127562052608018E-2</v>
      </c>
    </row>
    <row r="742" spans="13:15" ht="14.25" customHeight="1" x14ac:dyDescent="0.3">
      <c r="M742" s="22">
        <v>740</v>
      </c>
      <c r="N742" s="4">
        <v>0.16848798437696946</v>
      </c>
      <c r="O742" s="64">
        <v>4.5007408938518734E-2</v>
      </c>
    </row>
    <row r="743" spans="13:15" ht="14.25" customHeight="1" x14ac:dyDescent="0.3">
      <c r="M743" s="22">
        <v>741</v>
      </c>
      <c r="N743" s="4">
        <v>0.16958052514251193</v>
      </c>
      <c r="O743" s="64">
        <v>1.1878270785544929E-2</v>
      </c>
    </row>
    <row r="744" spans="13:15" ht="14.25" customHeight="1" x14ac:dyDescent="0.3">
      <c r="M744" s="22">
        <v>742</v>
      </c>
      <c r="N744" s="4">
        <v>0.17497564729572046</v>
      </c>
      <c r="O744" s="64">
        <v>4.8958886715064862E-2</v>
      </c>
    </row>
    <row r="745" spans="13:15" ht="14.25" customHeight="1" x14ac:dyDescent="0.3">
      <c r="M745" s="22">
        <v>743</v>
      </c>
      <c r="N745" s="4">
        <v>0.16931063458852458</v>
      </c>
      <c r="O745" s="64">
        <v>5.8473064388973046E-2</v>
      </c>
    </row>
    <row r="746" spans="13:15" ht="14.25" customHeight="1" x14ac:dyDescent="0.3">
      <c r="M746" s="22">
        <v>744</v>
      </c>
      <c r="N746" s="4">
        <v>0.17582869995724928</v>
      </c>
      <c r="O746" s="64">
        <v>9.0648036345612248E-2</v>
      </c>
    </row>
    <row r="747" spans="13:15" ht="14.25" customHeight="1" x14ac:dyDescent="0.3">
      <c r="M747" s="22">
        <v>745</v>
      </c>
      <c r="N747" s="4">
        <v>0.17205525463942306</v>
      </c>
      <c r="O747" s="64">
        <v>5.7303450302707296E-2</v>
      </c>
    </row>
    <row r="748" spans="13:15" ht="14.25" customHeight="1" x14ac:dyDescent="0.3">
      <c r="M748" s="22">
        <v>746</v>
      </c>
      <c r="N748" s="4">
        <v>0.17534189831196753</v>
      </c>
      <c r="O748" s="64">
        <v>6.770402820172039E-2</v>
      </c>
    </row>
    <row r="749" spans="13:15" ht="14.25" customHeight="1" x14ac:dyDescent="0.3">
      <c r="M749" s="22">
        <v>747</v>
      </c>
      <c r="N749" s="4">
        <v>0.1706154307387624</v>
      </c>
      <c r="O749" s="64">
        <v>6.7284030672102868E-2</v>
      </c>
    </row>
    <row r="750" spans="13:15" ht="14.25" customHeight="1" x14ac:dyDescent="0.3">
      <c r="M750" s="22">
        <v>748</v>
      </c>
      <c r="N750" s="4">
        <v>0.16333000658040073</v>
      </c>
      <c r="O750" s="64">
        <v>4.5261873179012278E-2</v>
      </c>
    </row>
    <row r="751" spans="13:15" ht="14.25" customHeight="1" x14ac:dyDescent="0.3">
      <c r="M751" s="22">
        <v>749</v>
      </c>
      <c r="N751" s="4">
        <v>0.16654105760869842</v>
      </c>
      <c r="O751" s="64">
        <v>0.1032295072073362</v>
      </c>
    </row>
    <row r="752" spans="13:15" ht="14.25" customHeight="1" x14ac:dyDescent="0.3">
      <c r="M752" s="22">
        <v>750</v>
      </c>
      <c r="N752" s="4">
        <v>0.16461312410864923</v>
      </c>
      <c r="O752" s="64">
        <v>4.0168422332299961E-2</v>
      </c>
    </row>
    <row r="753" spans="13:15" ht="14.25" customHeight="1" x14ac:dyDescent="0.3">
      <c r="M753" s="22">
        <v>751</v>
      </c>
      <c r="N753" s="4">
        <v>0.1703828893127797</v>
      </c>
      <c r="O753" s="64">
        <v>7.945126872496858E-3</v>
      </c>
    </row>
    <row r="754" spans="13:15" ht="14.25" customHeight="1" x14ac:dyDescent="0.3">
      <c r="M754" s="22">
        <v>752</v>
      </c>
      <c r="N754" s="4">
        <v>0.17196425399272125</v>
      </c>
      <c r="O754" s="64">
        <v>1.986927434490263E-2</v>
      </c>
    </row>
    <row r="755" spans="13:15" ht="14.25" customHeight="1" x14ac:dyDescent="0.3">
      <c r="M755" s="22">
        <v>753</v>
      </c>
      <c r="N755" s="4">
        <v>0.17095117130833867</v>
      </c>
      <c r="O755" s="64">
        <v>2.1647064581853535E-2</v>
      </c>
    </row>
    <row r="756" spans="13:15" ht="14.25" customHeight="1" x14ac:dyDescent="0.3">
      <c r="M756" s="22">
        <v>754</v>
      </c>
      <c r="N756" s="4">
        <v>0.16595584297817448</v>
      </c>
      <c r="O756" s="64">
        <v>6.5285309355992693E-2</v>
      </c>
    </row>
    <row r="757" spans="13:15" ht="14.25" customHeight="1" x14ac:dyDescent="0.3">
      <c r="M757" s="22">
        <v>755</v>
      </c>
      <c r="N757" s="4">
        <v>0.17181876068855259</v>
      </c>
      <c r="O757" s="64">
        <v>8.6851650119809193E-2</v>
      </c>
    </row>
    <row r="758" spans="13:15" ht="14.25" customHeight="1" x14ac:dyDescent="0.3">
      <c r="M758" s="22">
        <v>756</v>
      </c>
      <c r="N758" s="4">
        <v>0.16960180106601</v>
      </c>
      <c r="O758" s="64">
        <v>1.6561650185291436E-2</v>
      </c>
    </row>
    <row r="759" spans="13:15" ht="14.25" customHeight="1" x14ac:dyDescent="0.3">
      <c r="M759" s="22">
        <v>757</v>
      </c>
      <c r="N759" s="4">
        <v>0.17624209555632114</v>
      </c>
      <c r="O759" s="64">
        <v>8.4009855164107833E-2</v>
      </c>
    </row>
    <row r="760" spans="13:15" ht="14.25" customHeight="1" x14ac:dyDescent="0.3">
      <c r="M760" s="22">
        <v>758</v>
      </c>
      <c r="N760" s="4">
        <v>0.17186971853891839</v>
      </c>
      <c r="O760" s="64">
        <v>2.3134045568910744E-2</v>
      </c>
    </row>
    <row r="761" spans="13:15" ht="14.25" customHeight="1" x14ac:dyDescent="0.3">
      <c r="M761" s="22">
        <v>759</v>
      </c>
      <c r="N761" s="4">
        <v>0.18959474567076098</v>
      </c>
      <c r="O761" s="64">
        <v>1.8507008085568592E-2</v>
      </c>
    </row>
    <row r="762" spans="13:15" ht="14.25" customHeight="1" x14ac:dyDescent="0.3">
      <c r="M762" s="22">
        <v>760</v>
      </c>
      <c r="N762" s="4">
        <v>0.16670535606539943</v>
      </c>
      <c r="O762" s="64">
        <v>5.4826269999740065E-2</v>
      </c>
    </row>
    <row r="763" spans="13:15" ht="14.25" customHeight="1" x14ac:dyDescent="0.3">
      <c r="M763" s="22">
        <v>761</v>
      </c>
      <c r="N763" s="4">
        <v>0.17296895589980962</v>
      </c>
      <c r="O763" s="64">
        <v>7.6139036593841414E-2</v>
      </c>
    </row>
    <row r="764" spans="13:15" ht="14.25" customHeight="1" x14ac:dyDescent="0.3">
      <c r="M764" s="22">
        <v>762</v>
      </c>
      <c r="N764" s="4">
        <v>0.17850413375133281</v>
      </c>
      <c r="O764" s="64">
        <v>4.4687749864644924E-2</v>
      </c>
    </row>
    <row r="765" spans="13:15" ht="14.25" customHeight="1" x14ac:dyDescent="0.3">
      <c r="M765" s="22">
        <v>763</v>
      </c>
      <c r="N765" s="4">
        <v>0.17046398535274637</v>
      </c>
      <c r="O765" s="64">
        <v>0.10978454055322498</v>
      </c>
    </row>
    <row r="766" spans="13:15" ht="14.25" customHeight="1" x14ac:dyDescent="0.3">
      <c r="M766" s="22">
        <v>764</v>
      </c>
      <c r="N766" s="4">
        <v>0.17080262941053845</v>
      </c>
      <c r="O766" s="64">
        <v>-1.0956069921440968E-2</v>
      </c>
    </row>
    <row r="767" spans="13:15" ht="14.25" customHeight="1" x14ac:dyDescent="0.3">
      <c r="M767" s="22">
        <v>765</v>
      </c>
      <c r="N767" s="4">
        <v>0.16768459609785707</v>
      </c>
      <c r="O767" s="64">
        <v>1.0605818954721381E-2</v>
      </c>
    </row>
    <row r="768" spans="13:15" ht="14.25" customHeight="1" x14ac:dyDescent="0.3">
      <c r="M768" s="22">
        <v>766</v>
      </c>
      <c r="N768" s="4">
        <v>0.17079612353866236</v>
      </c>
      <c r="O768" s="64">
        <v>5.6976421364565044E-2</v>
      </c>
    </row>
    <row r="769" spans="13:15" ht="14.25" customHeight="1" x14ac:dyDescent="0.3">
      <c r="M769" s="22">
        <v>767</v>
      </c>
      <c r="N769" s="4">
        <v>0.16162224404213302</v>
      </c>
      <c r="O769" s="64">
        <v>6.7958382844999582E-2</v>
      </c>
    </row>
    <row r="770" spans="13:15" ht="14.25" customHeight="1" x14ac:dyDescent="0.3">
      <c r="M770" s="22">
        <v>768</v>
      </c>
      <c r="N770" s="4">
        <v>0.17272499792781432</v>
      </c>
      <c r="O770" s="64">
        <v>0.10283667770595301</v>
      </c>
    </row>
    <row r="771" spans="13:15" ht="14.25" customHeight="1" x14ac:dyDescent="0.3">
      <c r="M771" s="22">
        <v>769</v>
      </c>
      <c r="N771" s="4">
        <v>0.17857918472625586</v>
      </c>
      <c r="O771" s="64">
        <v>3.0741561517104055E-2</v>
      </c>
    </row>
    <row r="772" spans="13:15" ht="14.25" customHeight="1" x14ac:dyDescent="0.3">
      <c r="M772" s="22">
        <v>770</v>
      </c>
      <c r="N772" s="4">
        <v>0.17233721025520071</v>
      </c>
      <c r="O772" s="64">
        <v>0.12075439484290573</v>
      </c>
    </row>
    <row r="773" spans="13:15" ht="14.25" customHeight="1" x14ac:dyDescent="0.3">
      <c r="M773" s="22">
        <v>771</v>
      </c>
      <c r="N773" s="4">
        <v>0.18417948984327162</v>
      </c>
      <c r="O773" s="64">
        <v>3.1848727531588759E-2</v>
      </c>
    </row>
    <row r="774" spans="13:15" ht="14.25" customHeight="1" x14ac:dyDescent="0.3">
      <c r="M774" s="22">
        <v>772</v>
      </c>
      <c r="N774" s="4">
        <v>0.1721119675103969</v>
      </c>
      <c r="O774" s="64">
        <v>9.0761300906695458E-2</v>
      </c>
    </row>
    <row r="775" spans="13:15" ht="14.25" customHeight="1" x14ac:dyDescent="0.3">
      <c r="M775" s="22">
        <v>773</v>
      </c>
      <c r="N775" s="4">
        <v>0.16897904255518859</v>
      </c>
      <c r="O775" s="64">
        <v>8.2246642147570437E-2</v>
      </c>
    </row>
    <row r="776" spans="13:15" ht="14.25" customHeight="1" x14ac:dyDescent="0.3">
      <c r="M776" s="22">
        <v>774</v>
      </c>
      <c r="N776" s="4">
        <v>0.16781420106986775</v>
      </c>
      <c r="O776" s="64">
        <v>1.2650685928816156E-3</v>
      </c>
    </row>
    <row r="777" spans="13:15" ht="14.25" customHeight="1" x14ac:dyDescent="0.3">
      <c r="M777" s="22">
        <v>775</v>
      </c>
      <c r="N777" s="4">
        <v>0.16584568380410739</v>
      </c>
      <c r="O777" s="64">
        <v>7.5163156835573897E-2</v>
      </c>
    </row>
    <row r="778" spans="13:15" ht="14.25" customHeight="1" x14ac:dyDescent="0.3">
      <c r="M778" s="22">
        <v>776</v>
      </c>
      <c r="N778" s="4">
        <v>0.17000421019949605</v>
      </c>
      <c r="O778" s="64">
        <v>7.2126990819727149E-2</v>
      </c>
    </row>
    <row r="779" spans="13:15" ht="14.25" customHeight="1" x14ac:dyDescent="0.3">
      <c r="M779" s="22">
        <v>777</v>
      </c>
      <c r="N779" s="4">
        <v>0.16750245535504499</v>
      </c>
      <c r="O779" s="64">
        <v>1.8861398355486413E-2</v>
      </c>
    </row>
    <row r="780" spans="13:15" ht="14.25" customHeight="1" x14ac:dyDescent="0.3">
      <c r="M780" s="22">
        <v>778</v>
      </c>
      <c r="N780" s="4">
        <v>0.16833886866934059</v>
      </c>
      <c r="O780" s="64">
        <v>5.3322090333256335E-2</v>
      </c>
    </row>
    <row r="781" spans="13:15" ht="14.25" customHeight="1" x14ac:dyDescent="0.3">
      <c r="M781" s="22">
        <v>779</v>
      </c>
      <c r="N781" s="4">
        <v>0.16850841093165855</v>
      </c>
      <c r="O781" s="64">
        <v>5.1388343553710455E-2</v>
      </c>
    </row>
    <row r="782" spans="13:15" ht="14.25" customHeight="1" x14ac:dyDescent="0.3">
      <c r="M782" s="22">
        <v>780</v>
      </c>
      <c r="N782" s="4">
        <v>0.16882478987115185</v>
      </c>
      <c r="O782" s="64">
        <v>7.9828997086832484E-2</v>
      </c>
    </row>
    <row r="783" spans="13:15" ht="14.25" customHeight="1" x14ac:dyDescent="0.3">
      <c r="M783" s="22">
        <v>781</v>
      </c>
      <c r="N783" s="4">
        <v>0.16988569949216686</v>
      </c>
      <c r="O783" s="64">
        <v>8.0125885178905551E-2</v>
      </c>
    </row>
    <row r="784" spans="13:15" ht="14.25" customHeight="1" x14ac:dyDescent="0.3">
      <c r="M784" s="22">
        <v>782</v>
      </c>
      <c r="N784" s="4">
        <v>0.17634823751341</v>
      </c>
      <c r="O784" s="64">
        <v>2.5396083292336308E-2</v>
      </c>
    </row>
    <row r="785" spans="13:15" ht="14.25" customHeight="1" x14ac:dyDescent="0.3">
      <c r="M785" s="22">
        <v>783</v>
      </c>
      <c r="N785" s="4">
        <v>0.1803927346118033</v>
      </c>
      <c r="O785" s="64">
        <v>3.6745145662407996E-2</v>
      </c>
    </row>
    <row r="786" spans="13:15" ht="14.25" customHeight="1" x14ac:dyDescent="0.3">
      <c r="M786" s="22">
        <v>784</v>
      </c>
      <c r="N786" s="4">
        <v>0.16683110535705939</v>
      </c>
      <c r="O786" s="64">
        <v>6.7748641469290577E-2</v>
      </c>
    </row>
    <row r="787" spans="13:15" ht="14.25" customHeight="1" x14ac:dyDescent="0.3">
      <c r="M787" s="22">
        <v>785</v>
      </c>
      <c r="N787" s="4">
        <v>0.16268503719729877</v>
      </c>
      <c r="O787" s="64">
        <v>8.968075551991854E-3</v>
      </c>
    </row>
    <row r="788" spans="13:15" ht="14.25" customHeight="1" x14ac:dyDescent="0.3">
      <c r="M788" s="22">
        <v>786</v>
      </c>
      <c r="N788" s="4">
        <v>0.17142499188544846</v>
      </c>
      <c r="O788" s="64">
        <v>6.2390435837641908E-2</v>
      </c>
    </row>
    <row r="789" spans="13:15" ht="14.25" customHeight="1" x14ac:dyDescent="0.3">
      <c r="M789" s="22">
        <v>787</v>
      </c>
      <c r="N789" s="4">
        <v>0.16493146388649679</v>
      </c>
      <c r="O789" s="64">
        <v>2.6170000565418627E-2</v>
      </c>
    </row>
    <row r="790" spans="13:15" ht="14.25" customHeight="1" x14ac:dyDescent="0.3">
      <c r="M790" s="22">
        <v>788</v>
      </c>
      <c r="N790" s="4">
        <v>0.16917285438626564</v>
      </c>
      <c r="O790" s="64">
        <v>2.9170319867303861E-2</v>
      </c>
    </row>
    <row r="791" spans="13:15" ht="14.25" customHeight="1" x14ac:dyDescent="0.3">
      <c r="M791" s="22">
        <v>789</v>
      </c>
      <c r="N791" s="4">
        <v>0.16681921836494384</v>
      </c>
      <c r="O791" s="64">
        <v>3.8811400945988214E-2</v>
      </c>
    </row>
    <row r="792" spans="13:15" ht="14.25" customHeight="1" x14ac:dyDescent="0.3">
      <c r="M792" s="22">
        <v>790</v>
      </c>
      <c r="N792" s="4">
        <v>0.16571492296825846</v>
      </c>
      <c r="O792" s="64">
        <v>4.0756920523993843E-2</v>
      </c>
    </row>
    <row r="793" spans="13:15" ht="14.25" customHeight="1" x14ac:dyDescent="0.3">
      <c r="M793" s="22">
        <v>791</v>
      </c>
      <c r="N793" s="4">
        <v>0.18065487697125737</v>
      </c>
      <c r="O793" s="64">
        <v>9.9657471084810531E-2</v>
      </c>
    </row>
    <row r="794" spans="13:15" ht="14.25" customHeight="1" x14ac:dyDescent="0.3">
      <c r="M794" s="22">
        <v>792</v>
      </c>
      <c r="N794" s="4">
        <v>0.17184804515988716</v>
      </c>
      <c r="O794" s="64">
        <v>6.3448351226593203E-2</v>
      </c>
    </row>
    <row r="795" spans="13:15" ht="14.25" customHeight="1" x14ac:dyDescent="0.3">
      <c r="M795" s="22">
        <v>793</v>
      </c>
      <c r="N795" s="4">
        <v>0.16459159211184471</v>
      </c>
      <c r="O795" s="64">
        <v>6.5005408492190969E-2</v>
      </c>
    </row>
    <row r="796" spans="13:15" ht="14.25" customHeight="1" x14ac:dyDescent="0.3">
      <c r="M796" s="22">
        <v>794</v>
      </c>
      <c r="N796" s="4">
        <v>0.17092830012244994</v>
      </c>
      <c r="O796" s="64">
        <v>8.2183052007626115E-2</v>
      </c>
    </row>
    <row r="797" spans="13:15" ht="14.25" customHeight="1" x14ac:dyDescent="0.3">
      <c r="M797" s="22">
        <v>795</v>
      </c>
      <c r="N797" s="4">
        <v>0.16610771852813433</v>
      </c>
      <c r="O797" s="64">
        <v>2.052562654226274E-2</v>
      </c>
    </row>
    <row r="798" spans="13:15" ht="14.25" customHeight="1" x14ac:dyDescent="0.3">
      <c r="M798" s="22">
        <v>796</v>
      </c>
      <c r="N798" s="4">
        <v>0.17518088361789069</v>
      </c>
      <c r="O798" s="64">
        <v>2.8139234848976711E-2</v>
      </c>
    </row>
    <row r="799" spans="13:15" ht="14.25" customHeight="1" x14ac:dyDescent="0.3">
      <c r="M799" s="22">
        <v>797</v>
      </c>
      <c r="N799" s="4">
        <v>0.17330177342023148</v>
      </c>
      <c r="O799" s="64">
        <v>2.9497230809985855E-2</v>
      </c>
    </row>
    <row r="800" spans="13:15" ht="14.25" customHeight="1" x14ac:dyDescent="0.3">
      <c r="M800" s="22">
        <v>798</v>
      </c>
      <c r="N800" s="4">
        <v>0.17321051720349753</v>
      </c>
      <c r="O800" s="64">
        <v>-1.3242314257746683E-2</v>
      </c>
    </row>
    <row r="801" spans="13:15" ht="14.25" customHeight="1" x14ac:dyDescent="0.3">
      <c r="M801" s="22">
        <v>799</v>
      </c>
      <c r="N801" s="4">
        <v>0.17791166988297091</v>
      </c>
      <c r="O801" s="64">
        <v>1.8865194379865169E-2</v>
      </c>
    </row>
    <row r="802" spans="13:15" ht="14.25" customHeight="1" x14ac:dyDescent="0.3">
      <c r="M802" s="22">
        <v>800</v>
      </c>
      <c r="N802" s="4">
        <v>0.16720816097991237</v>
      </c>
      <c r="O802" s="64">
        <v>3.8789758480401327E-3</v>
      </c>
    </row>
    <row r="803" spans="13:15" ht="14.25" customHeight="1" x14ac:dyDescent="0.3">
      <c r="M803" s="22">
        <v>801</v>
      </c>
      <c r="N803" s="4">
        <v>0.1762443656754239</v>
      </c>
      <c r="O803" s="64">
        <v>1.0278942995754412E-2</v>
      </c>
    </row>
    <row r="804" spans="13:15" ht="14.25" customHeight="1" x14ac:dyDescent="0.3">
      <c r="M804" s="22">
        <v>802</v>
      </c>
      <c r="N804" s="4">
        <v>0.16454898164369275</v>
      </c>
      <c r="O804" s="64">
        <v>5.1262349194809487E-2</v>
      </c>
    </row>
    <row r="805" spans="13:15" ht="14.25" customHeight="1" x14ac:dyDescent="0.3">
      <c r="M805" s="22">
        <v>803</v>
      </c>
      <c r="N805" s="4">
        <v>0.17657219536741725</v>
      </c>
      <c r="O805" s="64">
        <v>5.3943894370784198E-3</v>
      </c>
    </row>
    <row r="806" spans="13:15" ht="14.25" customHeight="1" x14ac:dyDescent="0.3">
      <c r="M806" s="22">
        <v>804</v>
      </c>
      <c r="N806" s="4">
        <v>0.17095668423127988</v>
      </c>
      <c r="O806" s="64">
        <v>-1.8396264641347915E-2</v>
      </c>
    </row>
    <row r="807" spans="13:15" ht="14.25" customHeight="1" x14ac:dyDescent="0.3">
      <c r="M807" s="22">
        <v>805</v>
      </c>
      <c r="N807" s="4">
        <v>0.16944999736431685</v>
      </c>
      <c r="O807" s="64">
        <v>4.6598786329450033E-2</v>
      </c>
    </row>
    <row r="808" spans="13:15" ht="14.25" customHeight="1" x14ac:dyDescent="0.3">
      <c r="M808" s="22">
        <v>806</v>
      </c>
      <c r="N808" s="4">
        <v>0.17920004252521859</v>
      </c>
      <c r="O808" s="64">
        <v>9.255130473058043E-2</v>
      </c>
    </row>
    <row r="809" spans="13:15" ht="14.25" customHeight="1" x14ac:dyDescent="0.3">
      <c r="M809" s="22">
        <v>807</v>
      </c>
      <c r="N809" s="4">
        <v>0.16572333867820302</v>
      </c>
      <c r="O809" s="64">
        <v>9.2398071627366435E-2</v>
      </c>
    </row>
    <row r="810" spans="13:15" ht="14.25" customHeight="1" x14ac:dyDescent="0.3">
      <c r="M810" s="22">
        <v>808</v>
      </c>
      <c r="N810" s="4">
        <v>0.17539177471304035</v>
      </c>
      <c r="O810" s="64">
        <v>2.3722325120415947E-2</v>
      </c>
    </row>
    <row r="811" spans="13:15" ht="14.25" customHeight="1" x14ac:dyDescent="0.3">
      <c r="M811" s="22">
        <v>809</v>
      </c>
      <c r="N811" s="4">
        <v>0.17203688270045109</v>
      </c>
      <c r="O811" s="64">
        <v>5.6831014417136935E-2</v>
      </c>
    </row>
    <row r="812" spans="13:15" ht="14.25" customHeight="1" x14ac:dyDescent="0.3">
      <c r="M812" s="22">
        <v>810</v>
      </c>
      <c r="N812" s="4">
        <v>0.16879646110622989</v>
      </c>
      <c r="O812" s="64">
        <v>8.8907578345616078E-2</v>
      </c>
    </row>
    <row r="813" spans="13:15" ht="14.25" customHeight="1" x14ac:dyDescent="0.3">
      <c r="M813" s="22">
        <v>811</v>
      </c>
      <c r="N813" s="4">
        <v>0.16312159435878198</v>
      </c>
      <c r="O813" s="64">
        <v>3.3923931175128139E-2</v>
      </c>
    </row>
    <row r="814" spans="13:15" ht="14.25" customHeight="1" x14ac:dyDescent="0.3">
      <c r="M814" s="22">
        <v>812</v>
      </c>
      <c r="N814" s="4">
        <v>0.17004027392570401</v>
      </c>
      <c r="O814" s="64">
        <v>6.8023198022715212E-2</v>
      </c>
    </row>
    <row r="815" spans="13:15" ht="14.25" customHeight="1" x14ac:dyDescent="0.3">
      <c r="M815" s="22">
        <v>813</v>
      </c>
      <c r="N815" s="4">
        <v>0.17259561503202997</v>
      </c>
      <c r="O815" s="64">
        <v>7.5850736676316866E-2</v>
      </c>
    </row>
    <row r="816" spans="13:15" ht="14.25" customHeight="1" x14ac:dyDescent="0.3">
      <c r="M816" s="22">
        <v>814</v>
      </c>
      <c r="N816" s="4">
        <v>0.17602211955373764</v>
      </c>
      <c r="O816" s="64">
        <v>5.6841916028071177E-2</v>
      </c>
    </row>
    <row r="817" spans="13:15" ht="14.25" customHeight="1" x14ac:dyDescent="0.3">
      <c r="M817" s="22">
        <v>815</v>
      </c>
      <c r="N817" s="4">
        <v>0.16491650806428204</v>
      </c>
      <c r="O817" s="64">
        <v>9.5854930008732547E-2</v>
      </c>
    </row>
    <row r="818" spans="13:15" ht="14.25" customHeight="1" x14ac:dyDescent="0.3">
      <c r="M818" s="22">
        <v>816</v>
      </c>
      <c r="N818" s="4">
        <v>0.16914459978795579</v>
      </c>
      <c r="O818" s="64">
        <v>3.97643251738398E-2</v>
      </c>
    </row>
    <row r="819" spans="13:15" ht="14.25" customHeight="1" x14ac:dyDescent="0.3">
      <c r="M819" s="22">
        <v>817</v>
      </c>
      <c r="N819" s="4">
        <v>0.16911854821269437</v>
      </c>
      <c r="O819" s="64">
        <v>3.6197686293113519E-2</v>
      </c>
    </row>
    <row r="820" spans="13:15" ht="14.25" customHeight="1" x14ac:dyDescent="0.3">
      <c r="M820" s="22">
        <v>818</v>
      </c>
      <c r="N820" s="4">
        <v>0.17822041038025402</v>
      </c>
      <c r="O820" s="64">
        <v>8.5710227375078107E-2</v>
      </c>
    </row>
    <row r="821" spans="13:15" ht="14.25" customHeight="1" x14ac:dyDescent="0.3">
      <c r="M821" s="22">
        <v>819</v>
      </c>
      <c r="N821" s="4">
        <v>0.16780392963416707</v>
      </c>
      <c r="O821" s="64">
        <v>0.10241958542058596</v>
      </c>
    </row>
    <row r="822" spans="13:15" ht="14.25" customHeight="1" x14ac:dyDescent="0.3">
      <c r="M822" s="22">
        <v>820</v>
      </c>
      <c r="N822" s="4">
        <v>0.1656553466738695</v>
      </c>
      <c r="O822" s="64">
        <v>5.8312757721174446E-2</v>
      </c>
    </row>
    <row r="823" spans="13:15" ht="14.25" customHeight="1" x14ac:dyDescent="0.3">
      <c r="M823" s="22">
        <v>821</v>
      </c>
      <c r="N823" s="4">
        <v>0.17816454091908163</v>
      </c>
      <c r="O823" s="64">
        <v>3.1484829520234084E-2</v>
      </c>
    </row>
    <row r="824" spans="13:15" ht="14.25" customHeight="1" x14ac:dyDescent="0.3">
      <c r="M824" s="22">
        <v>822</v>
      </c>
      <c r="N824" s="4">
        <v>0.16421605768741121</v>
      </c>
      <c r="O824" s="64">
        <v>1.9603572166236011E-2</v>
      </c>
    </row>
    <row r="825" spans="13:15" ht="14.25" customHeight="1" x14ac:dyDescent="0.3">
      <c r="M825" s="22">
        <v>823</v>
      </c>
      <c r="N825" s="4">
        <v>0.17366778642559824</v>
      </c>
      <c r="O825" s="64">
        <v>6.7212055812760671E-2</v>
      </c>
    </row>
    <row r="826" spans="13:15" ht="14.25" customHeight="1" x14ac:dyDescent="0.3">
      <c r="M826" s="22">
        <v>824</v>
      </c>
      <c r="N826" s="4">
        <v>0.17257727282164284</v>
      </c>
      <c r="O826" s="64">
        <v>8.8799634678822237E-2</v>
      </c>
    </row>
    <row r="827" spans="13:15" ht="14.25" customHeight="1" x14ac:dyDescent="0.3">
      <c r="M827" s="22">
        <v>825</v>
      </c>
      <c r="N827" s="4">
        <v>0.1730716300945177</v>
      </c>
      <c r="O827" s="64">
        <v>6.4089196295234907E-2</v>
      </c>
    </row>
    <row r="828" spans="13:15" ht="14.25" customHeight="1" x14ac:dyDescent="0.3">
      <c r="M828" s="22">
        <v>826</v>
      </c>
      <c r="N828" s="4">
        <v>0.16965808146884614</v>
      </c>
      <c r="O828" s="64">
        <v>5.2167546299673989E-2</v>
      </c>
    </row>
    <row r="829" spans="13:15" ht="14.25" customHeight="1" x14ac:dyDescent="0.3">
      <c r="M829" s="22">
        <v>827</v>
      </c>
      <c r="N829" s="4">
        <v>0.17041043455311239</v>
      </c>
      <c r="O829" s="64">
        <v>0.11055714941453249</v>
      </c>
    </row>
    <row r="830" spans="13:15" ht="14.25" customHeight="1" x14ac:dyDescent="0.3">
      <c r="M830" s="22">
        <v>828</v>
      </c>
      <c r="N830" s="4">
        <v>0.16592589719491199</v>
      </c>
      <c r="O830" s="64">
        <v>4.4920442290055207E-2</v>
      </c>
    </row>
    <row r="831" spans="13:15" ht="14.25" customHeight="1" x14ac:dyDescent="0.3">
      <c r="M831" s="22">
        <v>829</v>
      </c>
      <c r="N831" s="4">
        <v>0.17268973017122483</v>
      </c>
      <c r="O831" s="64">
        <v>-1.4950507142463465E-3</v>
      </c>
    </row>
    <row r="832" spans="13:15" ht="14.25" customHeight="1" x14ac:dyDescent="0.3">
      <c r="M832" s="22">
        <v>830</v>
      </c>
      <c r="N832" s="4">
        <v>0.16981120214380477</v>
      </c>
      <c r="O832" s="64">
        <v>7.3070408270016762E-2</v>
      </c>
    </row>
    <row r="833" spans="13:15" ht="14.25" customHeight="1" x14ac:dyDescent="0.3">
      <c r="M833" s="22">
        <v>831</v>
      </c>
      <c r="N833" s="4">
        <v>0.17006588653228949</v>
      </c>
      <c r="O833" s="64">
        <v>4.9825079583283083E-2</v>
      </c>
    </row>
    <row r="834" spans="13:15" ht="14.25" customHeight="1" x14ac:dyDescent="0.3">
      <c r="M834" s="22">
        <v>832</v>
      </c>
      <c r="N834" s="4">
        <v>0.16835544648667622</v>
      </c>
      <c r="O834" s="64">
        <v>6.4264569757167087E-2</v>
      </c>
    </row>
    <row r="835" spans="13:15" ht="14.25" customHeight="1" x14ac:dyDescent="0.3">
      <c r="M835" s="22">
        <v>833</v>
      </c>
      <c r="N835" s="4">
        <v>0.16928125310983322</v>
      </c>
      <c r="O835" s="64">
        <v>2.6084507294762381E-2</v>
      </c>
    </row>
    <row r="836" spans="13:15" ht="14.25" customHeight="1" x14ac:dyDescent="0.3">
      <c r="M836" s="22">
        <v>834</v>
      </c>
      <c r="N836" s="4">
        <v>0.1702178534977459</v>
      </c>
      <c r="O836" s="64">
        <v>9.0814067936675513E-2</v>
      </c>
    </row>
    <row r="837" spans="13:15" ht="14.25" customHeight="1" x14ac:dyDescent="0.3">
      <c r="M837" s="22">
        <v>835</v>
      </c>
      <c r="N837" s="4">
        <v>0.17253096504386736</v>
      </c>
      <c r="O837" s="64">
        <v>8.8442303103348899E-2</v>
      </c>
    </row>
    <row r="838" spans="13:15" ht="14.25" customHeight="1" x14ac:dyDescent="0.3">
      <c r="M838" s="22">
        <v>836</v>
      </c>
      <c r="N838" s="4">
        <v>0.17229501403372904</v>
      </c>
      <c r="O838" s="64">
        <v>9.746447900919547E-2</v>
      </c>
    </row>
    <row r="839" spans="13:15" ht="14.25" customHeight="1" x14ac:dyDescent="0.3">
      <c r="M839" s="22">
        <v>837</v>
      </c>
      <c r="N839" s="4">
        <v>0.16161931135970625</v>
      </c>
      <c r="O839" s="64">
        <v>9.8250027092347439E-2</v>
      </c>
    </row>
    <row r="840" spans="13:15" ht="14.25" customHeight="1" x14ac:dyDescent="0.3">
      <c r="M840" s="22">
        <v>838</v>
      </c>
      <c r="N840" s="4">
        <v>0.16846656436904148</v>
      </c>
      <c r="O840" s="64">
        <v>7.435476726990535E-2</v>
      </c>
    </row>
    <row r="841" spans="13:15" ht="14.25" customHeight="1" x14ac:dyDescent="0.3">
      <c r="M841" s="22">
        <v>839</v>
      </c>
      <c r="N841" s="4">
        <v>0.17495278518395693</v>
      </c>
      <c r="O841" s="64">
        <v>0.10739014529321531</v>
      </c>
    </row>
    <row r="842" spans="13:15" ht="14.25" customHeight="1" x14ac:dyDescent="0.3">
      <c r="M842" s="22">
        <v>840</v>
      </c>
      <c r="N842" s="4">
        <v>0.16750677998441293</v>
      </c>
      <c r="O842" s="64">
        <v>5.2047447184579404E-2</v>
      </c>
    </row>
    <row r="843" spans="13:15" ht="14.25" customHeight="1" x14ac:dyDescent="0.3">
      <c r="M843" s="22">
        <v>841</v>
      </c>
      <c r="N843" s="4">
        <v>0.17003169302638813</v>
      </c>
      <c r="O843" s="64">
        <v>0.10211302095896432</v>
      </c>
    </row>
    <row r="844" spans="13:15" ht="14.25" customHeight="1" x14ac:dyDescent="0.3">
      <c r="M844" s="22">
        <v>842</v>
      </c>
      <c r="N844" s="4">
        <v>0.1669104506091463</v>
      </c>
      <c r="O844" s="64">
        <v>6.2398267677908813E-2</v>
      </c>
    </row>
    <row r="845" spans="13:15" ht="14.25" customHeight="1" x14ac:dyDescent="0.3">
      <c r="M845" s="22">
        <v>843</v>
      </c>
      <c r="N845" s="4">
        <v>0.17664382619392494</v>
      </c>
      <c r="O845" s="64">
        <v>8.579523924905666E-2</v>
      </c>
    </row>
    <row r="846" spans="13:15" ht="14.25" customHeight="1" x14ac:dyDescent="0.3">
      <c r="M846" s="22">
        <v>844</v>
      </c>
      <c r="N846" s="4">
        <v>0.16412266631649064</v>
      </c>
      <c r="O846" s="64">
        <v>8.6901614427225826E-2</v>
      </c>
    </row>
    <row r="847" spans="13:15" ht="14.25" customHeight="1" x14ac:dyDescent="0.3">
      <c r="M847" s="22">
        <v>845</v>
      </c>
      <c r="N847" s="4">
        <v>0.18077102091369557</v>
      </c>
      <c r="O847" s="64">
        <v>4.5752545749034736E-2</v>
      </c>
    </row>
    <row r="848" spans="13:15" ht="14.25" customHeight="1" x14ac:dyDescent="0.3">
      <c r="M848" s="22">
        <v>846</v>
      </c>
      <c r="N848" s="4">
        <v>0.17648821198876719</v>
      </c>
      <c r="O848" s="64">
        <v>-4.4710926131877257E-2</v>
      </c>
    </row>
    <row r="849" spans="13:15" ht="14.25" customHeight="1" x14ac:dyDescent="0.3">
      <c r="M849" s="22">
        <v>847</v>
      </c>
      <c r="N849" s="4">
        <v>0.16585968511161062</v>
      </c>
      <c r="O849" s="64">
        <v>2.15350053959509E-2</v>
      </c>
    </row>
    <row r="850" spans="13:15" ht="14.25" customHeight="1" x14ac:dyDescent="0.3">
      <c r="M850" s="22">
        <v>848</v>
      </c>
      <c r="N850" s="4">
        <v>0.16651354079438482</v>
      </c>
      <c r="O850" s="64">
        <v>7.0294444285171356E-2</v>
      </c>
    </row>
    <row r="851" spans="13:15" ht="14.25" customHeight="1" x14ac:dyDescent="0.3">
      <c r="M851" s="22">
        <v>849</v>
      </c>
      <c r="N851" s="4">
        <v>0.17650347447727627</v>
      </c>
      <c r="O851" s="64">
        <v>-1.0213773058481704E-2</v>
      </c>
    </row>
    <row r="852" spans="13:15" ht="14.25" customHeight="1" x14ac:dyDescent="0.3">
      <c r="M852" s="22">
        <v>850</v>
      </c>
      <c r="N852" s="4">
        <v>0.1720169836345494</v>
      </c>
      <c r="O852" s="64">
        <v>6.6503795079289343E-2</v>
      </c>
    </row>
    <row r="853" spans="13:15" ht="14.25" customHeight="1" x14ac:dyDescent="0.3">
      <c r="M853" s="22">
        <v>851</v>
      </c>
      <c r="N853" s="4">
        <v>0.16990401179763961</v>
      </c>
      <c r="O853" s="64">
        <v>7.0916610960391119E-2</v>
      </c>
    </row>
    <row r="854" spans="13:15" ht="14.25" customHeight="1" x14ac:dyDescent="0.3">
      <c r="M854" s="22">
        <v>852</v>
      </c>
      <c r="N854" s="4">
        <v>0.1689391655692872</v>
      </c>
      <c r="O854" s="64">
        <v>5.4666943183426839E-2</v>
      </c>
    </row>
    <row r="855" spans="13:15" ht="14.25" customHeight="1" x14ac:dyDescent="0.3">
      <c r="M855" s="22">
        <v>853</v>
      </c>
      <c r="N855" s="4">
        <v>0.16546548086697505</v>
      </c>
      <c r="O855" s="64">
        <v>5.5781517340045862E-3</v>
      </c>
    </row>
    <row r="856" spans="13:15" ht="14.25" customHeight="1" x14ac:dyDescent="0.3">
      <c r="M856" s="22">
        <v>854</v>
      </c>
      <c r="N856" s="4">
        <v>0.16701859377110934</v>
      </c>
      <c r="O856" s="64">
        <v>9.3413395483626649E-2</v>
      </c>
    </row>
    <row r="857" spans="13:15" ht="14.25" customHeight="1" x14ac:dyDescent="0.3">
      <c r="M857" s="22">
        <v>855</v>
      </c>
      <c r="N857" s="4">
        <v>0.17716258227612819</v>
      </c>
      <c r="O857" s="64">
        <v>3.627596405369022E-2</v>
      </c>
    </row>
    <row r="858" spans="13:15" ht="14.25" customHeight="1" x14ac:dyDescent="0.3">
      <c r="M858" s="22">
        <v>856</v>
      </c>
      <c r="N858" s="4">
        <v>0.1831053594139582</v>
      </c>
      <c r="O858" s="64">
        <v>4.9070999103040414E-2</v>
      </c>
    </row>
    <row r="859" spans="13:15" ht="14.25" customHeight="1" x14ac:dyDescent="0.3">
      <c r="M859" s="22">
        <v>857</v>
      </c>
      <c r="N859" s="4">
        <v>0.16824684935443848</v>
      </c>
      <c r="O859" s="64">
        <v>9.4715992530404941E-2</v>
      </c>
    </row>
    <row r="860" spans="13:15" ht="14.25" customHeight="1" x14ac:dyDescent="0.3">
      <c r="M860" s="22">
        <v>858</v>
      </c>
      <c r="N860" s="4">
        <v>0.17032994628043052</v>
      </c>
      <c r="O860" s="64">
        <v>4.3731984620574808E-2</v>
      </c>
    </row>
    <row r="861" spans="13:15" ht="14.25" customHeight="1" x14ac:dyDescent="0.3">
      <c r="M861" s="22">
        <v>859</v>
      </c>
      <c r="N861" s="4">
        <v>0.17690542133136622</v>
      </c>
      <c r="O861" s="64">
        <v>6.3924822280999841E-2</v>
      </c>
    </row>
    <row r="862" spans="13:15" ht="14.25" customHeight="1" x14ac:dyDescent="0.3">
      <c r="M862" s="22">
        <v>860</v>
      </c>
      <c r="N862" s="4">
        <v>0.1648024542171963</v>
      </c>
      <c r="O862" s="64">
        <v>9.1642247468309249E-2</v>
      </c>
    </row>
    <row r="863" spans="13:15" ht="14.25" customHeight="1" x14ac:dyDescent="0.3">
      <c r="M863" s="22">
        <v>861</v>
      </c>
      <c r="N863" s="4">
        <v>0.16726803604069526</v>
      </c>
      <c r="O863" s="64">
        <v>7.8395997096742692E-2</v>
      </c>
    </row>
    <row r="864" spans="13:15" ht="14.25" customHeight="1" x14ac:dyDescent="0.3">
      <c r="M864" s="22">
        <v>862</v>
      </c>
      <c r="N864" s="4">
        <v>0.16894982688619087</v>
      </c>
      <c r="O864" s="64">
        <v>5.5813493734074349E-2</v>
      </c>
    </row>
    <row r="865" spans="13:15" ht="14.25" customHeight="1" x14ac:dyDescent="0.3">
      <c r="M865" s="22">
        <v>863</v>
      </c>
      <c r="N865" s="4">
        <v>0.17079759694461455</v>
      </c>
      <c r="O865" s="64">
        <v>5.381461058446637E-2</v>
      </c>
    </row>
    <row r="866" spans="13:15" ht="14.25" customHeight="1" x14ac:dyDescent="0.3">
      <c r="M866" s="22">
        <v>864</v>
      </c>
      <c r="N866" s="4">
        <v>0.17417883561393388</v>
      </c>
      <c r="O866" s="64">
        <v>8.4649908296332968E-2</v>
      </c>
    </row>
    <row r="867" spans="13:15" ht="14.25" customHeight="1" x14ac:dyDescent="0.3">
      <c r="M867" s="22">
        <v>865</v>
      </c>
      <c r="N867" s="4">
        <v>0.17047036876358107</v>
      </c>
      <c r="O867" s="64">
        <v>3.4302341093373004E-2</v>
      </c>
    </row>
    <row r="868" spans="13:15" ht="14.25" customHeight="1" x14ac:dyDescent="0.3">
      <c r="M868" s="22">
        <v>866</v>
      </c>
      <c r="N868" s="4">
        <v>0.16967899990188651</v>
      </c>
      <c r="O868" s="64">
        <v>2.8304381667801005E-2</v>
      </c>
    </row>
    <row r="869" spans="13:15" ht="14.25" customHeight="1" x14ac:dyDescent="0.3">
      <c r="M869" s="22">
        <v>867</v>
      </c>
      <c r="N869" s="4">
        <v>0.16307493249703298</v>
      </c>
      <c r="O869" s="64">
        <v>7.2301565580468505E-2</v>
      </c>
    </row>
    <row r="870" spans="13:15" ht="14.25" customHeight="1" x14ac:dyDescent="0.3">
      <c r="M870" s="22">
        <v>868</v>
      </c>
      <c r="N870" s="4">
        <v>0.17524994998070983</v>
      </c>
      <c r="O870" s="64">
        <v>6.8645084494352124E-2</v>
      </c>
    </row>
    <row r="871" spans="13:15" ht="14.25" customHeight="1" x14ac:dyDescent="0.3">
      <c r="M871" s="22">
        <v>869</v>
      </c>
      <c r="N871" s="4">
        <v>0.16926807455926773</v>
      </c>
      <c r="O871" s="64">
        <v>7.3333134119876242E-2</v>
      </c>
    </row>
    <row r="872" spans="13:15" ht="14.25" customHeight="1" x14ac:dyDescent="0.3">
      <c r="M872" s="22">
        <v>870</v>
      </c>
      <c r="N872" s="4">
        <v>0.16940830736148038</v>
      </c>
      <c r="O872" s="64">
        <v>0.13004680104303576</v>
      </c>
    </row>
    <row r="873" spans="13:15" ht="14.25" customHeight="1" x14ac:dyDescent="0.3">
      <c r="M873" s="22">
        <v>871</v>
      </c>
      <c r="N873" s="4">
        <v>0.1699410817594828</v>
      </c>
      <c r="O873" s="64">
        <v>0.11264327556679332</v>
      </c>
    </row>
    <row r="874" spans="13:15" ht="14.25" customHeight="1" x14ac:dyDescent="0.3">
      <c r="M874" s="22">
        <v>872</v>
      </c>
      <c r="N874" s="4">
        <v>0.1835447655073133</v>
      </c>
      <c r="O874" s="64">
        <v>2.2753819656754562E-2</v>
      </c>
    </row>
    <row r="875" spans="13:15" ht="14.25" customHeight="1" x14ac:dyDescent="0.3">
      <c r="M875" s="22">
        <v>873</v>
      </c>
      <c r="N875" s="4">
        <v>0.17317649062302681</v>
      </c>
      <c r="O875" s="64">
        <v>0.11631835874293744</v>
      </c>
    </row>
    <row r="876" spans="13:15" ht="14.25" customHeight="1" x14ac:dyDescent="0.3">
      <c r="M876" s="22">
        <v>874</v>
      </c>
      <c r="N876" s="4">
        <v>0.17635814261039875</v>
      </c>
      <c r="O876" s="64">
        <v>-3.0108206566499887E-3</v>
      </c>
    </row>
    <row r="877" spans="13:15" ht="14.25" customHeight="1" x14ac:dyDescent="0.3">
      <c r="M877" s="22">
        <v>875</v>
      </c>
      <c r="N877" s="4">
        <v>0.17547574759280929</v>
      </c>
      <c r="O877" s="64">
        <v>3.0818215284957109E-2</v>
      </c>
    </row>
    <row r="878" spans="13:15" ht="14.25" customHeight="1" x14ac:dyDescent="0.3">
      <c r="M878" s="22">
        <v>876</v>
      </c>
      <c r="N878" s="4">
        <v>0.17395735512487218</v>
      </c>
      <c r="O878" s="64">
        <v>3.9046170869256117E-2</v>
      </c>
    </row>
    <row r="879" spans="13:15" ht="14.25" customHeight="1" x14ac:dyDescent="0.3">
      <c r="M879" s="22">
        <v>877</v>
      </c>
      <c r="N879" s="4">
        <v>0.17624254647865223</v>
      </c>
      <c r="O879" s="64">
        <v>8.8650976476839838E-2</v>
      </c>
    </row>
    <row r="880" spans="13:15" ht="14.25" customHeight="1" x14ac:dyDescent="0.3">
      <c r="M880" s="22">
        <v>878</v>
      </c>
      <c r="N880" s="4">
        <v>0.16494509950450301</v>
      </c>
      <c r="O880" s="64">
        <v>7.6566919082466003E-2</v>
      </c>
    </row>
    <row r="881" spans="13:15" ht="14.25" customHeight="1" x14ac:dyDescent="0.3">
      <c r="M881" s="22">
        <v>879</v>
      </c>
      <c r="N881" s="4">
        <v>0.17325088334862021</v>
      </c>
      <c r="O881" s="64">
        <v>4.1752552311954273E-2</v>
      </c>
    </row>
    <row r="882" spans="13:15" ht="14.25" customHeight="1" x14ac:dyDescent="0.3">
      <c r="M882" s="22">
        <v>880</v>
      </c>
      <c r="N882" s="4">
        <v>0.17452677803197819</v>
      </c>
      <c r="O882" s="64">
        <v>1.3402563145049819E-2</v>
      </c>
    </row>
    <row r="883" spans="13:15" ht="14.25" customHeight="1" x14ac:dyDescent="0.3">
      <c r="M883" s="22">
        <v>881</v>
      </c>
      <c r="N883" s="4">
        <v>0.17817542569750988</v>
      </c>
      <c r="O883" s="64">
        <v>5.6877219328269994E-3</v>
      </c>
    </row>
    <row r="884" spans="13:15" ht="14.25" customHeight="1" x14ac:dyDescent="0.3">
      <c r="M884" s="22">
        <v>882</v>
      </c>
      <c r="N884" s="4">
        <v>0.17085599525232073</v>
      </c>
      <c r="O884" s="64">
        <v>6.4034609264489784E-2</v>
      </c>
    </row>
    <row r="885" spans="13:15" ht="14.25" customHeight="1" x14ac:dyDescent="0.3">
      <c r="M885" s="22">
        <v>883</v>
      </c>
      <c r="N885" s="4">
        <v>0.17727723596847961</v>
      </c>
      <c r="O885" s="64">
        <v>5.6617442098299137E-2</v>
      </c>
    </row>
    <row r="886" spans="13:15" ht="14.25" customHeight="1" x14ac:dyDescent="0.3">
      <c r="M886" s="22">
        <v>884</v>
      </c>
      <c r="N886" s="4">
        <v>0.16985179988527729</v>
      </c>
      <c r="O886" s="64">
        <v>2.547540484763898E-2</v>
      </c>
    </row>
    <row r="887" spans="13:15" ht="14.25" customHeight="1" x14ac:dyDescent="0.3">
      <c r="M887" s="22">
        <v>885</v>
      </c>
      <c r="N887" s="4">
        <v>0.17365387693846901</v>
      </c>
      <c r="O887" s="64">
        <v>3.0163078468607829E-2</v>
      </c>
    </row>
    <row r="888" spans="13:15" ht="14.25" customHeight="1" x14ac:dyDescent="0.3">
      <c r="M888" s="22">
        <v>886</v>
      </c>
      <c r="N888" s="4">
        <v>0.16748235303907888</v>
      </c>
      <c r="O888" s="64">
        <v>4.9311523107050559E-2</v>
      </c>
    </row>
    <row r="889" spans="13:15" ht="14.25" customHeight="1" x14ac:dyDescent="0.3">
      <c r="M889" s="22">
        <v>887</v>
      </c>
      <c r="N889" s="4">
        <v>0.16678328325416558</v>
      </c>
      <c r="O889" s="64">
        <v>9.2395155569612336E-2</v>
      </c>
    </row>
    <row r="890" spans="13:15" ht="14.25" customHeight="1" x14ac:dyDescent="0.3">
      <c r="M890" s="22">
        <v>888</v>
      </c>
      <c r="N890" s="4">
        <v>0.16891440594737825</v>
      </c>
      <c r="O890" s="64">
        <v>7.2236279188841013E-2</v>
      </c>
    </row>
    <row r="891" spans="13:15" ht="14.25" customHeight="1" x14ac:dyDescent="0.3">
      <c r="M891" s="22">
        <v>889</v>
      </c>
      <c r="N891" s="4">
        <v>0.17405362738895969</v>
      </c>
      <c r="O891" s="64">
        <v>3.9479766671949926E-2</v>
      </c>
    </row>
    <row r="892" spans="13:15" ht="14.25" customHeight="1" x14ac:dyDescent="0.3">
      <c r="M892" s="22">
        <v>890</v>
      </c>
      <c r="N892" s="4">
        <v>0.17979704106666181</v>
      </c>
      <c r="O892" s="64">
        <v>2.0255147666445726E-2</v>
      </c>
    </row>
    <row r="893" spans="13:15" ht="14.25" customHeight="1" x14ac:dyDescent="0.3">
      <c r="M893" s="22">
        <v>891</v>
      </c>
      <c r="N893" s="4">
        <v>0.16284819659054214</v>
      </c>
      <c r="O893" s="64">
        <v>6.8223962573914165E-2</v>
      </c>
    </row>
    <row r="894" spans="13:15" ht="14.25" customHeight="1" x14ac:dyDescent="0.3">
      <c r="M894" s="22">
        <v>892</v>
      </c>
      <c r="N894" s="4">
        <v>0.17438239609466064</v>
      </c>
      <c r="O894" s="64">
        <v>4.4192688015129662E-2</v>
      </c>
    </row>
    <row r="895" spans="13:15" ht="14.25" customHeight="1" x14ac:dyDescent="0.3">
      <c r="M895" s="22">
        <v>893</v>
      </c>
      <c r="N895" s="4">
        <v>0.16726338979140362</v>
      </c>
      <c r="O895" s="64">
        <v>7.0135610114984856E-2</v>
      </c>
    </row>
    <row r="896" spans="13:15" ht="14.25" customHeight="1" x14ac:dyDescent="0.3">
      <c r="M896" s="22">
        <v>894</v>
      </c>
      <c r="N896" s="4">
        <v>0.17498956930789838</v>
      </c>
      <c r="O896" s="64">
        <v>8.4197898421544473E-2</v>
      </c>
    </row>
    <row r="897" spans="13:15" ht="14.25" customHeight="1" x14ac:dyDescent="0.3">
      <c r="M897" s="22">
        <v>895</v>
      </c>
      <c r="N897" s="4">
        <v>0.17445949004999217</v>
      </c>
      <c r="O897" s="64">
        <v>8.3185034663398799E-2</v>
      </c>
    </row>
    <row r="898" spans="13:15" ht="14.25" customHeight="1" x14ac:dyDescent="0.3">
      <c r="M898" s="22">
        <v>896</v>
      </c>
      <c r="N898" s="4">
        <v>0.1802854737436895</v>
      </c>
      <c r="O898" s="64">
        <v>2.4278327174315672E-2</v>
      </c>
    </row>
    <row r="899" spans="13:15" ht="14.25" customHeight="1" x14ac:dyDescent="0.3">
      <c r="M899" s="22">
        <v>897</v>
      </c>
      <c r="N899" s="4">
        <v>0.1672474286764313</v>
      </c>
      <c r="O899" s="64">
        <v>5.5670163710005834E-2</v>
      </c>
    </row>
    <row r="900" spans="13:15" ht="14.25" customHeight="1" x14ac:dyDescent="0.3">
      <c r="M900" s="22">
        <v>898</v>
      </c>
      <c r="N900" s="4">
        <v>0.1770786345573617</v>
      </c>
      <c r="O900" s="64">
        <v>1.5880912290780827E-3</v>
      </c>
    </row>
    <row r="901" spans="13:15" ht="14.25" customHeight="1" x14ac:dyDescent="0.3">
      <c r="M901" s="22">
        <v>899</v>
      </c>
      <c r="N901" s="4">
        <v>0.168142783152189</v>
      </c>
      <c r="O901" s="64">
        <v>5.4016545037570425E-2</v>
      </c>
    </row>
    <row r="902" spans="13:15" ht="14.25" customHeight="1" x14ac:dyDescent="0.3">
      <c r="M902" s="22">
        <v>900</v>
      </c>
      <c r="N902" s="4">
        <v>0.16613752319530969</v>
      </c>
      <c r="O902" s="64">
        <v>7.1182784906059643E-2</v>
      </c>
    </row>
    <row r="903" spans="13:15" ht="14.25" customHeight="1" x14ac:dyDescent="0.3">
      <c r="M903" s="22">
        <v>901</v>
      </c>
      <c r="N903" s="4">
        <v>0.16625822965860296</v>
      </c>
      <c r="O903" s="64">
        <v>7.2987983907293691E-2</v>
      </c>
    </row>
    <row r="904" spans="13:15" ht="14.25" customHeight="1" x14ac:dyDescent="0.3">
      <c r="M904" s="22">
        <v>902</v>
      </c>
      <c r="N904" s="4">
        <v>0.16784434793429573</v>
      </c>
      <c r="O904" s="64">
        <v>0.10628466691336019</v>
      </c>
    </row>
    <row r="905" spans="13:15" ht="14.25" customHeight="1" x14ac:dyDescent="0.3">
      <c r="M905" s="22">
        <v>903</v>
      </c>
      <c r="N905" s="4">
        <v>0.17313345192828489</v>
      </c>
      <c r="O905" s="64">
        <v>4.2026156202832232E-2</v>
      </c>
    </row>
    <row r="906" spans="13:15" ht="14.25" customHeight="1" x14ac:dyDescent="0.3">
      <c r="M906" s="22">
        <v>904</v>
      </c>
      <c r="N906" s="4">
        <v>0.1627017274568375</v>
      </c>
      <c r="O906" s="64">
        <v>9.701671094176964E-2</v>
      </c>
    </row>
    <row r="907" spans="13:15" ht="14.25" customHeight="1" x14ac:dyDescent="0.3">
      <c r="M907" s="22">
        <v>905</v>
      </c>
      <c r="N907" s="4">
        <v>0.17564135352823509</v>
      </c>
      <c r="O907" s="64">
        <v>3.3935207207760436E-3</v>
      </c>
    </row>
    <row r="908" spans="13:15" ht="14.25" customHeight="1" x14ac:dyDescent="0.3">
      <c r="M908" s="22">
        <v>906</v>
      </c>
      <c r="N908" s="4">
        <v>0.16484687697627901</v>
      </c>
      <c r="O908" s="64">
        <v>0.10403234527196983</v>
      </c>
    </row>
    <row r="909" spans="13:15" ht="14.25" customHeight="1" x14ac:dyDescent="0.3">
      <c r="M909" s="22">
        <v>907</v>
      </c>
      <c r="N909" s="4">
        <v>0.17755422173028376</v>
      </c>
      <c r="O909" s="64">
        <v>2.7124702286369748E-2</v>
      </c>
    </row>
    <row r="910" spans="13:15" ht="14.25" customHeight="1" x14ac:dyDescent="0.3">
      <c r="M910" s="22">
        <v>908</v>
      </c>
      <c r="N910" s="4">
        <v>0.16312873935183342</v>
      </c>
      <c r="O910" s="64">
        <v>5.6557104778484323E-2</v>
      </c>
    </row>
    <row r="911" spans="13:15" ht="14.25" customHeight="1" x14ac:dyDescent="0.3">
      <c r="M911" s="22">
        <v>909</v>
      </c>
      <c r="N911" s="4">
        <v>0.17303334213579327</v>
      </c>
      <c r="O911" s="64">
        <v>-4.7025693044435903E-3</v>
      </c>
    </row>
    <row r="912" spans="13:15" ht="14.25" customHeight="1" x14ac:dyDescent="0.3">
      <c r="M912" s="22">
        <v>910</v>
      </c>
      <c r="N912" s="4">
        <v>0.16911755086826816</v>
      </c>
      <c r="O912" s="64">
        <v>2.0178739544531515E-2</v>
      </c>
    </row>
    <row r="913" spans="13:15" ht="14.25" customHeight="1" x14ac:dyDescent="0.3">
      <c r="M913" s="22">
        <v>911</v>
      </c>
      <c r="N913" s="4">
        <v>0.16669575172421069</v>
      </c>
      <c r="O913" s="64">
        <v>0.13694467258322307</v>
      </c>
    </row>
    <row r="914" spans="13:15" ht="14.25" customHeight="1" x14ac:dyDescent="0.3">
      <c r="M914" s="22">
        <v>912</v>
      </c>
      <c r="N914" s="4">
        <v>0.17042913494099582</v>
      </c>
      <c r="O914" s="64">
        <v>0.10924013533515965</v>
      </c>
    </row>
    <row r="915" spans="13:15" ht="14.25" customHeight="1" x14ac:dyDescent="0.3">
      <c r="M915" s="22">
        <v>913</v>
      </c>
      <c r="N915" s="4">
        <v>0.16803163561598883</v>
      </c>
      <c r="O915" s="64">
        <v>0.10064978059141724</v>
      </c>
    </row>
    <row r="916" spans="13:15" ht="14.25" customHeight="1" x14ac:dyDescent="0.3">
      <c r="M916" s="22">
        <v>914</v>
      </c>
      <c r="N916" s="4">
        <v>0.16744461127048821</v>
      </c>
      <c r="O916" s="64">
        <v>9.5220155645020829E-2</v>
      </c>
    </row>
    <row r="917" spans="13:15" ht="14.25" customHeight="1" x14ac:dyDescent="0.3">
      <c r="M917" s="22">
        <v>915</v>
      </c>
      <c r="N917" s="4">
        <v>0.17412346192675071</v>
      </c>
      <c r="O917" s="64">
        <v>-1.4918684097269125E-3</v>
      </c>
    </row>
    <row r="918" spans="13:15" ht="14.25" customHeight="1" x14ac:dyDescent="0.3">
      <c r="M918" s="22">
        <v>916</v>
      </c>
      <c r="N918" s="4">
        <v>0.16902563101395549</v>
      </c>
      <c r="O918" s="64">
        <v>4.1619593993150794E-2</v>
      </c>
    </row>
    <row r="919" spans="13:15" ht="14.25" customHeight="1" x14ac:dyDescent="0.3">
      <c r="M919" s="22">
        <v>917</v>
      </c>
      <c r="N919" s="4">
        <v>0.17447993381966695</v>
      </c>
      <c r="O919" s="64">
        <v>-7.7921220435632627E-3</v>
      </c>
    </row>
    <row r="920" spans="13:15" ht="14.25" customHeight="1" x14ac:dyDescent="0.3">
      <c r="M920" s="22">
        <v>918</v>
      </c>
      <c r="N920" s="4">
        <v>0.16393531609853218</v>
      </c>
      <c r="O920" s="64">
        <v>3.9706291283950736E-2</v>
      </c>
    </row>
    <row r="921" spans="13:15" ht="14.25" customHeight="1" x14ac:dyDescent="0.3">
      <c r="M921" s="22">
        <v>919</v>
      </c>
      <c r="N921" s="4">
        <v>0.1689929727361611</v>
      </c>
      <c r="O921" s="64">
        <v>4.7310317681065445E-2</v>
      </c>
    </row>
    <row r="922" spans="13:15" ht="14.25" customHeight="1" x14ac:dyDescent="0.3">
      <c r="M922" s="22">
        <v>920</v>
      </c>
      <c r="N922" s="4">
        <v>0.16761852879963246</v>
      </c>
      <c r="O922" s="64">
        <v>3.6882598587145321E-2</v>
      </c>
    </row>
    <row r="923" spans="13:15" ht="14.25" customHeight="1" x14ac:dyDescent="0.3">
      <c r="M923" s="22">
        <v>921</v>
      </c>
      <c r="N923" s="4">
        <v>0.16759098202114225</v>
      </c>
      <c r="O923" s="64">
        <v>0.11658396890081943</v>
      </c>
    </row>
    <row r="924" spans="13:15" ht="14.25" customHeight="1" x14ac:dyDescent="0.3">
      <c r="M924" s="22">
        <v>922</v>
      </c>
      <c r="N924" s="4">
        <v>0.16575444777797818</v>
      </c>
      <c r="O924" s="64">
        <v>3.6006876601789924E-2</v>
      </c>
    </row>
    <row r="925" spans="13:15" ht="14.25" customHeight="1" x14ac:dyDescent="0.3">
      <c r="M925" s="22">
        <v>923</v>
      </c>
      <c r="N925" s="4">
        <v>0.16542025855556744</v>
      </c>
      <c r="O925" s="64">
        <v>0.11198809456966283</v>
      </c>
    </row>
    <row r="926" spans="13:15" ht="14.25" customHeight="1" x14ac:dyDescent="0.3">
      <c r="M926" s="22">
        <v>924</v>
      </c>
      <c r="N926" s="4">
        <v>0.16890929279083974</v>
      </c>
      <c r="O926" s="64">
        <v>5.7207095164843819E-2</v>
      </c>
    </row>
    <row r="927" spans="13:15" ht="14.25" customHeight="1" x14ac:dyDescent="0.3">
      <c r="M927" s="22">
        <v>925</v>
      </c>
      <c r="N927" s="4">
        <v>0.17574914850810502</v>
      </c>
      <c r="O927" s="64">
        <v>-7.0443374849099728E-3</v>
      </c>
    </row>
    <row r="928" spans="13:15" ht="14.25" customHeight="1" x14ac:dyDescent="0.3">
      <c r="M928" s="22">
        <v>926</v>
      </c>
      <c r="N928" s="4">
        <v>0.17063472950256939</v>
      </c>
      <c r="O928" s="64">
        <v>6.7891944918051991E-2</v>
      </c>
    </row>
    <row r="929" spans="13:15" ht="14.25" customHeight="1" x14ac:dyDescent="0.3">
      <c r="M929" s="22">
        <v>927</v>
      </c>
      <c r="N929" s="4">
        <v>0.16903193607155512</v>
      </c>
      <c r="O929" s="64">
        <v>5.144100007850369E-2</v>
      </c>
    </row>
    <row r="930" spans="13:15" ht="14.25" customHeight="1" x14ac:dyDescent="0.3">
      <c r="M930" s="22">
        <v>928</v>
      </c>
      <c r="N930" s="4">
        <v>0.16958252807290525</v>
      </c>
      <c r="O930" s="64">
        <v>9.2092213942032874E-2</v>
      </c>
    </row>
    <row r="931" spans="13:15" ht="14.25" customHeight="1" x14ac:dyDescent="0.3">
      <c r="M931" s="22">
        <v>929</v>
      </c>
      <c r="N931" s="4">
        <v>0.16785206363744049</v>
      </c>
      <c r="O931" s="64">
        <v>0.11085507113673962</v>
      </c>
    </row>
    <row r="932" spans="13:15" ht="14.25" customHeight="1" x14ac:dyDescent="0.3">
      <c r="M932" s="22">
        <v>930</v>
      </c>
      <c r="N932" s="4">
        <v>0.17336942526910615</v>
      </c>
      <c r="O932" s="64">
        <v>3.6868332256468433E-2</v>
      </c>
    </row>
    <row r="933" spans="13:15" ht="14.25" customHeight="1" x14ac:dyDescent="0.3">
      <c r="M933" s="22">
        <v>931</v>
      </c>
      <c r="N933" s="4">
        <v>0.18210995297110605</v>
      </c>
      <c r="O933" s="64">
        <v>4.3294481638284248E-2</v>
      </c>
    </row>
    <row r="934" spans="13:15" ht="14.25" customHeight="1" x14ac:dyDescent="0.3">
      <c r="M934" s="22">
        <v>932</v>
      </c>
      <c r="N934" s="4">
        <v>0.16476328509355562</v>
      </c>
      <c r="O934" s="64">
        <v>6.6408184555538249E-2</v>
      </c>
    </row>
    <row r="935" spans="13:15" ht="14.25" customHeight="1" x14ac:dyDescent="0.3">
      <c r="M935" s="22">
        <v>933</v>
      </c>
      <c r="N935" s="4">
        <v>0.16653138825256747</v>
      </c>
      <c r="O935" s="64">
        <v>5.5137780386713631E-2</v>
      </c>
    </row>
    <row r="936" spans="13:15" ht="14.25" customHeight="1" x14ac:dyDescent="0.3">
      <c r="M936" s="22">
        <v>934</v>
      </c>
      <c r="N936" s="4">
        <v>0.17536380813760538</v>
      </c>
      <c r="O936" s="64">
        <v>7.7808442756630333E-2</v>
      </c>
    </row>
    <row r="937" spans="13:15" ht="14.25" customHeight="1" x14ac:dyDescent="0.3">
      <c r="M937" s="22">
        <v>935</v>
      </c>
      <c r="N937" s="4">
        <v>0.16874799267311461</v>
      </c>
      <c r="O937" s="64">
        <v>3.0968587940955396E-2</v>
      </c>
    </row>
    <row r="938" spans="13:15" ht="14.25" customHeight="1" x14ac:dyDescent="0.3">
      <c r="M938" s="22">
        <v>936</v>
      </c>
      <c r="N938" s="4">
        <v>0.1857798769939672</v>
      </c>
      <c r="O938" s="64">
        <v>8.3246628721300286E-2</v>
      </c>
    </row>
    <row r="939" spans="13:15" ht="14.25" customHeight="1" x14ac:dyDescent="0.3">
      <c r="M939" s="22">
        <v>937</v>
      </c>
      <c r="N939" s="4">
        <v>0.17063320002021762</v>
      </c>
      <c r="O939" s="64">
        <v>6.5492570806883643E-2</v>
      </c>
    </row>
    <row r="940" spans="13:15" ht="14.25" customHeight="1" x14ac:dyDescent="0.3">
      <c r="M940" s="22">
        <v>938</v>
      </c>
      <c r="N940" s="4">
        <v>0.17124803511199796</v>
      </c>
      <c r="O940" s="64">
        <v>7.8656943426010151E-2</v>
      </c>
    </row>
    <row r="941" spans="13:15" ht="14.25" customHeight="1" x14ac:dyDescent="0.3">
      <c r="M941" s="22">
        <v>939</v>
      </c>
      <c r="N941" s="4">
        <v>0.17004495068879433</v>
      </c>
      <c r="O941" s="64">
        <v>4.0663868489390832E-2</v>
      </c>
    </row>
    <row r="942" spans="13:15" ht="14.25" customHeight="1" x14ac:dyDescent="0.3">
      <c r="M942" s="22">
        <v>940</v>
      </c>
      <c r="N942" s="4">
        <v>0.17515186529016033</v>
      </c>
      <c r="O942" s="64">
        <v>5.2780421027390063E-2</v>
      </c>
    </row>
    <row r="943" spans="13:15" ht="14.25" customHeight="1" x14ac:dyDescent="0.3">
      <c r="M943" s="22">
        <v>941</v>
      </c>
      <c r="N943" s="4">
        <v>0.17410279687568189</v>
      </c>
      <c r="O943" s="64">
        <v>2.9707658346832463E-2</v>
      </c>
    </row>
    <row r="944" spans="13:15" ht="14.25" customHeight="1" x14ac:dyDescent="0.3">
      <c r="M944" s="22">
        <v>942</v>
      </c>
      <c r="N944" s="4">
        <v>0.17809152506356388</v>
      </c>
      <c r="O944" s="64">
        <v>3.2042197650208909E-2</v>
      </c>
    </row>
    <row r="945" spans="13:15" ht="14.25" customHeight="1" x14ac:dyDescent="0.3">
      <c r="M945" s="22">
        <v>943</v>
      </c>
      <c r="N945" s="4">
        <v>0.17006821328603694</v>
      </c>
      <c r="O945" s="64">
        <v>0.10808889846616598</v>
      </c>
    </row>
    <row r="946" spans="13:15" ht="14.25" customHeight="1" x14ac:dyDescent="0.3">
      <c r="M946" s="22">
        <v>944</v>
      </c>
      <c r="N946" s="4">
        <v>0.1823508793430976</v>
      </c>
      <c r="O946" s="64">
        <v>-9.3009911470219829E-3</v>
      </c>
    </row>
    <row r="947" spans="13:15" ht="14.25" customHeight="1" x14ac:dyDescent="0.3">
      <c r="M947" s="22">
        <v>945</v>
      </c>
      <c r="N947" s="4">
        <v>0.16734375352354894</v>
      </c>
      <c r="O947" s="64">
        <v>8.6804195293086653E-2</v>
      </c>
    </row>
    <row r="948" spans="13:15" ht="14.25" customHeight="1" x14ac:dyDescent="0.3">
      <c r="M948" s="22">
        <v>946</v>
      </c>
      <c r="N948" s="4">
        <v>0.1785721114319884</v>
      </c>
      <c r="O948" s="64">
        <v>5.1384786104601142E-2</v>
      </c>
    </row>
    <row r="949" spans="13:15" ht="14.25" customHeight="1" x14ac:dyDescent="0.3">
      <c r="M949" s="22">
        <v>947</v>
      </c>
      <c r="N949" s="4">
        <v>0.17171122028723748</v>
      </c>
      <c r="O949" s="64">
        <v>5.6842976509492459E-2</v>
      </c>
    </row>
    <row r="950" spans="13:15" ht="14.25" customHeight="1" x14ac:dyDescent="0.3">
      <c r="M950" s="22">
        <v>948</v>
      </c>
      <c r="N950" s="4">
        <v>0.16731447234186686</v>
      </c>
      <c r="O950" s="64">
        <v>1.5537003839770087E-2</v>
      </c>
    </row>
    <row r="951" spans="13:15" ht="14.25" customHeight="1" x14ac:dyDescent="0.3">
      <c r="M951" s="22">
        <v>949</v>
      </c>
      <c r="N951" s="4">
        <v>0.16758930441085823</v>
      </c>
      <c r="O951" s="64">
        <v>2.5010616404776146E-2</v>
      </c>
    </row>
    <row r="952" spans="13:15" ht="14.25" customHeight="1" x14ac:dyDescent="0.3">
      <c r="M952" s="22">
        <v>950</v>
      </c>
      <c r="N952" s="4">
        <v>0.17696247338122537</v>
      </c>
      <c r="O952" s="64">
        <v>5.176512635415869E-2</v>
      </c>
    </row>
    <row r="953" spans="13:15" ht="14.25" customHeight="1" x14ac:dyDescent="0.3">
      <c r="M953" s="22">
        <v>951</v>
      </c>
      <c r="N953" s="4">
        <v>0.16939772564501421</v>
      </c>
      <c r="O953" s="64">
        <v>5.7374237835219846E-2</v>
      </c>
    </row>
    <row r="954" spans="13:15" ht="14.25" customHeight="1" x14ac:dyDescent="0.3">
      <c r="M954" s="22">
        <v>952</v>
      </c>
      <c r="N954" s="4">
        <v>0.16436209538202085</v>
      </c>
      <c r="O954" s="64">
        <v>5.5538959912899671E-2</v>
      </c>
    </row>
    <row r="955" spans="13:15" ht="14.25" customHeight="1" x14ac:dyDescent="0.3">
      <c r="M955" s="22">
        <v>953</v>
      </c>
      <c r="N955" s="4">
        <v>0.16664964811871702</v>
      </c>
      <c r="O955" s="64">
        <v>9.7794139388082846E-2</v>
      </c>
    </row>
    <row r="956" spans="13:15" ht="14.25" customHeight="1" x14ac:dyDescent="0.3">
      <c r="M956" s="22">
        <v>954</v>
      </c>
      <c r="N956" s="4">
        <v>0.16405118862237059</v>
      </c>
      <c r="O956" s="64">
        <v>7.0598478512625115E-2</v>
      </c>
    </row>
    <row r="957" spans="13:15" ht="14.25" customHeight="1" x14ac:dyDescent="0.3">
      <c r="M957" s="22">
        <v>955</v>
      </c>
      <c r="N957" s="4">
        <v>0.1718254940643581</v>
      </c>
      <c r="O957" s="64">
        <v>4.3628196770204616E-2</v>
      </c>
    </row>
    <row r="958" spans="13:15" ht="14.25" customHeight="1" x14ac:dyDescent="0.3">
      <c r="M958" s="22">
        <v>956</v>
      </c>
      <c r="N958" s="4">
        <v>0.16682570171570385</v>
      </c>
      <c r="O958" s="64">
        <v>0.10055264543037404</v>
      </c>
    </row>
    <row r="959" spans="13:15" ht="14.25" customHeight="1" x14ac:dyDescent="0.3">
      <c r="M959" s="22">
        <v>957</v>
      </c>
      <c r="N959" s="4">
        <v>0.17752754160884621</v>
      </c>
      <c r="O959" s="64">
        <v>4.1007436579654527E-2</v>
      </c>
    </row>
    <row r="960" spans="13:15" ht="14.25" customHeight="1" x14ac:dyDescent="0.3">
      <c r="M960" s="22">
        <v>958</v>
      </c>
      <c r="N960" s="4">
        <v>0.17249556161813781</v>
      </c>
      <c r="O960" s="64">
        <v>9.5645247272118566E-2</v>
      </c>
    </row>
    <row r="961" spans="13:15" ht="14.25" customHeight="1" x14ac:dyDescent="0.3">
      <c r="M961" s="22">
        <v>959</v>
      </c>
      <c r="N961" s="4">
        <v>0.17391975283271072</v>
      </c>
      <c r="O961" s="64">
        <v>1.8833016761532942E-2</v>
      </c>
    </row>
    <row r="962" spans="13:15" ht="14.25" customHeight="1" x14ac:dyDescent="0.3">
      <c r="M962" s="22">
        <v>960</v>
      </c>
      <c r="N962" s="4">
        <v>0.17502225272581395</v>
      </c>
      <c r="O962" s="64">
        <v>1.3667504465306218E-2</v>
      </c>
    </row>
    <row r="963" spans="13:15" ht="14.25" customHeight="1" x14ac:dyDescent="0.3">
      <c r="M963" s="22">
        <v>961</v>
      </c>
      <c r="N963" s="4">
        <v>0.17481036952397444</v>
      </c>
      <c r="O963" s="64">
        <v>8.9407369264527123E-2</v>
      </c>
    </row>
    <row r="964" spans="13:15" ht="14.25" customHeight="1" x14ac:dyDescent="0.3">
      <c r="M964" s="22">
        <v>962</v>
      </c>
      <c r="N964" s="4">
        <v>0.16615677470156789</v>
      </c>
      <c r="O964" s="64">
        <v>8.2730180919231594E-2</v>
      </c>
    </row>
    <row r="965" spans="13:15" ht="14.25" customHeight="1" x14ac:dyDescent="0.3">
      <c r="M965" s="22">
        <v>963</v>
      </c>
      <c r="N965" s="4">
        <v>0.17191409068657956</v>
      </c>
      <c r="O965" s="64">
        <v>-9.7473232767231466E-3</v>
      </c>
    </row>
    <row r="966" spans="13:15" ht="14.25" customHeight="1" x14ac:dyDescent="0.3">
      <c r="M966" s="22">
        <v>964</v>
      </c>
      <c r="N966" s="4">
        <v>0.1712759421689086</v>
      </c>
      <c r="O966" s="64">
        <v>5.1004809152131424E-3</v>
      </c>
    </row>
    <row r="967" spans="13:15" ht="14.25" customHeight="1" x14ac:dyDescent="0.3">
      <c r="M967" s="22">
        <v>965</v>
      </c>
      <c r="N967" s="4">
        <v>0.17242955677913027</v>
      </c>
      <c r="O967" s="64">
        <v>6.488549797659568E-2</v>
      </c>
    </row>
    <row r="968" spans="13:15" ht="14.25" customHeight="1" x14ac:dyDescent="0.3">
      <c r="M968" s="22">
        <v>966</v>
      </c>
      <c r="N968" s="4">
        <v>0.16876067125041916</v>
      </c>
      <c r="O968" s="64">
        <v>3.5114752719611772E-2</v>
      </c>
    </row>
    <row r="969" spans="13:15" ht="14.25" customHeight="1" x14ac:dyDescent="0.3">
      <c r="M969" s="22">
        <v>967</v>
      </c>
      <c r="N969" s="4">
        <v>0.16844462619868697</v>
      </c>
      <c r="O969" s="64">
        <v>7.3636599758630544E-2</v>
      </c>
    </row>
    <row r="970" spans="13:15" ht="14.25" customHeight="1" x14ac:dyDescent="0.3">
      <c r="M970" s="22">
        <v>968</v>
      </c>
      <c r="N970" s="4">
        <v>0.16948172345321486</v>
      </c>
      <c r="O970" s="64">
        <v>6.6380378978806387E-2</v>
      </c>
    </row>
    <row r="971" spans="13:15" ht="14.25" customHeight="1" x14ac:dyDescent="0.3">
      <c r="M971" s="22">
        <v>969</v>
      </c>
      <c r="N971" s="4">
        <v>0.16368270811660923</v>
      </c>
      <c r="O971" s="64">
        <v>9.3170885816113616E-2</v>
      </c>
    </row>
    <row r="972" spans="13:15" ht="14.25" customHeight="1" x14ac:dyDescent="0.3">
      <c r="M972" s="22">
        <v>970</v>
      </c>
      <c r="N972" s="4">
        <v>0.17346854046889301</v>
      </c>
      <c r="O972" s="64">
        <v>4.3740104321781853E-2</v>
      </c>
    </row>
    <row r="973" spans="13:15" ht="14.25" customHeight="1" x14ac:dyDescent="0.3">
      <c r="M973" s="22">
        <v>971</v>
      </c>
      <c r="N973" s="4">
        <v>0.16719051069661928</v>
      </c>
      <c r="O973" s="64">
        <v>0.11074621247033281</v>
      </c>
    </row>
    <row r="974" spans="13:15" ht="14.25" customHeight="1" x14ac:dyDescent="0.3">
      <c r="M974" s="22">
        <v>972</v>
      </c>
      <c r="N974" s="4">
        <v>0.16918265061373228</v>
      </c>
      <c r="O974" s="64">
        <v>8.295865704668566E-2</v>
      </c>
    </row>
    <row r="975" spans="13:15" ht="14.25" customHeight="1" x14ac:dyDescent="0.3">
      <c r="M975" s="22">
        <v>973</v>
      </c>
      <c r="N975" s="4">
        <v>0.18377666077941252</v>
      </c>
      <c r="O975" s="64">
        <v>1.7868693782476928E-2</v>
      </c>
    </row>
    <row r="976" spans="13:15" ht="14.25" customHeight="1" x14ac:dyDescent="0.3">
      <c r="M976" s="22">
        <v>974</v>
      </c>
      <c r="N976" s="4">
        <v>0.17299053432162603</v>
      </c>
      <c r="O976" s="64">
        <v>2.9401338112327972E-2</v>
      </c>
    </row>
    <row r="977" spans="13:15" ht="14.25" customHeight="1" x14ac:dyDescent="0.3">
      <c r="M977" s="22">
        <v>975</v>
      </c>
      <c r="N977" s="4">
        <v>0.17221179313397172</v>
      </c>
      <c r="O977" s="64">
        <v>2.052074669895522E-2</v>
      </c>
    </row>
    <row r="978" spans="13:15" ht="14.25" customHeight="1" x14ac:dyDescent="0.3">
      <c r="M978" s="22">
        <v>976</v>
      </c>
      <c r="N978" s="4">
        <v>0.17122955127324749</v>
      </c>
      <c r="O978" s="64">
        <v>9.5323036495249064E-2</v>
      </c>
    </row>
    <row r="979" spans="13:15" ht="14.25" customHeight="1" x14ac:dyDescent="0.3">
      <c r="M979" s="22">
        <v>977</v>
      </c>
      <c r="N979" s="4">
        <v>0.18010110978729685</v>
      </c>
      <c r="O979" s="64">
        <v>3.5248749597692065E-2</v>
      </c>
    </row>
    <row r="980" spans="13:15" ht="14.25" customHeight="1" x14ac:dyDescent="0.3">
      <c r="M980" s="22">
        <v>978</v>
      </c>
      <c r="N980" s="4">
        <v>0.17178460317021996</v>
      </c>
      <c r="O980" s="64">
        <v>6.5131594141705496E-2</v>
      </c>
    </row>
    <row r="981" spans="13:15" ht="14.25" customHeight="1" x14ac:dyDescent="0.3">
      <c r="M981" s="22">
        <v>979</v>
      </c>
      <c r="N981" s="4">
        <v>0.17254862983546823</v>
      </c>
      <c r="O981" s="64">
        <v>4.7284388102846533E-2</v>
      </c>
    </row>
    <row r="982" spans="13:15" ht="14.25" customHeight="1" x14ac:dyDescent="0.3">
      <c r="M982" s="22">
        <v>980</v>
      </c>
      <c r="N982" s="4">
        <v>0.17675791619486933</v>
      </c>
      <c r="O982" s="64">
        <v>4.4469392157761245E-2</v>
      </c>
    </row>
    <row r="983" spans="13:15" ht="14.25" customHeight="1" x14ac:dyDescent="0.3">
      <c r="M983" s="22">
        <v>981</v>
      </c>
      <c r="N983" s="4">
        <v>0.16512189874846347</v>
      </c>
      <c r="O983" s="64">
        <v>6.3358363421663802E-2</v>
      </c>
    </row>
    <row r="984" spans="13:15" ht="14.25" customHeight="1" x14ac:dyDescent="0.3">
      <c r="M984" s="22">
        <v>982</v>
      </c>
      <c r="N984" s="4">
        <v>0.16983480834548476</v>
      </c>
      <c r="O984" s="64">
        <v>3.0081887922139113E-2</v>
      </c>
    </row>
    <row r="985" spans="13:15" ht="14.25" customHeight="1" x14ac:dyDescent="0.3">
      <c r="M985" s="22">
        <v>983</v>
      </c>
      <c r="N985" s="4">
        <v>0.17315629197899274</v>
      </c>
      <c r="O985" s="64">
        <v>5.0570937979713945E-2</v>
      </c>
    </row>
    <row r="986" spans="13:15" ht="14.25" customHeight="1" x14ac:dyDescent="0.3">
      <c r="M986" s="22">
        <v>984</v>
      </c>
      <c r="N986" s="4">
        <v>0.17707078027402914</v>
      </c>
      <c r="O986" s="64">
        <v>5.4012170529122695E-2</v>
      </c>
    </row>
    <row r="987" spans="13:15" ht="14.25" customHeight="1" x14ac:dyDescent="0.3">
      <c r="M987" s="22">
        <v>985</v>
      </c>
      <c r="N987" s="4">
        <v>0.17347544634489923</v>
      </c>
      <c r="O987" s="64">
        <v>-4.525165004686417E-2</v>
      </c>
    </row>
    <row r="988" spans="13:15" ht="14.25" customHeight="1" x14ac:dyDescent="0.3">
      <c r="M988" s="22">
        <v>986</v>
      </c>
      <c r="N988" s="4">
        <v>0.17432730459717172</v>
      </c>
      <c r="O988" s="64">
        <v>5.3638218745403629E-2</v>
      </c>
    </row>
    <row r="989" spans="13:15" ht="14.25" customHeight="1" x14ac:dyDescent="0.3">
      <c r="M989" s="22">
        <v>987</v>
      </c>
      <c r="N989" s="4">
        <v>0.16634211594554563</v>
      </c>
      <c r="O989" s="64">
        <v>0.1164226349921158</v>
      </c>
    </row>
    <row r="990" spans="13:15" ht="14.25" customHeight="1" x14ac:dyDescent="0.3">
      <c r="M990" s="22">
        <v>988</v>
      </c>
      <c r="N990" s="4">
        <v>0.17206074058535287</v>
      </c>
      <c r="O990" s="64">
        <v>7.1090572342250177E-2</v>
      </c>
    </row>
    <row r="991" spans="13:15" ht="14.25" customHeight="1" x14ac:dyDescent="0.3">
      <c r="M991" s="22">
        <v>989</v>
      </c>
      <c r="N991" s="4">
        <v>0.16647891219809954</v>
      </c>
      <c r="O991" s="64">
        <v>3.3937942887562786E-2</v>
      </c>
    </row>
    <row r="992" spans="13:15" ht="14.25" customHeight="1" x14ac:dyDescent="0.3">
      <c r="M992" s="22">
        <v>990</v>
      </c>
      <c r="N992" s="4">
        <v>0.16730406435364459</v>
      </c>
      <c r="O992" s="64">
        <v>4.5333704791621375E-2</v>
      </c>
    </row>
    <row r="993" spans="13:15" ht="14.25" customHeight="1" x14ac:dyDescent="0.3">
      <c r="M993" s="22">
        <v>991</v>
      </c>
      <c r="N993" s="4">
        <v>0.1723614229373488</v>
      </c>
      <c r="O993" s="64">
        <v>2.4586384145386879E-2</v>
      </c>
    </row>
    <row r="994" spans="13:15" ht="14.25" customHeight="1" x14ac:dyDescent="0.3">
      <c r="M994" s="22">
        <v>992</v>
      </c>
      <c r="N994" s="4">
        <v>0.17446524636150471</v>
      </c>
      <c r="O994" s="64">
        <v>2.5505946799860048E-2</v>
      </c>
    </row>
    <row r="995" spans="13:15" ht="14.25" customHeight="1" x14ac:dyDescent="0.3">
      <c r="M995" s="22">
        <v>993</v>
      </c>
      <c r="N995" s="4">
        <v>0.16697108224750834</v>
      </c>
      <c r="O995" s="64">
        <v>9.1782816419344188E-2</v>
      </c>
    </row>
    <row r="996" spans="13:15" ht="14.25" customHeight="1" x14ac:dyDescent="0.3">
      <c r="M996" s="22">
        <v>994</v>
      </c>
      <c r="N996" s="4">
        <v>0.17362728124277058</v>
      </c>
      <c r="O996" s="64">
        <v>8.5420633213075053E-2</v>
      </c>
    </row>
    <row r="997" spans="13:15" ht="14.25" customHeight="1" x14ac:dyDescent="0.3">
      <c r="M997" s="22">
        <v>995</v>
      </c>
      <c r="N997" s="4">
        <v>0.17615822355480207</v>
      </c>
      <c r="O997" s="64">
        <v>8.7465779786620124E-2</v>
      </c>
    </row>
    <row r="998" spans="13:15" ht="14.25" customHeight="1" x14ac:dyDescent="0.3">
      <c r="M998" s="22">
        <v>996</v>
      </c>
      <c r="N998" s="4">
        <v>0.16776849848960151</v>
      </c>
      <c r="O998" s="64">
        <v>8.9388594469902855E-2</v>
      </c>
    </row>
    <row r="999" spans="13:15" ht="14.25" customHeight="1" x14ac:dyDescent="0.3">
      <c r="M999" s="22">
        <v>997</v>
      </c>
      <c r="N999" s="4">
        <v>0.16631008028640193</v>
      </c>
      <c r="O999" s="64">
        <v>-4.2605570895238899E-3</v>
      </c>
    </row>
    <row r="1000" spans="13:15" ht="14.25" customHeight="1" x14ac:dyDescent="0.3">
      <c r="M1000" s="22">
        <v>998</v>
      </c>
      <c r="N1000" s="4">
        <v>0.16741972865905533</v>
      </c>
      <c r="O1000" s="64">
        <v>2.4681656173686593E-2</v>
      </c>
    </row>
    <row r="1001" spans="13:15" ht="14.25" customHeight="1" x14ac:dyDescent="0.3">
      <c r="M1001" s="22">
        <v>999</v>
      </c>
      <c r="N1001" s="4">
        <v>0.16737622122470602</v>
      </c>
      <c r="O1001" s="64">
        <v>3.0000057495919691E-2</v>
      </c>
    </row>
    <row r="1002" spans="13:15" ht="15" customHeight="1" x14ac:dyDescent="0.3">
      <c r="M1002" s="22">
        <v>1000</v>
      </c>
      <c r="N1002" s="4">
        <v>0.16698731440269282</v>
      </c>
      <c r="O1002" s="64">
        <v>1.4782393798858259E-2</v>
      </c>
    </row>
    <row r="1003" spans="13:15" ht="15" customHeight="1" x14ac:dyDescent="0.3">
      <c r="M1003" s="22">
        <v>1001</v>
      </c>
      <c r="N1003" s="4">
        <v>0.17086266430771399</v>
      </c>
      <c r="O1003" s="64">
        <v>7.4882198258195642E-2</v>
      </c>
    </row>
    <row r="1004" spans="13:15" ht="15" customHeight="1" x14ac:dyDescent="0.3">
      <c r="M1004" s="22">
        <v>1002</v>
      </c>
      <c r="N1004" s="4">
        <v>0.16569508445159536</v>
      </c>
      <c r="O1004" s="64">
        <v>-4.6542679552390928E-3</v>
      </c>
    </row>
    <row r="1005" spans="13:15" ht="15" customHeight="1" x14ac:dyDescent="0.3">
      <c r="M1005" s="22">
        <v>1003</v>
      </c>
      <c r="N1005" s="4">
        <v>0.17131009447424089</v>
      </c>
      <c r="O1005" s="64">
        <v>9.2429041723418148E-2</v>
      </c>
    </row>
    <row r="1006" spans="13:15" ht="15" customHeight="1" x14ac:dyDescent="0.3">
      <c r="M1006" s="22">
        <v>1004</v>
      </c>
      <c r="N1006" s="4">
        <v>0.17138899621190337</v>
      </c>
      <c r="O1006" s="64">
        <v>0.14174500031973222</v>
      </c>
    </row>
    <row r="1007" spans="13:15" ht="15" customHeight="1" x14ac:dyDescent="0.3">
      <c r="M1007" s="22">
        <v>1005</v>
      </c>
      <c r="N1007" s="4">
        <v>0.17220771634759066</v>
      </c>
      <c r="O1007" s="64">
        <v>0.10313937871674964</v>
      </c>
    </row>
    <row r="1008" spans="13:15" ht="15" customHeight="1" x14ac:dyDescent="0.3">
      <c r="M1008" s="22">
        <v>1006</v>
      </c>
      <c r="N1008" s="4">
        <v>0.16673774924847179</v>
      </c>
      <c r="O1008" s="64">
        <v>7.1855182421515618E-2</v>
      </c>
    </row>
    <row r="1009" spans="13:15" ht="15" customHeight="1" x14ac:dyDescent="0.3">
      <c r="M1009" s="22">
        <v>1007</v>
      </c>
      <c r="N1009" s="4">
        <v>0.17827571125565325</v>
      </c>
      <c r="O1009" s="64">
        <v>2.3712700695197458E-2</v>
      </c>
    </row>
    <row r="1010" spans="13:15" ht="15" customHeight="1" x14ac:dyDescent="0.3">
      <c r="M1010" s="22">
        <v>1008</v>
      </c>
      <c r="N1010" s="4">
        <v>0.16903936067374092</v>
      </c>
      <c r="O1010" s="64">
        <v>5.0272392853498979E-2</v>
      </c>
    </row>
    <row r="1011" spans="13:15" ht="15" customHeight="1" x14ac:dyDescent="0.3">
      <c r="M1011" s="22">
        <v>1009</v>
      </c>
      <c r="N1011" s="4">
        <v>0.17185165817657883</v>
      </c>
      <c r="O1011" s="64">
        <v>6.3378878448114934E-2</v>
      </c>
    </row>
    <row r="1012" spans="13:15" ht="15" customHeight="1" x14ac:dyDescent="0.3">
      <c r="M1012" s="22">
        <v>1010</v>
      </c>
      <c r="N1012" s="4">
        <v>0.16864264717328187</v>
      </c>
      <c r="O1012" s="64">
        <v>1.0879415338008128E-3</v>
      </c>
    </row>
    <row r="1013" spans="13:15" ht="15" customHeight="1" x14ac:dyDescent="0.3">
      <c r="M1013" s="22">
        <v>1011</v>
      </c>
      <c r="N1013" s="4">
        <v>0.16936143118293487</v>
      </c>
      <c r="O1013" s="64">
        <v>0.12600877117604301</v>
      </c>
    </row>
    <row r="1014" spans="13:15" ht="15" customHeight="1" x14ac:dyDescent="0.3">
      <c r="M1014" s="22">
        <v>1012</v>
      </c>
      <c r="N1014" s="4">
        <v>0.17473645302417246</v>
      </c>
      <c r="O1014" s="64">
        <v>7.7360459497950868E-2</v>
      </c>
    </row>
    <row r="1015" spans="13:15" ht="15" customHeight="1" x14ac:dyDescent="0.3">
      <c r="M1015" s="22">
        <v>1013</v>
      </c>
      <c r="N1015" s="4">
        <v>0.17007130452504238</v>
      </c>
      <c r="O1015" s="64">
        <v>9.2789138644686325E-2</v>
      </c>
    </row>
    <row r="1016" spans="13:15" ht="15" customHeight="1" x14ac:dyDescent="0.3">
      <c r="M1016" s="22">
        <v>1014</v>
      </c>
      <c r="N1016" s="4">
        <v>0.16746784090459965</v>
      </c>
      <c r="O1016" s="64">
        <v>7.6592449762386383E-2</v>
      </c>
    </row>
    <row r="1017" spans="13:15" ht="15" customHeight="1" x14ac:dyDescent="0.3">
      <c r="M1017" s="22">
        <v>1015</v>
      </c>
      <c r="N1017" s="4">
        <v>0.17607337948581911</v>
      </c>
      <c r="O1017" s="64">
        <v>3.8542492752055429E-3</v>
      </c>
    </row>
    <row r="1018" spans="13:15" ht="15" customHeight="1" x14ac:dyDescent="0.3">
      <c r="M1018" s="22">
        <v>1016</v>
      </c>
      <c r="N1018" s="4">
        <v>0.17197500280701752</v>
      </c>
      <c r="O1018" s="64">
        <v>6.7410555128771463E-4</v>
      </c>
    </row>
    <row r="1019" spans="13:15" ht="15" customHeight="1" x14ac:dyDescent="0.3">
      <c r="M1019" s="22">
        <v>1017</v>
      </c>
      <c r="N1019" s="4">
        <v>0.17256822195653795</v>
      </c>
      <c r="O1019" s="64">
        <v>-1.263738857817423E-2</v>
      </c>
    </row>
    <row r="1020" spans="13:15" ht="15" customHeight="1" x14ac:dyDescent="0.3">
      <c r="M1020" s="22">
        <v>1018</v>
      </c>
      <c r="N1020" s="4">
        <v>0.17143399819294552</v>
      </c>
      <c r="O1020" s="64">
        <v>3.6844678133786272E-2</v>
      </c>
    </row>
    <row r="1021" spans="13:15" ht="15" customHeight="1" x14ac:dyDescent="0.3">
      <c r="M1021" s="22">
        <v>1019</v>
      </c>
      <c r="N1021" s="4">
        <v>0.1651377405431998</v>
      </c>
      <c r="O1021" s="64">
        <v>5.4387330398999179E-2</v>
      </c>
    </row>
    <row r="1022" spans="13:15" ht="15" customHeight="1" x14ac:dyDescent="0.3">
      <c r="M1022" s="22">
        <v>1020</v>
      </c>
      <c r="N1022" s="4">
        <v>0.17577368814669539</v>
      </c>
      <c r="O1022" s="64">
        <v>5.4566905060454855E-2</v>
      </c>
    </row>
    <row r="1023" spans="13:15" ht="15" customHeight="1" x14ac:dyDescent="0.3">
      <c r="M1023" s="22">
        <v>1021</v>
      </c>
      <c r="N1023" s="4">
        <v>0.16632579130136643</v>
      </c>
      <c r="O1023" s="64">
        <v>7.0529690588458316E-2</v>
      </c>
    </row>
    <row r="1024" spans="13:15" ht="15" customHeight="1" x14ac:dyDescent="0.3">
      <c r="M1024" s="22">
        <v>1022</v>
      </c>
      <c r="N1024" s="4">
        <v>0.16939894794126767</v>
      </c>
      <c r="O1024" s="64">
        <v>1.9337645789066382E-2</v>
      </c>
    </row>
    <row r="1025" spans="13:15" ht="15" customHeight="1" x14ac:dyDescent="0.3">
      <c r="M1025" s="22">
        <v>1023</v>
      </c>
      <c r="N1025" s="4">
        <v>0.16879279036221626</v>
      </c>
      <c r="O1025" s="64">
        <v>5.3621689002138283E-2</v>
      </c>
    </row>
    <row r="1026" spans="13:15" ht="15" customHeight="1" x14ac:dyDescent="0.3">
      <c r="M1026" s="22">
        <v>1024</v>
      </c>
      <c r="N1026" s="4">
        <v>0.1695503797556506</v>
      </c>
      <c r="O1026" s="64">
        <v>5.8466254492521741E-2</v>
      </c>
    </row>
    <row r="1027" spans="13:15" ht="15" customHeight="1" x14ac:dyDescent="0.3">
      <c r="M1027" s="22">
        <v>1025</v>
      </c>
      <c r="N1027" s="4">
        <v>0.17082856148684986</v>
      </c>
      <c r="O1027" s="64">
        <v>1.5551182053662288E-2</v>
      </c>
    </row>
    <row r="1028" spans="13:15" ht="15" customHeight="1" x14ac:dyDescent="0.3">
      <c r="M1028" s="22">
        <v>1026</v>
      </c>
      <c r="N1028" s="4">
        <v>0.17950612130271346</v>
      </c>
      <c r="O1028" s="64">
        <v>4.7663866188804374E-2</v>
      </c>
    </row>
    <row r="1029" spans="13:15" ht="15" customHeight="1" x14ac:dyDescent="0.3">
      <c r="M1029" s="22">
        <v>1027</v>
      </c>
      <c r="N1029" s="4">
        <v>0.17590194334819242</v>
      </c>
      <c r="O1029" s="64">
        <v>6.1151644302951953E-2</v>
      </c>
    </row>
    <row r="1030" spans="13:15" ht="15" customHeight="1" x14ac:dyDescent="0.3">
      <c r="M1030" s="22">
        <v>1028</v>
      </c>
      <c r="N1030" s="4">
        <v>0.17024201481708948</v>
      </c>
      <c r="O1030" s="64">
        <v>9.2006186785355271E-2</v>
      </c>
    </row>
    <row r="1031" spans="13:15" ht="15" customHeight="1" x14ac:dyDescent="0.3">
      <c r="M1031" s="22">
        <v>1029</v>
      </c>
      <c r="N1031" s="4">
        <v>0.17109036598347219</v>
      </c>
      <c r="O1031" s="64">
        <v>4.4716006558606136E-2</v>
      </c>
    </row>
    <row r="1032" spans="13:15" ht="15" customHeight="1" x14ac:dyDescent="0.3">
      <c r="M1032" s="22">
        <v>1030</v>
      </c>
      <c r="N1032" s="4">
        <v>0.17155649777749551</v>
      </c>
      <c r="O1032" s="64">
        <v>4.3600808997591015E-2</v>
      </c>
    </row>
    <row r="1033" spans="13:15" ht="15" customHeight="1" x14ac:dyDescent="0.3">
      <c r="M1033" s="22">
        <v>1031</v>
      </c>
      <c r="N1033" s="4">
        <v>0.17423750041182137</v>
      </c>
      <c r="O1033" s="64">
        <v>6.2279566191222699E-2</v>
      </c>
    </row>
    <row r="1034" spans="13:15" ht="15" customHeight="1" x14ac:dyDescent="0.3">
      <c r="M1034" s="22">
        <v>1032</v>
      </c>
      <c r="N1034" s="4">
        <v>0.16720027826140682</v>
      </c>
      <c r="O1034" s="64">
        <v>3.0879740551526751E-2</v>
      </c>
    </row>
    <row r="1035" spans="13:15" ht="15" customHeight="1" x14ac:dyDescent="0.3">
      <c r="M1035" s="22">
        <v>1033</v>
      </c>
      <c r="N1035" s="4">
        <v>0.17319261878662073</v>
      </c>
      <c r="O1035" s="64">
        <v>0.10017437011444162</v>
      </c>
    </row>
    <row r="1036" spans="13:15" ht="15" customHeight="1" x14ac:dyDescent="0.3">
      <c r="M1036" s="22">
        <v>1034</v>
      </c>
      <c r="N1036" s="4">
        <v>0.16945806160151616</v>
      </c>
      <c r="O1036" s="64">
        <v>8.0842285890078525E-2</v>
      </c>
    </row>
    <row r="1037" spans="13:15" ht="15" customHeight="1" x14ac:dyDescent="0.3">
      <c r="M1037" s="22">
        <v>1035</v>
      </c>
      <c r="N1037" s="4">
        <v>0.16766018466451579</v>
      </c>
      <c r="O1037" s="64">
        <v>9.8535192315520881E-2</v>
      </c>
    </row>
    <row r="1038" spans="13:15" ht="15" customHeight="1" x14ac:dyDescent="0.3">
      <c r="M1038" s="22">
        <v>1036</v>
      </c>
      <c r="N1038" s="4">
        <v>0.17094080918863735</v>
      </c>
      <c r="O1038" s="64">
        <v>2.3131583481506679E-2</v>
      </c>
    </row>
    <row r="1039" spans="13:15" ht="15" customHeight="1" x14ac:dyDescent="0.3">
      <c r="M1039" s="22">
        <v>1037</v>
      </c>
      <c r="N1039" s="4">
        <v>0.16617897096376341</v>
      </c>
      <c r="O1039" s="64">
        <v>1.3385521496767978E-2</v>
      </c>
    </row>
    <row r="1040" spans="13:15" ht="15" customHeight="1" x14ac:dyDescent="0.3">
      <c r="M1040" s="22">
        <v>1038</v>
      </c>
      <c r="N1040" s="4">
        <v>0.17265784069921991</v>
      </c>
      <c r="O1040" s="64">
        <v>3.0986077223708716E-2</v>
      </c>
    </row>
    <row r="1041" spans="13:15" ht="15" customHeight="1" x14ac:dyDescent="0.3">
      <c r="M1041" s="22">
        <v>1039</v>
      </c>
      <c r="N1041" s="4">
        <v>0.16706919045184368</v>
      </c>
      <c r="O1041" s="64">
        <v>1.486162360386159E-2</v>
      </c>
    </row>
    <row r="1042" spans="13:15" ht="15" customHeight="1" x14ac:dyDescent="0.3">
      <c r="M1042" s="22">
        <v>1040</v>
      </c>
      <c r="N1042" s="4">
        <v>0.16304131052825122</v>
      </c>
      <c r="O1042" s="64">
        <v>3.7954345288100863E-2</v>
      </c>
    </row>
    <row r="1043" spans="13:15" ht="15" customHeight="1" x14ac:dyDescent="0.3">
      <c r="M1043" s="22">
        <v>1041</v>
      </c>
      <c r="N1043" s="4">
        <v>0.16333964041270985</v>
      </c>
      <c r="O1043" s="64">
        <v>6.5058946688021951E-2</v>
      </c>
    </row>
    <row r="1044" spans="13:15" ht="15" customHeight="1" x14ac:dyDescent="0.3">
      <c r="M1044" s="22">
        <v>1042</v>
      </c>
      <c r="N1044" s="4">
        <v>0.1654265539213968</v>
      </c>
      <c r="O1044" s="64">
        <v>1.5597565082699105E-2</v>
      </c>
    </row>
    <row r="1045" spans="13:15" ht="15" customHeight="1" x14ac:dyDescent="0.3">
      <c r="M1045" s="22">
        <v>1043</v>
      </c>
      <c r="N1045" s="4">
        <v>0.16381836340960182</v>
      </c>
      <c r="O1045" s="64">
        <v>9.920945161041772E-2</v>
      </c>
    </row>
    <row r="1046" spans="13:15" ht="15" customHeight="1" x14ac:dyDescent="0.3">
      <c r="M1046" s="22">
        <v>1044</v>
      </c>
      <c r="N1046" s="4">
        <v>0.17119236398973708</v>
      </c>
      <c r="O1046" s="64">
        <v>8.4432515641589434E-2</v>
      </c>
    </row>
    <row r="1047" spans="13:15" ht="15" customHeight="1" x14ac:dyDescent="0.3">
      <c r="M1047" s="22">
        <v>1045</v>
      </c>
      <c r="N1047" s="4">
        <v>0.1721980948496519</v>
      </c>
      <c r="O1047" s="64">
        <v>4.4818835897163525E-2</v>
      </c>
    </row>
    <row r="1048" spans="13:15" ht="15" customHeight="1" x14ac:dyDescent="0.3">
      <c r="M1048" s="22">
        <v>1046</v>
      </c>
      <c r="N1048" s="4">
        <v>0.18078521939888773</v>
      </c>
      <c r="O1048" s="64">
        <v>5.9661732947903265E-2</v>
      </c>
    </row>
    <row r="1049" spans="13:15" ht="15" customHeight="1" x14ac:dyDescent="0.3">
      <c r="M1049" s="22">
        <v>1047</v>
      </c>
      <c r="N1049" s="4">
        <v>0.17799812362589057</v>
      </c>
      <c r="O1049" s="64">
        <v>7.0560335722917963E-2</v>
      </c>
    </row>
    <row r="1050" spans="13:15" ht="15" customHeight="1" x14ac:dyDescent="0.3">
      <c r="M1050" s="22">
        <v>1048</v>
      </c>
      <c r="N1050" s="4">
        <v>0.176741228119738</v>
      </c>
      <c r="O1050" s="64">
        <v>5.0974383094479783E-2</v>
      </c>
    </row>
    <row r="1051" spans="13:15" ht="15" customHeight="1" x14ac:dyDescent="0.3">
      <c r="M1051" s="22">
        <v>1049</v>
      </c>
      <c r="N1051" s="4">
        <v>0.17201004900364525</v>
      </c>
      <c r="O1051" s="64">
        <v>8.238870359257322E-2</v>
      </c>
    </row>
    <row r="1052" spans="13:15" ht="15" customHeight="1" x14ac:dyDescent="0.3">
      <c r="M1052" s="22">
        <v>1050</v>
      </c>
      <c r="N1052" s="4">
        <v>0.1700173228498045</v>
      </c>
      <c r="O1052" s="64">
        <v>-1.9398048378018121E-2</v>
      </c>
    </row>
    <row r="1053" spans="13:15" ht="15" customHeight="1" x14ac:dyDescent="0.3">
      <c r="M1053" s="22">
        <v>1051</v>
      </c>
      <c r="N1053" s="4">
        <v>0.16452743545172921</v>
      </c>
      <c r="O1053" s="64">
        <v>7.7773518187475993E-2</v>
      </c>
    </row>
    <row r="1054" spans="13:15" ht="15" customHeight="1" x14ac:dyDescent="0.3">
      <c r="M1054" s="22">
        <v>1052</v>
      </c>
      <c r="N1054" s="4">
        <v>0.17837833022697008</v>
      </c>
      <c r="O1054" s="64">
        <v>5.2111789668265789E-2</v>
      </c>
    </row>
    <row r="1055" spans="13:15" ht="15" customHeight="1" x14ac:dyDescent="0.3">
      <c r="M1055" s="22">
        <v>1053</v>
      </c>
      <c r="N1055" s="4">
        <v>0.17260083376416091</v>
      </c>
      <c r="O1055" s="64">
        <v>1.7667530299798156E-2</v>
      </c>
    </row>
    <row r="1056" spans="13:15" ht="15" customHeight="1" x14ac:dyDescent="0.3">
      <c r="M1056" s="22">
        <v>1054</v>
      </c>
      <c r="N1056" s="4">
        <v>0.17591085935201051</v>
      </c>
      <c r="O1056" s="64">
        <v>0.10419590850507199</v>
      </c>
    </row>
    <row r="1057" spans="13:15" ht="15" customHeight="1" x14ac:dyDescent="0.3">
      <c r="M1057" s="22">
        <v>1055</v>
      </c>
      <c r="N1057" s="4">
        <v>0.16954893987488642</v>
      </c>
      <c r="O1057" s="64">
        <v>0.10292412653085137</v>
      </c>
    </row>
    <row r="1058" spans="13:15" ht="15" customHeight="1" x14ac:dyDescent="0.3">
      <c r="M1058" s="22">
        <v>1056</v>
      </c>
      <c r="N1058" s="4">
        <v>0.16929373871222198</v>
      </c>
      <c r="O1058" s="64">
        <v>6.8880971967262922E-2</v>
      </c>
    </row>
    <row r="1059" spans="13:15" ht="15" customHeight="1" x14ac:dyDescent="0.3">
      <c r="M1059" s="22">
        <v>1057</v>
      </c>
      <c r="N1059" s="4">
        <v>0.16800550039772322</v>
      </c>
      <c r="O1059" s="64">
        <v>8.8228885691696457E-2</v>
      </c>
    </row>
    <row r="1060" spans="13:15" ht="15" customHeight="1" x14ac:dyDescent="0.3">
      <c r="M1060" s="22">
        <v>1058</v>
      </c>
      <c r="N1060" s="4">
        <v>0.17045587800680137</v>
      </c>
      <c r="O1060" s="64">
        <v>2.4093088748182924E-2</v>
      </c>
    </row>
    <row r="1061" spans="13:15" ht="15" customHeight="1" x14ac:dyDescent="0.3">
      <c r="M1061" s="22">
        <v>1059</v>
      </c>
      <c r="N1061" s="4">
        <v>0.18044771603566034</v>
      </c>
      <c r="O1061" s="64">
        <v>0.10936047872537755</v>
      </c>
    </row>
    <row r="1062" spans="13:15" ht="15" customHeight="1" x14ac:dyDescent="0.3">
      <c r="M1062" s="22">
        <v>1060</v>
      </c>
      <c r="N1062" s="4">
        <v>0.1657479427061983</v>
      </c>
      <c r="O1062" s="64">
        <v>4.0726009752703879E-2</v>
      </c>
    </row>
    <row r="1063" spans="13:15" ht="15" customHeight="1" x14ac:dyDescent="0.3">
      <c r="M1063" s="22">
        <v>1061</v>
      </c>
      <c r="N1063" s="4">
        <v>0.17326901599409464</v>
      </c>
      <c r="O1063" s="64">
        <v>4.5181589535026136E-2</v>
      </c>
    </row>
    <row r="1064" spans="13:15" ht="15" customHeight="1" x14ac:dyDescent="0.3">
      <c r="M1064" s="22">
        <v>1062</v>
      </c>
      <c r="N1064" s="4">
        <v>0.17005158684260405</v>
      </c>
      <c r="O1064" s="64">
        <v>6.0921607197615531E-2</v>
      </c>
    </row>
    <row r="1065" spans="13:15" ht="15" customHeight="1" x14ac:dyDescent="0.3">
      <c r="M1065" s="22">
        <v>1063</v>
      </c>
      <c r="N1065" s="4">
        <v>0.18037408098048996</v>
      </c>
      <c r="O1065" s="64">
        <v>-6.4877760683465912E-3</v>
      </c>
    </row>
    <row r="1066" spans="13:15" ht="15" customHeight="1" x14ac:dyDescent="0.3">
      <c r="M1066" s="22">
        <v>1064</v>
      </c>
      <c r="N1066" s="4">
        <v>0.16445625127388697</v>
      </c>
      <c r="O1066" s="64">
        <v>4.8456364237805562E-2</v>
      </c>
    </row>
    <row r="1067" spans="13:15" ht="15" customHeight="1" x14ac:dyDescent="0.3">
      <c r="M1067" s="22">
        <v>1065</v>
      </c>
      <c r="N1067" s="4">
        <v>0.16732571345658334</v>
      </c>
      <c r="O1067" s="64">
        <v>3.9754081265728908E-2</v>
      </c>
    </row>
    <row r="1068" spans="13:15" ht="15" customHeight="1" x14ac:dyDescent="0.3">
      <c r="M1068" s="22">
        <v>1066</v>
      </c>
      <c r="N1068" s="4">
        <v>0.17505742296272722</v>
      </c>
      <c r="O1068" s="64">
        <v>2.7645343137992516E-2</v>
      </c>
    </row>
    <row r="1069" spans="13:15" ht="15" customHeight="1" x14ac:dyDescent="0.3">
      <c r="M1069" s="22">
        <v>1067</v>
      </c>
      <c r="N1069" s="4">
        <v>0.18044644822238662</v>
      </c>
      <c r="O1069" s="64">
        <v>2.3319016759143246E-2</v>
      </c>
    </row>
    <row r="1070" spans="13:15" ht="15" customHeight="1" x14ac:dyDescent="0.3">
      <c r="M1070" s="22">
        <v>1068</v>
      </c>
      <c r="N1070" s="4">
        <v>0.17151107740998295</v>
      </c>
      <c r="O1070" s="64">
        <v>5.0245561536767736E-2</v>
      </c>
    </row>
    <row r="1071" spans="13:15" ht="15" customHeight="1" x14ac:dyDescent="0.3">
      <c r="M1071" s="22">
        <v>1069</v>
      </c>
      <c r="N1071" s="4">
        <v>0.17442583887897062</v>
      </c>
      <c r="O1071" s="64">
        <v>6.8555909406199267E-2</v>
      </c>
    </row>
    <row r="1072" spans="13:15" ht="15" customHeight="1" x14ac:dyDescent="0.3">
      <c r="M1072" s="22">
        <v>1070</v>
      </c>
      <c r="N1072" s="4">
        <v>0.17818840372874475</v>
      </c>
      <c r="O1072" s="64">
        <v>8.7956094508333027E-2</v>
      </c>
    </row>
    <row r="1073" spans="13:15" ht="15" customHeight="1" x14ac:dyDescent="0.3">
      <c r="M1073" s="22">
        <v>1071</v>
      </c>
      <c r="N1073" s="4">
        <v>0.17514101086609632</v>
      </c>
      <c r="O1073" s="64">
        <v>9.8192412376734733E-2</v>
      </c>
    </row>
    <row r="1074" spans="13:15" ht="15" customHeight="1" x14ac:dyDescent="0.3">
      <c r="M1074" s="22">
        <v>1072</v>
      </c>
      <c r="N1074" s="4">
        <v>0.16888436295100867</v>
      </c>
      <c r="O1074" s="64">
        <v>3.2599080868988703E-2</v>
      </c>
    </row>
    <row r="1075" spans="13:15" ht="15" customHeight="1" x14ac:dyDescent="0.3">
      <c r="M1075" s="22">
        <v>1073</v>
      </c>
      <c r="N1075" s="4">
        <v>0.16797569899650172</v>
      </c>
      <c r="O1075" s="64">
        <v>3.9658044051439433E-2</v>
      </c>
    </row>
    <row r="1076" spans="13:15" ht="15" customHeight="1" x14ac:dyDescent="0.3">
      <c r="M1076" s="22">
        <v>1074</v>
      </c>
      <c r="N1076" s="4">
        <v>0.16136951764462248</v>
      </c>
      <c r="O1076" s="64">
        <v>2.919363256921045E-2</v>
      </c>
    </row>
    <row r="1077" spans="13:15" ht="15" customHeight="1" x14ac:dyDescent="0.3">
      <c r="M1077" s="22">
        <v>1075</v>
      </c>
      <c r="N1077" s="4">
        <v>0.17874008501107036</v>
      </c>
      <c r="O1077" s="64">
        <v>5.4733601697031009E-2</v>
      </c>
    </row>
    <row r="1078" spans="13:15" ht="15" customHeight="1" x14ac:dyDescent="0.3">
      <c r="M1078" s="22">
        <v>1076</v>
      </c>
      <c r="N1078" s="4">
        <v>0.16784534759170644</v>
      </c>
      <c r="O1078" s="64">
        <v>9.7464098632715962E-2</v>
      </c>
    </row>
    <row r="1079" spans="13:15" ht="15" customHeight="1" x14ac:dyDescent="0.3">
      <c r="M1079" s="22">
        <v>1077</v>
      </c>
      <c r="N1079" s="4">
        <v>0.17312227182411347</v>
      </c>
      <c r="O1079" s="64">
        <v>-2.9172971998705777E-2</v>
      </c>
    </row>
    <row r="1080" spans="13:15" ht="15" customHeight="1" x14ac:dyDescent="0.3">
      <c r="M1080" s="22">
        <v>1078</v>
      </c>
      <c r="N1080" s="4">
        <v>0.16364848947558233</v>
      </c>
      <c r="O1080" s="64">
        <v>6.7635590830773515E-2</v>
      </c>
    </row>
    <row r="1081" spans="13:15" ht="15" customHeight="1" x14ac:dyDescent="0.3">
      <c r="M1081" s="22">
        <v>1079</v>
      </c>
      <c r="N1081" s="4">
        <v>0.16833198605702135</v>
      </c>
      <c r="O1081" s="64">
        <v>4.4127654178525308E-2</v>
      </c>
    </row>
    <row r="1082" spans="13:15" ht="15" customHeight="1" x14ac:dyDescent="0.3">
      <c r="M1082" s="22">
        <v>1080</v>
      </c>
      <c r="N1082" s="4">
        <v>0.17501116315725265</v>
      </c>
      <c r="O1082" s="64">
        <v>1.4792963817484652E-2</v>
      </c>
    </row>
    <row r="1083" spans="13:15" ht="15" customHeight="1" x14ac:dyDescent="0.3">
      <c r="M1083" s="22">
        <v>1081</v>
      </c>
      <c r="N1083" s="4">
        <v>0.17549685146365923</v>
      </c>
      <c r="O1083" s="64">
        <v>-1.6859028297577575E-2</v>
      </c>
    </row>
    <row r="1084" spans="13:15" ht="15" customHeight="1" x14ac:dyDescent="0.3">
      <c r="M1084" s="22">
        <v>1082</v>
      </c>
      <c r="N1084" s="4">
        <v>0.16734386708407264</v>
      </c>
      <c r="O1084" s="64">
        <v>6.4686187850878332E-2</v>
      </c>
    </row>
    <row r="1085" spans="13:15" ht="15" customHeight="1" x14ac:dyDescent="0.3">
      <c r="M1085" s="22">
        <v>1083</v>
      </c>
      <c r="N1085" s="4">
        <v>0.17624651567135619</v>
      </c>
      <c r="O1085" s="64">
        <v>5.2695183359254383E-2</v>
      </c>
    </row>
    <row r="1086" spans="13:15" ht="15" customHeight="1" x14ac:dyDescent="0.3">
      <c r="M1086" s="22">
        <v>1084</v>
      </c>
      <c r="N1086" s="4">
        <v>0.16651384004620223</v>
      </c>
      <c r="O1086" s="64">
        <v>7.6522083488839987E-2</v>
      </c>
    </row>
    <row r="1087" spans="13:15" ht="15" customHeight="1" x14ac:dyDescent="0.3">
      <c r="M1087" s="22">
        <v>1085</v>
      </c>
      <c r="N1087" s="4">
        <v>0.16938219671169943</v>
      </c>
      <c r="O1087" s="64">
        <v>6.2002987435563699E-2</v>
      </c>
    </row>
    <row r="1088" spans="13:15" ht="15" customHeight="1" x14ac:dyDescent="0.3">
      <c r="M1088" s="22">
        <v>1086</v>
      </c>
      <c r="N1088" s="4">
        <v>0.16283956262503019</v>
      </c>
      <c r="O1088" s="64">
        <v>6.2896303627117747E-2</v>
      </c>
    </row>
    <row r="1089" spans="13:15" ht="15" customHeight="1" x14ac:dyDescent="0.3">
      <c r="M1089" s="22">
        <v>1087</v>
      </c>
      <c r="N1089" s="4">
        <v>0.16666260368775948</v>
      </c>
      <c r="O1089" s="64">
        <v>9.2859355376241723E-2</v>
      </c>
    </row>
    <row r="1090" spans="13:15" ht="15" customHeight="1" x14ac:dyDescent="0.3">
      <c r="M1090" s="22">
        <v>1088</v>
      </c>
      <c r="N1090" s="4">
        <v>0.17766352118453513</v>
      </c>
      <c r="O1090" s="64">
        <v>-3.0399354117761797E-3</v>
      </c>
    </row>
    <row r="1091" spans="13:15" ht="15" customHeight="1" x14ac:dyDescent="0.3">
      <c r="M1091" s="22">
        <v>1089</v>
      </c>
      <c r="N1091" s="4">
        <v>0.17079246790575592</v>
      </c>
      <c r="O1091" s="64">
        <v>2.9533833716677116E-2</v>
      </c>
    </row>
    <row r="1092" spans="13:15" ht="15" customHeight="1" x14ac:dyDescent="0.3">
      <c r="M1092" s="22">
        <v>1090</v>
      </c>
      <c r="N1092" s="4">
        <v>0.16533304704722193</v>
      </c>
      <c r="O1092" s="64">
        <v>7.0573853127808742E-2</v>
      </c>
    </row>
    <row r="1093" spans="13:15" ht="15" customHeight="1" x14ac:dyDescent="0.3">
      <c r="M1093" s="22">
        <v>1091</v>
      </c>
      <c r="N1093" s="4">
        <v>0.17313263386415123</v>
      </c>
      <c r="O1093" s="64">
        <v>5.1945128718243515E-3</v>
      </c>
    </row>
    <row r="1094" spans="13:15" ht="15" customHeight="1" x14ac:dyDescent="0.3">
      <c r="M1094" s="22">
        <v>1092</v>
      </c>
      <c r="N1094" s="4">
        <v>0.16334517974191795</v>
      </c>
      <c r="O1094" s="64">
        <v>6.4042646116934068E-2</v>
      </c>
    </row>
    <row r="1095" spans="13:15" ht="15" customHeight="1" x14ac:dyDescent="0.3">
      <c r="M1095" s="22">
        <v>1093</v>
      </c>
      <c r="N1095" s="4">
        <v>0.17131885479325723</v>
      </c>
      <c r="O1095" s="64">
        <v>4.7337750191276444E-2</v>
      </c>
    </row>
    <row r="1096" spans="13:15" ht="15" customHeight="1" x14ac:dyDescent="0.3">
      <c r="M1096" s="22">
        <v>1094</v>
      </c>
      <c r="N1096" s="4">
        <v>0.1664010618766347</v>
      </c>
      <c r="O1096" s="64">
        <v>5.2327426714466857E-2</v>
      </c>
    </row>
    <row r="1097" spans="13:15" ht="15" customHeight="1" x14ac:dyDescent="0.3">
      <c r="M1097" s="22">
        <v>1095</v>
      </c>
      <c r="N1097" s="4">
        <v>0.17016933539923318</v>
      </c>
      <c r="O1097" s="64">
        <v>0.10304789004434986</v>
      </c>
    </row>
    <row r="1098" spans="13:15" ht="15" customHeight="1" x14ac:dyDescent="0.3">
      <c r="M1098" s="22">
        <v>1096</v>
      </c>
      <c r="N1098" s="4">
        <v>0.17002924286657284</v>
      </c>
      <c r="O1098" s="64">
        <v>1.8438902666512824E-2</v>
      </c>
    </row>
    <row r="1099" spans="13:15" ht="15" customHeight="1" x14ac:dyDescent="0.3">
      <c r="M1099" s="22">
        <v>1097</v>
      </c>
      <c r="N1099" s="4">
        <v>0.16635339160411372</v>
      </c>
      <c r="O1099" s="64">
        <v>1.4648049866166872E-2</v>
      </c>
    </row>
    <row r="1100" spans="13:15" ht="15" customHeight="1" x14ac:dyDescent="0.3">
      <c r="M1100" s="22">
        <v>1098</v>
      </c>
      <c r="N1100" s="4">
        <v>0.17657124356426843</v>
      </c>
      <c r="O1100" s="64">
        <v>6.2147568630268407E-2</v>
      </c>
    </row>
    <row r="1101" spans="13:15" ht="15" customHeight="1" x14ac:dyDescent="0.3">
      <c r="M1101" s="22">
        <v>1099</v>
      </c>
      <c r="N1101" s="4">
        <v>0.17619865375289429</v>
      </c>
      <c r="O1101" s="64">
        <v>9.5535746324431625E-2</v>
      </c>
    </row>
    <row r="1102" spans="13:15" ht="15" customHeight="1" x14ac:dyDescent="0.3">
      <c r="M1102" s="22">
        <v>1100</v>
      </c>
      <c r="N1102" s="4">
        <v>0.16819005565666825</v>
      </c>
      <c r="O1102" s="64">
        <v>9.3877032662754545E-2</v>
      </c>
    </row>
    <row r="1103" spans="13:15" ht="15" customHeight="1" x14ac:dyDescent="0.3">
      <c r="M1103" s="22">
        <v>1101</v>
      </c>
      <c r="N1103" s="4">
        <v>0.16769070107653741</v>
      </c>
      <c r="O1103" s="64">
        <v>6.974076263016625E-2</v>
      </c>
    </row>
    <row r="1104" spans="13:15" ht="15" customHeight="1" x14ac:dyDescent="0.3">
      <c r="M1104" s="22">
        <v>1102</v>
      </c>
      <c r="N1104" s="4">
        <v>0.17173218112559627</v>
      </c>
      <c r="O1104" s="64">
        <v>-1.5308622793723196E-2</v>
      </c>
    </row>
    <row r="1105" spans="13:15" ht="15" customHeight="1" x14ac:dyDescent="0.3">
      <c r="M1105" s="22">
        <v>1103</v>
      </c>
      <c r="N1105" s="4">
        <v>0.17123550178952501</v>
      </c>
      <c r="O1105" s="64">
        <v>3.40550837156266E-2</v>
      </c>
    </row>
    <row r="1106" spans="13:15" ht="15" customHeight="1" x14ac:dyDescent="0.3">
      <c r="M1106" s="22">
        <v>1104</v>
      </c>
      <c r="N1106" s="4">
        <v>0.16464395777764226</v>
      </c>
      <c r="O1106" s="64">
        <v>4.3727237188391124E-2</v>
      </c>
    </row>
    <row r="1107" spans="13:15" ht="15" customHeight="1" x14ac:dyDescent="0.3">
      <c r="M1107" s="22">
        <v>1105</v>
      </c>
      <c r="N1107" s="4">
        <v>0.17100498779710932</v>
      </c>
      <c r="O1107" s="64">
        <v>0.10755770879486146</v>
      </c>
    </row>
    <row r="1108" spans="13:15" ht="15" customHeight="1" x14ac:dyDescent="0.3">
      <c r="M1108" s="22">
        <v>1106</v>
      </c>
      <c r="N1108" s="4">
        <v>0.17246359558528734</v>
      </c>
      <c r="O1108" s="64">
        <v>2.8996429812687369E-2</v>
      </c>
    </row>
    <row r="1109" spans="13:15" ht="15" customHeight="1" x14ac:dyDescent="0.3">
      <c r="M1109" s="22">
        <v>1107</v>
      </c>
      <c r="N1109" s="4">
        <v>0.17408601019481912</v>
      </c>
      <c r="O1109" s="64">
        <v>0.1062640257818035</v>
      </c>
    </row>
    <row r="1110" spans="13:15" ht="15" customHeight="1" x14ac:dyDescent="0.3">
      <c r="M1110" s="22">
        <v>1108</v>
      </c>
      <c r="N1110" s="4">
        <v>0.16276050568937017</v>
      </c>
      <c r="O1110" s="64">
        <v>9.7431004311190839E-2</v>
      </c>
    </row>
    <row r="1111" spans="13:15" ht="15" customHeight="1" x14ac:dyDescent="0.3">
      <c r="M1111" s="22">
        <v>1109</v>
      </c>
      <c r="N1111" s="4">
        <v>0.17835504754338175</v>
      </c>
      <c r="O1111" s="64">
        <v>4.8211750631290913E-2</v>
      </c>
    </row>
    <row r="1112" spans="13:15" ht="15" customHeight="1" x14ac:dyDescent="0.3">
      <c r="M1112" s="22">
        <v>1110</v>
      </c>
      <c r="N1112" s="4">
        <v>0.17348708381745448</v>
      </c>
      <c r="O1112" s="64">
        <v>6.7216740936856603E-2</v>
      </c>
    </row>
    <row r="1113" spans="13:15" ht="15" customHeight="1" x14ac:dyDescent="0.3">
      <c r="M1113" s="22">
        <v>1111</v>
      </c>
      <c r="N1113" s="4">
        <v>0.16857353479532308</v>
      </c>
      <c r="O1113" s="64">
        <v>0.11280026187756872</v>
      </c>
    </row>
    <row r="1114" spans="13:15" ht="15" customHeight="1" x14ac:dyDescent="0.3">
      <c r="M1114" s="22">
        <v>1112</v>
      </c>
      <c r="N1114" s="4">
        <v>0.17637469413250501</v>
      </c>
      <c r="O1114" s="64">
        <v>4.787621867569631E-2</v>
      </c>
    </row>
    <row r="1115" spans="13:15" ht="15" customHeight="1" x14ac:dyDescent="0.3">
      <c r="M1115" s="22">
        <v>1113</v>
      </c>
      <c r="N1115" s="4">
        <v>0.17152079002655182</v>
      </c>
      <c r="O1115" s="64">
        <v>4.4154192323679307E-3</v>
      </c>
    </row>
    <row r="1116" spans="13:15" ht="15" customHeight="1" x14ac:dyDescent="0.3">
      <c r="M1116" s="22">
        <v>1114</v>
      </c>
      <c r="N1116" s="4">
        <v>0.16658352722745889</v>
      </c>
      <c r="O1116" s="64">
        <v>8.5146369416392351E-2</v>
      </c>
    </row>
    <row r="1117" spans="13:15" ht="15" customHeight="1" x14ac:dyDescent="0.3">
      <c r="M1117" s="22">
        <v>1115</v>
      </c>
      <c r="N1117" s="4">
        <v>0.16693046216276106</v>
      </c>
      <c r="O1117" s="64">
        <v>7.4387037668224049E-2</v>
      </c>
    </row>
    <row r="1118" spans="13:15" ht="15" customHeight="1" x14ac:dyDescent="0.3">
      <c r="M1118" s="22">
        <v>1116</v>
      </c>
      <c r="N1118" s="4">
        <v>0.18090925311025927</v>
      </c>
      <c r="O1118" s="64">
        <v>6.9098921057916804E-2</v>
      </c>
    </row>
    <row r="1119" spans="13:15" ht="15" customHeight="1" x14ac:dyDescent="0.3">
      <c r="M1119" s="22">
        <v>1117</v>
      </c>
      <c r="N1119" s="4">
        <v>0.16876586207744695</v>
      </c>
      <c r="O1119" s="64">
        <v>9.074372755686258E-2</v>
      </c>
    </row>
    <row r="1120" spans="13:15" ht="15" customHeight="1" x14ac:dyDescent="0.3">
      <c r="M1120" s="22">
        <v>1118</v>
      </c>
      <c r="N1120" s="4">
        <v>0.17278246766858124</v>
      </c>
      <c r="O1120" s="64">
        <v>1.1902431566488824E-2</v>
      </c>
    </row>
    <row r="1121" spans="13:15" ht="15" customHeight="1" x14ac:dyDescent="0.3">
      <c r="M1121" s="22">
        <v>1119</v>
      </c>
      <c r="N1121" s="4">
        <v>0.17081739092081336</v>
      </c>
      <c r="O1121" s="64">
        <v>9.7031840182236623E-2</v>
      </c>
    </row>
    <row r="1122" spans="13:15" ht="15" customHeight="1" x14ac:dyDescent="0.3">
      <c r="M1122" s="22">
        <v>1120</v>
      </c>
      <c r="N1122" s="4">
        <v>0.17049941386821207</v>
      </c>
      <c r="O1122" s="64">
        <v>3.9592346547744205E-2</v>
      </c>
    </row>
    <row r="1123" spans="13:15" ht="15" customHeight="1" x14ac:dyDescent="0.3">
      <c r="M1123" s="22">
        <v>1121</v>
      </c>
      <c r="N1123" s="4">
        <v>0.16208549631870026</v>
      </c>
      <c r="O1123" s="64">
        <v>4.1488274569930123E-2</v>
      </c>
    </row>
    <row r="1124" spans="13:15" ht="15" customHeight="1" x14ac:dyDescent="0.3">
      <c r="M1124" s="22">
        <v>1122</v>
      </c>
      <c r="N1124" s="4">
        <v>0.17125524892035335</v>
      </c>
      <c r="O1124" s="64">
        <v>6.3945955827179754E-2</v>
      </c>
    </row>
    <row r="1125" spans="13:15" ht="15" customHeight="1" x14ac:dyDescent="0.3">
      <c r="M1125" s="22">
        <v>1123</v>
      </c>
      <c r="N1125" s="4">
        <v>0.16875919541254814</v>
      </c>
      <c r="O1125" s="64">
        <v>6.4859752724480441E-2</v>
      </c>
    </row>
    <row r="1126" spans="13:15" ht="15" customHeight="1" x14ac:dyDescent="0.3">
      <c r="M1126" s="22">
        <v>1124</v>
      </c>
      <c r="N1126" s="4">
        <v>0.17358622863821613</v>
      </c>
      <c r="O1126" s="64">
        <v>3.6387453948155714E-2</v>
      </c>
    </row>
    <row r="1127" spans="13:15" ht="15" customHeight="1" x14ac:dyDescent="0.3">
      <c r="M1127" s="22">
        <v>1125</v>
      </c>
      <c r="N1127" s="4">
        <v>0.16996824475353342</v>
      </c>
      <c r="O1127" s="64">
        <v>0.15605793847935048</v>
      </c>
    </row>
    <row r="1128" spans="13:15" ht="15" customHeight="1" x14ac:dyDescent="0.3">
      <c r="M1128" s="22">
        <v>1126</v>
      </c>
      <c r="N1128" s="4">
        <v>0.16217028822228627</v>
      </c>
      <c r="O1128" s="64">
        <v>4.3567420059179802E-2</v>
      </c>
    </row>
    <row r="1129" spans="13:15" ht="15" customHeight="1" x14ac:dyDescent="0.3">
      <c r="M1129" s="22">
        <v>1127</v>
      </c>
      <c r="N1129" s="4">
        <v>0.16781450477093354</v>
      </c>
      <c r="O1129" s="64">
        <v>2.2943264468230754E-2</v>
      </c>
    </row>
    <row r="1130" spans="13:15" ht="15" customHeight="1" x14ac:dyDescent="0.3">
      <c r="M1130" s="22">
        <v>1128</v>
      </c>
      <c r="N1130" s="4">
        <v>0.17400907377980188</v>
      </c>
      <c r="O1130" s="64">
        <v>0.11970750350857556</v>
      </c>
    </row>
    <row r="1131" spans="13:15" ht="15" customHeight="1" x14ac:dyDescent="0.3">
      <c r="M1131" s="22">
        <v>1129</v>
      </c>
      <c r="N1131" s="4">
        <v>0.17658960616124206</v>
      </c>
      <c r="O1131" s="64">
        <v>-3.792905373066608E-3</v>
      </c>
    </row>
    <row r="1132" spans="13:15" ht="15" customHeight="1" x14ac:dyDescent="0.3">
      <c r="M1132" s="22">
        <v>1130</v>
      </c>
      <c r="N1132" s="4">
        <v>0.16745826636741587</v>
      </c>
      <c r="O1132" s="64">
        <v>0.11468268865859649</v>
      </c>
    </row>
    <row r="1133" spans="13:15" ht="15" customHeight="1" x14ac:dyDescent="0.3">
      <c r="M1133" s="22">
        <v>1131</v>
      </c>
      <c r="N1133" s="4">
        <v>0.16624218339307636</v>
      </c>
      <c r="O1133" s="64">
        <v>6.7742455132843021E-2</v>
      </c>
    </row>
    <row r="1134" spans="13:15" ht="15" customHeight="1" x14ac:dyDescent="0.3">
      <c r="M1134" s="22">
        <v>1132</v>
      </c>
      <c r="N1134" s="4">
        <v>0.17391333842290738</v>
      </c>
      <c r="O1134" s="64">
        <v>9.55412847121965E-2</v>
      </c>
    </row>
    <row r="1135" spans="13:15" ht="15" customHeight="1" x14ac:dyDescent="0.3">
      <c r="M1135" s="22">
        <v>1133</v>
      </c>
      <c r="N1135" s="4">
        <v>0.17585335284227813</v>
      </c>
      <c r="O1135" s="64">
        <v>8.9187523024361032E-2</v>
      </c>
    </row>
    <row r="1136" spans="13:15" ht="15" customHeight="1" x14ac:dyDescent="0.3">
      <c r="M1136" s="22">
        <v>1134</v>
      </c>
      <c r="N1136" s="4">
        <v>0.17097587427136776</v>
      </c>
      <c r="O1136" s="64">
        <v>8.2458885045859354E-2</v>
      </c>
    </row>
    <row r="1137" spans="13:15" ht="15" customHeight="1" x14ac:dyDescent="0.3">
      <c r="M1137" s="22">
        <v>1135</v>
      </c>
      <c r="N1137" s="4">
        <v>0.16429810554535426</v>
      </c>
      <c r="O1137" s="64">
        <v>3.7651530977173456E-2</v>
      </c>
    </row>
    <row r="1138" spans="13:15" ht="15" customHeight="1" x14ac:dyDescent="0.3">
      <c r="M1138" s="22">
        <v>1136</v>
      </c>
      <c r="N1138" s="4">
        <v>0.17073886776470751</v>
      </c>
      <c r="O1138" s="64">
        <v>0.10884976613713364</v>
      </c>
    </row>
    <row r="1139" spans="13:15" ht="15" customHeight="1" x14ac:dyDescent="0.3">
      <c r="M1139" s="22">
        <v>1137</v>
      </c>
      <c r="N1139" s="4">
        <v>0.1786251291023733</v>
      </c>
      <c r="O1139" s="64">
        <v>5.0105605963438583E-2</v>
      </c>
    </row>
    <row r="1140" spans="13:15" ht="15" customHeight="1" x14ac:dyDescent="0.3">
      <c r="M1140" s="22">
        <v>1138</v>
      </c>
      <c r="N1140" s="4">
        <v>0.1655844988680229</v>
      </c>
      <c r="O1140" s="64">
        <v>0.11023087389831004</v>
      </c>
    </row>
    <row r="1141" spans="13:15" ht="15" customHeight="1" x14ac:dyDescent="0.3">
      <c r="M1141" s="22">
        <v>1139</v>
      </c>
      <c r="N1141" s="4">
        <v>0.17194622424950645</v>
      </c>
      <c r="O1141" s="64">
        <v>1.1400730300582907E-2</v>
      </c>
    </row>
    <row r="1142" spans="13:15" ht="15" customHeight="1" x14ac:dyDescent="0.3">
      <c r="M1142" s="22">
        <v>1140</v>
      </c>
      <c r="N1142" s="4">
        <v>0.17073665508874836</v>
      </c>
      <c r="O1142" s="64">
        <v>1.216740102141861E-2</v>
      </c>
    </row>
    <row r="1143" spans="13:15" ht="15" customHeight="1" x14ac:dyDescent="0.3">
      <c r="M1143" s="22">
        <v>1141</v>
      </c>
      <c r="N1143" s="4">
        <v>0.18010393948392597</v>
      </c>
      <c r="O1143" s="64">
        <v>0.11517756980272975</v>
      </c>
    </row>
    <row r="1144" spans="13:15" ht="15" customHeight="1" x14ac:dyDescent="0.3">
      <c r="M1144" s="22">
        <v>1142</v>
      </c>
      <c r="N1144" s="4">
        <v>0.1710818121491032</v>
      </c>
      <c r="O1144" s="64">
        <v>4.0157779169396814E-2</v>
      </c>
    </row>
    <row r="1145" spans="13:15" ht="15" customHeight="1" x14ac:dyDescent="0.3">
      <c r="M1145" s="22">
        <v>1143</v>
      </c>
      <c r="N1145" s="4">
        <v>0.16285240829591849</v>
      </c>
      <c r="O1145" s="64">
        <v>9.0019388223825492E-2</v>
      </c>
    </row>
    <row r="1146" spans="13:15" ht="15" customHeight="1" x14ac:dyDescent="0.3">
      <c r="M1146" s="22">
        <v>1144</v>
      </c>
      <c r="N1146" s="4">
        <v>0.16718432694035087</v>
      </c>
      <c r="O1146" s="64">
        <v>6.3316185554409349E-2</v>
      </c>
    </row>
    <row r="1147" spans="13:15" ht="15" customHeight="1" x14ac:dyDescent="0.3">
      <c r="M1147" s="22">
        <v>1145</v>
      </c>
      <c r="N1147" s="4">
        <v>0.17817038433008528</v>
      </c>
      <c r="O1147" s="64">
        <v>2.9395542804157411E-2</v>
      </c>
    </row>
    <row r="1148" spans="13:15" ht="15" customHeight="1" x14ac:dyDescent="0.3">
      <c r="M1148" s="22">
        <v>1146</v>
      </c>
      <c r="N1148" s="4">
        <v>0.17112835509476995</v>
      </c>
      <c r="O1148" s="64">
        <v>0.10280912173631035</v>
      </c>
    </row>
    <row r="1149" spans="13:15" ht="15" customHeight="1" x14ac:dyDescent="0.3">
      <c r="M1149" s="22">
        <v>1147</v>
      </c>
      <c r="N1149" s="4">
        <v>0.17015001876878924</v>
      </c>
      <c r="O1149" s="64">
        <v>9.2573919894285456E-2</v>
      </c>
    </row>
    <row r="1150" spans="13:15" ht="15" customHeight="1" x14ac:dyDescent="0.3">
      <c r="M1150" s="22">
        <v>1148</v>
      </c>
      <c r="N1150" s="4">
        <v>0.17072994732614885</v>
      </c>
      <c r="O1150" s="64">
        <v>9.3868884164440114E-2</v>
      </c>
    </row>
    <row r="1151" spans="13:15" ht="15" customHeight="1" x14ac:dyDescent="0.3">
      <c r="M1151" s="22">
        <v>1149</v>
      </c>
      <c r="N1151" s="4">
        <v>0.17422016756600697</v>
      </c>
      <c r="O1151" s="64">
        <v>5.1067299254462184E-2</v>
      </c>
    </row>
    <row r="1152" spans="13:15" ht="15" customHeight="1" x14ac:dyDescent="0.3">
      <c r="M1152" s="22">
        <v>1150</v>
      </c>
      <c r="N1152" s="4">
        <v>0.16952163495517628</v>
      </c>
      <c r="O1152" s="64">
        <v>2.4051148896411433E-2</v>
      </c>
    </row>
    <row r="1153" spans="13:15" ht="15" customHeight="1" x14ac:dyDescent="0.3">
      <c r="M1153" s="22">
        <v>1151</v>
      </c>
      <c r="N1153" s="4">
        <v>0.17280740526400298</v>
      </c>
      <c r="O1153" s="64">
        <v>8.4674087711341522E-2</v>
      </c>
    </row>
    <row r="1154" spans="13:15" ht="15" customHeight="1" x14ac:dyDescent="0.3">
      <c r="M1154" s="22">
        <v>1152</v>
      </c>
      <c r="N1154" s="4">
        <v>0.17248817906519157</v>
      </c>
      <c r="O1154" s="64">
        <v>6.8808424619821784E-2</v>
      </c>
    </row>
    <row r="1155" spans="13:15" ht="15" customHeight="1" x14ac:dyDescent="0.3">
      <c r="M1155" s="22">
        <v>1153</v>
      </c>
      <c r="N1155" s="4">
        <v>0.17576272663736467</v>
      </c>
      <c r="O1155" s="64">
        <v>1.7195717336386349E-2</v>
      </c>
    </row>
    <row r="1156" spans="13:15" ht="15" customHeight="1" x14ac:dyDescent="0.3">
      <c r="M1156" s="22">
        <v>1154</v>
      </c>
      <c r="N1156" s="4">
        <v>0.17283981985778665</v>
      </c>
      <c r="O1156" s="64">
        <v>5.8721548453786382E-2</v>
      </c>
    </row>
    <row r="1157" spans="13:15" ht="15" customHeight="1" x14ac:dyDescent="0.3">
      <c r="M1157" s="22">
        <v>1155</v>
      </c>
      <c r="N1157" s="4">
        <v>0.16424920688680453</v>
      </c>
      <c r="O1157" s="64">
        <v>6.6704100190464938E-2</v>
      </c>
    </row>
    <row r="1158" spans="13:15" ht="15" customHeight="1" x14ac:dyDescent="0.3">
      <c r="M1158" s="22">
        <v>1156</v>
      </c>
      <c r="N1158" s="4">
        <v>0.16750059431999717</v>
      </c>
      <c r="O1158" s="64">
        <v>4.3547282738906366E-2</v>
      </c>
    </row>
    <row r="1159" spans="13:15" ht="15" customHeight="1" x14ac:dyDescent="0.3">
      <c r="M1159" s="22">
        <v>1157</v>
      </c>
      <c r="N1159" s="4">
        <v>0.16748517211211508</v>
      </c>
      <c r="O1159" s="64">
        <v>4.647142991713904E-2</v>
      </c>
    </row>
    <row r="1160" spans="13:15" ht="15" customHeight="1" x14ac:dyDescent="0.3">
      <c r="M1160" s="22">
        <v>1158</v>
      </c>
      <c r="N1160" s="4">
        <v>0.16935062190964892</v>
      </c>
      <c r="O1160" s="64">
        <v>3.2190191502720303E-2</v>
      </c>
    </row>
    <row r="1161" spans="13:15" ht="15" customHeight="1" x14ac:dyDescent="0.3">
      <c r="M1161" s="22">
        <v>1159</v>
      </c>
      <c r="N1161" s="4">
        <v>0.17719738980978345</v>
      </c>
      <c r="O1161" s="64">
        <v>-5.7937137544685144E-3</v>
      </c>
    </row>
    <row r="1162" spans="13:15" ht="15" customHeight="1" x14ac:dyDescent="0.3">
      <c r="M1162" s="22">
        <v>1160</v>
      </c>
      <c r="N1162" s="4">
        <v>0.16081132695184028</v>
      </c>
      <c r="O1162" s="64">
        <v>0.11801099068069774</v>
      </c>
    </row>
    <row r="1163" spans="13:15" ht="15" customHeight="1" x14ac:dyDescent="0.3">
      <c r="M1163" s="22">
        <v>1161</v>
      </c>
      <c r="N1163" s="4">
        <v>0.16904731927711503</v>
      </c>
      <c r="O1163" s="64">
        <v>4.7733398407816839E-2</v>
      </c>
    </row>
    <row r="1164" spans="13:15" ht="15" customHeight="1" x14ac:dyDescent="0.3">
      <c r="M1164" s="22">
        <v>1162</v>
      </c>
      <c r="N1164" s="4">
        <v>0.16955959520817604</v>
      </c>
      <c r="O1164" s="64">
        <v>5.6246085280742854E-2</v>
      </c>
    </row>
    <row r="1165" spans="13:15" ht="15" customHeight="1" x14ac:dyDescent="0.3">
      <c r="M1165" s="22">
        <v>1163</v>
      </c>
      <c r="N1165" s="4">
        <v>0.16837016091428986</v>
      </c>
      <c r="O1165" s="64">
        <v>4.7576873367934737E-2</v>
      </c>
    </row>
    <row r="1166" spans="13:15" ht="15" customHeight="1" x14ac:dyDescent="0.3">
      <c r="M1166" s="22">
        <v>1164</v>
      </c>
      <c r="N1166" s="4">
        <v>0.16857686556570259</v>
      </c>
      <c r="O1166" s="64">
        <v>4.0974886333334598E-2</v>
      </c>
    </row>
    <row r="1167" spans="13:15" ht="15" customHeight="1" x14ac:dyDescent="0.3">
      <c r="M1167" s="22">
        <v>1165</v>
      </c>
      <c r="N1167" s="4">
        <v>0.17581464212116837</v>
      </c>
      <c r="O1167" s="64">
        <v>4.0786000742386128E-2</v>
      </c>
    </row>
    <row r="1168" spans="13:15" ht="15" customHeight="1" x14ac:dyDescent="0.3">
      <c r="M1168" s="22">
        <v>1166</v>
      </c>
      <c r="N1168" s="4">
        <v>0.16609193946726897</v>
      </c>
      <c r="O1168" s="64">
        <v>6.3876470533231963E-2</v>
      </c>
    </row>
    <row r="1169" spans="13:15" ht="15" customHeight="1" x14ac:dyDescent="0.3">
      <c r="M1169" s="22">
        <v>1167</v>
      </c>
      <c r="N1169" s="4">
        <v>0.16884662040715806</v>
      </c>
      <c r="O1169" s="64">
        <v>9.639771391930757E-2</v>
      </c>
    </row>
    <row r="1170" spans="13:15" ht="15" customHeight="1" x14ac:dyDescent="0.3">
      <c r="M1170" s="22">
        <v>1168</v>
      </c>
      <c r="N1170" s="4">
        <v>0.1665990269960608</v>
      </c>
      <c r="O1170" s="64">
        <v>4.3418321737577079E-2</v>
      </c>
    </row>
    <row r="1171" spans="13:15" ht="15" customHeight="1" x14ac:dyDescent="0.3">
      <c r="M1171" s="22">
        <v>1169</v>
      </c>
      <c r="N1171" s="4">
        <v>0.16697885510765989</v>
      </c>
      <c r="O1171" s="64">
        <v>-5.0077339700019523E-3</v>
      </c>
    </row>
    <row r="1172" spans="13:15" ht="15" customHeight="1" x14ac:dyDescent="0.3">
      <c r="M1172" s="22">
        <v>1170</v>
      </c>
      <c r="N1172" s="4">
        <v>0.17560543459627273</v>
      </c>
      <c r="O1172" s="64">
        <v>5.5095467301599435E-2</v>
      </c>
    </row>
    <row r="1173" spans="13:15" ht="15" customHeight="1" x14ac:dyDescent="0.3">
      <c r="M1173" s="22">
        <v>1171</v>
      </c>
      <c r="N1173" s="4">
        <v>0.17101874884586732</v>
      </c>
      <c r="O1173" s="64">
        <v>1.8908127779066614E-2</v>
      </c>
    </row>
    <row r="1174" spans="13:15" ht="15" customHeight="1" x14ac:dyDescent="0.3">
      <c r="M1174" s="22">
        <v>1172</v>
      </c>
      <c r="N1174" s="4">
        <v>0.16617750878560072</v>
      </c>
      <c r="O1174" s="64">
        <v>5.3988624336938143E-2</v>
      </c>
    </row>
    <row r="1175" spans="13:15" ht="15" customHeight="1" x14ac:dyDescent="0.3">
      <c r="M1175" s="22">
        <v>1173</v>
      </c>
      <c r="N1175" s="4">
        <v>0.16575211082430621</v>
      </c>
      <c r="O1175" s="64">
        <v>3.5599485612894458E-2</v>
      </c>
    </row>
    <row r="1176" spans="13:15" ht="15" customHeight="1" x14ac:dyDescent="0.3">
      <c r="M1176" s="22">
        <v>1174</v>
      </c>
      <c r="N1176" s="4">
        <v>0.16819136874115306</v>
      </c>
      <c r="O1176" s="64">
        <v>2.0935323914895981E-2</v>
      </c>
    </row>
    <row r="1177" spans="13:15" ht="15" customHeight="1" x14ac:dyDescent="0.3">
      <c r="M1177" s="22">
        <v>1175</v>
      </c>
      <c r="N1177" s="4">
        <v>0.16925613835510989</v>
      </c>
      <c r="O1177" s="64">
        <v>7.4247321425678445E-3</v>
      </c>
    </row>
    <row r="1178" spans="13:15" ht="15" customHeight="1" x14ac:dyDescent="0.3">
      <c r="M1178" s="22">
        <v>1176</v>
      </c>
      <c r="N1178" s="4">
        <v>0.16789952908180228</v>
      </c>
      <c r="O1178" s="64">
        <v>6.6678247883634495E-2</v>
      </c>
    </row>
    <row r="1179" spans="13:15" ht="15" customHeight="1" x14ac:dyDescent="0.3">
      <c r="M1179" s="22">
        <v>1177</v>
      </c>
      <c r="N1179" s="4">
        <v>0.1787866411149992</v>
      </c>
      <c r="O1179" s="64">
        <v>-9.4066064794340078E-3</v>
      </c>
    </row>
    <row r="1180" spans="13:15" ht="15" customHeight="1" x14ac:dyDescent="0.3">
      <c r="M1180" s="22">
        <v>1178</v>
      </c>
      <c r="N1180" s="4">
        <v>0.16855671792697494</v>
      </c>
      <c r="O1180" s="64">
        <v>0.11572196911669916</v>
      </c>
    </row>
    <row r="1181" spans="13:15" ht="15" customHeight="1" x14ac:dyDescent="0.3">
      <c r="M1181" s="22">
        <v>1179</v>
      </c>
      <c r="N1181" s="4">
        <v>0.17371831187914172</v>
      </c>
      <c r="O1181" s="64">
        <v>4.2149943060555362E-2</v>
      </c>
    </row>
    <row r="1182" spans="13:15" ht="15" customHeight="1" x14ac:dyDescent="0.3">
      <c r="M1182" s="22">
        <v>1180</v>
      </c>
      <c r="N1182" s="4">
        <v>0.17629436715126373</v>
      </c>
      <c r="O1182" s="64">
        <v>2.6667201046916403E-2</v>
      </c>
    </row>
    <row r="1183" spans="13:15" ht="15" customHeight="1" x14ac:dyDescent="0.3">
      <c r="M1183" s="22">
        <v>1181</v>
      </c>
      <c r="N1183" s="4">
        <v>0.17636928183347711</v>
      </c>
      <c r="O1183" s="64">
        <v>6.9121371671868798E-2</v>
      </c>
    </row>
    <row r="1184" spans="13:15" ht="15" customHeight="1" x14ac:dyDescent="0.3">
      <c r="M1184" s="22">
        <v>1182</v>
      </c>
      <c r="N1184" s="4">
        <v>0.17250320352669277</v>
      </c>
      <c r="O1184" s="64">
        <v>3.7153505826101302E-2</v>
      </c>
    </row>
    <row r="1185" spans="13:15" ht="15" customHeight="1" x14ac:dyDescent="0.3">
      <c r="M1185" s="22">
        <v>1183</v>
      </c>
      <c r="N1185" s="4">
        <v>0.1727540310273927</v>
      </c>
      <c r="O1185" s="64">
        <v>2.2633922130778493E-2</v>
      </c>
    </row>
    <row r="1186" spans="13:15" ht="15" customHeight="1" x14ac:dyDescent="0.3">
      <c r="M1186" s="22">
        <v>1184</v>
      </c>
      <c r="N1186" s="4">
        <v>0.17022327922893085</v>
      </c>
      <c r="O1186" s="64">
        <v>2.5127604193819278E-3</v>
      </c>
    </row>
    <row r="1187" spans="13:15" ht="15" customHeight="1" x14ac:dyDescent="0.3">
      <c r="M1187" s="22">
        <v>1185</v>
      </c>
      <c r="N1187" s="4">
        <v>0.16865847958112193</v>
      </c>
      <c r="O1187" s="64">
        <v>7.4488109203240407E-2</v>
      </c>
    </row>
    <row r="1188" spans="13:15" ht="15" customHeight="1" x14ac:dyDescent="0.3">
      <c r="M1188" s="22">
        <v>1186</v>
      </c>
      <c r="N1188" s="4">
        <v>0.17036011478643928</v>
      </c>
      <c r="O1188" s="64">
        <v>0.13540084613768777</v>
      </c>
    </row>
    <row r="1189" spans="13:15" ht="15" customHeight="1" x14ac:dyDescent="0.3">
      <c r="M1189" s="22">
        <v>1187</v>
      </c>
      <c r="N1189" s="4">
        <v>0.16228098274380007</v>
      </c>
      <c r="O1189" s="64">
        <v>7.6607061932918982E-2</v>
      </c>
    </row>
    <row r="1190" spans="13:15" ht="15" customHeight="1" x14ac:dyDescent="0.3">
      <c r="M1190" s="22">
        <v>1188</v>
      </c>
      <c r="N1190" s="4">
        <v>0.16259689284601003</v>
      </c>
      <c r="O1190" s="64">
        <v>0.11575147344953005</v>
      </c>
    </row>
    <row r="1191" spans="13:15" ht="15" customHeight="1" x14ac:dyDescent="0.3">
      <c r="M1191" s="22">
        <v>1189</v>
      </c>
      <c r="N1191" s="4">
        <v>0.171953604293863</v>
      </c>
      <c r="O1191" s="64">
        <v>2.6513672886648909E-2</v>
      </c>
    </row>
    <row r="1192" spans="13:15" ht="15" customHeight="1" x14ac:dyDescent="0.3">
      <c r="M1192" s="22">
        <v>1190</v>
      </c>
      <c r="N1192" s="4">
        <v>0.18322343495237983</v>
      </c>
      <c r="O1192" s="64">
        <v>2.2727063153032634E-2</v>
      </c>
    </row>
    <row r="1193" spans="13:15" ht="15" customHeight="1" x14ac:dyDescent="0.3">
      <c r="M1193" s="22">
        <v>1191</v>
      </c>
      <c r="N1193" s="4">
        <v>0.16967409497055103</v>
      </c>
      <c r="O1193" s="64">
        <v>7.9805274260972142E-2</v>
      </c>
    </row>
    <row r="1194" spans="13:15" ht="15" customHeight="1" x14ac:dyDescent="0.3">
      <c r="M1194" s="22">
        <v>1192</v>
      </c>
      <c r="N1194" s="4">
        <v>0.17688231731169821</v>
      </c>
      <c r="O1194" s="64">
        <v>5.5716876202871503E-2</v>
      </c>
    </row>
    <row r="1195" spans="13:15" ht="15" customHeight="1" x14ac:dyDescent="0.3">
      <c r="M1195" s="22">
        <v>1193</v>
      </c>
      <c r="N1195" s="4">
        <v>0.17192308814215812</v>
      </c>
      <c r="O1195" s="64">
        <v>0.10291631089290407</v>
      </c>
    </row>
    <row r="1196" spans="13:15" ht="15" customHeight="1" x14ac:dyDescent="0.3">
      <c r="M1196" s="22">
        <v>1194</v>
      </c>
      <c r="N1196" s="4">
        <v>0.18139590246594031</v>
      </c>
      <c r="O1196" s="64">
        <v>-3.653745529042348E-2</v>
      </c>
    </row>
    <row r="1197" spans="13:15" ht="15" customHeight="1" x14ac:dyDescent="0.3">
      <c r="M1197" s="22">
        <v>1195</v>
      </c>
      <c r="N1197" s="4">
        <v>0.18787469411838709</v>
      </c>
      <c r="O1197" s="64">
        <v>5.181400111133419E-2</v>
      </c>
    </row>
    <row r="1198" spans="13:15" ht="15" customHeight="1" x14ac:dyDescent="0.3">
      <c r="M1198" s="22">
        <v>1196</v>
      </c>
      <c r="N1198" s="4">
        <v>0.16800350399548877</v>
      </c>
      <c r="O1198" s="64">
        <v>4.2274213904622035E-2</v>
      </c>
    </row>
    <row r="1199" spans="13:15" ht="15" customHeight="1" x14ac:dyDescent="0.3">
      <c r="M1199" s="22">
        <v>1197</v>
      </c>
      <c r="N1199" s="4">
        <v>0.16536296022588967</v>
      </c>
      <c r="O1199" s="64">
        <v>8.3375082260823352E-2</v>
      </c>
    </row>
    <row r="1200" spans="13:15" ht="15" customHeight="1" x14ac:dyDescent="0.3">
      <c r="M1200" s="22">
        <v>1198</v>
      </c>
      <c r="N1200" s="4">
        <v>0.16909445993279695</v>
      </c>
      <c r="O1200" s="64">
        <v>0.12467035110588057</v>
      </c>
    </row>
    <row r="1201" spans="13:15" ht="15" customHeight="1" x14ac:dyDescent="0.3">
      <c r="M1201" s="22">
        <v>1199</v>
      </c>
      <c r="N1201" s="4">
        <v>0.16761858279092129</v>
      </c>
      <c r="O1201" s="64">
        <v>2.0553965193557948E-2</v>
      </c>
    </row>
    <row r="1202" spans="13:15" ht="15" customHeight="1" x14ac:dyDescent="0.3">
      <c r="M1202" s="22">
        <v>1200</v>
      </c>
      <c r="N1202" s="4">
        <v>0.16899563409712456</v>
      </c>
      <c r="O1202" s="64">
        <v>6.5665183737309146E-2</v>
      </c>
    </row>
    <row r="1203" spans="13:15" ht="15" customHeight="1" x14ac:dyDescent="0.3">
      <c r="M1203" s="22">
        <v>1201</v>
      </c>
      <c r="N1203" s="4">
        <v>0.17177265427325267</v>
      </c>
      <c r="O1203" s="64">
        <v>4.111631090594231E-2</v>
      </c>
    </row>
    <row r="1204" spans="13:15" ht="15" customHeight="1" x14ac:dyDescent="0.3">
      <c r="M1204" s="22">
        <v>1202</v>
      </c>
      <c r="N1204" s="4">
        <v>0.16129101735833276</v>
      </c>
      <c r="O1204" s="64">
        <v>7.889859817609024E-2</v>
      </c>
    </row>
    <row r="1205" spans="13:15" ht="15" customHeight="1" x14ac:dyDescent="0.3">
      <c r="M1205" s="22">
        <v>1203</v>
      </c>
      <c r="N1205" s="4">
        <v>0.17190343376844419</v>
      </c>
      <c r="O1205" s="64">
        <v>7.6852204392426682E-2</v>
      </c>
    </row>
    <row r="1206" spans="13:15" ht="15" customHeight="1" x14ac:dyDescent="0.3">
      <c r="M1206" s="22">
        <v>1204</v>
      </c>
      <c r="N1206" s="4">
        <v>0.16992390726924206</v>
      </c>
      <c r="O1206" s="64">
        <v>9.5600048923046188E-2</v>
      </c>
    </row>
    <row r="1207" spans="13:15" ht="15" customHeight="1" x14ac:dyDescent="0.3">
      <c r="M1207" s="22">
        <v>1205</v>
      </c>
      <c r="N1207" s="4">
        <v>0.1780182337564282</v>
      </c>
      <c r="O1207" s="64">
        <v>5.4045097481113802E-2</v>
      </c>
    </row>
    <row r="1208" spans="13:15" ht="15" customHeight="1" x14ac:dyDescent="0.3">
      <c r="M1208" s="22">
        <v>1206</v>
      </c>
      <c r="N1208" s="4">
        <v>0.17165202290428311</v>
      </c>
      <c r="O1208" s="64">
        <v>7.8135037088503903E-2</v>
      </c>
    </row>
    <row r="1209" spans="13:15" ht="15" customHeight="1" x14ac:dyDescent="0.3">
      <c r="M1209" s="22">
        <v>1207</v>
      </c>
      <c r="N1209" s="4">
        <v>0.16709838738224919</v>
      </c>
      <c r="O1209" s="64">
        <v>6.3203454719613208E-2</v>
      </c>
    </row>
    <row r="1210" spans="13:15" ht="15" customHeight="1" x14ac:dyDescent="0.3">
      <c r="M1210" s="22">
        <v>1208</v>
      </c>
      <c r="N1210" s="4">
        <v>0.16582017854035863</v>
      </c>
      <c r="O1210" s="64">
        <v>6.8025237450359446E-2</v>
      </c>
    </row>
    <row r="1211" spans="13:15" ht="15" customHeight="1" x14ac:dyDescent="0.3">
      <c r="M1211" s="22">
        <v>1209</v>
      </c>
      <c r="N1211" s="4">
        <v>0.17254874708456161</v>
      </c>
      <c r="O1211" s="64">
        <v>9.0144654068557789E-2</v>
      </c>
    </row>
    <row r="1212" spans="13:15" ht="15" customHeight="1" x14ac:dyDescent="0.3">
      <c r="M1212" s="22">
        <v>1210</v>
      </c>
      <c r="N1212" s="4">
        <v>0.17436591715783908</v>
      </c>
      <c r="O1212" s="64">
        <v>5.1897890672855905E-2</v>
      </c>
    </row>
    <row r="1213" spans="13:15" ht="15" customHeight="1" x14ac:dyDescent="0.3">
      <c r="M1213" s="22">
        <v>1211</v>
      </c>
      <c r="N1213" s="4">
        <v>0.17149199618060551</v>
      </c>
      <c r="O1213" s="64">
        <v>6.6847948167971016E-2</v>
      </c>
    </row>
    <row r="1214" spans="13:15" ht="15" customHeight="1" x14ac:dyDescent="0.3">
      <c r="M1214" s="22">
        <v>1212</v>
      </c>
      <c r="N1214" s="4">
        <v>0.17131053238826738</v>
      </c>
      <c r="O1214" s="64">
        <v>4.8698279391320737E-2</v>
      </c>
    </row>
    <row r="1215" spans="13:15" ht="15" customHeight="1" x14ac:dyDescent="0.3">
      <c r="M1215" s="22">
        <v>1213</v>
      </c>
      <c r="N1215" s="4">
        <v>0.16411454262344596</v>
      </c>
      <c r="O1215" s="64">
        <v>8.1792726938043542E-2</v>
      </c>
    </row>
    <row r="1216" spans="13:15" ht="15" customHeight="1" x14ac:dyDescent="0.3">
      <c r="M1216" s="22">
        <v>1214</v>
      </c>
      <c r="N1216" s="4">
        <v>0.17593776839288439</v>
      </c>
      <c r="O1216" s="64">
        <v>9.7787983774109605E-2</v>
      </c>
    </row>
    <row r="1217" spans="13:15" ht="15" customHeight="1" x14ac:dyDescent="0.3">
      <c r="M1217" s="22">
        <v>1215</v>
      </c>
      <c r="N1217" s="4">
        <v>0.17149961217342977</v>
      </c>
      <c r="O1217" s="64">
        <v>7.8622351230409365E-2</v>
      </c>
    </row>
    <row r="1218" spans="13:15" ht="15" customHeight="1" x14ac:dyDescent="0.3">
      <c r="M1218" s="22">
        <v>1216</v>
      </c>
      <c r="N1218" s="4">
        <v>0.1619401986537487</v>
      </c>
      <c r="O1218" s="64">
        <v>7.8748384319946796E-2</v>
      </c>
    </row>
    <row r="1219" spans="13:15" ht="15" customHeight="1" x14ac:dyDescent="0.3">
      <c r="M1219" s="22">
        <v>1217</v>
      </c>
      <c r="N1219" s="4">
        <v>0.16472823125253072</v>
      </c>
      <c r="O1219" s="64">
        <v>0.11624549144010411</v>
      </c>
    </row>
    <row r="1220" spans="13:15" ht="15" customHeight="1" x14ac:dyDescent="0.3">
      <c r="M1220" s="22">
        <v>1218</v>
      </c>
      <c r="N1220" s="4">
        <v>0.17233356349906559</v>
      </c>
      <c r="O1220" s="64">
        <v>1.7673915901021926E-2</v>
      </c>
    </row>
    <row r="1221" spans="13:15" ht="15" customHeight="1" x14ac:dyDescent="0.3">
      <c r="M1221" s="22">
        <v>1219</v>
      </c>
      <c r="N1221" s="4">
        <v>0.16973109103349482</v>
      </c>
      <c r="O1221" s="64">
        <v>1.436315637427355E-2</v>
      </c>
    </row>
    <row r="1222" spans="13:15" ht="15" customHeight="1" x14ac:dyDescent="0.3">
      <c r="M1222" s="22">
        <v>1220</v>
      </c>
      <c r="N1222" s="4">
        <v>0.17462283518024693</v>
      </c>
      <c r="O1222" s="64">
        <v>7.0816443681047128E-2</v>
      </c>
    </row>
    <row r="1223" spans="13:15" ht="15" customHeight="1" x14ac:dyDescent="0.3">
      <c r="M1223" s="22">
        <v>1221</v>
      </c>
      <c r="N1223" s="4">
        <v>0.17251128869728499</v>
      </c>
      <c r="O1223" s="64">
        <v>7.0723399129267006E-2</v>
      </c>
    </row>
    <row r="1224" spans="13:15" ht="15" customHeight="1" x14ac:dyDescent="0.3">
      <c r="M1224" s="22">
        <v>1222</v>
      </c>
      <c r="N1224" s="4">
        <v>0.16553651818714335</v>
      </c>
      <c r="O1224" s="64">
        <v>3.7850111521473905E-2</v>
      </c>
    </row>
    <row r="1225" spans="13:15" ht="15" customHeight="1" x14ac:dyDescent="0.3">
      <c r="M1225" s="22">
        <v>1223</v>
      </c>
      <c r="N1225" s="4">
        <v>0.17077827150083799</v>
      </c>
      <c r="O1225" s="64">
        <v>5.6780021466179761E-2</v>
      </c>
    </row>
    <row r="1226" spans="13:15" ht="15" customHeight="1" x14ac:dyDescent="0.3">
      <c r="M1226" s="22">
        <v>1224</v>
      </c>
      <c r="N1226" s="4">
        <v>0.16775247781595809</v>
      </c>
      <c r="O1226" s="64">
        <v>9.5608572476784059E-2</v>
      </c>
    </row>
    <row r="1227" spans="13:15" ht="15" customHeight="1" x14ac:dyDescent="0.3">
      <c r="M1227" s="22">
        <v>1225</v>
      </c>
      <c r="N1227" s="4">
        <v>0.17543001941127709</v>
      </c>
      <c r="O1227" s="64">
        <v>1.6372275494576906E-2</v>
      </c>
    </row>
    <row r="1228" spans="13:15" ht="15" customHeight="1" x14ac:dyDescent="0.3">
      <c r="M1228" s="22">
        <v>1226</v>
      </c>
      <c r="N1228" s="4">
        <v>0.17160678211137234</v>
      </c>
      <c r="O1228" s="64">
        <v>0.12917830193630103</v>
      </c>
    </row>
    <row r="1229" spans="13:15" ht="15" customHeight="1" x14ac:dyDescent="0.3">
      <c r="M1229" s="22">
        <v>1227</v>
      </c>
      <c r="N1229" s="4">
        <v>0.17615143034650557</v>
      </c>
      <c r="O1229" s="64">
        <v>3.5620499045826051E-2</v>
      </c>
    </row>
    <row r="1230" spans="13:15" ht="15" customHeight="1" x14ac:dyDescent="0.3">
      <c r="M1230" s="22">
        <v>1228</v>
      </c>
      <c r="N1230" s="4">
        <v>0.18311460855613243</v>
      </c>
      <c r="O1230" s="64">
        <v>-1.8491680128167653E-2</v>
      </c>
    </row>
    <row r="1231" spans="13:15" ht="15" customHeight="1" x14ac:dyDescent="0.3">
      <c r="M1231" s="22">
        <v>1229</v>
      </c>
      <c r="N1231" s="4">
        <v>0.1654855149890134</v>
      </c>
      <c r="O1231" s="64">
        <v>4.0325272106706035E-2</v>
      </c>
    </row>
    <row r="1232" spans="13:15" ht="15" customHeight="1" x14ac:dyDescent="0.3">
      <c r="M1232" s="22">
        <v>1230</v>
      </c>
      <c r="N1232" s="4">
        <v>0.16710258360635569</v>
      </c>
      <c r="O1232" s="64">
        <v>-2.4376773553043629E-2</v>
      </c>
    </row>
    <row r="1233" spans="13:15" ht="15" customHeight="1" x14ac:dyDescent="0.3">
      <c r="M1233" s="22">
        <v>1231</v>
      </c>
      <c r="N1233" s="4">
        <v>0.17354324233813379</v>
      </c>
      <c r="O1233" s="64">
        <v>6.0746619516087445E-2</v>
      </c>
    </row>
    <row r="1234" spans="13:15" ht="15" customHeight="1" x14ac:dyDescent="0.3">
      <c r="M1234" s="22">
        <v>1232</v>
      </c>
      <c r="N1234" s="4">
        <v>0.17212136814717513</v>
      </c>
      <c r="O1234" s="64">
        <v>7.1655707363710963E-2</v>
      </c>
    </row>
    <row r="1235" spans="13:15" ht="15" customHeight="1" x14ac:dyDescent="0.3">
      <c r="M1235" s="22">
        <v>1233</v>
      </c>
      <c r="N1235" s="4">
        <v>0.17024673355003397</v>
      </c>
      <c r="O1235" s="64">
        <v>8.5983296856531388E-2</v>
      </c>
    </row>
    <row r="1236" spans="13:15" ht="15" customHeight="1" x14ac:dyDescent="0.3">
      <c r="M1236" s="22">
        <v>1234</v>
      </c>
      <c r="N1236" s="4">
        <v>0.16566341069871765</v>
      </c>
      <c r="O1236" s="64">
        <v>4.6024170583496352E-2</v>
      </c>
    </row>
    <row r="1237" spans="13:15" ht="15" customHeight="1" x14ac:dyDescent="0.3">
      <c r="M1237" s="22">
        <v>1235</v>
      </c>
      <c r="N1237" s="4">
        <v>0.16952734650998036</v>
      </c>
      <c r="O1237" s="64">
        <v>3.9703850490882556E-2</v>
      </c>
    </row>
    <row r="1238" spans="13:15" ht="15" customHeight="1" x14ac:dyDescent="0.3">
      <c r="M1238" s="22">
        <v>1236</v>
      </c>
      <c r="N1238" s="4">
        <v>0.17218700237896981</v>
      </c>
      <c r="O1238" s="64">
        <v>9.0856076829429464E-2</v>
      </c>
    </row>
    <row r="1239" spans="13:15" ht="15" customHeight="1" x14ac:dyDescent="0.3">
      <c r="M1239" s="22">
        <v>1237</v>
      </c>
      <c r="N1239" s="4">
        <v>0.17557215437654572</v>
      </c>
      <c r="O1239" s="64">
        <v>5.9128512987735658E-2</v>
      </c>
    </row>
    <row r="1240" spans="13:15" ht="15" customHeight="1" x14ac:dyDescent="0.3">
      <c r="M1240" s="22">
        <v>1238</v>
      </c>
      <c r="N1240" s="4">
        <v>0.1686635734687392</v>
      </c>
      <c r="O1240" s="64">
        <v>3.0025747858224868E-2</v>
      </c>
    </row>
    <row r="1241" spans="13:15" ht="15" customHeight="1" x14ac:dyDescent="0.3">
      <c r="M1241" s="22">
        <v>1239</v>
      </c>
      <c r="N1241" s="4">
        <v>0.17483828627376657</v>
      </c>
      <c r="O1241" s="64">
        <v>1.2112403194158756E-2</v>
      </c>
    </row>
    <row r="1242" spans="13:15" ht="15" customHeight="1" x14ac:dyDescent="0.3">
      <c r="M1242" s="22">
        <v>1240</v>
      </c>
      <c r="N1242" s="4">
        <v>0.20080625918713266</v>
      </c>
      <c r="O1242" s="64">
        <v>3.4197555796987196E-3</v>
      </c>
    </row>
    <row r="1243" spans="13:15" ht="15" customHeight="1" x14ac:dyDescent="0.3">
      <c r="M1243" s="22">
        <v>1241</v>
      </c>
      <c r="N1243" s="4">
        <v>0.16967351323735749</v>
      </c>
      <c r="O1243" s="64">
        <v>0.1032018391726803</v>
      </c>
    </row>
    <row r="1244" spans="13:15" ht="15" customHeight="1" x14ac:dyDescent="0.3">
      <c r="M1244" s="22">
        <v>1242</v>
      </c>
      <c r="N1244" s="4">
        <v>0.1620191258889494</v>
      </c>
      <c r="O1244" s="64">
        <v>9.1592551559077487E-2</v>
      </c>
    </row>
    <row r="1245" spans="13:15" ht="15" customHeight="1" x14ac:dyDescent="0.3">
      <c r="M1245" s="22">
        <v>1243</v>
      </c>
      <c r="N1245" s="4">
        <v>0.170365280211485</v>
      </c>
      <c r="O1245" s="64">
        <v>7.382520457997388E-2</v>
      </c>
    </row>
    <row r="1246" spans="13:15" ht="15" customHeight="1" x14ac:dyDescent="0.3">
      <c r="M1246" s="22">
        <v>1244</v>
      </c>
      <c r="N1246" s="4">
        <v>0.18786896394420075</v>
      </c>
      <c r="O1246" s="64">
        <v>-5.8746804142074296E-2</v>
      </c>
    </row>
    <row r="1247" spans="13:15" ht="15" customHeight="1" x14ac:dyDescent="0.3">
      <c r="M1247" s="22">
        <v>1245</v>
      </c>
      <c r="N1247" s="4">
        <v>0.16892579638079203</v>
      </c>
      <c r="O1247" s="64">
        <v>2.3702977188628079E-2</v>
      </c>
    </row>
    <row r="1248" spans="13:15" ht="15" customHeight="1" x14ac:dyDescent="0.3">
      <c r="M1248" s="22">
        <v>1246</v>
      </c>
      <c r="N1248" s="4">
        <v>0.17239955381780392</v>
      </c>
      <c r="O1248" s="64">
        <v>1.5792418327502677E-2</v>
      </c>
    </row>
    <row r="1249" spans="13:15" ht="15" customHeight="1" x14ac:dyDescent="0.3">
      <c r="M1249" s="22">
        <v>1247</v>
      </c>
      <c r="N1249" s="4">
        <v>0.16871924472336189</v>
      </c>
      <c r="O1249" s="64">
        <v>4.2146469963463523E-2</v>
      </c>
    </row>
    <row r="1250" spans="13:15" ht="15" customHeight="1" x14ac:dyDescent="0.3">
      <c r="M1250" s="22">
        <v>1248</v>
      </c>
      <c r="N1250" s="4">
        <v>0.17593072085652142</v>
      </c>
      <c r="O1250" s="64">
        <v>-3.7508697546904168E-2</v>
      </c>
    </row>
    <row r="1251" spans="13:15" ht="15" customHeight="1" x14ac:dyDescent="0.3">
      <c r="M1251" s="22">
        <v>1249</v>
      </c>
      <c r="N1251" s="4">
        <v>0.16714757745796635</v>
      </c>
      <c r="O1251" s="64">
        <v>4.0098862684649732E-2</v>
      </c>
    </row>
    <row r="1252" spans="13:15" ht="15" customHeight="1" x14ac:dyDescent="0.3">
      <c r="M1252" s="22">
        <v>1250</v>
      </c>
      <c r="N1252" s="4">
        <v>0.15999412982605277</v>
      </c>
      <c r="O1252" s="64">
        <v>5.409845089057496E-2</v>
      </c>
    </row>
    <row r="1253" spans="13:15" ht="15" customHeight="1" x14ac:dyDescent="0.3">
      <c r="M1253" s="22">
        <v>1251</v>
      </c>
      <c r="N1253" s="4">
        <v>0.17933219154418731</v>
      </c>
      <c r="O1253" s="64">
        <v>9.1305513987923095E-2</v>
      </c>
    </row>
    <row r="1254" spans="13:15" ht="15" customHeight="1" x14ac:dyDescent="0.3">
      <c r="M1254" s="22">
        <v>1252</v>
      </c>
      <c r="N1254" s="4">
        <v>0.16988698907158445</v>
      </c>
      <c r="O1254" s="64">
        <v>0.10391708296693219</v>
      </c>
    </row>
    <row r="1255" spans="13:15" ht="15" customHeight="1" x14ac:dyDescent="0.3">
      <c r="M1255" s="22">
        <v>1253</v>
      </c>
      <c r="N1255" s="4">
        <v>0.16513041933602746</v>
      </c>
      <c r="O1255" s="64">
        <v>4.4606046196537907E-2</v>
      </c>
    </row>
    <row r="1256" spans="13:15" ht="15" customHeight="1" x14ac:dyDescent="0.3">
      <c r="M1256" s="22">
        <v>1254</v>
      </c>
      <c r="N1256" s="4">
        <v>0.17454147990394001</v>
      </c>
      <c r="O1256" s="64">
        <v>8.1837758879494377E-2</v>
      </c>
    </row>
    <row r="1257" spans="13:15" ht="15" customHeight="1" x14ac:dyDescent="0.3">
      <c r="M1257" s="22">
        <v>1255</v>
      </c>
      <c r="N1257" s="4">
        <v>0.17166112289225971</v>
      </c>
      <c r="O1257" s="64">
        <v>0.1197325588138676</v>
      </c>
    </row>
    <row r="1258" spans="13:15" ht="15" customHeight="1" x14ac:dyDescent="0.3">
      <c r="M1258" s="22">
        <v>1256</v>
      </c>
      <c r="N1258" s="4">
        <v>0.17057254438984795</v>
      </c>
      <c r="O1258" s="64">
        <v>1.1647619804488193E-2</v>
      </c>
    </row>
    <row r="1259" spans="13:15" ht="15" customHeight="1" x14ac:dyDescent="0.3">
      <c r="M1259" s="22">
        <v>1257</v>
      </c>
      <c r="N1259" s="4">
        <v>0.17195599963989044</v>
      </c>
      <c r="O1259" s="64">
        <v>6.2424501061967314E-2</v>
      </c>
    </row>
    <row r="1260" spans="13:15" ht="15" customHeight="1" x14ac:dyDescent="0.3">
      <c r="M1260" s="22">
        <v>1258</v>
      </c>
      <c r="N1260" s="4">
        <v>0.16444337100789475</v>
      </c>
      <c r="O1260" s="64">
        <v>-2.343218608448504E-3</v>
      </c>
    </row>
    <row r="1261" spans="13:15" ht="15" customHeight="1" x14ac:dyDescent="0.3">
      <c r="M1261" s="22">
        <v>1259</v>
      </c>
      <c r="N1261" s="4">
        <v>0.17751494844719781</v>
      </c>
      <c r="O1261" s="64">
        <v>7.5307338709635629E-2</v>
      </c>
    </row>
    <row r="1262" spans="13:15" ht="15" customHeight="1" x14ac:dyDescent="0.3">
      <c r="M1262" s="22">
        <v>1260</v>
      </c>
      <c r="N1262" s="4">
        <v>0.17293535374056609</v>
      </c>
      <c r="O1262" s="64">
        <v>1.7985265654920757E-2</v>
      </c>
    </row>
    <row r="1263" spans="13:15" ht="15" customHeight="1" x14ac:dyDescent="0.3">
      <c r="M1263" s="22">
        <v>1261</v>
      </c>
      <c r="N1263" s="4">
        <v>0.1728760796380156</v>
      </c>
      <c r="O1263" s="64">
        <v>7.4591276513658045E-2</v>
      </c>
    </row>
    <row r="1264" spans="13:15" ht="15" customHeight="1" x14ac:dyDescent="0.3">
      <c r="M1264" s="22">
        <v>1262</v>
      </c>
      <c r="N1264" s="4">
        <v>0.16877352202248458</v>
      </c>
      <c r="O1264" s="64">
        <v>0.10261572976598746</v>
      </c>
    </row>
    <row r="1265" spans="13:15" ht="15" customHeight="1" x14ac:dyDescent="0.3">
      <c r="M1265" s="22">
        <v>1263</v>
      </c>
      <c r="N1265" s="4">
        <v>0.17497299815106493</v>
      </c>
      <c r="O1265" s="64">
        <v>5.9354170558653621E-2</v>
      </c>
    </row>
    <row r="1266" spans="13:15" ht="15" customHeight="1" x14ac:dyDescent="0.3">
      <c r="M1266" s="22">
        <v>1264</v>
      </c>
      <c r="N1266" s="4">
        <v>0.17170807826182949</v>
      </c>
      <c r="O1266" s="64">
        <v>1.1265070376720455E-2</v>
      </c>
    </row>
    <row r="1267" spans="13:15" ht="15" customHeight="1" x14ac:dyDescent="0.3">
      <c r="M1267" s="22">
        <v>1265</v>
      </c>
      <c r="N1267" s="4">
        <v>0.17002962213763537</v>
      </c>
      <c r="O1267" s="64">
        <v>0.1140986834409448</v>
      </c>
    </row>
    <row r="1268" spans="13:15" ht="15" customHeight="1" x14ac:dyDescent="0.3">
      <c r="M1268" s="22">
        <v>1266</v>
      </c>
      <c r="N1268" s="4">
        <v>0.18729348152260572</v>
      </c>
      <c r="O1268" s="64">
        <v>6.5318565126785091E-2</v>
      </c>
    </row>
    <row r="1269" spans="13:15" ht="15" customHeight="1" x14ac:dyDescent="0.3">
      <c r="M1269" s="22">
        <v>1267</v>
      </c>
      <c r="N1269" s="4">
        <v>0.17607889567329127</v>
      </c>
      <c r="O1269" s="64">
        <v>4.8404227285198539E-2</v>
      </c>
    </row>
    <row r="1270" spans="13:15" ht="15" customHeight="1" x14ac:dyDescent="0.3">
      <c r="M1270" s="22">
        <v>1268</v>
      </c>
      <c r="N1270" s="4">
        <v>0.17718691888710728</v>
      </c>
      <c r="O1270" s="64">
        <v>3.0044961147803518E-2</v>
      </c>
    </row>
    <row r="1271" spans="13:15" ht="15" customHeight="1" x14ac:dyDescent="0.3">
      <c r="M1271" s="22">
        <v>1269</v>
      </c>
      <c r="N1271" s="4">
        <v>0.16310169778041697</v>
      </c>
      <c r="O1271" s="64">
        <v>6.6260545257012221E-2</v>
      </c>
    </row>
    <row r="1272" spans="13:15" ht="15" customHeight="1" x14ac:dyDescent="0.3">
      <c r="M1272" s="22">
        <v>1270</v>
      </c>
      <c r="N1272" s="4">
        <v>0.16560466732834081</v>
      </c>
      <c r="O1272" s="64">
        <v>8.5065089564697466E-2</v>
      </c>
    </row>
    <row r="1273" spans="13:15" ht="15" customHeight="1" x14ac:dyDescent="0.3">
      <c r="M1273" s="22">
        <v>1271</v>
      </c>
      <c r="N1273" s="4">
        <v>0.16886449225210434</v>
      </c>
      <c r="O1273" s="64">
        <v>0.13382426938654279</v>
      </c>
    </row>
    <row r="1274" spans="13:15" ht="15" customHeight="1" x14ac:dyDescent="0.3">
      <c r="M1274" s="22">
        <v>1272</v>
      </c>
      <c r="N1274" s="4">
        <v>0.16496557796657021</v>
      </c>
      <c r="O1274" s="64">
        <v>2.5118287636294763E-2</v>
      </c>
    </row>
    <row r="1275" spans="13:15" ht="15" customHeight="1" x14ac:dyDescent="0.3">
      <c r="M1275" s="22">
        <v>1273</v>
      </c>
      <c r="N1275" s="4">
        <v>0.1666762202498232</v>
      </c>
      <c r="O1275" s="64">
        <v>4.8023018138687069E-2</v>
      </c>
    </row>
    <row r="1276" spans="13:15" ht="15" customHeight="1" x14ac:dyDescent="0.3">
      <c r="M1276" s="22">
        <v>1274</v>
      </c>
      <c r="N1276" s="4">
        <v>0.1812061758694376</v>
      </c>
      <c r="O1276" s="64">
        <v>4.4111113009958222E-2</v>
      </c>
    </row>
    <row r="1277" spans="13:15" ht="15" customHeight="1" x14ac:dyDescent="0.3">
      <c r="M1277" s="22">
        <v>1275</v>
      </c>
      <c r="N1277" s="4">
        <v>0.16703158128095977</v>
      </c>
      <c r="O1277" s="64">
        <v>4.7648318545189208E-2</v>
      </c>
    </row>
    <row r="1278" spans="13:15" ht="15" customHeight="1" x14ac:dyDescent="0.3">
      <c r="M1278" s="22">
        <v>1276</v>
      </c>
      <c r="N1278" s="4">
        <v>0.17891220797061214</v>
      </c>
      <c r="O1278" s="64">
        <v>4.1655341025900773E-2</v>
      </c>
    </row>
    <row r="1279" spans="13:15" ht="15" customHeight="1" x14ac:dyDescent="0.3">
      <c r="M1279" s="22">
        <v>1277</v>
      </c>
      <c r="N1279" s="4">
        <v>0.16844689806573235</v>
      </c>
      <c r="O1279" s="64">
        <v>4.0577233157892703E-2</v>
      </c>
    </row>
    <row r="1280" spans="13:15" ht="15" customHeight="1" x14ac:dyDescent="0.3">
      <c r="M1280" s="22">
        <v>1278</v>
      </c>
      <c r="N1280" s="4">
        <v>0.16810461352044861</v>
      </c>
      <c r="O1280" s="64">
        <v>5.9003502423208107E-2</v>
      </c>
    </row>
    <row r="1281" spans="13:15" ht="15" customHeight="1" x14ac:dyDescent="0.3">
      <c r="M1281" s="22">
        <v>1279</v>
      </c>
      <c r="N1281" s="4">
        <v>0.16975436763825777</v>
      </c>
      <c r="O1281" s="64">
        <v>7.3765105936616809E-2</v>
      </c>
    </row>
    <row r="1282" spans="13:15" ht="15" customHeight="1" x14ac:dyDescent="0.3">
      <c r="M1282" s="22">
        <v>1280</v>
      </c>
      <c r="N1282" s="4">
        <v>0.17268652576928248</v>
      </c>
      <c r="O1282" s="64">
        <v>3.3322243189122837E-2</v>
      </c>
    </row>
    <row r="1283" spans="13:15" ht="15" customHeight="1" x14ac:dyDescent="0.3">
      <c r="M1283" s="22">
        <v>1281</v>
      </c>
      <c r="N1283" s="4">
        <v>0.17682492566182276</v>
      </c>
      <c r="O1283" s="64">
        <v>4.4927094165911993E-2</v>
      </c>
    </row>
    <row r="1284" spans="13:15" ht="15" customHeight="1" x14ac:dyDescent="0.3">
      <c r="M1284" s="22">
        <v>1282</v>
      </c>
      <c r="N1284" s="4">
        <v>0.16870647954759824</v>
      </c>
      <c r="O1284" s="64">
        <v>7.4640308156744384E-2</v>
      </c>
    </row>
    <row r="1285" spans="13:15" ht="15" customHeight="1" x14ac:dyDescent="0.3">
      <c r="M1285" s="22">
        <v>1283</v>
      </c>
      <c r="N1285" s="4">
        <v>0.16765275127074949</v>
      </c>
      <c r="O1285" s="64">
        <v>0.10136580977800083</v>
      </c>
    </row>
    <row r="1286" spans="13:15" ht="15" customHeight="1" x14ac:dyDescent="0.3">
      <c r="M1286" s="22">
        <v>1284</v>
      </c>
      <c r="N1286" s="4">
        <v>0.1713202213155266</v>
      </c>
      <c r="O1286" s="64">
        <v>3.0921678667887031E-2</v>
      </c>
    </row>
    <row r="1287" spans="13:15" ht="15" customHeight="1" x14ac:dyDescent="0.3">
      <c r="M1287" s="22">
        <v>1285</v>
      </c>
      <c r="N1287" s="4">
        <v>0.16696742632953107</v>
      </c>
      <c r="O1287" s="64">
        <v>0.11679783612685787</v>
      </c>
    </row>
    <row r="1288" spans="13:15" ht="15" customHeight="1" x14ac:dyDescent="0.3">
      <c r="M1288" s="22">
        <v>1286</v>
      </c>
      <c r="N1288" s="4">
        <v>0.16562210140812925</v>
      </c>
      <c r="O1288" s="64">
        <v>8.0858520027163039E-2</v>
      </c>
    </row>
    <row r="1289" spans="13:15" ht="15" customHeight="1" x14ac:dyDescent="0.3">
      <c r="M1289" s="22">
        <v>1287</v>
      </c>
      <c r="N1289" s="4">
        <v>0.16695827853364467</v>
      </c>
      <c r="O1289" s="64">
        <v>2.8439867704131656E-2</v>
      </c>
    </row>
    <row r="1290" spans="13:15" ht="15" customHeight="1" x14ac:dyDescent="0.3">
      <c r="M1290" s="22">
        <v>1288</v>
      </c>
      <c r="N1290" s="4">
        <v>0.1666677197155689</v>
      </c>
      <c r="O1290" s="64">
        <v>4.0569407315243056E-2</v>
      </c>
    </row>
    <row r="1291" spans="13:15" ht="15" customHeight="1" x14ac:dyDescent="0.3">
      <c r="M1291" s="22">
        <v>1289</v>
      </c>
      <c r="N1291" s="4">
        <v>0.17476013253070044</v>
      </c>
      <c r="O1291" s="64">
        <v>0.10041693485591882</v>
      </c>
    </row>
    <row r="1292" spans="13:15" ht="15" customHeight="1" x14ac:dyDescent="0.3">
      <c r="M1292" s="22">
        <v>1290</v>
      </c>
      <c r="N1292" s="4">
        <v>0.17437351107687249</v>
      </c>
      <c r="O1292" s="64">
        <v>-2.5083574123330662E-3</v>
      </c>
    </row>
    <row r="1293" spans="13:15" ht="15" customHeight="1" x14ac:dyDescent="0.3">
      <c r="M1293" s="22">
        <v>1291</v>
      </c>
      <c r="N1293" s="4">
        <v>0.16846276061610424</v>
      </c>
      <c r="O1293" s="64">
        <v>1.5835393411707286E-2</v>
      </c>
    </row>
    <row r="1294" spans="13:15" ht="15" customHeight="1" x14ac:dyDescent="0.3">
      <c r="M1294" s="22">
        <v>1292</v>
      </c>
      <c r="N1294" s="4">
        <v>0.16858949271193174</v>
      </c>
      <c r="O1294" s="64">
        <v>0.13694351098343255</v>
      </c>
    </row>
    <row r="1295" spans="13:15" ht="15" customHeight="1" x14ac:dyDescent="0.3">
      <c r="M1295" s="22">
        <v>1293</v>
      </c>
      <c r="N1295" s="4">
        <v>0.16587547940992581</v>
      </c>
      <c r="O1295" s="64">
        <v>0.11856273360418357</v>
      </c>
    </row>
    <row r="1296" spans="13:15" ht="15" customHeight="1" x14ac:dyDescent="0.3">
      <c r="M1296" s="22">
        <v>1294</v>
      </c>
      <c r="N1296" s="4">
        <v>0.17072288854619916</v>
      </c>
      <c r="O1296" s="64">
        <v>3.085462538669697E-2</v>
      </c>
    </row>
    <row r="1297" spans="13:15" ht="15" customHeight="1" x14ac:dyDescent="0.3">
      <c r="M1297" s="22">
        <v>1295</v>
      </c>
      <c r="N1297" s="4">
        <v>0.17072213457917271</v>
      </c>
      <c r="O1297" s="64">
        <v>0.13002801003648917</v>
      </c>
    </row>
    <row r="1298" spans="13:15" ht="15" customHeight="1" x14ac:dyDescent="0.3">
      <c r="M1298" s="22">
        <v>1296</v>
      </c>
      <c r="N1298" s="4">
        <v>0.16685276527416215</v>
      </c>
      <c r="O1298" s="64">
        <v>1.4057841316105053E-2</v>
      </c>
    </row>
    <row r="1299" spans="13:15" ht="15" customHeight="1" x14ac:dyDescent="0.3">
      <c r="M1299" s="22">
        <v>1297</v>
      </c>
      <c r="N1299" s="4">
        <v>0.16956549579297839</v>
      </c>
      <c r="O1299" s="64">
        <v>0.16173469356745451</v>
      </c>
    </row>
    <row r="1300" spans="13:15" ht="15" customHeight="1" x14ac:dyDescent="0.3">
      <c r="M1300" s="22">
        <v>1298</v>
      </c>
      <c r="N1300" s="4">
        <v>0.16472041353720199</v>
      </c>
      <c r="O1300" s="64">
        <v>3.6419085357554677E-2</v>
      </c>
    </row>
    <row r="1301" spans="13:15" ht="15" customHeight="1" x14ac:dyDescent="0.3">
      <c r="M1301" s="22">
        <v>1299</v>
      </c>
      <c r="N1301" s="4">
        <v>0.17912900864563513</v>
      </c>
      <c r="O1301" s="64">
        <v>9.8300736211722722E-2</v>
      </c>
    </row>
    <row r="1302" spans="13:15" ht="15" customHeight="1" x14ac:dyDescent="0.3">
      <c r="M1302" s="22">
        <v>1300</v>
      </c>
      <c r="N1302" s="4">
        <v>0.17402432082377101</v>
      </c>
      <c r="O1302" s="64">
        <v>6.2295250732179848E-2</v>
      </c>
    </row>
    <row r="1303" spans="13:15" ht="15" customHeight="1" x14ac:dyDescent="0.3">
      <c r="M1303" s="22">
        <v>1301</v>
      </c>
      <c r="N1303" s="4">
        <v>0.17654572706512781</v>
      </c>
      <c r="O1303" s="64">
        <v>7.2818234388670591E-2</v>
      </c>
    </row>
    <row r="1304" spans="13:15" ht="15" customHeight="1" x14ac:dyDescent="0.3">
      <c r="M1304" s="22">
        <v>1302</v>
      </c>
      <c r="N1304" s="4">
        <v>0.16331367880615616</v>
      </c>
      <c r="O1304" s="64">
        <v>7.7877789931359145E-2</v>
      </c>
    </row>
    <row r="1305" spans="13:15" ht="15" customHeight="1" x14ac:dyDescent="0.3">
      <c r="M1305" s="22">
        <v>1303</v>
      </c>
      <c r="N1305" s="4">
        <v>0.17365385751504681</v>
      </c>
      <c r="O1305" s="64">
        <v>2.9575918559044054E-3</v>
      </c>
    </row>
    <row r="1306" spans="13:15" ht="15" customHeight="1" x14ac:dyDescent="0.3">
      <c r="M1306" s="22">
        <v>1304</v>
      </c>
      <c r="N1306" s="4">
        <v>0.16586108129171354</v>
      </c>
      <c r="O1306" s="64">
        <v>7.4970568355093303E-2</v>
      </c>
    </row>
    <row r="1307" spans="13:15" ht="15" customHeight="1" x14ac:dyDescent="0.3">
      <c r="M1307" s="22">
        <v>1305</v>
      </c>
      <c r="N1307" s="4">
        <v>0.16874211223523322</v>
      </c>
      <c r="O1307" s="64">
        <v>7.5251968589177376E-2</v>
      </c>
    </row>
    <row r="1308" spans="13:15" ht="15" customHeight="1" x14ac:dyDescent="0.3">
      <c r="M1308" s="22">
        <v>1306</v>
      </c>
      <c r="N1308" s="4">
        <v>0.17055120791522782</v>
      </c>
      <c r="O1308" s="64">
        <v>-1.1115300037456519E-2</v>
      </c>
    </row>
    <row r="1309" spans="13:15" ht="15" customHeight="1" x14ac:dyDescent="0.3">
      <c r="M1309" s="22">
        <v>1307</v>
      </c>
      <c r="N1309" s="4">
        <v>0.16523683529267003</v>
      </c>
      <c r="O1309" s="64">
        <v>7.2074263749469125E-2</v>
      </c>
    </row>
    <row r="1310" spans="13:15" ht="15" customHeight="1" x14ac:dyDescent="0.3">
      <c r="M1310" s="22">
        <v>1308</v>
      </c>
      <c r="N1310" s="4">
        <v>0.17341303716763828</v>
      </c>
      <c r="O1310" s="64">
        <v>7.4691559526970805E-2</v>
      </c>
    </row>
    <row r="1311" spans="13:15" ht="15" customHeight="1" x14ac:dyDescent="0.3">
      <c r="M1311" s="22">
        <v>1309</v>
      </c>
      <c r="N1311" s="4">
        <v>0.16506974979240985</v>
      </c>
      <c r="O1311" s="64">
        <v>5.7887605568238694E-2</v>
      </c>
    </row>
    <row r="1312" spans="13:15" ht="15" customHeight="1" x14ac:dyDescent="0.3">
      <c r="M1312" s="22">
        <v>1310</v>
      </c>
      <c r="N1312" s="4">
        <v>0.17644278425429513</v>
      </c>
      <c r="O1312" s="64">
        <v>3.604242788610755E-2</v>
      </c>
    </row>
    <row r="1313" spans="13:15" ht="15" customHeight="1" x14ac:dyDescent="0.3">
      <c r="M1313" s="22">
        <v>1311</v>
      </c>
      <c r="N1313" s="4">
        <v>0.16271202000005222</v>
      </c>
      <c r="O1313" s="64">
        <v>3.9890413167313905E-2</v>
      </c>
    </row>
    <row r="1314" spans="13:15" ht="15" customHeight="1" x14ac:dyDescent="0.3">
      <c r="M1314" s="22">
        <v>1312</v>
      </c>
      <c r="N1314" s="4">
        <v>0.17581933178513226</v>
      </c>
      <c r="O1314" s="64">
        <v>6.4289992526207124E-2</v>
      </c>
    </row>
    <row r="1315" spans="13:15" ht="15" customHeight="1" x14ac:dyDescent="0.3">
      <c r="M1315" s="22">
        <v>1313</v>
      </c>
      <c r="N1315" s="4">
        <v>0.16861668053007897</v>
      </c>
      <c r="O1315" s="64">
        <v>0.11767671886440631</v>
      </c>
    </row>
    <row r="1316" spans="13:15" ht="15" customHeight="1" x14ac:dyDescent="0.3">
      <c r="M1316" s="22">
        <v>1314</v>
      </c>
      <c r="N1316" s="4">
        <v>0.16806392122610439</v>
      </c>
      <c r="O1316" s="64">
        <v>5.6059762871293981E-2</v>
      </c>
    </row>
    <row r="1317" spans="13:15" ht="15" customHeight="1" x14ac:dyDescent="0.3">
      <c r="M1317" s="22">
        <v>1315</v>
      </c>
      <c r="N1317" s="4">
        <v>0.16297064888911372</v>
      </c>
      <c r="O1317" s="64">
        <v>8.4974621474781659E-2</v>
      </c>
    </row>
    <row r="1318" spans="13:15" ht="15" customHeight="1" x14ac:dyDescent="0.3">
      <c r="M1318" s="22">
        <v>1316</v>
      </c>
      <c r="N1318" s="4">
        <v>0.17477290614522209</v>
      </c>
      <c r="O1318" s="64">
        <v>3.5135893553963682E-2</v>
      </c>
    </row>
    <row r="1319" spans="13:15" ht="15" customHeight="1" x14ac:dyDescent="0.3">
      <c r="M1319" s="22">
        <v>1317</v>
      </c>
      <c r="N1319" s="4">
        <v>0.1697433661017512</v>
      </c>
      <c r="O1319" s="64">
        <v>2.9177601009567834E-2</v>
      </c>
    </row>
    <row r="1320" spans="13:15" ht="15" customHeight="1" x14ac:dyDescent="0.3">
      <c r="M1320" s="22">
        <v>1318</v>
      </c>
      <c r="N1320" s="4">
        <v>0.17597332235488003</v>
      </c>
      <c r="O1320" s="64">
        <v>0.11538726293570822</v>
      </c>
    </row>
    <row r="1321" spans="13:15" ht="15" customHeight="1" x14ac:dyDescent="0.3">
      <c r="M1321" s="22">
        <v>1319</v>
      </c>
      <c r="N1321" s="4">
        <v>0.1718080859819108</v>
      </c>
      <c r="O1321" s="64">
        <v>6.6215673172729403E-2</v>
      </c>
    </row>
    <row r="1322" spans="13:15" ht="15" customHeight="1" x14ac:dyDescent="0.3">
      <c r="M1322" s="22">
        <v>1320</v>
      </c>
      <c r="N1322" s="4">
        <v>0.17617106152655243</v>
      </c>
      <c r="O1322" s="64">
        <v>-3.576024904156891E-3</v>
      </c>
    </row>
    <row r="1323" spans="13:15" ht="15" customHeight="1" x14ac:dyDescent="0.3">
      <c r="M1323" s="22">
        <v>1321</v>
      </c>
      <c r="N1323" s="4">
        <v>0.16867028130036166</v>
      </c>
      <c r="O1323" s="64">
        <v>9.1170895285737227E-2</v>
      </c>
    </row>
    <row r="1324" spans="13:15" ht="15" customHeight="1" x14ac:dyDescent="0.3">
      <c r="M1324" s="22">
        <v>1322</v>
      </c>
      <c r="N1324" s="4">
        <v>0.17094736080526443</v>
      </c>
      <c r="O1324" s="64">
        <v>0.140268563142736</v>
      </c>
    </row>
    <row r="1325" spans="13:15" ht="15" customHeight="1" x14ac:dyDescent="0.3">
      <c r="M1325" s="22">
        <v>1323</v>
      </c>
      <c r="N1325" s="4">
        <v>0.17014091230362688</v>
      </c>
      <c r="O1325" s="64">
        <v>5.3152252983424818E-2</v>
      </c>
    </row>
    <row r="1326" spans="13:15" ht="15" customHeight="1" x14ac:dyDescent="0.3">
      <c r="M1326" s="22">
        <v>1324</v>
      </c>
      <c r="N1326" s="4">
        <v>0.1668067472818901</v>
      </c>
      <c r="O1326" s="64">
        <v>4.2401916569152862E-2</v>
      </c>
    </row>
    <row r="1327" spans="13:15" ht="15" customHeight="1" x14ac:dyDescent="0.3">
      <c r="M1327" s="22">
        <v>1325</v>
      </c>
      <c r="N1327" s="4">
        <v>0.17176630824425185</v>
      </c>
      <c r="O1327" s="64">
        <v>5.8317067743508665E-2</v>
      </c>
    </row>
    <row r="1328" spans="13:15" ht="15" customHeight="1" x14ac:dyDescent="0.3">
      <c r="M1328" s="22">
        <v>1326</v>
      </c>
      <c r="N1328" s="4">
        <v>0.16674625630503268</v>
      </c>
      <c r="O1328" s="64">
        <v>0.11521355779677481</v>
      </c>
    </row>
    <row r="1329" spans="13:15" ht="15" customHeight="1" x14ac:dyDescent="0.3">
      <c r="M1329" s="22">
        <v>1327</v>
      </c>
      <c r="N1329" s="4">
        <v>0.17597501299720139</v>
      </c>
      <c r="O1329" s="64">
        <v>1.4404693598536494E-2</v>
      </c>
    </row>
    <row r="1330" spans="13:15" ht="15" customHeight="1" x14ac:dyDescent="0.3">
      <c r="M1330" s="22">
        <v>1328</v>
      </c>
      <c r="N1330" s="4">
        <v>0.17155540041787395</v>
      </c>
      <c r="O1330" s="64">
        <v>5.6190431609115694E-2</v>
      </c>
    </row>
    <row r="1331" spans="13:15" ht="15" customHeight="1" x14ac:dyDescent="0.3">
      <c r="M1331" s="22">
        <v>1329</v>
      </c>
      <c r="N1331" s="4">
        <v>0.16700193997261883</v>
      </c>
      <c r="O1331" s="64">
        <v>6.0418432558601298E-2</v>
      </c>
    </row>
    <row r="1332" spans="13:15" ht="15" customHeight="1" x14ac:dyDescent="0.3">
      <c r="M1332" s="22">
        <v>1330</v>
      </c>
      <c r="N1332" s="4">
        <v>0.17174086813667028</v>
      </c>
      <c r="O1332" s="64">
        <v>7.61896712871869E-2</v>
      </c>
    </row>
    <row r="1333" spans="13:15" ht="15" customHeight="1" x14ac:dyDescent="0.3">
      <c r="M1333" s="22">
        <v>1331</v>
      </c>
      <c r="N1333" s="4">
        <v>0.17245244625753001</v>
      </c>
      <c r="O1333" s="64">
        <v>3.3916221573977473E-2</v>
      </c>
    </row>
    <row r="1334" spans="13:15" ht="15" customHeight="1" x14ac:dyDescent="0.3">
      <c r="M1334" s="22">
        <v>1332</v>
      </c>
      <c r="N1334" s="4">
        <v>0.17690711131407755</v>
      </c>
      <c r="O1334" s="64">
        <v>1.6256609359875489E-2</v>
      </c>
    </row>
    <row r="1335" spans="13:15" ht="15" customHeight="1" x14ac:dyDescent="0.3">
      <c r="M1335" s="22">
        <v>1333</v>
      </c>
      <c r="N1335" s="4">
        <v>0.17242901747242048</v>
      </c>
      <c r="O1335" s="64">
        <v>9.2385098043611474E-2</v>
      </c>
    </row>
    <row r="1336" spans="13:15" ht="15" customHeight="1" x14ac:dyDescent="0.3">
      <c r="M1336" s="22">
        <v>1334</v>
      </c>
      <c r="N1336" s="4">
        <v>0.1687337188175479</v>
      </c>
      <c r="O1336" s="64">
        <v>6.4115728325795599E-3</v>
      </c>
    </row>
    <row r="1337" spans="13:15" ht="15" customHeight="1" x14ac:dyDescent="0.3">
      <c r="M1337" s="22">
        <v>1335</v>
      </c>
      <c r="N1337" s="4">
        <v>0.16866299442636318</v>
      </c>
      <c r="O1337" s="64">
        <v>1.9412190404873575E-3</v>
      </c>
    </row>
    <row r="1338" spans="13:15" ht="15" customHeight="1" x14ac:dyDescent="0.3">
      <c r="M1338" s="22">
        <v>1336</v>
      </c>
      <c r="N1338" s="4">
        <v>0.17506879426249544</v>
      </c>
      <c r="O1338" s="64">
        <v>-5.0892982858981722E-3</v>
      </c>
    </row>
    <row r="1339" spans="13:15" ht="15" customHeight="1" x14ac:dyDescent="0.3">
      <c r="M1339" s="22">
        <v>1337</v>
      </c>
      <c r="N1339" s="4">
        <v>0.16678587417568488</v>
      </c>
      <c r="O1339" s="64">
        <v>9.462014500570233E-2</v>
      </c>
    </row>
    <row r="1340" spans="13:15" ht="15" customHeight="1" x14ac:dyDescent="0.3">
      <c r="M1340" s="22">
        <v>1338</v>
      </c>
      <c r="N1340" s="4">
        <v>0.16712274106078912</v>
      </c>
      <c r="O1340" s="64">
        <v>7.6683390068064267E-2</v>
      </c>
    </row>
    <row r="1341" spans="13:15" ht="15" customHeight="1" x14ac:dyDescent="0.3">
      <c r="M1341" s="22">
        <v>1339</v>
      </c>
      <c r="N1341" s="4">
        <v>0.16469625931971582</v>
      </c>
      <c r="O1341" s="64">
        <v>7.2932098114192087E-2</v>
      </c>
    </row>
    <row r="1342" spans="13:15" ht="15" customHeight="1" x14ac:dyDescent="0.3">
      <c r="M1342" s="22">
        <v>1340</v>
      </c>
      <c r="N1342" s="4">
        <v>0.17657781775122972</v>
      </c>
      <c r="O1342" s="64">
        <v>-3.5641646031626638E-3</v>
      </c>
    </row>
    <row r="1343" spans="13:15" ht="15" customHeight="1" x14ac:dyDescent="0.3">
      <c r="M1343" s="22">
        <v>1341</v>
      </c>
      <c r="N1343" s="4">
        <v>0.1721206469734613</v>
      </c>
      <c r="O1343" s="64">
        <v>5.2211209476499404E-2</v>
      </c>
    </row>
    <row r="1344" spans="13:15" ht="15" customHeight="1" x14ac:dyDescent="0.3">
      <c r="M1344" s="22">
        <v>1342</v>
      </c>
      <c r="N1344" s="4">
        <v>0.16995433650797842</v>
      </c>
      <c r="O1344" s="64">
        <v>2.0242873011512438E-2</v>
      </c>
    </row>
    <row r="1345" spans="13:15" ht="15" customHeight="1" x14ac:dyDescent="0.3">
      <c r="M1345" s="22">
        <v>1343</v>
      </c>
      <c r="N1345" s="4">
        <v>0.17409514726482483</v>
      </c>
      <c r="O1345" s="64">
        <v>7.8319918669554997E-2</v>
      </c>
    </row>
    <row r="1346" spans="13:15" ht="15" customHeight="1" x14ac:dyDescent="0.3">
      <c r="M1346" s="22">
        <v>1344</v>
      </c>
      <c r="N1346" s="4">
        <v>0.16826270272470792</v>
      </c>
      <c r="O1346" s="64">
        <v>5.9702331738048793E-2</v>
      </c>
    </row>
    <row r="1347" spans="13:15" ht="15" customHeight="1" x14ac:dyDescent="0.3">
      <c r="M1347" s="22">
        <v>1345</v>
      </c>
      <c r="N1347" s="4">
        <v>0.17383523124091479</v>
      </c>
      <c r="O1347" s="64">
        <v>5.5340294187935721E-2</v>
      </c>
    </row>
    <row r="1348" spans="13:15" ht="15" customHeight="1" x14ac:dyDescent="0.3">
      <c r="M1348" s="22">
        <v>1346</v>
      </c>
      <c r="N1348" s="4">
        <v>0.17081126158095267</v>
      </c>
      <c r="O1348" s="64">
        <v>-9.22801451002115E-4</v>
      </c>
    </row>
    <row r="1349" spans="13:15" ht="15" customHeight="1" x14ac:dyDescent="0.3">
      <c r="M1349" s="22">
        <v>1347</v>
      </c>
      <c r="N1349" s="4">
        <v>0.16975349442751414</v>
      </c>
      <c r="O1349" s="64">
        <v>9.7603002695380636E-2</v>
      </c>
    </row>
    <row r="1350" spans="13:15" ht="15" customHeight="1" x14ac:dyDescent="0.3">
      <c r="M1350" s="22">
        <v>1348</v>
      </c>
      <c r="N1350" s="4">
        <v>0.17629817078057144</v>
      </c>
      <c r="O1350" s="64">
        <v>-2.3790608820527526E-3</v>
      </c>
    </row>
    <row r="1351" spans="13:15" ht="15" customHeight="1" x14ac:dyDescent="0.3">
      <c r="M1351" s="22">
        <v>1349</v>
      </c>
      <c r="N1351" s="4">
        <v>0.16983714513311787</v>
      </c>
      <c r="O1351" s="64">
        <v>4.6442111076271629E-2</v>
      </c>
    </row>
    <row r="1352" spans="13:15" ht="15" customHeight="1" x14ac:dyDescent="0.3">
      <c r="M1352" s="22">
        <v>1350</v>
      </c>
      <c r="N1352" s="4">
        <v>0.17412965095259619</v>
      </c>
      <c r="O1352" s="64">
        <v>4.0635445817735732E-2</v>
      </c>
    </row>
    <row r="1353" spans="13:15" ht="15" customHeight="1" x14ac:dyDescent="0.3">
      <c r="M1353" s="22">
        <v>1351</v>
      </c>
      <c r="N1353" s="4">
        <v>0.17349973120028664</v>
      </c>
      <c r="O1353" s="64">
        <v>0.13423519127129976</v>
      </c>
    </row>
    <row r="1354" spans="13:15" ht="15" customHeight="1" x14ac:dyDescent="0.3">
      <c r="M1354" s="22">
        <v>1352</v>
      </c>
      <c r="N1354" s="4">
        <v>0.17505566728488309</v>
      </c>
      <c r="O1354" s="64">
        <v>-2.610271842378812E-2</v>
      </c>
    </row>
    <row r="1355" spans="13:15" ht="15" customHeight="1" x14ac:dyDescent="0.3">
      <c r="M1355" s="22">
        <v>1353</v>
      </c>
      <c r="N1355" s="4">
        <v>0.17861110211555056</v>
      </c>
      <c r="O1355" s="64">
        <v>5.2147740854035535E-2</v>
      </c>
    </row>
    <row r="1356" spans="13:15" ht="15" customHeight="1" x14ac:dyDescent="0.3">
      <c r="M1356" s="22">
        <v>1354</v>
      </c>
      <c r="N1356" s="4">
        <v>0.17637379680830936</v>
      </c>
      <c r="O1356" s="64">
        <v>2.101823764377192E-2</v>
      </c>
    </row>
    <row r="1357" spans="13:15" ht="15" customHeight="1" x14ac:dyDescent="0.3">
      <c r="M1357" s="22">
        <v>1355</v>
      </c>
      <c r="N1357" s="4">
        <v>0.16950959272205518</v>
      </c>
      <c r="O1357" s="64">
        <v>5.6972980641525769E-2</v>
      </c>
    </row>
    <row r="1358" spans="13:15" ht="15" customHeight="1" x14ac:dyDescent="0.3">
      <c r="M1358" s="22">
        <v>1356</v>
      </c>
      <c r="N1358" s="4">
        <v>0.1815845135551096</v>
      </c>
      <c r="O1358" s="64">
        <v>4.0685874493211142E-2</v>
      </c>
    </row>
    <row r="1359" spans="13:15" ht="15" customHeight="1" x14ac:dyDescent="0.3">
      <c r="M1359" s="22">
        <v>1357</v>
      </c>
      <c r="N1359" s="4">
        <v>0.16869011464919562</v>
      </c>
      <c r="O1359" s="64">
        <v>3.7805563329202499E-2</v>
      </c>
    </row>
    <row r="1360" spans="13:15" ht="15" customHeight="1" x14ac:dyDescent="0.3">
      <c r="M1360" s="22">
        <v>1358</v>
      </c>
      <c r="N1360" s="4">
        <v>0.16948599186278135</v>
      </c>
      <c r="O1360" s="64">
        <v>1.3385089363594171E-2</v>
      </c>
    </row>
    <row r="1361" spans="13:15" ht="15" customHeight="1" x14ac:dyDescent="0.3">
      <c r="M1361" s="22">
        <v>1359</v>
      </c>
      <c r="N1361" s="4">
        <v>0.16518621017581223</v>
      </c>
      <c r="O1361" s="64">
        <v>4.8522464936522132E-2</v>
      </c>
    </row>
    <row r="1362" spans="13:15" ht="15" customHeight="1" x14ac:dyDescent="0.3">
      <c r="M1362" s="22">
        <v>1360</v>
      </c>
      <c r="N1362" s="4">
        <v>0.16721547521465835</v>
      </c>
      <c r="O1362" s="64">
        <v>5.3404299396812072E-2</v>
      </c>
    </row>
    <row r="1363" spans="13:15" ht="15" customHeight="1" x14ac:dyDescent="0.3">
      <c r="M1363" s="22">
        <v>1361</v>
      </c>
      <c r="N1363" s="4">
        <v>0.17233560234024239</v>
      </c>
      <c r="O1363" s="64">
        <v>1.8843137487909143E-2</v>
      </c>
    </row>
    <row r="1364" spans="13:15" ht="15" customHeight="1" x14ac:dyDescent="0.3">
      <c r="M1364" s="22">
        <v>1362</v>
      </c>
      <c r="N1364" s="4">
        <v>0.16971435616178879</v>
      </c>
      <c r="O1364" s="64">
        <v>8.2344911528553111E-2</v>
      </c>
    </row>
    <row r="1365" spans="13:15" ht="15" customHeight="1" x14ac:dyDescent="0.3">
      <c r="M1365" s="22">
        <v>1363</v>
      </c>
      <c r="N1365" s="4">
        <v>0.17471438667015349</v>
      </c>
      <c r="O1365" s="64">
        <v>1.8503357422865699E-2</v>
      </c>
    </row>
    <row r="1366" spans="13:15" ht="15" customHeight="1" x14ac:dyDescent="0.3">
      <c r="M1366" s="22">
        <v>1364</v>
      </c>
      <c r="N1366" s="4">
        <v>0.17637743888122617</v>
      </c>
      <c r="O1366" s="64">
        <v>9.0124122140218033E-2</v>
      </c>
    </row>
    <row r="1367" spans="13:15" ht="15" customHeight="1" x14ac:dyDescent="0.3">
      <c r="M1367" s="22">
        <v>1365</v>
      </c>
      <c r="N1367" s="4">
        <v>0.16906570275051355</v>
      </c>
      <c r="O1367" s="64">
        <v>8.0426365424881852E-2</v>
      </c>
    </row>
    <row r="1368" spans="13:15" ht="15" customHeight="1" x14ac:dyDescent="0.3">
      <c r="M1368" s="22">
        <v>1366</v>
      </c>
      <c r="N1368" s="4">
        <v>0.16293093698423061</v>
      </c>
      <c r="O1368" s="64">
        <v>8.3026218380764918E-2</v>
      </c>
    </row>
    <row r="1369" spans="13:15" ht="15" customHeight="1" x14ac:dyDescent="0.3">
      <c r="M1369" s="22">
        <v>1367</v>
      </c>
      <c r="N1369" s="4">
        <v>0.17212441000342132</v>
      </c>
      <c r="O1369" s="64">
        <v>8.493931741761919E-2</v>
      </c>
    </row>
    <row r="1370" spans="13:15" ht="15" customHeight="1" x14ac:dyDescent="0.3">
      <c r="M1370" s="22">
        <v>1368</v>
      </c>
      <c r="N1370" s="4">
        <v>0.17332070455174572</v>
      </c>
      <c r="O1370" s="64">
        <v>9.2635934900150665E-2</v>
      </c>
    </row>
    <row r="1371" spans="13:15" ht="15" customHeight="1" x14ac:dyDescent="0.3">
      <c r="M1371" s="22">
        <v>1369</v>
      </c>
      <c r="N1371" s="4">
        <v>0.16477550848784489</v>
      </c>
      <c r="O1371" s="64">
        <v>8.9321828685351878E-2</v>
      </c>
    </row>
    <row r="1372" spans="13:15" ht="15" customHeight="1" x14ac:dyDescent="0.3">
      <c r="M1372" s="22">
        <v>1370</v>
      </c>
      <c r="N1372" s="4">
        <v>0.1678629749920024</v>
      </c>
      <c r="O1372" s="64">
        <v>5.1660295812196805E-2</v>
      </c>
    </row>
    <row r="1373" spans="13:15" ht="15" customHeight="1" x14ac:dyDescent="0.3">
      <c r="M1373" s="22">
        <v>1371</v>
      </c>
      <c r="N1373" s="4">
        <v>0.16916117169963438</v>
      </c>
      <c r="O1373" s="64">
        <v>7.9464403102594353E-2</v>
      </c>
    </row>
    <row r="1374" spans="13:15" ht="15" customHeight="1" x14ac:dyDescent="0.3">
      <c r="M1374" s="22">
        <v>1372</v>
      </c>
      <c r="N1374" s="4">
        <v>0.16607987646596317</v>
      </c>
      <c r="O1374" s="64">
        <v>1.8393501732992423E-2</v>
      </c>
    </row>
    <row r="1375" spans="13:15" ht="15" customHeight="1" x14ac:dyDescent="0.3">
      <c r="M1375" s="22">
        <v>1373</v>
      </c>
      <c r="N1375" s="4">
        <v>0.17946641213078363</v>
      </c>
      <c r="O1375" s="64">
        <v>4.7875406830763786E-2</v>
      </c>
    </row>
    <row r="1376" spans="13:15" ht="15" customHeight="1" x14ac:dyDescent="0.3">
      <c r="M1376" s="22">
        <v>1374</v>
      </c>
      <c r="N1376" s="4">
        <v>0.1699684113670101</v>
      </c>
      <c r="O1376" s="64">
        <v>6.5908713055717175E-2</v>
      </c>
    </row>
    <row r="1377" spans="13:15" ht="15" customHeight="1" x14ac:dyDescent="0.3">
      <c r="M1377" s="22">
        <v>1375</v>
      </c>
      <c r="N1377" s="4">
        <v>0.1763073172887078</v>
      </c>
      <c r="O1377" s="64">
        <v>5.4804101026473193E-3</v>
      </c>
    </row>
    <row r="1378" spans="13:15" ht="15" customHeight="1" x14ac:dyDescent="0.3">
      <c r="M1378" s="22">
        <v>1376</v>
      </c>
      <c r="N1378" s="4">
        <v>0.17644315416272988</v>
      </c>
      <c r="O1378" s="64">
        <v>1.7166059701001227E-2</v>
      </c>
    </row>
    <row r="1379" spans="13:15" ht="15" customHeight="1" x14ac:dyDescent="0.3">
      <c r="M1379" s="22">
        <v>1377</v>
      </c>
      <c r="N1379" s="4">
        <v>0.16651245349680055</v>
      </c>
      <c r="O1379" s="64">
        <v>9.7968297255931397E-2</v>
      </c>
    </row>
    <row r="1380" spans="13:15" ht="15" customHeight="1" x14ac:dyDescent="0.3">
      <c r="M1380" s="22">
        <v>1378</v>
      </c>
      <c r="N1380" s="4">
        <v>0.16703359286198236</v>
      </c>
      <c r="O1380" s="64">
        <v>7.1071236458096543E-2</v>
      </c>
    </row>
    <row r="1381" spans="13:15" ht="15" customHeight="1" x14ac:dyDescent="0.3">
      <c r="M1381" s="22">
        <v>1379</v>
      </c>
      <c r="N1381" s="4">
        <v>0.1727922995420528</v>
      </c>
      <c r="O1381" s="64">
        <v>6.9845696334901496E-3</v>
      </c>
    </row>
    <row r="1382" spans="13:15" ht="15" customHeight="1" x14ac:dyDescent="0.3">
      <c r="M1382" s="22">
        <v>1380</v>
      </c>
      <c r="N1382" s="4">
        <v>0.17198140424410585</v>
      </c>
      <c r="O1382" s="64">
        <v>9.4669809177897968E-2</v>
      </c>
    </row>
    <row r="1383" spans="13:15" ht="15" customHeight="1" x14ac:dyDescent="0.3">
      <c r="M1383" s="22">
        <v>1381</v>
      </c>
      <c r="N1383" s="4">
        <v>0.16824881169320616</v>
      </c>
      <c r="O1383" s="64">
        <v>2.5253852646877455E-3</v>
      </c>
    </row>
    <row r="1384" spans="13:15" ht="15" customHeight="1" x14ac:dyDescent="0.3">
      <c r="M1384" s="22">
        <v>1382</v>
      </c>
      <c r="N1384" s="4">
        <v>0.16623928853012826</v>
      </c>
      <c r="O1384" s="64">
        <v>8.1275578107458141E-2</v>
      </c>
    </row>
    <row r="1385" spans="13:15" ht="15" customHeight="1" x14ac:dyDescent="0.3">
      <c r="M1385" s="22">
        <v>1383</v>
      </c>
      <c r="N1385" s="4">
        <v>0.16754545199700679</v>
      </c>
      <c r="O1385" s="64">
        <v>8.1986788469977437E-2</v>
      </c>
    </row>
    <row r="1386" spans="13:15" ht="15" customHeight="1" x14ac:dyDescent="0.3">
      <c r="M1386" s="22">
        <v>1384</v>
      </c>
      <c r="N1386" s="4">
        <v>0.17276838425899457</v>
      </c>
      <c r="O1386" s="64">
        <v>5.4675526305365311E-2</v>
      </c>
    </row>
    <row r="1387" spans="13:15" ht="15" customHeight="1" x14ac:dyDescent="0.3">
      <c r="M1387" s="22">
        <v>1385</v>
      </c>
      <c r="N1387" s="4">
        <v>0.16886226422652981</v>
      </c>
      <c r="O1387" s="64">
        <v>0.11311337784457023</v>
      </c>
    </row>
    <row r="1388" spans="13:15" ht="15" customHeight="1" x14ac:dyDescent="0.3">
      <c r="M1388" s="22">
        <v>1386</v>
      </c>
      <c r="N1388" s="4">
        <v>0.16967238969588613</v>
      </c>
      <c r="O1388" s="64">
        <v>5.5886810690861842E-2</v>
      </c>
    </row>
    <row r="1389" spans="13:15" ht="15" customHeight="1" x14ac:dyDescent="0.3">
      <c r="M1389" s="22">
        <v>1387</v>
      </c>
      <c r="N1389" s="4">
        <v>0.17130602281249627</v>
      </c>
      <c r="O1389" s="64">
        <v>5.6597710984012978E-2</v>
      </c>
    </row>
    <row r="1390" spans="13:15" ht="15" customHeight="1" x14ac:dyDescent="0.3">
      <c r="M1390" s="22">
        <v>1388</v>
      </c>
      <c r="N1390" s="4">
        <v>0.17822007296492423</v>
      </c>
      <c r="O1390" s="64">
        <v>7.0369404830396026E-2</v>
      </c>
    </row>
    <row r="1391" spans="13:15" ht="15" customHeight="1" x14ac:dyDescent="0.3">
      <c r="M1391" s="22">
        <v>1389</v>
      </c>
      <c r="N1391" s="4">
        <v>0.17423931342836593</v>
      </c>
      <c r="O1391" s="64">
        <v>9.5683012162217779E-2</v>
      </c>
    </row>
    <row r="1392" spans="13:15" ht="15" customHeight="1" x14ac:dyDescent="0.3">
      <c r="M1392" s="22">
        <v>1390</v>
      </c>
      <c r="N1392" s="4">
        <v>0.16736966028336514</v>
      </c>
      <c r="O1392" s="64">
        <v>4.5737883016032738E-2</v>
      </c>
    </row>
    <row r="1393" spans="13:15" ht="15" customHeight="1" x14ac:dyDescent="0.3">
      <c r="M1393" s="22">
        <v>1391</v>
      </c>
      <c r="N1393" s="4">
        <v>0.17379685744724152</v>
      </c>
      <c r="O1393" s="64">
        <v>4.4492466498958667E-2</v>
      </c>
    </row>
    <row r="1394" spans="13:15" ht="15" customHeight="1" x14ac:dyDescent="0.3">
      <c r="M1394" s="22">
        <v>1392</v>
      </c>
      <c r="N1394" s="4">
        <v>0.17771270361210584</v>
      </c>
      <c r="O1394" s="64">
        <v>-4.8418876514697687E-2</v>
      </c>
    </row>
    <row r="1395" spans="13:15" ht="15" customHeight="1" x14ac:dyDescent="0.3">
      <c r="M1395" s="22">
        <v>1393</v>
      </c>
      <c r="N1395" s="4">
        <v>0.17880428384018487</v>
      </c>
      <c r="O1395" s="64">
        <v>8.4366221739009095E-2</v>
      </c>
    </row>
    <row r="1396" spans="13:15" ht="15" customHeight="1" x14ac:dyDescent="0.3">
      <c r="M1396" s="22">
        <v>1394</v>
      </c>
      <c r="N1396" s="4">
        <v>0.16276923938471941</v>
      </c>
      <c r="O1396" s="64">
        <v>9.8769631039478362E-2</v>
      </c>
    </row>
    <row r="1397" spans="13:15" ht="15" customHeight="1" x14ac:dyDescent="0.3">
      <c r="M1397" s="22">
        <v>1395</v>
      </c>
      <c r="N1397" s="4">
        <v>0.16928690759456738</v>
      </c>
      <c r="O1397" s="64">
        <v>5.2190752751237142E-2</v>
      </c>
    </row>
    <row r="1398" spans="13:15" ht="15" customHeight="1" x14ac:dyDescent="0.3">
      <c r="M1398" s="22">
        <v>1396</v>
      </c>
      <c r="N1398" s="4">
        <v>0.16843890295474229</v>
      </c>
      <c r="O1398" s="64">
        <v>2.7337699233178431E-2</v>
      </c>
    </row>
    <row r="1399" spans="13:15" ht="15" customHeight="1" x14ac:dyDescent="0.3">
      <c r="M1399" s="22">
        <v>1397</v>
      </c>
      <c r="N1399" s="4">
        <v>0.16589773838012034</v>
      </c>
      <c r="O1399" s="64">
        <v>8.3007760697906191E-2</v>
      </c>
    </row>
    <row r="1400" spans="13:15" ht="15" customHeight="1" x14ac:dyDescent="0.3">
      <c r="M1400" s="22">
        <v>1398</v>
      </c>
      <c r="N1400" s="4">
        <v>0.17823311833131714</v>
      </c>
      <c r="O1400" s="64">
        <v>0.11866123111075993</v>
      </c>
    </row>
    <row r="1401" spans="13:15" ht="15" customHeight="1" x14ac:dyDescent="0.3">
      <c r="M1401" s="22">
        <v>1399</v>
      </c>
      <c r="N1401" s="4">
        <v>0.16910436103311877</v>
      </c>
      <c r="O1401" s="64">
        <v>4.8948236478558532E-2</v>
      </c>
    </row>
    <row r="1402" spans="13:15" ht="15" customHeight="1" x14ac:dyDescent="0.3">
      <c r="M1402" s="22">
        <v>1400</v>
      </c>
      <c r="N1402" s="4">
        <v>0.17809740722940204</v>
      </c>
      <c r="O1402" s="64">
        <v>5.5204036054727741E-2</v>
      </c>
    </row>
    <row r="1403" spans="13:15" ht="15" customHeight="1" x14ac:dyDescent="0.3">
      <c r="M1403" s="22">
        <v>1401</v>
      </c>
      <c r="N1403" s="4">
        <v>0.1754412565784714</v>
      </c>
      <c r="O1403" s="64">
        <v>5.4451531279122306E-2</v>
      </c>
    </row>
    <row r="1404" spans="13:15" ht="15" customHeight="1" x14ac:dyDescent="0.3">
      <c r="M1404" s="22">
        <v>1402</v>
      </c>
      <c r="N1404" s="4">
        <v>0.18013868376049305</v>
      </c>
      <c r="O1404" s="64">
        <v>6.6566577678564429E-2</v>
      </c>
    </row>
    <row r="1405" spans="13:15" ht="15" customHeight="1" x14ac:dyDescent="0.3">
      <c r="M1405" s="22">
        <v>1403</v>
      </c>
      <c r="N1405" s="4">
        <v>0.16907580033518399</v>
      </c>
      <c r="O1405" s="64">
        <v>-4.8329312669946967E-3</v>
      </c>
    </row>
    <row r="1406" spans="13:15" ht="15" customHeight="1" x14ac:dyDescent="0.3">
      <c r="M1406" s="22">
        <v>1404</v>
      </c>
      <c r="N1406" s="4">
        <v>0.17308688080267212</v>
      </c>
      <c r="O1406" s="64">
        <v>8.7346487853937491E-2</v>
      </c>
    </row>
    <row r="1407" spans="13:15" ht="15" customHeight="1" x14ac:dyDescent="0.3">
      <c r="M1407" s="22">
        <v>1405</v>
      </c>
      <c r="N1407" s="4">
        <v>0.16532851652743707</v>
      </c>
      <c r="O1407" s="64">
        <v>8.0506049512169789E-2</v>
      </c>
    </row>
    <row r="1408" spans="13:15" ht="15" customHeight="1" x14ac:dyDescent="0.3">
      <c r="M1408" s="22">
        <v>1406</v>
      </c>
      <c r="N1408" s="4">
        <v>0.17684444454737966</v>
      </c>
      <c r="O1408" s="64">
        <v>0.12530173020191501</v>
      </c>
    </row>
    <row r="1409" spans="13:15" ht="15" customHeight="1" x14ac:dyDescent="0.3">
      <c r="M1409" s="22">
        <v>1407</v>
      </c>
      <c r="N1409" s="4">
        <v>0.16896308133876803</v>
      </c>
      <c r="O1409" s="64">
        <v>7.1955229217194064E-2</v>
      </c>
    </row>
    <row r="1410" spans="13:15" ht="15" customHeight="1" x14ac:dyDescent="0.3">
      <c r="M1410" s="22">
        <v>1408</v>
      </c>
      <c r="N1410" s="4">
        <v>0.178427787052581</v>
      </c>
      <c r="O1410" s="64">
        <v>0.10036377565822077</v>
      </c>
    </row>
    <row r="1411" spans="13:15" ht="15" customHeight="1" x14ac:dyDescent="0.3">
      <c r="M1411" s="22">
        <v>1409</v>
      </c>
      <c r="N1411" s="4">
        <v>0.16513104681174498</v>
      </c>
      <c r="O1411" s="64">
        <v>3.6308124195553217E-3</v>
      </c>
    </row>
    <row r="1412" spans="13:15" ht="15" customHeight="1" x14ac:dyDescent="0.3">
      <c r="M1412" s="22">
        <v>1410</v>
      </c>
      <c r="N1412" s="4">
        <v>0.17971635748821788</v>
      </c>
      <c r="O1412" s="64">
        <v>-1.9023757833223149E-2</v>
      </c>
    </row>
    <row r="1413" spans="13:15" ht="15" customHeight="1" x14ac:dyDescent="0.3">
      <c r="M1413" s="22">
        <v>1411</v>
      </c>
      <c r="N1413" s="4">
        <v>0.17682347864201267</v>
      </c>
      <c r="O1413" s="64">
        <v>2.1074050788448713E-2</v>
      </c>
    </row>
    <row r="1414" spans="13:15" ht="15" customHeight="1" x14ac:dyDescent="0.3">
      <c r="M1414" s="22">
        <v>1412</v>
      </c>
      <c r="N1414" s="4">
        <v>0.17016833127092607</v>
      </c>
      <c r="O1414" s="64">
        <v>5.8177382012341967E-2</v>
      </c>
    </row>
    <row r="1415" spans="13:15" ht="15" customHeight="1" x14ac:dyDescent="0.3">
      <c r="M1415" s="22">
        <v>1413</v>
      </c>
      <c r="N1415" s="4">
        <v>0.17495980603346328</v>
      </c>
      <c r="O1415" s="64">
        <v>7.0073635780935478E-2</v>
      </c>
    </row>
    <row r="1416" spans="13:15" ht="15" customHeight="1" x14ac:dyDescent="0.3">
      <c r="M1416" s="22">
        <v>1414</v>
      </c>
      <c r="N1416" s="4">
        <v>0.17230088790086184</v>
      </c>
      <c r="O1416" s="64">
        <v>5.5707240815424205E-2</v>
      </c>
    </row>
    <row r="1417" spans="13:15" ht="15" customHeight="1" x14ac:dyDescent="0.3">
      <c r="M1417" s="22">
        <v>1415</v>
      </c>
      <c r="N1417" s="4">
        <v>0.17204082581872615</v>
      </c>
      <c r="O1417" s="64">
        <v>3.3499270908595578E-2</v>
      </c>
    </row>
    <row r="1418" spans="13:15" ht="15" customHeight="1" x14ac:dyDescent="0.3">
      <c r="M1418" s="22">
        <v>1416</v>
      </c>
      <c r="N1418" s="4">
        <v>0.17195899195839293</v>
      </c>
      <c r="O1418" s="64">
        <v>2.702142834888227E-2</v>
      </c>
    </row>
    <row r="1419" spans="13:15" ht="15" customHeight="1" x14ac:dyDescent="0.3">
      <c r="M1419" s="22">
        <v>1417</v>
      </c>
      <c r="N1419" s="4">
        <v>0.17464790355902096</v>
      </c>
      <c r="O1419" s="64">
        <v>8.0411002659175113E-2</v>
      </c>
    </row>
    <row r="1420" spans="13:15" ht="15" customHeight="1" x14ac:dyDescent="0.3">
      <c r="M1420" s="22">
        <v>1418</v>
      </c>
      <c r="N1420" s="4">
        <v>0.18192845593602411</v>
      </c>
      <c r="O1420" s="64">
        <v>2.4294259819486741E-2</v>
      </c>
    </row>
    <row r="1421" spans="13:15" ht="15" customHeight="1" x14ac:dyDescent="0.3">
      <c r="M1421" s="22">
        <v>1419</v>
      </c>
      <c r="N1421" s="4">
        <v>0.16280639798693733</v>
      </c>
      <c r="O1421" s="64">
        <v>8.826519436158467E-2</v>
      </c>
    </row>
    <row r="1422" spans="13:15" ht="15" customHeight="1" x14ac:dyDescent="0.3">
      <c r="M1422" s="22">
        <v>1420</v>
      </c>
      <c r="N1422" s="4">
        <v>0.16563632351536284</v>
      </c>
      <c r="O1422" s="64">
        <v>5.3802866188302184E-2</v>
      </c>
    </row>
    <row r="1423" spans="13:15" ht="15" customHeight="1" x14ac:dyDescent="0.3">
      <c r="M1423" s="22">
        <v>1421</v>
      </c>
      <c r="N1423" s="4">
        <v>0.17087477123908826</v>
      </c>
      <c r="O1423" s="64">
        <v>9.3067578575679998E-3</v>
      </c>
    </row>
    <row r="1424" spans="13:15" ht="15" customHeight="1" x14ac:dyDescent="0.3">
      <c r="M1424" s="22">
        <v>1422</v>
      </c>
      <c r="N1424" s="4">
        <v>0.17732400739555132</v>
      </c>
      <c r="O1424" s="64">
        <v>7.0229661613806393E-2</v>
      </c>
    </row>
    <row r="1425" spans="13:15" ht="15" customHeight="1" x14ac:dyDescent="0.3">
      <c r="M1425" s="22">
        <v>1423</v>
      </c>
      <c r="N1425" s="4">
        <v>0.16669401427155364</v>
      </c>
      <c r="O1425" s="64">
        <v>0.11681176514473904</v>
      </c>
    </row>
    <row r="1426" spans="13:15" ht="15" customHeight="1" x14ac:dyDescent="0.3">
      <c r="M1426" s="22">
        <v>1424</v>
      </c>
      <c r="N1426" s="4">
        <v>0.16890696708261527</v>
      </c>
      <c r="O1426" s="64">
        <v>5.9809813693753204E-2</v>
      </c>
    </row>
    <row r="1427" spans="13:15" ht="15" customHeight="1" x14ac:dyDescent="0.3">
      <c r="M1427" s="22">
        <v>1425</v>
      </c>
      <c r="N1427" s="4">
        <v>0.16779914697687839</v>
      </c>
      <c r="O1427" s="64">
        <v>3.2516867482871942E-2</v>
      </c>
    </row>
    <row r="1428" spans="13:15" ht="15" customHeight="1" x14ac:dyDescent="0.3">
      <c r="M1428" s="22">
        <v>1426</v>
      </c>
      <c r="N1428" s="4">
        <v>0.1774765484575439</v>
      </c>
      <c r="O1428" s="64">
        <v>3.3315064198822901E-3</v>
      </c>
    </row>
    <row r="1429" spans="13:15" ht="15" customHeight="1" x14ac:dyDescent="0.3">
      <c r="M1429" s="22">
        <v>1427</v>
      </c>
      <c r="N1429" s="4">
        <v>0.16348240632096339</v>
      </c>
      <c r="O1429" s="64">
        <v>7.2631926065913996E-2</v>
      </c>
    </row>
    <row r="1430" spans="13:15" ht="15" customHeight="1" x14ac:dyDescent="0.3">
      <c r="M1430" s="22">
        <v>1428</v>
      </c>
      <c r="N1430" s="4">
        <v>0.17346084135180617</v>
      </c>
      <c r="O1430" s="64">
        <v>5.4079451893622121E-2</v>
      </c>
    </row>
    <row r="1431" spans="13:15" ht="15" customHeight="1" x14ac:dyDescent="0.3">
      <c r="M1431" s="22">
        <v>1429</v>
      </c>
      <c r="N1431" s="4">
        <v>0.1669480008079697</v>
      </c>
      <c r="O1431" s="64">
        <v>4.8380874603225765E-2</v>
      </c>
    </row>
    <row r="1432" spans="13:15" ht="15" customHeight="1" x14ac:dyDescent="0.3">
      <c r="M1432" s="22">
        <v>1430</v>
      </c>
      <c r="N1432" s="4">
        <v>0.16635555915617709</v>
      </c>
      <c r="O1432" s="64">
        <v>7.98043816298903E-2</v>
      </c>
    </row>
    <row r="1433" spans="13:15" ht="15" customHeight="1" x14ac:dyDescent="0.3">
      <c r="M1433" s="22">
        <v>1431</v>
      </c>
      <c r="N1433" s="4">
        <v>0.16707432376237108</v>
      </c>
      <c r="O1433" s="64">
        <v>4.4639206843313725E-2</v>
      </c>
    </row>
    <row r="1434" spans="13:15" ht="15" customHeight="1" x14ac:dyDescent="0.3">
      <c r="M1434" s="22">
        <v>1432</v>
      </c>
      <c r="N1434" s="4">
        <v>0.16296486731724327</v>
      </c>
      <c r="O1434" s="64">
        <v>0.15284255586678616</v>
      </c>
    </row>
    <row r="1435" spans="13:15" ht="15" customHeight="1" x14ac:dyDescent="0.3">
      <c r="M1435" s="22">
        <v>1433</v>
      </c>
      <c r="N1435" s="4">
        <v>0.17408537424957615</v>
      </c>
      <c r="O1435" s="64">
        <v>2.734648909186E-2</v>
      </c>
    </row>
    <row r="1436" spans="13:15" ht="15" customHeight="1" x14ac:dyDescent="0.3">
      <c r="M1436" s="22">
        <v>1434</v>
      </c>
      <c r="N1436" s="4">
        <v>0.17025831320216353</v>
      </c>
      <c r="O1436" s="64">
        <v>-2.5936780215299295E-2</v>
      </c>
    </row>
    <row r="1437" spans="13:15" ht="15" customHeight="1" x14ac:dyDescent="0.3">
      <c r="M1437" s="22">
        <v>1435</v>
      </c>
      <c r="N1437" s="4">
        <v>0.17164470159542211</v>
      </c>
      <c r="O1437" s="64">
        <v>1.4804753105878365E-2</v>
      </c>
    </row>
    <row r="1438" spans="13:15" ht="15" customHeight="1" x14ac:dyDescent="0.3">
      <c r="M1438" s="22">
        <v>1436</v>
      </c>
      <c r="N1438" s="4">
        <v>0.16384053082475689</v>
      </c>
      <c r="O1438" s="64">
        <v>9.2578228803610815E-2</v>
      </c>
    </row>
    <row r="1439" spans="13:15" ht="15" customHeight="1" x14ac:dyDescent="0.3">
      <c r="M1439" s="22">
        <v>1437</v>
      </c>
      <c r="N1439" s="4">
        <v>0.16992258436146554</v>
      </c>
      <c r="O1439" s="64">
        <v>2.6611245679196944E-2</v>
      </c>
    </row>
    <row r="1440" spans="13:15" ht="15" customHeight="1" x14ac:dyDescent="0.3">
      <c r="M1440" s="22">
        <v>1438</v>
      </c>
      <c r="N1440" s="4">
        <v>0.16311330530549004</v>
      </c>
      <c r="O1440" s="64">
        <v>4.6929801954458207E-2</v>
      </c>
    </row>
    <row r="1441" spans="13:15" ht="15" customHeight="1" x14ac:dyDescent="0.3">
      <c r="M1441" s="22">
        <v>1439</v>
      </c>
      <c r="N1441" s="4">
        <v>0.16678535516216889</v>
      </c>
      <c r="O1441" s="64">
        <v>2.3108755982608274E-2</v>
      </c>
    </row>
    <row r="1442" spans="13:15" ht="15" customHeight="1" x14ac:dyDescent="0.3">
      <c r="M1442" s="22">
        <v>1440</v>
      </c>
      <c r="N1442" s="4">
        <v>0.17295982179481958</v>
      </c>
      <c r="O1442" s="64">
        <v>5.732531581880998E-2</v>
      </c>
    </row>
    <row r="1443" spans="13:15" ht="15" customHeight="1" x14ac:dyDescent="0.3">
      <c r="M1443" s="22">
        <v>1441</v>
      </c>
      <c r="N1443" s="4">
        <v>0.17262834259319595</v>
      </c>
      <c r="O1443" s="64">
        <v>0.10901434842097663</v>
      </c>
    </row>
    <row r="1444" spans="13:15" ht="15" customHeight="1" x14ac:dyDescent="0.3">
      <c r="M1444" s="22">
        <v>1442</v>
      </c>
      <c r="N1444" s="4">
        <v>0.17154761718159275</v>
      </c>
      <c r="O1444" s="64">
        <v>8.3007168482245902E-2</v>
      </c>
    </row>
    <row r="1445" spans="13:15" ht="15" customHeight="1" x14ac:dyDescent="0.3">
      <c r="M1445" s="22">
        <v>1443</v>
      </c>
      <c r="N1445" s="4">
        <v>0.17320860275078678</v>
      </c>
      <c r="O1445" s="64">
        <v>9.9088947895100948E-2</v>
      </c>
    </row>
    <row r="1446" spans="13:15" ht="15" customHeight="1" x14ac:dyDescent="0.3">
      <c r="M1446" s="22">
        <v>1444</v>
      </c>
      <c r="N1446" s="4">
        <v>0.16701111227776624</v>
      </c>
      <c r="O1446" s="64">
        <v>3.6694342158076737E-2</v>
      </c>
    </row>
    <row r="1447" spans="13:15" ht="15" customHeight="1" x14ac:dyDescent="0.3">
      <c r="M1447" s="22">
        <v>1445</v>
      </c>
      <c r="N1447" s="4">
        <v>0.1719208834154477</v>
      </c>
      <c r="O1447" s="64">
        <v>9.6593752758421636E-2</v>
      </c>
    </row>
    <row r="1448" spans="13:15" ht="15" customHeight="1" x14ac:dyDescent="0.3">
      <c r="M1448" s="22">
        <v>1446</v>
      </c>
      <c r="N1448" s="4">
        <v>0.16839247435869245</v>
      </c>
      <c r="O1448" s="64">
        <v>4.1481760513207032E-2</v>
      </c>
    </row>
    <row r="1449" spans="13:15" ht="15" customHeight="1" x14ac:dyDescent="0.3">
      <c r="M1449" s="22">
        <v>1447</v>
      </c>
      <c r="N1449" s="4">
        <v>0.16683366269148189</v>
      </c>
      <c r="O1449" s="64">
        <v>8.6603479734247688E-2</v>
      </c>
    </row>
    <row r="1450" spans="13:15" ht="15" customHeight="1" x14ac:dyDescent="0.3">
      <c r="M1450" s="22">
        <v>1448</v>
      </c>
      <c r="N1450" s="4">
        <v>0.169108805129393</v>
      </c>
      <c r="O1450" s="64">
        <v>6.7555454415484759E-2</v>
      </c>
    </row>
    <row r="1451" spans="13:15" ht="15" customHeight="1" x14ac:dyDescent="0.3">
      <c r="M1451" s="22">
        <v>1449</v>
      </c>
      <c r="N1451" s="4">
        <v>0.16701257475441253</v>
      </c>
      <c r="O1451" s="64">
        <v>1.0626043961033033E-2</v>
      </c>
    </row>
    <row r="1452" spans="13:15" ht="15" customHeight="1" x14ac:dyDescent="0.3">
      <c r="M1452" s="22">
        <v>1450</v>
      </c>
      <c r="N1452" s="4">
        <v>0.16278431390709977</v>
      </c>
      <c r="O1452" s="64">
        <v>3.5992066279278132E-2</v>
      </c>
    </row>
    <row r="1453" spans="13:15" ht="15" customHeight="1" x14ac:dyDescent="0.3">
      <c r="M1453" s="22">
        <v>1451</v>
      </c>
      <c r="N1453" s="4">
        <v>0.16757113054946385</v>
      </c>
      <c r="O1453" s="64">
        <v>8.7747717976255774E-2</v>
      </c>
    </row>
    <row r="1454" spans="13:15" ht="15" customHeight="1" x14ac:dyDescent="0.3">
      <c r="M1454" s="22">
        <v>1452</v>
      </c>
      <c r="N1454" s="4">
        <v>0.17355385993678954</v>
      </c>
      <c r="O1454" s="64">
        <v>5.1170204607299138E-2</v>
      </c>
    </row>
    <row r="1455" spans="13:15" ht="15" customHeight="1" x14ac:dyDescent="0.3">
      <c r="M1455" s="22">
        <v>1453</v>
      </c>
      <c r="N1455" s="4">
        <v>0.1676145172341087</v>
      </c>
      <c r="O1455" s="64">
        <v>5.3114484803676067E-2</v>
      </c>
    </row>
    <row r="1456" spans="13:15" ht="15" customHeight="1" x14ac:dyDescent="0.3">
      <c r="M1456" s="22">
        <v>1454</v>
      </c>
      <c r="N1456" s="4">
        <v>0.1753948586167359</v>
      </c>
      <c r="O1456" s="64">
        <v>8.4456093284808353E-2</v>
      </c>
    </row>
    <row r="1457" spans="13:15" ht="15" customHeight="1" x14ac:dyDescent="0.3">
      <c r="M1457" s="22">
        <v>1455</v>
      </c>
      <c r="N1457" s="4">
        <v>0.16554209154632205</v>
      </c>
      <c r="O1457" s="64">
        <v>0.13919856352085885</v>
      </c>
    </row>
    <row r="1458" spans="13:15" ht="15" customHeight="1" x14ac:dyDescent="0.3">
      <c r="M1458" s="22">
        <v>1456</v>
      </c>
      <c r="N1458" s="4">
        <v>0.16935769251621546</v>
      </c>
      <c r="O1458" s="64">
        <v>-1.0089698926469992E-2</v>
      </c>
    </row>
    <row r="1459" spans="13:15" ht="15" customHeight="1" x14ac:dyDescent="0.3">
      <c r="M1459" s="22">
        <v>1457</v>
      </c>
      <c r="N1459" s="4">
        <v>0.17361981233329138</v>
      </c>
      <c r="O1459" s="64">
        <v>3.3356116909880384E-2</v>
      </c>
    </row>
    <row r="1460" spans="13:15" ht="15" customHeight="1" x14ac:dyDescent="0.3">
      <c r="M1460" s="22">
        <v>1458</v>
      </c>
      <c r="N1460" s="4">
        <v>0.16781422426142747</v>
      </c>
      <c r="O1460" s="64">
        <v>7.1596802688520353E-2</v>
      </c>
    </row>
    <row r="1461" spans="13:15" ht="15" customHeight="1" x14ac:dyDescent="0.3">
      <c r="M1461" s="22">
        <v>1459</v>
      </c>
      <c r="N1461" s="4">
        <v>0.16643733509166356</v>
      </c>
      <c r="O1461" s="64">
        <v>4.6642164679255284E-2</v>
      </c>
    </row>
    <row r="1462" spans="13:15" ht="15" customHeight="1" x14ac:dyDescent="0.3">
      <c r="M1462" s="22">
        <v>1460</v>
      </c>
      <c r="N1462" s="4">
        <v>0.17997637334449196</v>
      </c>
      <c r="O1462" s="64">
        <v>0.10766542515772737</v>
      </c>
    </row>
    <row r="1463" spans="13:15" ht="15" customHeight="1" x14ac:dyDescent="0.3">
      <c r="M1463" s="22">
        <v>1461</v>
      </c>
      <c r="N1463" s="4">
        <v>0.16727169292910629</v>
      </c>
      <c r="O1463" s="64">
        <v>4.8800040225047768E-2</v>
      </c>
    </row>
    <row r="1464" spans="13:15" ht="15" customHeight="1" x14ac:dyDescent="0.3">
      <c r="M1464" s="22">
        <v>1462</v>
      </c>
      <c r="N1464" s="4">
        <v>0.16951663215108687</v>
      </c>
      <c r="O1464" s="64">
        <v>1.8983917754493543E-2</v>
      </c>
    </row>
    <row r="1465" spans="13:15" ht="15" customHeight="1" x14ac:dyDescent="0.3">
      <c r="M1465" s="22">
        <v>1463</v>
      </c>
      <c r="N1465" s="4">
        <v>0.17227194351455366</v>
      </c>
      <c r="O1465" s="64">
        <v>5.4754452527863533E-2</v>
      </c>
    </row>
    <row r="1466" spans="13:15" ht="15" customHeight="1" x14ac:dyDescent="0.3">
      <c r="M1466" s="22">
        <v>1464</v>
      </c>
      <c r="N1466" s="4">
        <v>0.1689080823858109</v>
      </c>
      <c r="O1466" s="64">
        <v>9.4921501427856783E-2</v>
      </c>
    </row>
    <row r="1467" spans="13:15" ht="15" customHeight="1" x14ac:dyDescent="0.3">
      <c r="M1467" s="22">
        <v>1465</v>
      </c>
      <c r="N1467" s="4">
        <v>0.17396440287870701</v>
      </c>
      <c r="O1467" s="64">
        <v>8.7177573556460192E-3</v>
      </c>
    </row>
    <row r="1468" spans="13:15" ht="15" customHeight="1" x14ac:dyDescent="0.3">
      <c r="M1468" s="22">
        <v>1466</v>
      </c>
      <c r="N1468" s="4">
        <v>0.16413785458463023</v>
      </c>
      <c r="O1468" s="64">
        <v>9.8855939083235367E-2</v>
      </c>
    </row>
    <row r="1469" spans="13:15" ht="15" customHeight="1" x14ac:dyDescent="0.3">
      <c r="M1469" s="22">
        <v>1467</v>
      </c>
      <c r="N1469" s="4">
        <v>0.17315157040275195</v>
      </c>
      <c r="O1469" s="64">
        <v>4.0397998283461981E-2</v>
      </c>
    </row>
    <row r="1470" spans="13:15" ht="15" customHeight="1" x14ac:dyDescent="0.3">
      <c r="M1470" s="22">
        <v>1468</v>
      </c>
      <c r="N1470" s="4">
        <v>0.17387620959563319</v>
      </c>
      <c r="O1470" s="64">
        <v>4.6371543150807173E-2</v>
      </c>
    </row>
    <row r="1471" spans="13:15" ht="15" customHeight="1" x14ac:dyDescent="0.3">
      <c r="M1471" s="22">
        <v>1469</v>
      </c>
      <c r="N1471" s="4">
        <v>0.16732775726743118</v>
      </c>
      <c r="O1471" s="64">
        <v>4.5258908347093028E-2</v>
      </c>
    </row>
    <row r="1472" spans="13:15" ht="15" customHeight="1" x14ac:dyDescent="0.3">
      <c r="M1472" s="22">
        <v>1470</v>
      </c>
      <c r="N1472" s="4">
        <v>0.16470500684254133</v>
      </c>
      <c r="O1472" s="64">
        <v>5.8005709658512955E-2</v>
      </c>
    </row>
    <row r="1473" spans="13:15" ht="15" customHeight="1" x14ac:dyDescent="0.3">
      <c r="M1473" s="22">
        <v>1471</v>
      </c>
      <c r="N1473" s="4">
        <v>0.17533815984591661</v>
      </c>
      <c r="O1473" s="64">
        <v>1.4607402142496933E-2</v>
      </c>
    </row>
    <row r="1474" spans="13:15" ht="15" customHeight="1" x14ac:dyDescent="0.3">
      <c r="M1474" s="22">
        <v>1472</v>
      </c>
      <c r="N1474" s="4">
        <v>0.16712457810195505</v>
      </c>
      <c r="O1474" s="64">
        <v>2.0860019988989387E-2</v>
      </c>
    </row>
    <row r="1475" spans="13:15" ht="15" customHeight="1" x14ac:dyDescent="0.3">
      <c r="M1475" s="22">
        <v>1473</v>
      </c>
      <c r="N1475" s="4">
        <v>0.17092753683696971</v>
      </c>
      <c r="O1475" s="64">
        <v>5.8188284841929588E-2</v>
      </c>
    </row>
    <row r="1476" spans="13:15" ht="15" customHeight="1" x14ac:dyDescent="0.3">
      <c r="M1476" s="22">
        <v>1474</v>
      </c>
      <c r="N1476" s="4">
        <v>0.17240293796906536</v>
      </c>
      <c r="O1476" s="64">
        <v>1.357901489410035E-2</v>
      </c>
    </row>
    <row r="1477" spans="13:15" ht="15" customHeight="1" x14ac:dyDescent="0.3">
      <c r="M1477" s="22">
        <v>1475</v>
      </c>
      <c r="N1477" s="4">
        <v>0.1639057830639114</v>
      </c>
      <c r="O1477" s="64">
        <v>9.6437713882224996E-2</v>
      </c>
    </row>
    <row r="1478" spans="13:15" ht="15" customHeight="1" x14ac:dyDescent="0.3">
      <c r="M1478" s="22">
        <v>1476</v>
      </c>
      <c r="N1478" s="4">
        <v>0.1733175770151866</v>
      </c>
      <c r="O1478" s="64">
        <v>0.14299883491695944</v>
      </c>
    </row>
    <row r="1479" spans="13:15" ht="15" customHeight="1" x14ac:dyDescent="0.3">
      <c r="M1479" s="22">
        <v>1477</v>
      </c>
      <c r="N1479" s="4">
        <v>0.17041100686637431</v>
      </c>
      <c r="O1479" s="64">
        <v>-3.6615280709975479E-3</v>
      </c>
    </row>
    <row r="1480" spans="13:15" ht="15" customHeight="1" x14ac:dyDescent="0.3">
      <c r="M1480" s="22">
        <v>1478</v>
      </c>
      <c r="N1480" s="4">
        <v>0.17432197372209557</v>
      </c>
      <c r="O1480" s="64">
        <v>-6.1957573269029696E-2</v>
      </c>
    </row>
    <row r="1481" spans="13:15" ht="15" customHeight="1" x14ac:dyDescent="0.3">
      <c r="M1481" s="22">
        <v>1479</v>
      </c>
      <c r="N1481" s="4">
        <v>0.18169345364970119</v>
      </c>
      <c r="O1481" s="64">
        <v>8.3947497656606182E-2</v>
      </c>
    </row>
    <row r="1482" spans="13:15" ht="15" customHeight="1" x14ac:dyDescent="0.3">
      <c r="M1482" s="22">
        <v>1480</v>
      </c>
      <c r="N1482" s="4">
        <v>0.16889312444247395</v>
      </c>
      <c r="O1482" s="64">
        <v>7.7327294873224595E-2</v>
      </c>
    </row>
    <row r="1483" spans="13:15" ht="15" customHeight="1" x14ac:dyDescent="0.3">
      <c r="M1483" s="22">
        <v>1481</v>
      </c>
      <c r="N1483" s="4">
        <v>0.17975379593288662</v>
      </c>
      <c r="O1483" s="64">
        <v>3.769330360944545E-2</v>
      </c>
    </row>
    <row r="1484" spans="13:15" ht="15" customHeight="1" x14ac:dyDescent="0.3">
      <c r="M1484" s="22">
        <v>1482</v>
      </c>
      <c r="N1484" s="4">
        <v>0.16348962920330384</v>
      </c>
      <c r="O1484" s="64">
        <v>0.1092969345498616</v>
      </c>
    </row>
    <row r="1485" spans="13:15" ht="15" customHeight="1" x14ac:dyDescent="0.3">
      <c r="M1485" s="22">
        <v>1483</v>
      </c>
      <c r="N1485" s="4">
        <v>0.16302635298442672</v>
      </c>
      <c r="O1485" s="64">
        <v>5.3223095339411705E-2</v>
      </c>
    </row>
    <row r="1486" spans="13:15" ht="15" customHeight="1" x14ac:dyDescent="0.3">
      <c r="M1486" s="22">
        <v>1484</v>
      </c>
      <c r="N1486" s="4">
        <v>0.16712197088719599</v>
      </c>
      <c r="O1486" s="64">
        <v>7.8821144166907608E-2</v>
      </c>
    </row>
    <row r="1487" spans="13:15" ht="15" customHeight="1" x14ac:dyDescent="0.3">
      <c r="M1487" s="22">
        <v>1485</v>
      </c>
      <c r="N1487" s="4">
        <v>0.1658590748535046</v>
      </c>
      <c r="O1487" s="64">
        <v>5.8081300600032339E-2</v>
      </c>
    </row>
    <row r="1488" spans="13:15" ht="15" customHeight="1" x14ac:dyDescent="0.3">
      <c r="M1488" s="22">
        <v>1486</v>
      </c>
      <c r="N1488" s="4">
        <v>0.17384366051303002</v>
      </c>
      <c r="O1488" s="64">
        <v>0.10125400248109676</v>
      </c>
    </row>
    <row r="1489" spans="13:15" ht="15" customHeight="1" x14ac:dyDescent="0.3">
      <c r="M1489" s="22">
        <v>1487</v>
      </c>
      <c r="N1489" s="4">
        <v>0.16402162008160978</v>
      </c>
      <c r="O1489" s="64">
        <v>8.9014710401833938E-2</v>
      </c>
    </row>
    <row r="1490" spans="13:15" ht="15" customHeight="1" x14ac:dyDescent="0.3">
      <c r="M1490" s="22">
        <v>1488</v>
      </c>
      <c r="N1490" s="4">
        <v>0.16658205224922704</v>
      </c>
      <c r="O1490" s="64">
        <v>0.15457243417975564</v>
      </c>
    </row>
    <row r="1491" spans="13:15" ht="15" customHeight="1" x14ac:dyDescent="0.3">
      <c r="M1491" s="22">
        <v>1489</v>
      </c>
      <c r="N1491" s="4">
        <v>0.16763736157250289</v>
      </c>
      <c r="O1491" s="64">
        <v>8.0214678504703943E-2</v>
      </c>
    </row>
    <row r="1492" spans="13:15" ht="15" customHeight="1" x14ac:dyDescent="0.3">
      <c r="M1492" s="22">
        <v>1490</v>
      </c>
      <c r="N1492" s="4">
        <v>0.16871004558059904</v>
      </c>
      <c r="O1492" s="64">
        <v>9.1594057437533155E-2</v>
      </c>
    </row>
    <row r="1493" spans="13:15" ht="15" customHeight="1" x14ac:dyDescent="0.3">
      <c r="M1493" s="22">
        <v>1491</v>
      </c>
      <c r="N1493" s="4">
        <v>0.177554754905866</v>
      </c>
      <c r="O1493" s="64">
        <v>7.8123948210297278E-2</v>
      </c>
    </row>
    <row r="1494" spans="13:15" ht="15" customHeight="1" x14ac:dyDescent="0.3">
      <c r="M1494" s="22">
        <v>1492</v>
      </c>
      <c r="N1494" s="4">
        <v>0.1639082405484816</v>
      </c>
      <c r="O1494" s="64">
        <v>7.1816941266036119E-2</v>
      </c>
    </row>
    <row r="1495" spans="13:15" ht="15" customHeight="1" x14ac:dyDescent="0.3">
      <c r="M1495" s="22">
        <v>1493</v>
      </c>
      <c r="N1495" s="4">
        <v>0.1679045576315526</v>
      </c>
      <c r="O1495" s="64">
        <v>1.5339316768442135E-2</v>
      </c>
    </row>
    <row r="1496" spans="13:15" ht="15" customHeight="1" x14ac:dyDescent="0.3">
      <c r="M1496" s="22">
        <v>1494</v>
      </c>
      <c r="N1496" s="4">
        <v>0.16501801167633637</v>
      </c>
      <c r="O1496" s="64">
        <v>0.10028725991338658</v>
      </c>
    </row>
    <row r="1497" spans="13:15" ht="15" customHeight="1" x14ac:dyDescent="0.3">
      <c r="M1497" s="22">
        <v>1495</v>
      </c>
      <c r="N1497" s="4">
        <v>0.17190735369940027</v>
      </c>
      <c r="O1497" s="64">
        <v>-1.1933555172053356E-2</v>
      </c>
    </row>
    <row r="1498" spans="13:15" ht="15" customHeight="1" x14ac:dyDescent="0.3">
      <c r="M1498" s="22">
        <v>1496</v>
      </c>
      <c r="N1498" s="4">
        <v>0.19379055208491369</v>
      </c>
      <c r="O1498" s="64">
        <v>-4.4038439709217302E-2</v>
      </c>
    </row>
    <row r="1499" spans="13:15" ht="15" customHeight="1" x14ac:dyDescent="0.3">
      <c r="M1499" s="22">
        <v>1497</v>
      </c>
      <c r="N1499" s="4">
        <v>0.16387735983111659</v>
      </c>
      <c r="O1499" s="64">
        <v>6.3891627523163588E-2</v>
      </c>
    </row>
    <row r="1500" spans="13:15" ht="15" customHeight="1" x14ac:dyDescent="0.3">
      <c r="M1500" s="22">
        <v>1498</v>
      </c>
      <c r="N1500" s="4">
        <v>0.17029735085032804</v>
      </c>
      <c r="O1500" s="64">
        <v>5.0423102327947313E-2</v>
      </c>
    </row>
    <row r="1501" spans="13:15" ht="15" customHeight="1" x14ac:dyDescent="0.3">
      <c r="M1501" s="22">
        <v>1499</v>
      </c>
      <c r="N1501" s="4">
        <v>0.16581067342196579</v>
      </c>
      <c r="O1501" s="64">
        <v>3.6700526844630196E-2</v>
      </c>
    </row>
    <row r="1502" spans="13:15" ht="15" customHeight="1" x14ac:dyDescent="0.3">
      <c r="M1502" s="22">
        <v>1500</v>
      </c>
      <c r="N1502" s="4">
        <v>0.16389745905261432</v>
      </c>
      <c r="O1502" s="64">
        <v>4.0583921502341691E-2</v>
      </c>
    </row>
    <row r="1503" spans="13:15" ht="15" customHeight="1" x14ac:dyDescent="0.3">
      <c r="M1503" s="22">
        <v>1501</v>
      </c>
      <c r="N1503" s="4">
        <v>0.16844810703754415</v>
      </c>
      <c r="O1503" s="64">
        <v>5.5739879280614399E-2</v>
      </c>
    </row>
    <row r="1504" spans="13:15" ht="15" customHeight="1" x14ac:dyDescent="0.3">
      <c r="M1504" s="22">
        <v>1502</v>
      </c>
      <c r="N1504" s="4">
        <v>0.17270450252068578</v>
      </c>
      <c r="O1504" s="64">
        <v>7.9861512506544954E-2</v>
      </c>
    </row>
    <row r="1505" spans="13:15" ht="15" customHeight="1" x14ac:dyDescent="0.3">
      <c r="M1505" s="22">
        <v>1503</v>
      </c>
      <c r="N1505" s="4">
        <v>0.17045008222754748</v>
      </c>
      <c r="O1505" s="64">
        <v>6.4828284321733862E-2</v>
      </c>
    </row>
    <row r="1506" spans="13:15" ht="15" customHeight="1" x14ac:dyDescent="0.3">
      <c r="M1506" s="22">
        <v>1504</v>
      </c>
      <c r="N1506" s="4">
        <v>0.17064653201850108</v>
      </c>
      <c r="O1506" s="64">
        <v>-3.5048188788536511E-3</v>
      </c>
    </row>
    <row r="1507" spans="13:15" ht="15" customHeight="1" x14ac:dyDescent="0.3">
      <c r="M1507" s="22">
        <v>1505</v>
      </c>
      <c r="N1507" s="4">
        <v>0.17201017541995417</v>
      </c>
      <c r="O1507" s="64">
        <v>8.1496043198130502E-2</v>
      </c>
    </row>
    <row r="1508" spans="13:15" ht="15" customHeight="1" x14ac:dyDescent="0.3">
      <c r="M1508" s="22">
        <v>1506</v>
      </c>
      <c r="N1508" s="4">
        <v>0.1676346888310945</v>
      </c>
      <c r="O1508" s="64">
        <v>8.0089163208654363E-2</v>
      </c>
    </row>
    <row r="1509" spans="13:15" ht="15" customHeight="1" x14ac:dyDescent="0.3">
      <c r="M1509" s="22">
        <v>1507</v>
      </c>
      <c r="N1509" s="4">
        <v>0.16196790866336871</v>
      </c>
      <c r="O1509" s="64">
        <v>0.13906537755116502</v>
      </c>
    </row>
    <row r="1510" spans="13:15" ht="15" customHeight="1" x14ac:dyDescent="0.3">
      <c r="M1510" s="22">
        <v>1508</v>
      </c>
      <c r="N1510" s="4">
        <v>0.16218976827298753</v>
      </c>
      <c r="O1510" s="64">
        <v>9.0512494854845471E-2</v>
      </c>
    </row>
    <row r="1511" spans="13:15" ht="15" customHeight="1" x14ac:dyDescent="0.3">
      <c r="M1511" s="22">
        <v>1509</v>
      </c>
      <c r="N1511" s="4">
        <v>0.18373161993224155</v>
      </c>
      <c r="O1511" s="64">
        <v>-3.1446772270121437E-2</v>
      </c>
    </row>
    <row r="1512" spans="13:15" ht="15" customHeight="1" x14ac:dyDescent="0.3">
      <c r="M1512" s="22">
        <v>1510</v>
      </c>
      <c r="N1512" s="4">
        <v>0.17049043309284403</v>
      </c>
      <c r="O1512" s="64">
        <v>6.6487328101824034E-2</v>
      </c>
    </row>
    <row r="1513" spans="13:15" ht="15" customHeight="1" x14ac:dyDescent="0.3">
      <c r="M1513" s="22">
        <v>1511</v>
      </c>
      <c r="N1513" s="4">
        <v>0.17079133285836456</v>
      </c>
      <c r="O1513" s="64">
        <v>-7.2882292206149189E-3</v>
      </c>
    </row>
    <row r="1514" spans="13:15" ht="15" customHeight="1" x14ac:dyDescent="0.3">
      <c r="M1514" s="22">
        <v>1512</v>
      </c>
      <c r="N1514" s="4">
        <v>0.16975408788182281</v>
      </c>
      <c r="O1514" s="64">
        <v>8.5522679544296293E-2</v>
      </c>
    </row>
    <row r="1515" spans="13:15" ht="15" customHeight="1" x14ac:dyDescent="0.3">
      <c r="M1515" s="22">
        <v>1513</v>
      </c>
      <c r="N1515" s="4">
        <v>0.16594305746285851</v>
      </c>
      <c r="O1515" s="64">
        <v>6.7434733544343844E-2</v>
      </c>
    </row>
    <row r="1516" spans="13:15" ht="15" customHeight="1" x14ac:dyDescent="0.3">
      <c r="M1516" s="22">
        <v>1514</v>
      </c>
      <c r="N1516" s="4">
        <v>0.1721273517712385</v>
      </c>
      <c r="O1516" s="64">
        <v>7.6344186740302911E-2</v>
      </c>
    </row>
    <row r="1517" spans="13:15" ht="15" customHeight="1" x14ac:dyDescent="0.3">
      <c r="M1517" s="22">
        <v>1515</v>
      </c>
      <c r="N1517" s="4">
        <v>0.17351639036982067</v>
      </c>
      <c r="O1517" s="64">
        <v>1.3844342106453626E-2</v>
      </c>
    </row>
    <row r="1518" spans="13:15" ht="15" customHeight="1" x14ac:dyDescent="0.3">
      <c r="M1518" s="22">
        <v>1516</v>
      </c>
      <c r="N1518" s="4">
        <v>0.17132127525359206</v>
      </c>
      <c r="O1518" s="64">
        <v>9.7985259050407642E-2</v>
      </c>
    </row>
    <row r="1519" spans="13:15" ht="15" customHeight="1" x14ac:dyDescent="0.3">
      <c r="M1519" s="22">
        <v>1517</v>
      </c>
      <c r="N1519" s="4">
        <v>0.16503365679576404</v>
      </c>
      <c r="O1519" s="64">
        <v>6.3643822863449884E-2</v>
      </c>
    </row>
    <row r="1520" spans="13:15" ht="15" customHeight="1" x14ac:dyDescent="0.3">
      <c r="M1520" s="22">
        <v>1518</v>
      </c>
      <c r="N1520" s="4">
        <v>0.16273502151375341</v>
      </c>
      <c r="O1520" s="64">
        <v>7.0843518204003836E-2</v>
      </c>
    </row>
    <row r="1521" spans="13:15" ht="15" customHeight="1" x14ac:dyDescent="0.3">
      <c r="M1521" s="22">
        <v>1519</v>
      </c>
      <c r="N1521" s="4">
        <v>0.17766824595103373</v>
      </c>
      <c r="O1521" s="64">
        <v>-2.6489577213248197E-3</v>
      </c>
    </row>
    <row r="1522" spans="13:15" ht="15" customHeight="1" x14ac:dyDescent="0.3">
      <c r="M1522" s="22">
        <v>1520</v>
      </c>
      <c r="N1522" s="4">
        <v>0.17384168907215411</v>
      </c>
      <c r="O1522" s="64">
        <v>7.7684454270398412E-2</v>
      </c>
    </row>
    <row r="1523" spans="13:15" ht="15" customHeight="1" x14ac:dyDescent="0.3">
      <c r="M1523" s="22">
        <v>1521</v>
      </c>
      <c r="N1523" s="4">
        <v>0.17119344946996942</v>
      </c>
      <c r="O1523" s="64">
        <v>4.5962080516162726E-2</v>
      </c>
    </row>
    <row r="1524" spans="13:15" ht="15" customHeight="1" x14ac:dyDescent="0.3">
      <c r="M1524" s="22">
        <v>1522</v>
      </c>
      <c r="N1524" s="4">
        <v>0.16407583398992839</v>
      </c>
      <c r="O1524" s="64">
        <v>4.4204809650366002E-2</v>
      </c>
    </row>
    <row r="1525" spans="13:15" ht="15" customHeight="1" x14ac:dyDescent="0.3">
      <c r="M1525" s="22">
        <v>1523</v>
      </c>
      <c r="N1525" s="4">
        <v>0.16901559715651523</v>
      </c>
      <c r="O1525" s="64">
        <v>0.17817755258434903</v>
      </c>
    </row>
    <row r="1526" spans="13:15" ht="15" customHeight="1" x14ac:dyDescent="0.3">
      <c r="M1526" s="22">
        <v>1524</v>
      </c>
      <c r="N1526" s="4">
        <v>0.17137256101925774</v>
      </c>
      <c r="O1526" s="64">
        <v>0.12191578927882568</v>
      </c>
    </row>
    <row r="1527" spans="13:15" ht="15" customHeight="1" x14ac:dyDescent="0.3">
      <c r="M1527" s="22">
        <v>1525</v>
      </c>
      <c r="N1527" s="4">
        <v>0.1683501773576121</v>
      </c>
      <c r="O1527" s="64">
        <v>8.8601418714672489E-2</v>
      </c>
    </row>
    <row r="1528" spans="13:15" ht="15" customHeight="1" x14ac:dyDescent="0.3">
      <c r="M1528" s="22">
        <v>1526</v>
      </c>
      <c r="N1528" s="4">
        <v>0.16627887666381536</v>
      </c>
      <c r="O1528" s="64">
        <v>8.8315743079322218E-2</v>
      </c>
    </row>
    <row r="1529" spans="13:15" ht="15" customHeight="1" x14ac:dyDescent="0.3">
      <c r="M1529" s="22">
        <v>1527</v>
      </c>
      <c r="N1529" s="4">
        <v>0.16749121343625148</v>
      </c>
      <c r="O1529" s="64">
        <v>6.8125303329380077E-2</v>
      </c>
    </row>
    <row r="1530" spans="13:15" ht="15" customHeight="1" x14ac:dyDescent="0.3">
      <c r="M1530" s="22">
        <v>1528</v>
      </c>
      <c r="N1530" s="4">
        <v>0.17178817448892392</v>
      </c>
      <c r="O1530" s="64">
        <v>5.6345867997262683E-2</v>
      </c>
    </row>
    <row r="1531" spans="13:15" ht="15" customHeight="1" x14ac:dyDescent="0.3">
      <c r="M1531" s="22">
        <v>1529</v>
      </c>
      <c r="N1531" s="4">
        <v>0.16640884640543382</v>
      </c>
      <c r="O1531" s="64">
        <v>6.5677698424327885E-2</v>
      </c>
    </row>
    <row r="1532" spans="13:15" ht="15" customHeight="1" x14ac:dyDescent="0.3">
      <c r="M1532" s="22">
        <v>1530</v>
      </c>
      <c r="N1532" s="4">
        <v>0.16869951818201218</v>
      </c>
      <c r="O1532" s="64">
        <v>4.513170833527249E-2</v>
      </c>
    </row>
    <row r="1533" spans="13:15" ht="15" customHeight="1" x14ac:dyDescent="0.3">
      <c r="M1533" s="22">
        <v>1531</v>
      </c>
      <c r="N1533" s="4">
        <v>0.17360677938637006</v>
      </c>
      <c r="O1533" s="64">
        <v>3.0473078759523747E-2</v>
      </c>
    </row>
    <row r="1534" spans="13:15" ht="15" customHeight="1" x14ac:dyDescent="0.3">
      <c r="M1534" s="22">
        <v>1532</v>
      </c>
      <c r="N1534" s="4">
        <v>0.16931189763645119</v>
      </c>
      <c r="O1534" s="64">
        <v>0.10271926674008311</v>
      </c>
    </row>
    <row r="1535" spans="13:15" ht="15" customHeight="1" x14ac:dyDescent="0.3">
      <c r="M1535" s="22">
        <v>1533</v>
      </c>
      <c r="N1535" s="4">
        <v>0.17024491534891326</v>
      </c>
      <c r="O1535" s="64">
        <v>9.0454433876655249E-2</v>
      </c>
    </row>
    <row r="1536" spans="13:15" ht="15" customHeight="1" x14ac:dyDescent="0.3">
      <c r="M1536" s="22">
        <v>1534</v>
      </c>
      <c r="N1536" s="4">
        <v>0.17624327044502286</v>
      </c>
      <c r="O1536" s="64">
        <v>1.9875329249364613E-2</v>
      </c>
    </row>
    <row r="1537" spans="13:15" ht="15" customHeight="1" x14ac:dyDescent="0.3">
      <c r="M1537" s="22">
        <v>1535</v>
      </c>
      <c r="N1537" s="4">
        <v>0.16860006287775758</v>
      </c>
      <c r="O1537" s="64">
        <v>3.8310553224624087E-2</v>
      </c>
    </row>
    <row r="1538" spans="13:15" ht="15" customHeight="1" x14ac:dyDescent="0.3">
      <c r="M1538" s="22">
        <v>1536</v>
      </c>
      <c r="N1538" s="4">
        <v>0.16393129293040351</v>
      </c>
      <c r="O1538" s="64">
        <v>3.0629077296041047E-2</v>
      </c>
    </row>
    <row r="1539" spans="13:15" ht="15" customHeight="1" x14ac:dyDescent="0.3">
      <c r="M1539" s="22">
        <v>1537</v>
      </c>
      <c r="N1539" s="4">
        <v>0.17520830301644441</v>
      </c>
      <c r="O1539" s="64">
        <v>1.9725140080041181E-2</v>
      </c>
    </row>
    <row r="1540" spans="13:15" ht="15" customHeight="1" x14ac:dyDescent="0.3">
      <c r="M1540" s="22">
        <v>1538</v>
      </c>
      <c r="N1540" s="4">
        <v>0.16699733561204777</v>
      </c>
      <c r="O1540" s="64">
        <v>4.3297661744714066E-3</v>
      </c>
    </row>
    <row r="1541" spans="13:15" ht="15" customHeight="1" x14ac:dyDescent="0.3">
      <c r="M1541" s="22">
        <v>1539</v>
      </c>
      <c r="N1541" s="4">
        <v>0.16763769796495992</v>
      </c>
      <c r="O1541" s="64">
        <v>9.4484010047865136E-3</v>
      </c>
    </row>
    <row r="1542" spans="13:15" ht="15" customHeight="1" x14ac:dyDescent="0.3">
      <c r="M1542" s="22">
        <v>1540</v>
      </c>
      <c r="N1542" s="4">
        <v>0.17914846599537851</v>
      </c>
      <c r="O1542" s="64">
        <v>3.5756805875162681E-2</v>
      </c>
    </row>
    <row r="1543" spans="13:15" ht="15" customHeight="1" x14ac:dyDescent="0.3">
      <c r="M1543" s="22">
        <v>1541</v>
      </c>
      <c r="N1543" s="4">
        <v>0.16396743981279543</v>
      </c>
      <c r="O1543" s="64">
        <v>6.3747057980303473E-2</v>
      </c>
    </row>
    <row r="1544" spans="13:15" ht="15" customHeight="1" x14ac:dyDescent="0.3">
      <c r="M1544" s="22">
        <v>1542</v>
      </c>
      <c r="N1544" s="4">
        <v>0.1742055921165295</v>
      </c>
      <c r="O1544" s="64">
        <v>0.11215220003364978</v>
      </c>
    </row>
    <row r="1545" spans="13:15" ht="15" customHeight="1" x14ac:dyDescent="0.3">
      <c r="M1545" s="22">
        <v>1543</v>
      </c>
      <c r="N1545" s="4">
        <v>0.17016914522872587</v>
      </c>
      <c r="O1545" s="64">
        <v>8.4286507394651211E-2</v>
      </c>
    </row>
    <row r="1546" spans="13:15" ht="15" customHeight="1" x14ac:dyDescent="0.3">
      <c r="M1546" s="22">
        <v>1544</v>
      </c>
      <c r="N1546" s="4">
        <v>0.17933174974669264</v>
      </c>
      <c r="O1546" s="64">
        <v>9.6568875030084045E-2</v>
      </c>
    </row>
    <row r="1547" spans="13:15" ht="15" customHeight="1" x14ac:dyDescent="0.3">
      <c r="M1547" s="22">
        <v>1545</v>
      </c>
      <c r="N1547" s="4">
        <v>0.17513766449183266</v>
      </c>
      <c r="O1547" s="64">
        <v>5.5361912583213484E-2</v>
      </c>
    </row>
    <row r="1548" spans="13:15" ht="15" customHeight="1" x14ac:dyDescent="0.3">
      <c r="M1548" s="22">
        <v>1546</v>
      </c>
      <c r="N1548" s="4">
        <v>0.17071912332355277</v>
      </c>
      <c r="O1548" s="64">
        <v>6.0247733935352626E-2</v>
      </c>
    </row>
    <row r="1549" spans="13:15" ht="15" customHeight="1" x14ac:dyDescent="0.3">
      <c r="M1549" s="22">
        <v>1547</v>
      </c>
      <c r="N1549" s="4">
        <v>0.16869258534405349</v>
      </c>
      <c r="O1549" s="64">
        <v>4.4785239422252952E-2</v>
      </c>
    </row>
    <row r="1550" spans="13:15" ht="15" customHeight="1" x14ac:dyDescent="0.3">
      <c r="M1550" s="22">
        <v>1548</v>
      </c>
      <c r="N1550" s="4">
        <v>0.1678752820332928</v>
      </c>
      <c r="O1550" s="64">
        <v>3.1551230427142495E-2</v>
      </c>
    </row>
    <row r="1551" spans="13:15" ht="15" customHeight="1" x14ac:dyDescent="0.3">
      <c r="M1551" s="22">
        <v>1549</v>
      </c>
      <c r="N1551" s="4">
        <v>0.16904580844494807</v>
      </c>
      <c r="O1551" s="64">
        <v>0.19584767444743634</v>
      </c>
    </row>
    <row r="1552" spans="13:15" ht="15" customHeight="1" x14ac:dyDescent="0.3">
      <c r="M1552" s="22">
        <v>1550</v>
      </c>
      <c r="N1552" s="4">
        <v>0.17288951761177224</v>
      </c>
      <c r="O1552" s="64">
        <v>9.5169559825332525E-2</v>
      </c>
    </row>
    <row r="1553" spans="13:15" ht="15" customHeight="1" x14ac:dyDescent="0.3">
      <c r="M1553" s="22">
        <v>1551</v>
      </c>
      <c r="N1553" s="4">
        <v>0.17341155780404785</v>
      </c>
      <c r="O1553" s="64">
        <v>9.9928978068380449E-3</v>
      </c>
    </row>
    <row r="1554" spans="13:15" ht="15" customHeight="1" x14ac:dyDescent="0.3">
      <c r="M1554" s="22">
        <v>1552</v>
      </c>
      <c r="N1554" s="4">
        <v>0.162752770869901</v>
      </c>
      <c r="O1554" s="64">
        <v>6.3150419065213986E-2</v>
      </c>
    </row>
    <row r="1555" spans="13:15" ht="15" customHeight="1" x14ac:dyDescent="0.3">
      <c r="M1555" s="22">
        <v>1553</v>
      </c>
      <c r="N1555" s="4">
        <v>0.16527256541097043</v>
      </c>
      <c r="O1555" s="64">
        <v>7.1924819022888067E-2</v>
      </c>
    </row>
    <row r="1556" spans="13:15" ht="15" customHeight="1" x14ac:dyDescent="0.3">
      <c r="M1556" s="22">
        <v>1554</v>
      </c>
      <c r="N1556" s="4">
        <v>0.16822161877875039</v>
      </c>
      <c r="O1556" s="64">
        <v>5.7811138572899476E-2</v>
      </c>
    </row>
    <row r="1557" spans="13:15" ht="15" customHeight="1" x14ac:dyDescent="0.3">
      <c r="M1557" s="22">
        <v>1555</v>
      </c>
      <c r="N1557" s="4">
        <v>0.17033614797734345</v>
      </c>
      <c r="O1557" s="64">
        <v>9.9996836696242042E-2</v>
      </c>
    </row>
    <row r="1558" spans="13:15" ht="15" customHeight="1" x14ac:dyDescent="0.3">
      <c r="M1558" s="22">
        <v>1556</v>
      </c>
      <c r="N1558" s="4">
        <v>0.16635167766229381</v>
      </c>
      <c r="O1558" s="64">
        <v>3.6296010210943579E-2</v>
      </c>
    </row>
    <row r="1559" spans="13:15" ht="15" customHeight="1" x14ac:dyDescent="0.3">
      <c r="M1559" s="22">
        <v>1557</v>
      </c>
      <c r="N1559" s="4">
        <v>0.17883676941353577</v>
      </c>
      <c r="O1559" s="64">
        <v>9.2389016775141858E-2</v>
      </c>
    </row>
    <row r="1560" spans="13:15" ht="15" customHeight="1" x14ac:dyDescent="0.3">
      <c r="M1560" s="22">
        <v>1558</v>
      </c>
      <c r="N1560" s="4">
        <v>0.16898422830514406</v>
      </c>
      <c r="O1560" s="64">
        <v>9.2272343883852026E-2</v>
      </c>
    </row>
    <row r="1561" spans="13:15" ht="15" customHeight="1" x14ac:dyDescent="0.3">
      <c r="M1561" s="22">
        <v>1559</v>
      </c>
      <c r="N1561" s="4">
        <v>0.17291995854747019</v>
      </c>
      <c r="O1561" s="64">
        <v>9.4954202431681914E-2</v>
      </c>
    </row>
    <row r="1562" spans="13:15" ht="15" customHeight="1" x14ac:dyDescent="0.3">
      <c r="M1562" s="22">
        <v>1560</v>
      </c>
      <c r="N1562" s="4">
        <v>0.16648427685995415</v>
      </c>
      <c r="O1562" s="64">
        <v>7.5146334430588602E-2</v>
      </c>
    </row>
    <row r="1563" spans="13:15" ht="15" customHeight="1" x14ac:dyDescent="0.3">
      <c r="M1563" s="22">
        <v>1561</v>
      </c>
      <c r="N1563" s="4">
        <v>0.17098287540084903</v>
      </c>
      <c r="O1563" s="64">
        <v>4.5327136933284599E-2</v>
      </c>
    </row>
    <row r="1564" spans="13:15" ht="15" customHeight="1" x14ac:dyDescent="0.3">
      <c r="M1564" s="22">
        <v>1562</v>
      </c>
      <c r="N1564" s="4">
        <v>0.16592814998791763</v>
      </c>
      <c r="O1564" s="64">
        <v>0.10357358410267348</v>
      </c>
    </row>
    <row r="1565" spans="13:15" ht="15" customHeight="1" x14ac:dyDescent="0.3">
      <c r="M1565" s="22">
        <v>1563</v>
      </c>
      <c r="N1565" s="4">
        <v>0.17135973152368347</v>
      </c>
      <c r="O1565" s="64">
        <v>8.7203454816693754E-2</v>
      </c>
    </row>
    <row r="1566" spans="13:15" ht="15" customHeight="1" x14ac:dyDescent="0.3">
      <c r="M1566" s="22">
        <v>1564</v>
      </c>
      <c r="N1566" s="4">
        <v>0.16406472419829418</v>
      </c>
      <c r="O1566" s="64">
        <v>2.7923524066489892E-2</v>
      </c>
    </row>
    <row r="1567" spans="13:15" ht="15" customHeight="1" x14ac:dyDescent="0.3">
      <c r="M1567" s="22">
        <v>1565</v>
      </c>
      <c r="N1567" s="4">
        <v>0.1734523100287671</v>
      </c>
      <c r="O1567" s="64">
        <v>7.0300377912680359E-2</v>
      </c>
    </row>
    <row r="1568" spans="13:15" ht="15" customHeight="1" x14ac:dyDescent="0.3">
      <c r="M1568" s="22">
        <v>1566</v>
      </c>
      <c r="N1568" s="4">
        <v>0.17122042509701291</v>
      </c>
      <c r="O1568" s="64">
        <v>1.9046004829431949E-2</v>
      </c>
    </row>
    <row r="1569" spans="13:15" ht="15" customHeight="1" x14ac:dyDescent="0.3">
      <c r="M1569" s="22">
        <v>1567</v>
      </c>
      <c r="N1569" s="4">
        <v>0.17132667352611486</v>
      </c>
      <c r="O1569" s="64">
        <v>6.3748296892062489E-2</v>
      </c>
    </row>
    <row r="1570" spans="13:15" ht="15" customHeight="1" x14ac:dyDescent="0.3">
      <c r="M1570" s="22">
        <v>1568</v>
      </c>
      <c r="N1570" s="4">
        <v>0.16371018862226608</v>
      </c>
      <c r="O1570" s="64">
        <v>3.5831286102612173E-2</v>
      </c>
    </row>
    <row r="1571" spans="13:15" ht="15" customHeight="1" x14ac:dyDescent="0.3">
      <c r="M1571" s="22">
        <v>1569</v>
      </c>
      <c r="N1571" s="4">
        <v>0.16511322574457521</v>
      </c>
      <c r="O1571" s="64">
        <v>7.6282490146082044E-2</v>
      </c>
    </row>
    <row r="1572" spans="13:15" ht="15" customHeight="1" x14ac:dyDescent="0.3">
      <c r="M1572" s="22">
        <v>1570</v>
      </c>
      <c r="N1572" s="4">
        <v>0.16993257383795576</v>
      </c>
      <c r="O1572" s="64">
        <v>7.6062011242266719E-2</v>
      </c>
    </row>
    <row r="1573" spans="13:15" ht="15" customHeight="1" x14ac:dyDescent="0.3">
      <c r="M1573" s="22">
        <v>1571</v>
      </c>
      <c r="N1573" s="4">
        <v>0.16900199697743457</v>
      </c>
      <c r="O1573" s="64">
        <v>8.7064441327967118E-2</v>
      </c>
    </row>
    <row r="1574" spans="13:15" ht="15" customHeight="1" x14ac:dyDescent="0.3">
      <c r="M1574" s="22">
        <v>1572</v>
      </c>
      <c r="N1574" s="4">
        <v>0.1767265959188527</v>
      </c>
      <c r="O1574" s="64">
        <v>0.11591402883229125</v>
      </c>
    </row>
    <row r="1575" spans="13:15" ht="15" customHeight="1" x14ac:dyDescent="0.3">
      <c r="M1575" s="22">
        <v>1573</v>
      </c>
      <c r="N1575" s="4">
        <v>0.17083600366800791</v>
      </c>
      <c r="O1575" s="64">
        <v>8.8109907217122224E-2</v>
      </c>
    </row>
    <row r="1576" spans="13:15" ht="15" customHeight="1" x14ac:dyDescent="0.3">
      <c r="M1576" s="22">
        <v>1574</v>
      </c>
      <c r="N1576" s="4">
        <v>0.16936628575181062</v>
      </c>
      <c r="O1576" s="64">
        <v>5.6232585314112023E-2</v>
      </c>
    </row>
    <row r="1577" spans="13:15" ht="15" customHeight="1" x14ac:dyDescent="0.3">
      <c r="M1577" s="22">
        <v>1575</v>
      </c>
      <c r="N1577" s="4">
        <v>0.18023212994083659</v>
      </c>
      <c r="O1577" s="64">
        <v>0.1324667495236154</v>
      </c>
    </row>
    <row r="1578" spans="13:15" ht="15" customHeight="1" x14ac:dyDescent="0.3">
      <c r="M1578" s="22">
        <v>1576</v>
      </c>
      <c r="N1578" s="4">
        <v>0.17431302021815404</v>
      </c>
      <c r="O1578" s="64">
        <v>-7.5180499711772035E-3</v>
      </c>
    </row>
    <row r="1579" spans="13:15" ht="15" customHeight="1" x14ac:dyDescent="0.3">
      <c r="M1579" s="22">
        <v>1577</v>
      </c>
      <c r="N1579" s="4">
        <v>0.16754753992452878</v>
      </c>
      <c r="O1579" s="64">
        <v>3.9613284632581347E-2</v>
      </c>
    </row>
    <row r="1580" spans="13:15" ht="15" customHeight="1" x14ac:dyDescent="0.3">
      <c r="M1580" s="22">
        <v>1578</v>
      </c>
      <c r="N1580" s="4">
        <v>0.16890809697649126</v>
      </c>
      <c r="O1580" s="64">
        <v>6.6779655540690971E-2</v>
      </c>
    </row>
    <row r="1581" spans="13:15" ht="15" customHeight="1" x14ac:dyDescent="0.3">
      <c r="M1581" s="22">
        <v>1579</v>
      </c>
      <c r="N1581" s="4">
        <v>0.16100858166502266</v>
      </c>
      <c r="O1581" s="64">
        <v>7.1341112436167961E-2</v>
      </c>
    </row>
    <row r="1582" spans="13:15" ht="15" customHeight="1" x14ac:dyDescent="0.3">
      <c r="M1582" s="22">
        <v>1580</v>
      </c>
      <c r="N1582" s="4">
        <v>0.1708706411251408</v>
      </c>
      <c r="O1582" s="64">
        <v>0.11523375861503338</v>
      </c>
    </row>
    <row r="1583" spans="13:15" ht="15" customHeight="1" x14ac:dyDescent="0.3">
      <c r="M1583" s="22">
        <v>1581</v>
      </c>
      <c r="N1583" s="4">
        <v>0.18019083703039879</v>
      </c>
      <c r="O1583" s="64">
        <v>0.11772926756357099</v>
      </c>
    </row>
    <row r="1584" spans="13:15" ht="15" customHeight="1" x14ac:dyDescent="0.3">
      <c r="M1584" s="22">
        <v>1582</v>
      </c>
      <c r="N1584" s="4">
        <v>0.16755623985403487</v>
      </c>
      <c r="O1584" s="64">
        <v>3.3789678845162111E-2</v>
      </c>
    </row>
    <row r="1585" spans="13:15" ht="15" customHeight="1" x14ac:dyDescent="0.3">
      <c r="M1585" s="22">
        <v>1583</v>
      </c>
      <c r="N1585" s="4">
        <v>0.17162616115234045</v>
      </c>
      <c r="O1585" s="64">
        <v>5.2828768321015664E-2</v>
      </c>
    </row>
    <row r="1586" spans="13:15" ht="15" customHeight="1" x14ac:dyDescent="0.3">
      <c r="M1586" s="22">
        <v>1584</v>
      </c>
      <c r="N1586" s="4">
        <v>0.17743527752532703</v>
      </c>
      <c r="O1586" s="64">
        <v>7.4670036099451692E-2</v>
      </c>
    </row>
    <row r="1587" spans="13:15" ht="15" customHeight="1" x14ac:dyDescent="0.3">
      <c r="M1587" s="22">
        <v>1585</v>
      </c>
      <c r="N1587" s="4">
        <v>0.17530653883339378</v>
      </c>
      <c r="O1587" s="64">
        <v>0.15950075314562023</v>
      </c>
    </row>
    <row r="1588" spans="13:15" ht="15" customHeight="1" x14ac:dyDescent="0.3">
      <c r="M1588" s="22">
        <v>1586</v>
      </c>
      <c r="N1588" s="4">
        <v>0.1717144587709051</v>
      </c>
      <c r="O1588" s="64">
        <v>8.2694892802278805E-2</v>
      </c>
    </row>
    <row r="1589" spans="13:15" ht="15" customHeight="1" x14ac:dyDescent="0.3">
      <c r="M1589" s="22">
        <v>1587</v>
      </c>
      <c r="N1589" s="4">
        <v>0.17519848739537652</v>
      </c>
      <c r="O1589" s="64">
        <v>0.11519292321917102</v>
      </c>
    </row>
    <row r="1590" spans="13:15" ht="15" customHeight="1" x14ac:dyDescent="0.3">
      <c r="M1590" s="22">
        <v>1588</v>
      </c>
      <c r="N1590" s="4">
        <v>0.17213493463901847</v>
      </c>
      <c r="O1590" s="64">
        <v>1.3406202224884648E-2</v>
      </c>
    </row>
    <row r="1591" spans="13:15" ht="15" customHeight="1" x14ac:dyDescent="0.3">
      <c r="M1591" s="22">
        <v>1589</v>
      </c>
      <c r="N1591" s="4">
        <v>0.1698222014393565</v>
      </c>
      <c r="O1591" s="64">
        <v>0.10935267185783779</v>
      </c>
    </row>
    <row r="1592" spans="13:15" ht="15" customHeight="1" x14ac:dyDescent="0.3">
      <c r="M1592" s="22">
        <v>1590</v>
      </c>
      <c r="N1592" s="4">
        <v>0.17643673586386519</v>
      </c>
      <c r="O1592" s="64">
        <v>5.5903873234998479E-2</v>
      </c>
    </row>
    <row r="1593" spans="13:15" ht="15" customHeight="1" x14ac:dyDescent="0.3">
      <c r="M1593" s="22">
        <v>1591</v>
      </c>
      <c r="N1593" s="4">
        <v>0.16651137730818621</v>
      </c>
      <c r="O1593" s="64">
        <v>3.8016811943961254E-2</v>
      </c>
    </row>
    <row r="1594" spans="13:15" ht="15" customHeight="1" x14ac:dyDescent="0.3">
      <c r="M1594" s="22">
        <v>1592</v>
      </c>
      <c r="N1594" s="4">
        <v>0.1690473405188041</v>
      </c>
      <c r="O1594" s="64">
        <v>7.3175890138150457E-2</v>
      </c>
    </row>
    <row r="1595" spans="13:15" ht="15" customHeight="1" x14ac:dyDescent="0.3">
      <c r="M1595" s="22">
        <v>1593</v>
      </c>
      <c r="N1595" s="4">
        <v>0.17226171636327825</v>
      </c>
      <c r="O1595" s="64">
        <v>5.2015807918552322E-2</v>
      </c>
    </row>
    <row r="1596" spans="13:15" ht="15" customHeight="1" x14ac:dyDescent="0.3">
      <c r="M1596" s="22">
        <v>1594</v>
      </c>
      <c r="N1596" s="4">
        <v>0.17358023646352955</v>
      </c>
      <c r="O1596" s="64">
        <v>6.9070032565392805E-2</v>
      </c>
    </row>
    <row r="1597" spans="13:15" ht="15" customHeight="1" x14ac:dyDescent="0.3">
      <c r="M1597" s="22">
        <v>1595</v>
      </c>
      <c r="N1597" s="4">
        <v>0.16440864327564156</v>
      </c>
      <c r="O1597" s="64">
        <v>9.2612080409789466E-2</v>
      </c>
    </row>
    <row r="1598" spans="13:15" ht="15" customHeight="1" x14ac:dyDescent="0.3">
      <c r="M1598" s="22">
        <v>1596</v>
      </c>
      <c r="N1598" s="4">
        <v>0.16661432911482499</v>
      </c>
      <c r="O1598" s="64">
        <v>6.8913776445959696E-2</v>
      </c>
    </row>
    <row r="1599" spans="13:15" ht="15" customHeight="1" x14ac:dyDescent="0.3">
      <c r="M1599" s="22">
        <v>1597</v>
      </c>
      <c r="N1599" s="4">
        <v>0.16907546519379188</v>
      </c>
      <c r="O1599" s="64">
        <v>5.0493326273228695E-2</v>
      </c>
    </row>
    <row r="1600" spans="13:15" ht="15" customHeight="1" x14ac:dyDescent="0.3">
      <c r="M1600" s="22">
        <v>1598</v>
      </c>
      <c r="N1600" s="4">
        <v>0.17753364667699667</v>
      </c>
      <c r="O1600" s="64">
        <v>0.1034646569754885</v>
      </c>
    </row>
    <row r="1601" spans="13:15" ht="15" customHeight="1" x14ac:dyDescent="0.3">
      <c r="M1601" s="22">
        <v>1599</v>
      </c>
      <c r="N1601" s="4">
        <v>0.17240673825484618</v>
      </c>
      <c r="O1601" s="64">
        <v>4.0932182641516199E-2</v>
      </c>
    </row>
    <row r="1602" spans="13:15" ht="15" customHeight="1" x14ac:dyDescent="0.3">
      <c r="M1602" s="22">
        <v>1600</v>
      </c>
      <c r="N1602" s="4">
        <v>0.16970996004917321</v>
      </c>
      <c r="O1602" s="64">
        <v>1.7895807819898017E-3</v>
      </c>
    </row>
    <row r="1603" spans="13:15" ht="15" customHeight="1" x14ac:dyDescent="0.3">
      <c r="M1603" s="22">
        <v>1601</v>
      </c>
      <c r="N1603" s="4">
        <v>0.18058565409763189</v>
      </c>
      <c r="O1603" s="64">
        <v>8.2434936626559749E-2</v>
      </c>
    </row>
    <row r="1604" spans="13:15" ht="15" customHeight="1" x14ac:dyDescent="0.3">
      <c r="M1604" s="22">
        <v>1602</v>
      </c>
      <c r="N1604" s="4">
        <v>0.16777939702043365</v>
      </c>
      <c r="O1604" s="64">
        <v>5.904865690027538E-2</v>
      </c>
    </row>
    <row r="1605" spans="13:15" ht="15" customHeight="1" x14ac:dyDescent="0.3">
      <c r="M1605" s="22">
        <v>1603</v>
      </c>
      <c r="N1605" s="4">
        <v>0.17309704285907968</v>
      </c>
      <c r="O1605" s="64">
        <v>-1.7055780674347237E-3</v>
      </c>
    </row>
    <row r="1606" spans="13:15" ht="15" customHeight="1" x14ac:dyDescent="0.3">
      <c r="M1606" s="22">
        <v>1604</v>
      </c>
      <c r="N1606" s="4">
        <v>0.17442812739467778</v>
      </c>
      <c r="O1606" s="64">
        <v>3.1824351662485983E-2</v>
      </c>
    </row>
    <row r="1607" spans="13:15" ht="15" customHeight="1" x14ac:dyDescent="0.3">
      <c r="M1607" s="22">
        <v>1605</v>
      </c>
      <c r="N1607" s="4">
        <v>0.1662732693888776</v>
      </c>
      <c r="O1607" s="64">
        <v>8.1060893527879679E-2</v>
      </c>
    </row>
    <row r="1608" spans="13:15" ht="15" customHeight="1" x14ac:dyDescent="0.3">
      <c r="M1608" s="22">
        <v>1606</v>
      </c>
      <c r="N1608" s="4">
        <v>0.16904644699512927</v>
      </c>
      <c r="O1608" s="64">
        <v>1.3767129381837436E-2</v>
      </c>
    </row>
    <row r="1609" spans="13:15" ht="15" customHeight="1" x14ac:dyDescent="0.3">
      <c r="M1609" s="22">
        <v>1607</v>
      </c>
      <c r="N1609" s="4">
        <v>0.17062217605961524</v>
      </c>
      <c r="O1609" s="64">
        <v>0.11874504855196058</v>
      </c>
    </row>
    <row r="1610" spans="13:15" ht="15" customHeight="1" x14ac:dyDescent="0.3">
      <c r="M1610" s="22">
        <v>1608</v>
      </c>
      <c r="N1610" s="4">
        <v>0.16726930366988443</v>
      </c>
      <c r="O1610" s="64">
        <v>2.0404889937662322E-2</v>
      </c>
    </row>
    <row r="1611" spans="13:15" ht="15" customHeight="1" x14ac:dyDescent="0.3">
      <c r="M1611" s="22">
        <v>1609</v>
      </c>
      <c r="N1611" s="4">
        <v>0.17240909810582977</v>
      </c>
      <c r="O1611" s="64">
        <v>2.9247992645924134E-2</v>
      </c>
    </row>
    <row r="1612" spans="13:15" ht="15" customHeight="1" x14ac:dyDescent="0.3">
      <c r="M1612" s="22">
        <v>1610</v>
      </c>
      <c r="N1612" s="4">
        <v>0.18064306799972224</v>
      </c>
      <c r="O1612" s="64">
        <v>6.4565986515228657E-2</v>
      </c>
    </row>
    <row r="1613" spans="13:15" ht="15" customHeight="1" x14ac:dyDescent="0.3">
      <c r="M1613" s="22">
        <v>1611</v>
      </c>
      <c r="N1613" s="4">
        <v>0.17401596279221523</v>
      </c>
      <c r="O1613" s="64">
        <v>1.735706899384213E-2</v>
      </c>
    </row>
    <row r="1614" spans="13:15" ht="15" customHeight="1" x14ac:dyDescent="0.3">
      <c r="M1614" s="22">
        <v>1612</v>
      </c>
      <c r="N1614" s="4">
        <v>0.16873017863613807</v>
      </c>
      <c r="O1614" s="64">
        <v>6.8335366573246917E-2</v>
      </c>
    </row>
    <row r="1615" spans="13:15" ht="15" customHeight="1" x14ac:dyDescent="0.3">
      <c r="M1615" s="22">
        <v>1613</v>
      </c>
      <c r="N1615" s="4">
        <v>0.17050194439230765</v>
      </c>
      <c r="O1615" s="64">
        <v>5.7400091523083299E-2</v>
      </c>
    </row>
    <row r="1616" spans="13:15" ht="15" customHeight="1" x14ac:dyDescent="0.3">
      <c r="M1616" s="22">
        <v>1614</v>
      </c>
      <c r="N1616" s="4">
        <v>0.16784790132931071</v>
      </c>
      <c r="O1616" s="64">
        <v>5.3480002257759784E-2</v>
      </c>
    </row>
    <row r="1617" spans="13:15" ht="15" customHeight="1" x14ac:dyDescent="0.3">
      <c r="M1617" s="22">
        <v>1615</v>
      </c>
      <c r="N1617" s="4">
        <v>0.16459537896653034</v>
      </c>
      <c r="O1617" s="64">
        <v>6.186255265353513E-2</v>
      </c>
    </row>
    <row r="1618" spans="13:15" ht="15" customHeight="1" x14ac:dyDescent="0.3">
      <c r="M1618" s="22">
        <v>1616</v>
      </c>
      <c r="N1618" s="4">
        <v>0.17146473856254199</v>
      </c>
      <c r="O1618" s="64">
        <v>-9.9920339747802366E-3</v>
      </c>
    </row>
    <row r="1619" spans="13:15" ht="15" customHeight="1" x14ac:dyDescent="0.3">
      <c r="M1619" s="22">
        <v>1617</v>
      </c>
      <c r="N1619" s="4">
        <v>0.16807491004203812</v>
      </c>
      <c r="O1619" s="64">
        <v>6.6218824116135153E-2</v>
      </c>
    </row>
    <row r="1620" spans="13:15" ht="15" customHeight="1" x14ac:dyDescent="0.3">
      <c r="M1620" s="22">
        <v>1618</v>
      </c>
      <c r="N1620" s="4">
        <v>0.16911656921261842</v>
      </c>
      <c r="O1620" s="64">
        <v>3.220574422897042E-2</v>
      </c>
    </row>
    <row r="1621" spans="13:15" ht="15" customHeight="1" x14ac:dyDescent="0.3">
      <c r="M1621" s="22">
        <v>1619</v>
      </c>
      <c r="N1621" s="4">
        <v>0.16908725392555202</v>
      </c>
      <c r="O1621" s="64">
        <v>4.5907647854931184E-2</v>
      </c>
    </row>
    <row r="1622" spans="13:15" ht="15" customHeight="1" x14ac:dyDescent="0.3">
      <c r="M1622" s="22">
        <v>1620</v>
      </c>
      <c r="N1622" s="4">
        <v>0.16586551043221437</v>
      </c>
      <c r="O1622" s="64">
        <v>2.2480448280704026E-2</v>
      </c>
    </row>
    <row r="1623" spans="13:15" ht="15" customHeight="1" x14ac:dyDescent="0.3">
      <c r="M1623" s="22">
        <v>1621</v>
      </c>
      <c r="N1623" s="4">
        <v>0.17454803596322796</v>
      </c>
      <c r="O1623" s="64">
        <v>7.5613141029043457E-2</v>
      </c>
    </row>
    <row r="1624" spans="13:15" ht="15" customHeight="1" x14ac:dyDescent="0.3">
      <c r="M1624" s="22">
        <v>1622</v>
      </c>
      <c r="N1624" s="4">
        <v>0.16856991859700982</v>
      </c>
      <c r="O1624" s="64">
        <v>6.6779752220187519E-2</v>
      </c>
    </row>
    <row r="1625" spans="13:15" ht="15" customHeight="1" x14ac:dyDescent="0.3">
      <c r="M1625" s="22">
        <v>1623</v>
      </c>
      <c r="N1625" s="4">
        <v>0.17172935575592338</v>
      </c>
      <c r="O1625" s="64">
        <v>6.8137169881984372E-2</v>
      </c>
    </row>
    <row r="1626" spans="13:15" ht="15" customHeight="1" x14ac:dyDescent="0.3">
      <c r="M1626" s="22">
        <v>1624</v>
      </c>
      <c r="N1626" s="4">
        <v>0.17071496487489399</v>
      </c>
      <c r="O1626" s="64">
        <v>2.8890357942861589E-2</v>
      </c>
    </row>
    <row r="1627" spans="13:15" ht="15" customHeight="1" x14ac:dyDescent="0.3">
      <c r="M1627" s="22">
        <v>1625</v>
      </c>
      <c r="N1627" s="4">
        <v>0.17595821862075467</v>
      </c>
      <c r="O1627" s="64">
        <v>2.1923385371177675E-2</v>
      </c>
    </row>
    <row r="1628" spans="13:15" ht="15" customHeight="1" x14ac:dyDescent="0.3">
      <c r="M1628" s="22">
        <v>1626</v>
      </c>
      <c r="N1628" s="4">
        <v>0.1683742775561605</v>
      </c>
      <c r="O1628" s="64">
        <v>8.1224587211716853E-2</v>
      </c>
    </row>
    <row r="1629" spans="13:15" ht="15" customHeight="1" x14ac:dyDescent="0.3">
      <c r="M1629" s="22">
        <v>1627</v>
      </c>
      <c r="N1629" s="4">
        <v>0.17799581488802718</v>
      </c>
      <c r="O1629" s="64">
        <v>3.3195985200442167E-2</v>
      </c>
    </row>
    <row r="1630" spans="13:15" ht="15" customHeight="1" x14ac:dyDescent="0.3">
      <c r="M1630" s="22">
        <v>1628</v>
      </c>
      <c r="N1630" s="4">
        <v>0.16530102765352608</v>
      </c>
      <c r="O1630" s="64">
        <v>5.904402168922801E-2</v>
      </c>
    </row>
    <row r="1631" spans="13:15" ht="15" customHeight="1" x14ac:dyDescent="0.3">
      <c r="M1631" s="22">
        <v>1629</v>
      </c>
      <c r="N1631" s="4">
        <v>0.17182937360317038</v>
      </c>
      <c r="O1631" s="64">
        <v>3.3864296234563093E-2</v>
      </c>
    </row>
    <row r="1632" spans="13:15" ht="15" customHeight="1" x14ac:dyDescent="0.3">
      <c r="M1632" s="22">
        <v>1630</v>
      </c>
      <c r="N1632" s="4">
        <v>0.17043744291927462</v>
      </c>
      <c r="O1632" s="64">
        <v>9.8133403796587249E-2</v>
      </c>
    </row>
    <row r="1633" spans="13:15" ht="15" customHeight="1" x14ac:dyDescent="0.3">
      <c r="M1633" s="22">
        <v>1631</v>
      </c>
      <c r="N1633" s="4">
        <v>0.16635171001435317</v>
      </c>
      <c r="O1633" s="64">
        <v>-7.7862047225209473E-3</v>
      </c>
    </row>
    <row r="1634" spans="13:15" ht="15" customHeight="1" x14ac:dyDescent="0.3">
      <c r="M1634" s="22">
        <v>1632</v>
      </c>
      <c r="N1634" s="4">
        <v>0.16783804311747244</v>
      </c>
      <c r="O1634" s="64">
        <v>8.2775097955151034E-2</v>
      </c>
    </row>
    <row r="1635" spans="13:15" ht="15" customHeight="1" x14ac:dyDescent="0.3">
      <c r="M1635" s="22">
        <v>1633</v>
      </c>
      <c r="N1635" s="4">
        <v>0.16831611359684359</v>
      </c>
      <c r="O1635" s="64">
        <v>6.5802097468605963E-2</v>
      </c>
    </row>
    <row r="1636" spans="13:15" ht="15" customHeight="1" x14ac:dyDescent="0.3">
      <c r="M1636" s="22">
        <v>1634</v>
      </c>
      <c r="N1636" s="4">
        <v>0.17370179229851765</v>
      </c>
      <c r="O1636" s="64">
        <v>3.8225207423662554E-2</v>
      </c>
    </row>
    <row r="1637" spans="13:15" ht="15" customHeight="1" x14ac:dyDescent="0.3">
      <c r="M1637" s="22">
        <v>1635</v>
      </c>
      <c r="N1637" s="4">
        <v>0.16405238146687459</v>
      </c>
      <c r="O1637" s="64">
        <v>7.9860582678538086E-2</v>
      </c>
    </row>
    <row r="1638" spans="13:15" ht="15" customHeight="1" x14ac:dyDescent="0.3">
      <c r="M1638" s="22">
        <v>1636</v>
      </c>
      <c r="N1638" s="4">
        <v>0.1649066933036531</v>
      </c>
      <c r="O1638" s="64">
        <v>9.6131909361341833E-2</v>
      </c>
    </row>
    <row r="1639" spans="13:15" ht="15" customHeight="1" x14ac:dyDescent="0.3">
      <c r="M1639" s="22">
        <v>1637</v>
      </c>
      <c r="N1639" s="4">
        <v>0.17036227227528075</v>
      </c>
      <c r="O1639" s="64">
        <v>3.0511480372614745E-2</v>
      </c>
    </row>
    <row r="1640" spans="13:15" ht="15" customHeight="1" x14ac:dyDescent="0.3">
      <c r="M1640" s="22">
        <v>1638</v>
      </c>
      <c r="N1640" s="4">
        <v>0.16378607998492134</v>
      </c>
      <c r="O1640" s="64">
        <v>9.3190311559719713E-2</v>
      </c>
    </row>
    <row r="1641" spans="13:15" ht="15" customHeight="1" x14ac:dyDescent="0.3">
      <c r="M1641" s="22">
        <v>1639</v>
      </c>
      <c r="N1641" s="4">
        <v>0.16685690399977357</v>
      </c>
      <c r="O1641" s="64">
        <v>7.1955081594500814E-2</v>
      </c>
    </row>
    <row r="1642" spans="13:15" ht="15" customHeight="1" x14ac:dyDescent="0.3">
      <c r="M1642" s="22">
        <v>1640</v>
      </c>
      <c r="N1642" s="4">
        <v>0.16644659552912119</v>
      </c>
      <c r="O1642" s="64">
        <v>5.0868263124145802E-2</v>
      </c>
    </row>
    <row r="1643" spans="13:15" ht="15" customHeight="1" x14ac:dyDescent="0.3">
      <c r="M1643" s="22">
        <v>1641</v>
      </c>
      <c r="N1643" s="4">
        <v>0.17505077629178065</v>
      </c>
      <c r="O1643" s="64">
        <v>7.342460001725104E-2</v>
      </c>
    </row>
    <row r="1644" spans="13:15" ht="15" customHeight="1" x14ac:dyDescent="0.3">
      <c r="M1644" s="22">
        <v>1642</v>
      </c>
      <c r="N1644" s="4">
        <v>0.17306051265927433</v>
      </c>
      <c r="O1644" s="64">
        <v>1.8162967691149785E-2</v>
      </c>
    </row>
    <row r="1645" spans="13:15" ht="15" customHeight="1" x14ac:dyDescent="0.3">
      <c r="M1645" s="22">
        <v>1643</v>
      </c>
      <c r="N1645" s="4">
        <v>0.17095420483839077</v>
      </c>
      <c r="O1645" s="64">
        <v>3.0623798310541475E-2</v>
      </c>
    </row>
    <row r="1646" spans="13:15" ht="15" customHeight="1" x14ac:dyDescent="0.3">
      <c r="M1646" s="22">
        <v>1644</v>
      </c>
      <c r="N1646" s="4">
        <v>0.16776361014371674</v>
      </c>
      <c r="O1646" s="64">
        <v>0.10982122795406069</v>
      </c>
    </row>
    <row r="1647" spans="13:15" ht="15" customHeight="1" x14ac:dyDescent="0.3">
      <c r="M1647" s="22">
        <v>1645</v>
      </c>
      <c r="N1647" s="4">
        <v>0.16857714966640663</v>
      </c>
      <c r="O1647" s="64">
        <v>9.5105294536065227E-2</v>
      </c>
    </row>
    <row r="1648" spans="13:15" ht="15" customHeight="1" x14ac:dyDescent="0.3">
      <c r="M1648" s="22">
        <v>1646</v>
      </c>
      <c r="N1648" s="4">
        <v>0.1680165045583987</v>
      </c>
      <c r="O1648" s="64">
        <v>5.5262934001959613E-2</v>
      </c>
    </row>
    <row r="1649" spans="13:15" ht="15" customHeight="1" x14ac:dyDescent="0.3">
      <c r="M1649" s="22">
        <v>1647</v>
      </c>
      <c r="N1649" s="4">
        <v>0.17355583990594864</v>
      </c>
      <c r="O1649" s="64">
        <v>0.12147673577848325</v>
      </c>
    </row>
    <row r="1650" spans="13:15" ht="15" customHeight="1" x14ac:dyDescent="0.3">
      <c r="M1650" s="22">
        <v>1648</v>
      </c>
      <c r="N1650" s="4">
        <v>0.17080791571693837</v>
      </c>
      <c r="O1650" s="64">
        <v>5.9905093326703261E-2</v>
      </c>
    </row>
    <row r="1651" spans="13:15" ht="15" customHeight="1" x14ac:dyDescent="0.3">
      <c r="M1651" s="22">
        <v>1649</v>
      </c>
      <c r="N1651" s="4">
        <v>0.17391403062096464</v>
      </c>
      <c r="O1651" s="64">
        <v>4.3433660569842464E-2</v>
      </c>
    </row>
    <row r="1652" spans="13:15" ht="15" customHeight="1" x14ac:dyDescent="0.3">
      <c r="M1652" s="22">
        <v>1650</v>
      </c>
      <c r="N1652" s="4">
        <v>0.17773520450786981</v>
      </c>
      <c r="O1652" s="64">
        <v>9.437303954777522E-2</v>
      </c>
    </row>
    <row r="1653" spans="13:15" ht="15" customHeight="1" x14ac:dyDescent="0.3">
      <c r="M1653" s="22">
        <v>1651</v>
      </c>
      <c r="N1653" s="4">
        <v>0.17022160423541721</v>
      </c>
      <c r="O1653" s="64">
        <v>5.0615431617690464E-2</v>
      </c>
    </row>
    <row r="1654" spans="13:15" ht="15" customHeight="1" x14ac:dyDescent="0.3">
      <c r="M1654" s="22">
        <v>1652</v>
      </c>
      <c r="N1654" s="4">
        <v>0.17145138114639086</v>
      </c>
      <c r="O1654" s="64">
        <v>4.8909449292516831E-2</v>
      </c>
    </row>
    <row r="1655" spans="13:15" ht="15" customHeight="1" x14ac:dyDescent="0.3">
      <c r="M1655" s="22">
        <v>1653</v>
      </c>
      <c r="N1655" s="4">
        <v>0.17013673257022355</v>
      </c>
      <c r="O1655" s="64">
        <v>6.4801639642204187E-2</v>
      </c>
    </row>
    <row r="1656" spans="13:15" ht="15" customHeight="1" x14ac:dyDescent="0.3">
      <c r="M1656" s="22">
        <v>1654</v>
      </c>
      <c r="N1656" s="4">
        <v>0.16817245894447821</v>
      </c>
      <c r="O1656" s="64">
        <v>7.4690362169588867E-2</v>
      </c>
    </row>
    <row r="1657" spans="13:15" ht="15" customHeight="1" x14ac:dyDescent="0.3">
      <c r="M1657" s="22">
        <v>1655</v>
      </c>
      <c r="N1657" s="4">
        <v>0.1735245392545901</v>
      </c>
      <c r="O1657" s="64">
        <v>2.6091036386613038E-2</v>
      </c>
    </row>
    <row r="1658" spans="13:15" ht="15" customHeight="1" x14ac:dyDescent="0.3">
      <c r="M1658" s="22">
        <v>1656</v>
      </c>
      <c r="N1658" s="4">
        <v>0.17116057161167739</v>
      </c>
      <c r="O1658" s="64">
        <v>8.9673561946497504E-2</v>
      </c>
    </row>
    <row r="1659" spans="13:15" ht="15" customHeight="1" x14ac:dyDescent="0.3">
      <c r="M1659" s="22">
        <v>1657</v>
      </c>
      <c r="N1659" s="4">
        <v>0.16813111165811664</v>
      </c>
      <c r="O1659" s="64">
        <v>6.9004876128605341E-2</v>
      </c>
    </row>
    <row r="1660" spans="13:15" ht="15" customHeight="1" x14ac:dyDescent="0.3">
      <c r="M1660" s="22">
        <v>1658</v>
      </c>
      <c r="N1660" s="4">
        <v>0.17159030534423833</v>
      </c>
      <c r="O1660" s="64">
        <v>2.3614042901645572E-2</v>
      </c>
    </row>
    <row r="1661" spans="13:15" ht="15" customHeight="1" x14ac:dyDescent="0.3">
      <c r="M1661" s="22">
        <v>1659</v>
      </c>
      <c r="N1661" s="4">
        <v>0.17015416381133217</v>
      </c>
      <c r="O1661" s="64">
        <v>6.3452844503329373E-2</v>
      </c>
    </row>
    <row r="1662" spans="13:15" ht="15" customHeight="1" x14ac:dyDescent="0.3">
      <c r="M1662" s="22">
        <v>1660</v>
      </c>
      <c r="N1662" s="4">
        <v>0.16582111901868665</v>
      </c>
      <c r="O1662" s="64">
        <v>6.3552631316476704E-2</v>
      </c>
    </row>
    <row r="1663" spans="13:15" ht="15" customHeight="1" x14ac:dyDescent="0.3">
      <c r="M1663" s="22">
        <v>1661</v>
      </c>
      <c r="N1663" s="4">
        <v>0.16753924713740856</v>
      </c>
      <c r="O1663" s="64">
        <v>4.4686166746461108E-2</v>
      </c>
    </row>
    <row r="1664" spans="13:15" ht="15" customHeight="1" x14ac:dyDescent="0.3">
      <c r="M1664" s="22">
        <v>1662</v>
      </c>
      <c r="N1664" s="4">
        <v>0.17236177600484454</v>
      </c>
      <c r="O1664" s="64">
        <v>6.0691102991772633E-2</v>
      </c>
    </row>
    <row r="1665" spans="13:15" ht="15" customHeight="1" x14ac:dyDescent="0.3">
      <c r="M1665" s="22">
        <v>1663</v>
      </c>
      <c r="N1665" s="4">
        <v>0.17185326784363286</v>
      </c>
      <c r="O1665" s="64">
        <v>4.1265052475462624E-2</v>
      </c>
    </row>
    <row r="1666" spans="13:15" ht="15" customHeight="1" x14ac:dyDescent="0.3">
      <c r="M1666" s="22">
        <v>1664</v>
      </c>
      <c r="N1666" s="4">
        <v>0.17880286259538641</v>
      </c>
      <c r="O1666" s="64">
        <v>-3.3610129290835202E-3</v>
      </c>
    </row>
    <row r="1667" spans="13:15" ht="15" customHeight="1" x14ac:dyDescent="0.3">
      <c r="M1667" s="22">
        <v>1665</v>
      </c>
      <c r="N1667" s="4">
        <v>0.17179218104477995</v>
      </c>
      <c r="O1667" s="64">
        <v>6.2273396506717815E-2</v>
      </c>
    </row>
    <row r="1668" spans="13:15" ht="15" customHeight="1" x14ac:dyDescent="0.3">
      <c r="M1668" s="22">
        <v>1666</v>
      </c>
      <c r="N1668" s="4">
        <v>0.16883854212389179</v>
      </c>
      <c r="O1668" s="64">
        <v>0.11720056114703417</v>
      </c>
    </row>
    <row r="1669" spans="13:15" ht="15" customHeight="1" x14ac:dyDescent="0.3">
      <c r="M1669" s="22">
        <v>1667</v>
      </c>
      <c r="N1669" s="4">
        <v>0.1617852078994059</v>
      </c>
      <c r="O1669" s="64">
        <v>4.6421601775629491E-2</v>
      </c>
    </row>
    <row r="1670" spans="13:15" ht="15" customHeight="1" x14ac:dyDescent="0.3">
      <c r="M1670" s="22">
        <v>1668</v>
      </c>
      <c r="N1670" s="4">
        <v>0.16797082583470552</v>
      </c>
      <c r="O1670" s="64">
        <v>4.730479271844034E-2</v>
      </c>
    </row>
    <row r="1671" spans="13:15" ht="15" customHeight="1" x14ac:dyDescent="0.3">
      <c r="M1671" s="22">
        <v>1669</v>
      </c>
      <c r="N1671" s="4">
        <v>0.17234609049230196</v>
      </c>
      <c r="O1671" s="64">
        <v>1.3334070101240506E-2</v>
      </c>
    </row>
    <row r="1672" spans="13:15" ht="15" customHeight="1" x14ac:dyDescent="0.3">
      <c r="M1672" s="22">
        <v>1670</v>
      </c>
      <c r="N1672" s="4">
        <v>0.16697722667859113</v>
      </c>
      <c r="O1672" s="64">
        <v>5.7080568049897411E-2</v>
      </c>
    </row>
    <row r="1673" spans="13:15" ht="15" customHeight="1" x14ac:dyDescent="0.3">
      <c r="M1673" s="22">
        <v>1671</v>
      </c>
      <c r="N1673" s="4">
        <v>0.16870139810953888</v>
      </c>
      <c r="O1673" s="64">
        <v>3.7148603660069612E-2</v>
      </c>
    </row>
    <row r="1674" spans="13:15" ht="15" customHeight="1" x14ac:dyDescent="0.3">
      <c r="M1674" s="22">
        <v>1672</v>
      </c>
      <c r="N1674" s="4">
        <v>0.17199953710697694</v>
      </c>
      <c r="O1674" s="64">
        <v>6.2005190431449995E-2</v>
      </c>
    </row>
    <row r="1675" spans="13:15" ht="15" customHeight="1" x14ac:dyDescent="0.3">
      <c r="M1675" s="22">
        <v>1673</v>
      </c>
      <c r="N1675" s="4">
        <v>0.16598838293792623</v>
      </c>
      <c r="O1675" s="64">
        <v>7.991535669164862E-2</v>
      </c>
    </row>
    <row r="1676" spans="13:15" ht="15" customHeight="1" x14ac:dyDescent="0.3">
      <c r="M1676" s="22">
        <v>1674</v>
      </c>
      <c r="N1676" s="4">
        <v>0.17463831306661981</v>
      </c>
      <c r="O1676" s="64">
        <v>5.1205171139794906E-2</v>
      </c>
    </row>
    <row r="1677" spans="13:15" ht="15" customHeight="1" x14ac:dyDescent="0.3">
      <c r="M1677" s="22">
        <v>1675</v>
      </c>
      <c r="N1677" s="4">
        <v>0.17291509100513056</v>
      </c>
      <c r="O1677" s="64">
        <v>8.3215381971366409E-2</v>
      </c>
    </row>
    <row r="1678" spans="13:15" ht="15" customHeight="1" x14ac:dyDescent="0.3">
      <c r="M1678" s="22">
        <v>1676</v>
      </c>
      <c r="N1678" s="4">
        <v>0.17095102370052537</v>
      </c>
      <c r="O1678" s="64">
        <v>0.11238642399962143</v>
      </c>
    </row>
    <row r="1679" spans="13:15" ht="15" customHeight="1" x14ac:dyDescent="0.3">
      <c r="M1679" s="22">
        <v>1677</v>
      </c>
      <c r="N1679" s="4">
        <v>0.16703373253821716</v>
      </c>
      <c r="O1679" s="64">
        <v>1.2988647717215716E-2</v>
      </c>
    </row>
    <row r="1680" spans="13:15" ht="15" customHeight="1" x14ac:dyDescent="0.3">
      <c r="M1680" s="22">
        <v>1678</v>
      </c>
      <c r="N1680" s="4">
        <v>0.17138402309602455</v>
      </c>
      <c r="O1680" s="64">
        <v>8.5224194731169003E-2</v>
      </c>
    </row>
    <row r="1681" spans="13:15" ht="15" customHeight="1" x14ac:dyDescent="0.3">
      <c r="M1681" s="22">
        <v>1679</v>
      </c>
      <c r="N1681" s="4">
        <v>0.1714324117423264</v>
      </c>
      <c r="O1681" s="64">
        <v>3.1954925357590078E-2</v>
      </c>
    </row>
    <row r="1682" spans="13:15" ht="15" customHeight="1" x14ac:dyDescent="0.3">
      <c r="M1682" s="22">
        <v>1680</v>
      </c>
      <c r="N1682" s="4">
        <v>0.17148647777647072</v>
      </c>
      <c r="O1682" s="64">
        <v>6.7552649890463459E-2</v>
      </c>
    </row>
    <row r="1683" spans="13:15" ht="15" customHeight="1" x14ac:dyDescent="0.3">
      <c r="M1683" s="22">
        <v>1681</v>
      </c>
      <c r="N1683" s="4">
        <v>0.17432681051475171</v>
      </c>
      <c r="O1683" s="64">
        <v>8.9455967220076898E-3</v>
      </c>
    </row>
    <row r="1684" spans="13:15" ht="15" customHeight="1" x14ac:dyDescent="0.3">
      <c r="M1684" s="22">
        <v>1682</v>
      </c>
      <c r="N1684" s="4">
        <v>0.16830800773259993</v>
      </c>
      <c r="O1684" s="64">
        <v>4.0792352963412229E-4</v>
      </c>
    </row>
    <row r="1685" spans="13:15" ht="15" customHeight="1" x14ac:dyDescent="0.3">
      <c r="M1685" s="22">
        <v>1683</v>
      </c>
      <c r="N1685" s="4">
        <v>0.16055593856122519</v>
      </c>
      <c r="O1685" s="64">
        <v>6.3093578028440914E-2</v>
      </c>
    </row>
    <row r="1686" spans="13:15" ht="15" customHeight="1" x14ac:dyDescent="0.3">
      <c r="M1686" s="22">
        <v>1684</v>
      </c>
      <c r="N1686" s="4">
        <v>0.17170312645505298</v>
      </c>
      <c r="O1686" s="64">
        <v>9.293824937157899E-2</v>
      </c>
    </row>
    <row r="1687" spans="13:15" ht="15" customHeight="1" x14ac:dyDescent="0.3">
      <c r="M1687" s="22">
        <v>1685</v>
      </c>
      <c r="N1687" s="4">
        <v>0.18155694245161905</v>
      </c>
      <c r="O1687" s="64">
        <v>6.188454580575492E-2</v>
      </c>
    </row>
    <row r="1688" spans="13:15" ht="15" customHeight="1" x14ac:dyDescent="0.3">
      <c r="M1688" s="22">
        <v>1686</v>
      </c>
      <c r="N1688" s="4">
        <v>0.1693163717107076</v>
      </c>
      <c r="O1688" s="64">
        <v>6.6823991584658737E-2</v>
      </c>
    </row>
    <row r="1689" spans="13:15" ht="15" customHeight="1" x14ac:dyDescent="0.3">
      <c r="M1689" s="22">
        <v>1687</v>
      </c>
      <c r="N1689" s="4">
        <v>0.17503122190261464</v>
      </c>
      <c r="O1689" s="64">
        <v>4.1206784552451116E-2</v>
      </c>
    </row>
    <row r="1690" spans="13:15" ht="15" customHeight="1" x14ac:dyDescent="0.3">
      <c r="M1690" s="22">
        <v>1688</v>
      </c>
      <c r="N1690" s="4">
        <v>0.16509548207607314</v>
      </c>
      <c r="O1690" s="64">
        <v>5.0554638030786886E-2</v>
      </c>
    </row>
    <row r="1691" spans="13:15" ht="15" customHeight="1" x14ac:dyDescent="0.3">
      <c r="M1691" s="22">
        <v>1689</v>
      </c>
      <c r="N1691" s="4">
        <v>0.17975927484392795</v>
      </c>
      <c r="O1691" s="64">
        <v>2.9381736858202365E-2</v>
      </c>
    </row>
    <row r="1692" spans="13:15" ht="15" customHeight="1" x14ac:dyDescent="0.3">
      <c r="M1692" s="22">
        <v>1690</v>
      </c>
      <c r="N1692" s="4">
        <v>0.1666429627214403</v>
      </c>
      <c r="O1692" s="64">
        <v>5.2404161464525173E-2</v>
      </c>
    </row>
    <row r="1693" spans="13:15" ht="15" customHeight="1" x14ac:dyDescent="0.3">
      <c r="M1693" s="22">
        <v>1691</v>
      </c>
      <c r="N1693" s="4">
        <v>0.17802261569470021</v>
      </c>
      <c r="O1693" s="64">
        <v>3.606565326913285E-3</v>
      </c>
    </row>
    <row r="1694" spans="13:15" ht="15" customHeight="1" x14ac:dyDescent="0.3">
      <c r="M1694" s="22">
        <v>1692</v>
      </c>
      <c r="N1694" s="4">
        <v>0.16742857747257073</v>
      </c>
      <c r="O1694" s="64">
        <v>0.1023161705331066</v>
      </c>
    </row>
    <row r="1695" spans="13:15" ht="15" customHeight="1" x14ac:dyDescent="0.3">
      <c r="M1695" s="22">
        <v>1693</v>
      </c>
      <c r="N1695" s="4">
        <v>0.17705839509497029</v>
      </c>
      <c r="O1695" s="64">
        <v>3.5552474126099527E-2</v>
      </c>
    </row>
    <row r="1696" spans="13:15" ht="15" customHeight="1" x14ac:dyDescent="0.3">
      <c r="M1696" s="22">
        <v>1694</v>
      </c>
      <c r="N1696" s="4">
        <v>0.17572109239859904</v>
      </c>
      <c r="O1696" s="64">
        <v>2.3989035085643665E-2</v>
      </c>
    </row>
    <row r="1697" spans="13:15" ht="15" customHeight="1" x14ac:dyDescent="0.3">
      <c r="M1697" s="22">
        <v>1695</v>
      </c>
      <c r="N1697" s="4">
        <v>0.17187401180694009</v>
      </c>
      <c r="O1697" s="64">
        <v>2.4914404836184029E-2</v>
      </c>
    </row>
    <row r="1698" spans="13:15" ht="15" customHeight="1" x14ac:dyDescent="0.3">
      <c r="M1698" s="22">
        <v>1696</v>
      </c>
      <c r="N1698" s="4">
        <v>0.17029673085866684</v>
      </c>
      <c r="O1698" s="64">
        <v>3.963657234235432E-2</v>
      </c>
    </row>
    <row r="1699" spans="13:15" ht="15" customHeight="1" x14ac:dyDescent="0.3">
      <c r="M1699" s="22">
        <v>1697</v>
      </c>
      <c r="N1699" s="4">
        <v>0.16841840575135789</v>
      </c>
      <c r="O1699" s="64">
        <v>1.151273090284357E-2</v>
      </c>
    </row>
    <row r="1700" spans="13:15" ht="15" customHeight="1" x14ac:dyDescent="0.3">
      <c r="M1700" s="22">
        <v>1698</v>
      </c>
      <c r="N1700" s="4">
        <v>0.16669718978857143</v>
      </c>
      <c r="O1700" s="64">
        <v>4.9902897496698836E-2</v>
      </c>
    </row>
    <row r="1701" spans="13:15" ht="15" customHeight="1" x14ac:dyDescent="0.3">
      <c r="M1701" s="22">
        <v>1699</v>
      </c>
      <c r="N1701" s="4">
        <v>0.17045557526107222</v>
      </c>
      <c r="O1701" s="64">
        <v>3.6735542704762716E-2</v>
      </c>
    </row>
    <row r="1702" spans="13:15" ht="15" customHeight="1" x14ac:dyDescent="0.3">
      <c r="M1702" s="22">
        <v>1700</v>
      </c>
      <c r="N1702" s="4">
        <v>0.16855615771662813</v>
      </c>
      <c r="O1702" s="64">
        <v>9.1807710800077741E-2</v>
      </c>
    </row>
    <row r="1703" spans="13:15" ht="15" customHeight="1" x14ac:dyDescent="0.3">
      <c r="M1703" s="22">
        <v>1701</v>
      </c>
      <c r="N1703" s="4">
        <v>0.17264869821460602</v>
      </c>
      <c r="O1703" s="64">
        <v>6.1785721814029818E-2</v>
      </c>
    </row>
    <row r="1704" spans="13:15" ht="15" customHeight="1" x14ac:dyDescent="0.3">
      <c r="M1704" s="22">
        <v>1702</v>
      </c>
      <c r="N1704" s="4">
        <v>0.16646654480845802</v>
      </c>
      <c r="O1704" s="64">
        <v>0.10299421866340616</v>
      </c>
    </row>
    <row r="1705" spans="13:15" ht="15" customHeight="1" x14ac:dyDescent="0.3">
      <c r="M1705" s="22">
        <v>1703</v>
      </c>
      <c r="N1705" s="4">
        <v>0.16948642160349828</v>
      </c>
      <c r="O1705" s="64">
        <v>7.6157319418049305E-2</v>
      </c>
    </row>
    <row r="1706" spans="13:15" ht="15" customHeight="1" x14ac:dyDescent="0.3">
      <c r="M1706" s="22">
        <v>1704</v>
      </c>
      <c r="N1706" s="4">
        <v>0.16628360934605921</v>
      </c>
      <c r="O1706" s="64">
        <v>0.11247740627825295</v>
      </c>
    </row>
    <row r="1707" spans="13:15" ht="15" customHeight="1" x14ac:dyDescent="0.3">
      <c r="M1707" s="22">
        <v>1705</v>
      </c>
      <c r="N1707" s="4">
        <v>0.16863382776319005</v>
      </c>
      <c r="O1707" s="64">
        <v>2.1809834086938797E-2</v>
      </c>
    </row>
    <row r="1708" spans="13:15" ht="15" customHeight="1" x14ac:dyDescent="0.3">
      <c r="M1708" s="22">
        <v>1706</v>
      </c>
      <c r="N1708" s="4">
        <v>0.17199199078499844</v>
      </c>
      <c r="O1708" s="64">
        <v>1.0196984170172486E-2</v>
      </c>
    </row>
    <row r="1709" spans="13:15" ht="15" customHeight="1" x14ac:dyDescent="0.3">
      <c r="M1709" s="22">
        <v>1707</v>
      </c>
      <c r="N1709" s="4">
        <v>0.16839875873785226</v>
      </c>
      <c r="O1709" s="64">
        <v>3.1437913029880776E-2</v>
      </c>
    </row>
    <row r="1710" spans="13:15" ht="15" customHeight="1" x14ac:dyDescent="0.3">
      <c r="M1710" s="22">
        <v>1708</v>
      </c>
      <c r="N1710" s="4">
        <v>0.17366702491487393</v>
      </c>
      <c r="O1710" s="64">
        <v>0.11501603483392001</v>
      </c>
    </row>
    <row r="1711" spans="13:15" ht="15" customHeight="1" x14ac:dyDescent="0.3">
      <c r="M1711" s="22">
        <v>1709</v>
      </c>
      <c r="N1711" s="4">
        <v>0.1751227693802202</v>
      </c>
      <c r="O1711" s="64">
        <v>5.7868731614317312E-2</v>
      </c>
    </row>
    <row r="1712" spans="13:15" ht="15" customHeight="1" x14ac:dyDescent="0.3">
      <c r="M1712" s="22">
        <v>1710</v>
      </c>
      <c r="N1712" s="4">
        <v>0.16956999449108823</v>
      </c>
      <c r="O1712" s="64">
        <v>6.45439582279973E-2</v>
      </c>
    </row>
    <row r="1713" spans="13:15" ht="15" customHeight="1" x14ac:dyDescent="0.3">
      <c r="M1713" s="22">
        <v>1711</v>
      </c>
      <c r="N1713" s="4">
        <v>0.17212546596221406</v>
      </c>
      <c r="O1713" s="64">
        <v>2.7855261775305382E-2</v>
      </c>
    </row>
    <row r="1714" spans="13:15" ht="15" customHeight="1" x14ac:dyDescent="0.3">
      <c r="M1714" s="22">
        <v>1712</v>
      </c>
      <c r="N1714" s="4">
        <v>0.17359506186260834</v>
      </c>
      <c r="O1714" s="64">
        <v>-2.6006185709294947E-2</v>
      </c>
    </row>
    <row r="1715" spans="13:15" ht="15" customHeight="1" x14ac:dyDescent="0.3">
      <c r="M1715" s="22">
        <v>1713</v>
      </c>
      <c r="N1715" s="4">
        <v>0.1666754124236928</v>
      </c>
      <c r="O1715" s="64">
        <v>0.11117717786264913</v>
      </c>
    </row>
    <row r="1716" spans="13:15" ht="15" customHeight="1" x14ac:dyDescent="0.3">
      <c r="M1716" s="22">
        <v>1714</v>
      </c>
      <c r="N1716" s="4">
        <v>0.17655313709567277</v>
      </c>
      <c r="O1716" s="64">
        <v>9.2654158916157733E-2</v>
      </c>
    </row>
    <row r="1717" spans="13:15" ht="15" customHeight="1" x14ac:dyDescent="0.3">
      <c r="M1717" s="22">
        <v>1715</v>
      </c>
      <c r="N1717" s="4">
        <v>0.16774456239786098</v>
      </c>
      <c r="O1717" s="64">
        <v>0.10160005716014042</v>
      </c>
    </row>
    <row r="1718" spans="13:15" ht="15" customHeight="1" x14ac:dyDescent="0.3">
      <c r="M1718" s="22">
        <v>1716</v>
      </c>
      <c r="N1718" s="4">
        <v>0.1682282830675044</v>
      </c>
      <c r="O1718" s="64">
        <v>2.3963453261303173E-2</v>
      </c>
    </row>
    <row r="1719" spans="13:15" ht="15" customHeight="1" x14ac:dyDescent="0.3">
      <c r="M1719" s="22">
        <v>1717</v>
      </c>
      <c r="N1719" s="4">
        <v>0.16849736644025437</v>
      </c>
      <c r="O1719" s="64">
        <v>0.12483721403747482</v>
      </c>
    </row>
    <row r="1720" spans="13:15" ht="15" customHeight="1" x14ac:dyDescent="0.3">
      <c r="M1720" s="22">
        <v>1718</v>
      </c>
      <c r="N1720" s="4">
        <v>0.17299711485373975</v>
      </c>
      <c r="O1720" s="64">
        <v>2.9803029417308981E-2</v>
      </c>
    </row>
    <row r="1721" spans="13:15" ht="15" customHeight="1" x14ac:dyDescent="0.3">
      <c r="M1721" s="22">
        <v>1719</v>
      </c>
      <c r="N1721" s="4">
        <v>0.18365222677209889</v>
      </c>
      <c r="O1721" s="64">
        <v>3.8304940712761207E-2</v>
      </c>
    </row>
    <row r="1722" spans="13:15" ht="15" customHeight="1" x14ac:dyDescent="0.3">
      <c r="M1722" s="22">
        <v>1720</v>
      </c>
      <c r="N1722" s="4">
        <v>0.17514036773613198</v>
      </c>
      <c r="O1722" s="64">
        <v>2.4953358441028861E-2</v>
      </c>
    </row>
    <row r="1723" spans="13:15" ht="15" customHeight="1" x14ac:dyDescent="0.3">
      <c r="M1723" s="22">
        <v>1721</v>
      </c>
      <c r="N1723" s="4">
        <v>0.1779911156788232</v>
      </c>
      <c r="O1723" s="64">
        <v>1.5227741915685541E-2</v>
      </c>
    </row>
    <row r="1724" spans="13:15" ht="15" customHeight="1" x14ac:dyDescent="0.3">
      <c r="M1724" s="22">
        <v>1722</v>
      </c>
      <c r="N1724" s="4">
        <v>0.17524117293352615</v>
      </c>
      <c r="O1724" s="64">
        <v>-2.1781343877205699E-2</v>
      </c>
    </row>
    <row r="1725" spans="13:15" ht="15" customHeight="1" x14ac:dyDescent="0.3">
      <c r="M1725" s="22">
        <v>1723</v>
      </c>
      <c r="N1725" s="4">
        <v>0.17222261895769472</v>
      </c>
      <c r="O1725" s="64">
        <v>1.6617265341181676E-2</v>
      </c>
    </row>
    <row r="1726" spans="13:15" ht="15" customHeight="1" x14ac:dyDescent="0.3">
      <c r="M1726" s="22">
        <v>1724</v>
      </c>
      <c r="N1726" s="4">
        <v>0.16494750755884549</v>
      </c>
      <c r="O1726" s="64">
        <v>8.2104202468304702E-2</v>
      </c>
    </row>
    <row r="1727" spans="13:15" ht="15" customHeight="1" x14ac:dyDescent="0.3">
      <c r="M1727" s="22">
        <v>1725</v>
      </c>
      <c r="N1727" s="4">
        <v>0.16978264004274535</v>
      </c>
      <c r="O1727" s="64">
        <v>5.7431622949712241E-2</v>
      </c>
    </row>
    <row r="1728" spans="13:15" ht="15" customHeight="1" x14ac:dyDescent="0.3">
      <c r="M1728" s="22">
        <v>1726</v>
      </c>
      <c r="N1728" s="4">
        <v>0.16869529944971137</v>
      </c>
      <c r="O1728" s="64">
        <v>0.10503367144765084</v>
      </c>
    </row>
    <row r="1729" spans="13:15" ht="15" customHeight="1" x14ac:dyDescent="0.3">
      <c r="M1729" s="22">
        <v>1727</v>
      </c>
      <c r="N1729" s="4">
        <v>0.1710779774238248</v>
      </c>
      <c r="O1729" s="64">
        <v>8.5320386003514714E-2</v>
      </c>
    </row>
    <row r="1730" spans="13:15" ht="15" customHeight="1" x14ac:dyDescent="0.3">
      <c r="M1730" s="22">
        <v>1728</v>
      </c>
      <c r="N1730" s="4">
        <v>0.17573268717208279</v>
      </c>
      <c r="O1730" s="64">
        <v>-1.8148895221648219E-2</v>
      </c>
    </row>
    <row r="1731" spans="13:15" ht="15" customHeight="1" x14ac:dyDescent="0.3">
      <c r="M1731" s="22">
        <v>1729</v>
      </c>
      <c r="N1731" s="4">
        <v>0.1725143957619002</v>
      </c>
      <c r="O1731" s="64">
        <v>3.6116294994554543E-2</v>
      </c>
    </row>
    <row r="1732" spans="13:15" ht="15" customHeight="1" x14ac:dyDescent="0.3">
      <c r="M1732" s="22">
        <v>1730</v>
      </c>
      <c r="N1732" s="4">
        <v>0.16903530860428925</v>
      </c>
      <c r="O1732" s="64">
        <v>5.7832898638597537E-2</v>
      </c>
    </row>
    <row r="1733" spans="13:15" ht="15" customHeight="1" x14ac:dyDescent="0.3">
      <c r="M1733" s="22">
        <v>1731</v>
      </c>
      <c r="N1733" s="4">
        <v>0.1689650615621005</v>
      </c>
      <c r="O1733" s="64">
        <v>4.8990782091758195E-2</v>
      </c>
    </row>
    <row r="1734" spans="13:15" ht="15" customHeight="1" x14ac:dyDescent="0.3">
      <c r="M1734" s="22">
        <v>1732</v>
      </c>
      <c r="N1734" s="4">
        <v>0.16933225998711807</v>
      </c>
      <c r="O1734" s="64">
        <v>3.5689071718639734E-2</v>
      </c>
    </row>
    <row r="1735" spans="13:15" ht="15" customHeight="1" x14ac:dyDescent="0.3">
      <c r="M1735" s="22">
        <v>1733</v>
      </c>
      <c r="N1735" s="4">
        <v>0.1701793261447698</v>
      </c>
      <c r="O1735" s="64">
        <v>0.10673707672383853</v>
      </c>
    </row>
    <row r="1736" spans="13:15" ht="15" customHeight="1" x14ac:dyDescent="0.3">
      <c r="M1736" s="22">
        <v>1734</v>
      </c>
      <c r="N1736" s="4">
        <v>0.16382755354278489</v>
      </c>
      <c r="O1736" s="64">
        <v>0.10797079068828891</v>
      </c>
    </row>
    <row r="1737" spans="13:15" ht="15" customHeight="1" x14ac:dyDescent="0.3">
      <c r="M1737" s="22">
        <v>1735</v>
      </c>
      <c r="N1737" s="4">
        <v>0.16441950098546293</v>
      </c>
      <c r="O1737" s="64">
        <v>6.8373755894520369E-2</v>
      </c>
    </row>
    <row r="1738" spans="13:15" ht="15" customHeight="1" x14ac:dyDescent="0.3">
      <c r="M1738" s="22">
        <v>1736</v>
      </c>
      <c r="N1738" s="4">
        <v>0.16676715927061889</v>
      </c>
      <c r="O1738" s="64">
        <v>7.7168208453747195E-2</v>
      </c>
    </row>
    <row r="1739" spans="13:15" ht="15" customHeight="1" x14ac:dyDescent="0.3">
      <c r="M1739" s="22">
        <v>1737</v>
      </c>
      <c r="N1739" s="4">
        <v>0.16894253119676589</v>
      </c>
      <c r="O1739" s="64">
        <v>5.8436073676574517E-2</v>
      </c>
    </row>
    <row r="1740" spans="13:15" ht="15" customHeight="1" x14ac:dyDescent="0.3">
      <c r="M1740" s="22">
        <v>1738</v>
      </c>
      <c r="N1740" s="4">
        <v>0.16913918240165812</v>
      </c>
      <c r="O1740" s="64">
        <v>-3.5546169565854992E-3</v>
      </c>
    </row>
    <row r="1741" spans="13:15" ht="15" customHeight="1" x14ac:dyDescent="0.3">
      <c r="M1741" s="22">
        <v>1739</v>
      </c>
      <c r="N1741" s="4">
        <v>0.17109787215024888</v>
      </c>
      <c r="O1741" s="64">
        <v>4.4520104363582072E-2</v>
      </c>
    </row>
    <row r="1742" spans="13:15" ht="15" customHeight="1" x14ac:dyDescent="0.3">
      <c r="M1742" s="22">
        <v>1740</v>
      </c>
      <c r="N1742" s="4">
        <v>0.16942463895813481</v>
      </c>
      <c r="O1742" s="64">
        <v>0.11652828384137684</v>
      </c>
    </row>
    <row r="1743" spans="13:15" ht="15" customHeight="1" x14ac:dyDescent="0.3">
      <c r="M1743" s="22">
        <v>1741</v>
      </c>
      <c r="N1743" s="4">
        <v>0.17388917050876271</v>
      </c>
      <c r="O1743" s="64">
        <v>-1.6835330096768287E-2</v>
      </c>
    </row>
    <row r="1744" spans="13:15" ht="15" customHeight="1" x14ac:dyDescent="0.3">
      <c r="M1744" s="22">
        <v>1742</v>
      </c>
      <c r="N1744" s="4">
        <v>0.16771457672205056</v>
      </c>
      <c r="O1744" s="64">
        <v>5.1662374835011647E-2</v>
      </c>
    </row>
    <row r="1745" spans="13:15" ht="15" customHeight="1" x14ac:dyDescent="0.3">
      <c r="M1745" s="22">
        <v>1743</v>
      </c>
      <c r="N1745" s="4">
        <v>0.17186226581132036</v>
      </c>
      <c r="O1745" s="64">
        <v>5.0575829002020331E-2</v>
      </c>
    </row>
    <row r="1746" spans="13:15" ht="15" customHeight="1" x14ac:dyDescent="0.3">
      <c r="M1746" s="22">
        <v>1744</v>
      </c>
      <c r="N1746" s="4">
        <v>0.17899623948908452</v>
      </c>
      <c r="O1746" s="64">
        <v>3.8315057337363997E-2</v>
      </c>
    </row>
    <row r="1747" spans="13:15" ht="15" customHeight="1" x14ac:dyDescent="0.3">
      <c r="M1747" s="22">
        <v>1745</v>
      </c>
      <c r="N1747" s="4">
        <v>0.172424548779196</v>
      </c>
      <c r="O1747" s="64">
        <v>8.3582375649999485E-2</v>
      </c>
    </row>
    <row r="1748" spans="13:15" ht="15" customHeight="1" x14ac:dyDescent="0.3">
      <c r="M1748" s="22">
        <v>1746</v>
      </c>
      <c r="N1748" s="4">
        <v>0.16295510718245923</v>
      </c>
      <c r="O1748" s="64">
        <v>0.1081218915704858</v>
      </c>
    </row>
    <row r="1749" spans="13:15" ht="15" customHeight="1" x14ac:dyDescent="0.3">
      <c r="M1749" s="22">
        <v>1747</v>
      </c>
      <c r="N1749" s="4">
        <v>0.16643664806468642</v>
      </c>
      <c r="O1749" s="64">
        <v>6.9780820412250671E-2</v>
      </c>
    </row>
    <row r="1750" spans="13:15" ht="15" customHeight="1" x14ac:dyDescent="0.3">
      <c r="M1750" s="22">
        <v>1748</v>
      </c>
      <c r="N1750" s="4">
        <v>0.16124163302584305</v>
      </c>
      <c r="O1750" s="64">
        <v>0.105097272130384</v>
      </c>
    </row>
    <row r="1751" spans="13:15" ht="15" customHeight="1" x14ac:dyDescent="0.3">
      <c r="M1751" s="22">
        <v>1749</v>
      </c>
      <c r="N1751" s="4">
        <v>0.17401803966418919</v>
      </c>
      <c r="O1751" s="64">
        <v>0.11384231534353244</v>
      </c>
    </row>
    <row r="1752" spans="13:15" ht="15" customHeight="1" x14ac:dyDescent="0.3">
      <c r="M1752" s="22">
        <v>1750</v>
      </c>
      <c r="N1752" s="4">
        <v>0.16521501710018072</v>
      </c>
      <c r="O1752" s="64">
        <v>9.6940643432499113E-2</v>
      </c>
    </row>
    <row r="1753" spans="13:15" ht="15" customHeight="1" x14ac:dyDescent="0.3">
      <c r="M1753" s="22">
        <v>1751</v>
      </c>
      <c r="N1753" s="4">
        <v>0.182498779337633</v>
      </c>
      <c r="O1753" s="64">
        <v>-9.0291931774615E-3</v>
      </c>
    </row>
    <row r="1754" spans="13:15" ht="15" customHeight="1" x14ac:dyDescent="0.3">
      <c r="M1754" s="22">
        <v>1752</v>
      </c>
      <c r="N1754" s="4">
        <v>0.16477911417378285</v>
      </c>
      <c r="O1754" s="64">
        <v>2.0378175910484506E-4</v>
      </c>
    </row>
    <row r="1755" spans="13:15" ht="15" customHeight="1" x14ac:dyDescent="0.3">
      <c r="M1755" s="22">
        <v>1753</v>
      </c>
      <c r="N1755" s="4">
        <v>0.16656369419957598</v>
      </c>
      <c r="O1755" s="64">
        <v>6.9235659906929078E-2</v>
      </c>
    </row>
    <row r="1756" spans="13:15" ht="15" customHeight="1" x14ac:dyDescent="0.3">
      <c r="M1756" s="22">
        <v>1754</v>
      </c>
      <c r="N1756" s="4">
        <v>0.17069033006425896</v>
      </c>
      <c r="O1756" s="64">
        <v>1.3195026707958616E-2</v>
      </c>
    </row>
    <row r="1757" spans="13:15" ht="15" customHeight="1" x14ac:dyDescent="0.3">
      <c r="M1757" s="22">
        <v>1755</v>
      </c>
      <c r="N1757" s="4">
        <v>0.18124183331110585</v>
      </c>
      <c r="O1757" s="64">
        <v>8.6514168853980486E-2</v>
      </c>
    </row>
    <row r="1758" spans="13:15" ht="15" customHeight="1" x14ac:dyDescent="0.3">
      <c r="M1758" s="22">
        <v>1756</v>
      </c>
      <c r="N1758" s="4">
        <v>0.17018132545298087</v>
      </c>
      <c r="O1758" s="64">
        <v>3.5805074053248537E-2</v>
      </c>
    </row>
    <row r="1759" spans="13:15" ht="15" customHeight="1" x14ac:dyDescent="0.3">
      <c r="M1759" s="22">
        <v>1757</v>
      </c>
      <c r="N1759" s="4">
        <v>0.17378243104731866</v>
      </c>
      <c r="O1759" s="64">
        <v>4.9430553542305494E-2</v>
      </c>
    </row>
    <row r="1760" spans="13:15" ht="15" customHeight="1" x14ac:dyDescent="0.3">
      <c r="M1760" s="22">
        <v>1758</v>
      </c>
      <c r="N1760" s="4">
        <v>0.17493637812344301</v>
      </c>
      <c r="O1760" s="64">
        <v>7.9763571657446602E-2</v>
      </c>
    </row>
    <row r="1761" spans="13:15" ht="15" customHeight="1" x14ac:dyDescent="0.3">
      <c r="M1761" s="22">
        <v>1759</v>
      </c>
      <c r="N1761" s="4">
        <v>0.16464106927025821</v>
      </c>
      <c r="O1761" s="64">
        <v>9.3693857880234127E-2</v>
      </c>
    </row>
    <row r="1762" spans="13:15" ht="15" customHeight="1" x14ac:dyDescent="0.3">
      <c r="M1762" s="22">
        <v>1760</v>
      </c>
      <c r="N1762" s="4">
        <v>0.17638055833240998</v>
      </c>
      <c r="O1762" s="64">
        <v>0.10208789595218111</v>
      </c>
    </row>
    <row r="1763" spans="13:15" ht="15" customHeight="1" x14ac:dyDescent="0.3">
      <c r="M1763" s="22">
        <v>1761</v>
      </c>
      <c r="N1763" s="4">
        <v>0.16963259698576588</v>
      </c>
      <c r="O1763" s="64">
        <v>5.1980762643256996E-2</v>
      </c>
    </row>
    <row r="1764" spans="13:15" ht="15" customHeight="1" x14ac:dyDescent="0.3">
      <c r="M1764" s="22">
        <v>1762</v>
      </c>
      <c r="N1764" s="4">
        <v>0.16709659137691144</v>
      </c>
      <c r="O1764" s="64">
        <v>4.9868175237081008E-2</v>
      </c>
    </row>
    <row r="1765" spans="13:15" ht="15" customHeight="1" x14ac:dyDescent="0.3">
      <c r="M1765" s="22">
        <v>1763</v>
      </c>
      <c r="N1765" s="4">
        <v>0.1854010553330839</v>
      </c>
      <c r="O1765" s="64">
        <v>0.11927547919330013</v>
      </c>
    </row>
    <row r="1766" spans="13:15" ht="15" customHeight="1" x14ac:dyDescent="0.3">
      <c r="M1766" s="22">
        <v>1764</v>
      </c>
      <c r="N1766" s="4">
        <v>0.17034437286623633</v>
      </c>
      <c r="O1766" s="64">
        <v>5.7303889797106072E-2</v>
      </c>
    </row>
    <row r="1767" spans="13:15" ht="15" customHeight="1" x14ac:dyDescent="0.3">
      <c r="M1767" s="22">
        <v>1765</v>
      </c>
      <c r="N1767" s="4">
        <v>0.17885660854954905</v>
      </c>
      <c r="O1767" s="64">
        <v>2.9178988370587945E-2</v>
      </c>
    </row>
    <row r="1768" spans="13:15" ht="15" customHeight="1" x14ac:dyDescent="0.3">
      <c r="M1768" s="22">
        <v>1766</v>
      </c>
      <c r="N1768" s="4">
        <v>0.16799927101907428</v>
      </c>
      <c r="O1768" s="64">
        <v>7.3866466056076607E-2</v>
      </c>
    </row>
    <row r="1769" spans="13:15" ht="15" customHeight="1" x14ac:dyDescent="0.3">
      <c r="M1769" s="22">
        <v>1767</v>
      </c>
      <c r="N1769" s="4">
        <v>0.16492365745180187</v>
      </c>
      <c r="O1769" s="64">
        <v>7.8604762525729052E-2</v>
      </c>
    </row>
    <row r="1770" spans="13:15" ht="15" customHeight="1" x14ac:dyDescent="0.3">
      <c r="M1770" s="22">
        <v>1768</v>
      </c>
      <c r="N1770" s="4">
        <v>0.16865020910705125</v>
      </c>
      <c r="O1770" s="64">
        <v>7.2366126440621847E-2</v>
      </c>
    </row>
    <row r="1771" spans="13:15" ht="15" customHeight="1" x14ac:dyDescent="0.3">
      <c r="M1771" s="22">
        <v>1769</v>
      </c>
      <c r="N1771" s="4">
        <v>0.17252332211287316</v>
      </c>
      <c r="O1771" s="64">
        <v>5.6489187086182113E-2</v>
      </c>
    </row>
    <row r="1772" spans="13:15" ht="15" customHeight="1" x14ac:dyDescent="0.3">
      <c r="M1772" s="22">
        <v>1770</v>
      </c>
      <c r="N1772" s="4">
        <v>0.17640119240137611</v>
      </c>
      <c r="O1772" s="64">
        <v>9.4182365371702201E-2</v>
      </c>
    </row>
    <row r="1773" spans="13:15" ht="15" customHeight="1" x14ac:dyDescent="0.3">
      <c r="M1773" s="22">
        <v>1771</v>
      </c>
      <c r="N1773" s="4">
        <v>0.16698515807221304</v>
      </c>
      <c r="O1773" s="64">
        <v>7.5700472879838096E-2</v>
      </c>
    </row>
    <row r="1774" spans="13:15" ht="15" customHeight="1" x14ac:dyDescent="0.3">
      <c r="M1774" s="22">
        <v>1772</v>
      </c>
      <c r="N1774" s="4">
        <v>0.17708994968178174</v>
      </c>
      <c r="O1774" s="64">
        <v>0.17343699043452687</v>
      </c>
    </row>
    <row r="1775" spans="13:15" ht="15" customHeight="1" x14ac:dyDescent="0.3">
      <c r="M1775" s="22">
        <v>1773</v>
      </c>
      <c r="N1775" s="4">
        <v>0.17702775478612487</v>
      </c>
      <c r="O1775" s="64">
        <v>2.0922596291847329E-2</v>
      </c>
    </row>
    <row r="1776" spans="13:15" ht="15" customHeight="1" x14ac:dyDescent="0.3">
      <c r="M1776" s="22">
        <v>1774</v>
      </c>
      <c r="N1776" s="4">
        <v>0.17760470640210654</v>
      </c>
      <c r="O1776" s="64">
        <v>9.4259191641016871E-2</v>
      </c>
    </row>
    <row r="1777" spans="13:15" ht="15" customHeight="1" x14ac:dyDescent="0.3">
      <c r="M1777" s="22">
        <v>1775</v>
      </c>
      <c r="N1777" s="4">
        <v>0.16774479363594508</v>
      </c>
      <c r="O1777" s="64">
        <v>4.706953094328177E-2</v>
      </c>
    </row>
    <row r="1778" spans="13:15" ht="15" customHeight="1" x14ac:dyDescent="0.3">
      <c r="M1778" s="22">
        <v>1776</v>
      </c>
      <c r="N1778" s="4">
        <v>0.16934251480170734</v>
      </c>
      <c r="O1778" s="64">
        <v>5.6807952094811119E-2</v>
      </c>
    </row>
    <row r="1779" spans="13:15" ht="15" customHeight="1" x14ac:dyDescent="0.3">
      <c r="M1779" s="22">
        <v>1777</v>
      </c>
      <c r="N1779" s="4">
        <v>0.16929757224113229</v>
      </c>
      <c r="O1779" s="64">
        <v>2.1801109550105169E-2</v>
      </c>
    </row>
    <row r="1780" spans="13:15" ht="15" customHeight="1" x14ac:dyDescent="0.3">
      <c r="M1780" s="22">
        <v>1778</v>
      </c>
      <c r="N1780" s="4">
        <v>0.17150269106958815</v>
      </c>
      <c r="O1780" s="64">
        <v>-1.7579024674436242E-2</v>
      </c>
    </row>
    <row r="1781" spans="13:15" ht="15" customHeight="1" x14ac:dyDescent="0.3">
      <c r="M1781" s="22">
        <v>1779</v>
      </c>
      <c r="N1781" s="4">
        <v>0.17460641738939811</v>
      </c>
      <c r="O1781" s="64">
        <v>5.3589725195835602E-3</v>
      </c>
    </row>
    <row r="1782" spans="13:15" ht="15" customHeight="1" x14ac:dyDescent="0.3">
      <c r="M1782" s="22">
        <v>1780</v>
      </c>
      <c r="N1782" s="4">
        <v>0.1658458022820565</v>
      </c>
      <c r="O1782" s="64">
        <v>3.9970236505140887E-2</v>
      </c>
    </row>
    <row r="1783" spans="13:15" ht="15" customHeight="1" x14ac:dyDescent="0.3">
      <c r="M1783" s="22">
        <v>1781</v>
      </c>
      <c r="N1783" s="4">
        <v>0.16610876714107611</v>
      </c>
      <c r="O1783" s="64">
        <v>4.1108717027569741E-2</v>
      </c>
    </row>
    <row r="1784" spans="13:15" ht="15" customHeight="1" x14ac:dyDescent="0.3">
      <c r="M1784" s="22">
        <v>1782</v>
      </c>
      <c r="N1784" s="4">
        <v>0.16822453548000588</v>
      </c>
      <c r="O1784" s="64">
        <v>5.2045797021869525E-2</v>
      </c>
    </row>
    <row r="1785" spans="13:15" ht="15" customHeight="1" x14ac:dyDescent="0.3">
      <c r="M1785" s="22">
        <v>1783</v>
      </c>
      <c r="N1785" s="4">
        <v>0.17625349687861935</v>
      </c>
      <c r="O1785" s="64">
        <v>7.0981581904481048E-2</v>
      </c>
    </row>
    <row r="1786" spans="13:15" ht="15" customHeight="1" x14ac:dyDescent="0.3">
      <c r="M1786" s="22">
        <v>1784</v>
      </c>
      <c r="N1786" s="4">
        <v>0.1673810226680276</v>
      </c>
      <c r="O1786" s="64">
        <v>4.2352252040453127E-2</v>
      </c>
    </row>
    <row r="1787" spans="13:15" ht="15" customHeight="1" x14ac:dyDescent="0.3">
      <c r="M1787" s="22">
        <v>1785</v>
      </c>
      <c r="N1787" s="4">
        <v>0.1735133999590513</v>
      </c>
      <c r="O1787" s="64">
        <v>8.1017346882363714E-2</v>
      </c>
    </row>
    <row r="1788" spans="13:15" ht="15" customHeight="1" x14ac:dyDescent="0.3">
      <c r="M1788" s="22">
        <v>1786</v>
      </c>
      <c r="N1788" s="4">
        <v>0.16987606586431683</v>
      </c>
      <c r="O1788" s="64">
        <v>0.11516774597443102</v>
      </c>
    </row>
    <row r="1789" spans="13:15" ht="15" customHeight="1" x14ac:dyDescent="0.3">
      <c r="M1789" s="22">
        <v>1787</v>
      </c>
      <c r="N1789" s="4">
        <v>0.16759057830461044</v>
      </c>
      <c r="O1789" s="64">
        <v>4.3290023289817903E-2</v>
      </c>
    </row>
    <row r="1790" spans="13:15" ht="15" customHeight="1" x14ac:dyDescent="0.3">
      <c r="M1790" s="22">
        <v>1788</v>
      </c>
      <c r="N1790" s="4">
        <v>0.18050679782087814</v>
      </c>
      <c r="O1790" s="64">
        <v>1.5289792155025763E-2</v>
      </c>
    </row>
    <row r="1791" spans="13:15" ht="15" customHeight="1" x14ac:dyDescent="0.3">
      <c r="M1791" s="22">
        <v>1789</v>
      </c>
      <c r="N1791" s="4">
        <v>0.16944429717356532</v>
      </c>
      <c r="O1791" s="64">
        <v>6.4958675622751677E-2</v>
      </c>
    </row>
    <row r="1792" spans="13:15" ht="15" customHeight="1" x14ac:dyDescent="0.3">
      <c r="M1792" s="22">
        <v>1790</v>
      </c>
      <c r="N1792" s="4">
        <v>0.17069482605851713</v>
      </c>
      <c r="O1792" s="64">
        <v>7.1219382662025196E-2</v>
      </c>
    </row>
    <row r="1793" spans="13:15" ht="15" customHeight="1" x14ac:dyDescent="0.3">
      <c r="M1793" s="22">
        <v>1791</v>
      </c>
      <c r="N1793" s="4">
        <v>0.17073866419636838</v>
      </c>
      <c r="O1793" s="64">
        <v>7.2973994618994925E-2</v>
      </c>
    </row>
    <row r="1794" spans="13:15" ht="15" customHeight="1" x14ac:dyDescent="0.3">
      <c r="M1794" s="22">
        <v>1792</v>
      </c>
      <c r="N1794" s="4">
        <v>0.17971211007859561</v>
      </c>
      <c r="O1794" s="64">
        <v>8.3470895646731408E-2</v>
      </c>
    </row>
    <row r="1795" spans="13:15" ht="15" customHeight="1" x14ac:dyDescent="0.3">
      <c r="M1795" s="22">
        <v>1793</v>
      </c>
      <c r="N1795" s="4">
        <v>0.17006334953255806</v>
      </c>
      <c r="O1795" s="64">
        <v>1.7816906989727769E-2</v>
      </c>
    </row>
    <row r="1796" spans="13:15" ht="15" customHeight="1" x14ac:dyDescent="0.3">
      <c r="M1796" s="22">
        <v>1794</v>
      </c>
      <c r="N1796" s="4">
        <v>0.16331207125545233</v>
      </c>
      <c r="O1796" s="64">
        <v>1.8876025134680612E-2</v>
      </c>
    </row>
    <row r="1797" spans="13:15" ht="15" customHeight="1" x14ac:dyDescent="0.3">
      <c r="M1797" s="22">
        <v>1795</v>
      </c>
      <c r="N1797" s="4">
        <v>0.16951488635247114</v>
      </c>
      <c r="O1797" s="64">
        <v>0.15380642452640603</v>
      </c>
    </row>
    <row r="1798" spans="13:15" ht="15" customHeight="1" x14ac:dyDescent="0.3">
      <c r="M1798" s="22">
        <v>1796</v>
      </c>
      <c r="N1798" s="4">
        <v>0.16897319682456294</v>
      </c>
      <c r="O1798" s="64">
        <v>6.9712375189555906E-2</v>
      </c>
    </row>
    <row r="1799" spans="13:15" ht="15" customHeight="1" x14ac:dyDescent="0.3">
      <c r="M1799" s="22">
        <v>1797</v>
      </c>
      <c r="N1799" s="4">
        <v>0.1666862429254734</v>
      </c>
      <c r="O1799" s="64">
        <v>6.298840904510293E-2</v>
      </c>
    </row>
    <row r="1800" spans="13:15" ht="15" customHeight="1" x14ac:dyDescent="0.3">
      <c r="M1800" s="22">
        <v>1798</v>
      </c>
      <c r="N1800" s="4">
        <v>0.15915649894689518</v>
      </c>
      <c r="O1800" s="64">
        <v>7.1486733564921703E-2</v>
      </c>
    </row>
    <row r="1801" spans="13:15" ht="15" customHeight="1" x14ac:dyDescent="0.3">
      <c r="M1801" s="22">
        <v>1799</v>
      </c>
      <c r="N1801" s="4">
        <v>0.1747405886385586</v>
      </c>
      <c r="O1801" s="64">
        <v>5.4317796419827272E-2</v>
      </c>
    </row>
    <row r="1802" spans="13:15" ht="15" customHeight="1" x14ac:dyDescent="0.3">
      <c r="M1802" s="22">
        <v>1800</v>
      </c>
      <c r="N1802" s="4">
        <v>0.16304395380764894</v>
      </c>
      <c r="O1802" s="64">
        <v>8.9507101421816893E-2</v>
      </c>
    </row>
    <row r="1803" spans="13:15" ht="15" customHeight="1" x14ac:dyDescent="0.3">
      <c r="M1803" s="22">
        <v>1801</v>
      </c>
      <c r="N1803" s="4">
        <v>0.16686865821701302</v>
      </c>
      <c r="O1803" s="64">
        <v>7.7673177420819375E-2</v>
      </c>
    </row>
    <row r="1804" spans="13:15" ht="15" customHeight="1" x14ac:dyDescent="0.3">
      <c r="M1804" s="22">
        <v>1802</v>
      </c>
      <c r="N1804" s="4">
        <v>0.17984360029841129</v>
      </c>
      <c r="O1804" s="64">
        <v>3.9352108613472159E-2</v>
      </c>
    </row>
    <row r="1805" spans="13:15" ht="15" customHeight="1" x14ac:dyDescent="0.3">
      <c r="M1805" s="22">
        <v>1803</v>
      </c>
      <c r="N1805" s="4">
        <v>0.16334541868413302</v>
      </c>
      <c r="O1805" s="64">
        <v>8.523897622975446E-2</v>
      </c>
    </row>
    <row r="1806" spans="13:15" ht="15" customHeight="1" x14ac:dyDescent="0.3">
      <c r="M1806" s="22">
        <v>1804</v>
      </c>
      <c r="N1806" s="4">
        <v>0.16177219091865441</v>
      </c>
      <c r="O1806" s="64">
        <v>3.776362462143263E-2</v>
      </c>
    </row>
    <row r="1807" spans="13:15" ht="15" customHeight="1" x14ac:dyDescent="0.3">
      <c r="M1807" s="22">
        <v>1805</v>
      </c>
      <c r="N1807" s="4">
        <v>0.17316337110305163</v>
      </c>
      <c r="O1807" s="64">
        <v>8.5173811715002073E-2</v>
      </c>
    </row>
    <row r="1808" spans="13:15" ht="15" customHeight="1" x14ac:dyDescent="0.3">
      <c r="M1808" s="22">
        <v>1806</v>
      </c>
      <c r="N1808" s="4">
        <v>0.16593231713455123</v>
      </c>
      <c r="O1808" s="64">
        <v>0.10559714891538743</v>
      </c>
    </row>
    <row r="1809" spans="13:15" ht="15" customHeight="1" x14ac:dyDescent="0.3">
      <c r="M1809" s="22">
        <v>1807</v>
      </c>
      <c r="N1809" s="4">
        <v>0.18042784124887931</v>
      </c>
      <c r="O1809" s="64">
        <v>1.9036459401041227E-2</v>
      </c>
    </row>
    <row r="1810" spans="13:15" ht="15" customHeight="1" x14ac:dyDescent="0.3">
      <c r="M1810" s="22">
        <v>1808</v>
      </c>
      <c r="N1810" s="4">
        <v>0.177385686569041</v>
      </c>
      <c r="O1810" s="64">
        <v>2.4175586942386432E-2</v>
      </c>
    </row>
    <row r="1811" spans="13:15" ht="15" customHeight="1" x14ac:dyDescent="0.3">
      <c r="M1811" s="22">
        <v>1809</v>
      </c>
      <c r="N1811" s="4">
        <v>0.16501790575393477</v>
      </c>
      <c r="O1811" s="64">
        <v>0.10498676839117876</v>
      </c>
    </row>
    <row r="1812" spans="13:15" ht="15" customHeight="1" x14ac:dyDescent="0.3">
      <c r="M1812" s="22">
        <v>1810</v>
      </c>
      <c r="N1812" s="4">
        <v>0.16598258977507868</v>
      </c>
      <c r="O1812" s="64">
        <v>3.4367475833637501E-2</v>
      </c>
    </row>
    <row r="1813" spans="13:15" ht="15" customHeight="1" x14ac:dyDescent="0.3">
      <c r="M1813" s="22">
        <v>1811</v>
      </c>
      <c r="N1813" s="4">
        <v>0.16859959485239789</v>
      </c>
      <c r="O1813" s="64">
        <v>2.5625630020448591E-2</v>
      </c>
    </row>
    <row r="1814" spans="13:15" ht="15" customHeight="1" x14ac:dyDescent="0.3">
      <c r="M1814" s="22">
        <v>1812</v>
      </c>
      <c r="N1814" s="4">
        <v>0.16251208122313715</v>
      </c>
      <c r="O1814" s="64">
        <v>9.4586652875215255E-2</v>
      </c>
    </row>
    <row r="1815" spans="13:15" ht="15" customHeight="1" x14ac:dyDescent="0.3">
      <c r="M1815" s="22">
        <v>1813</v>
      </c>
      <c r="N1815" s="4">
        <v>0.16799491631682306</v>
      </c>
      <c r="O1815" s="64">
        <v>7.0488263224387615E-2</v>
      </c>
    </row>
    <row r="1816" spans="13:15" ht="15" customHeight="1" x14ac:dyDescent="0.3">
      <c r="M1816" s="22">
        <v>1814</v>
      </c>
      <c r="N1816" s="4">
        <v>0.17275343821665817</v>
      </c>
      <c r="O1816" s="64">
        <v>6.049968621155348E-2</v>
      </c>
    </row>
    <row r="1817" spans="13:15" ht="15" customHeight="1" x14ac:dyDescent="0.3">
      <c r="M1817" s="22">
        <v>1815</v>
      </c>
      <c r="N1817" s="4">
        <v>0.1684649627107829</v>
      </c>
      <c r="O1817" s="64">
        <v>3.9654005507300867E-2</v>
      </c>
    </row>
    <row r="1818" spans="13:15" ht="15" customHeight="1" x14ac:dyDescent="0.3">
      <c r="M1818" s="22">
        <v>1816</v>
      </c>
      <c r="N1818" s="4">
        <v>0.17314306172061644</v>
      </c>
      <c r="O1818" s="64">
        <v>6.5234019522649539E-2</v>
      </c>
    </row>
    <row r="1819" spans="13:15" ht="15" customHeight="1" x14ac:dyDescent="0.3">
      <c r="M1819" s="22">
        <v>1817</v>
      </c>
      <c r="N1819" s="4">
        <v>0.16592529121003066</v>
      </c>
      <c r="O1819" s="64">
        <v>6.8523731480297959E-2</v>
      </c>
    </row>
    <row r="1820" spans="13:15" ht="15" customHeight="1" x14ac:dyDescent="0.3">
      <c r="M1820" s="22">
        <v>1818</v>
      </c>
      <c r="N1820" s="4">
        <v>0.16980820607298303</v>
      </c>
      <c r="O1820" s="64">
        <v>5.9648799737619398E-2</v>
      </c>
    </row>
    <row r="1821" spans="13:15" ht="15" customHeight="1" x14ac:dyDescent="0.3">
      <c r="M1821" s="22">
        <v>1819</v>
      </c>
      <c r="N1821" s="4">
        <v>0.17658816486779921</v>
      </c>
      <c r="O1821" s="64">
        <v>9.2702756479449713E-2</v>
      </c>
    </row>
    <row r="1822" spans="13:15" ht="15" customHeight="1" x14ac:dyDescent="0.3">
      <c r="M1822" s="22">
        <v>1820</v>
      </c>
      <c r="N1822" s="4">
        <v>0.1693878788811326</v>
      </c>
      <c r="O1822" s="64">
        <v>8.0330510810757108E-2</v>
      </c>
    </row>
    <row r="1823" spans="13:15" ht="15" customHeight="1" x14ac:dyDescent="0.3">
      <c r="M1823" s="22">
        <v>1821</v>
      </c>
      <c r="N1823" s="4">
        <v>0.16822528974569612</v>
      </c>
      <c r="O1823" s="64">
        <v>7.0124989227221074E-2</v>
      </c>
    </row>
    <row r="1824" spans="13:15" ht="15" customHeight="1" x14ac:dyDescent="0.3">
      <c r="M1824" s="22">
        <v>1822</v>
      </c>
      <c r="N1824" s="4">
        <v>0.17915359991091925</v>
      </c>
      <c r="O1824" s="64">
        <v>-2.0272599179592801E-2</v>
      </c>
    </row>
    <row r="1825" spans="13:15" ht="15" customHeight="1" x14ac:dyDescent="0.3">
      <c r="M1825" s="22">
        <v>1823</v>
      </c>
      <c r="N1825" s="4">
        <v>0.17014540611972306</v>
      </c>
      <c r="O1825" s="64">
        <v>5.2036822680661551E-2</v>
      </c>
    </row>
    <row r="1826" spans="13:15" ht="15" customHeight="1" x14ac:dyDescent="0.3">
      <c r="M1826" s="22">
        <v>1824</v>
      </c>
      <c r="N1826" s="4">
        <v>0.17611365399565068</v>
      </c>
      <c r="O1826" s="64">
        <v>8.5326864789011303E-2</v>
      </c>
    </row>
    <row r="1827" spans="13:15" ht="15" customHeight="1" x14ac:dyDescent="0.3">
      <c r="M1827" s="22">
        <v>1825</v>
      </c>
      <c r="N1827" s="4">
        <v>0.16439072294441581</v>
      </c>
      <c r="O1827" s="64">
        <v>5.6461506332356338E-2</v>
      </c>
    </row>
    <row r="1828" spans="13:15" ht="15" customHeight="1" x14ac:dyDescent="0.3">
      <c r="M1828" s="22">
        <v>1826</v>
      </c>
      <c r="N1828" s="4">
        <v>0.16389387758035046</v>
      </c>
      <c r="O1828" s="64">
        <v>2.0170743633680037E-2</v>
      </c>
    </row>
    <row r="1829" spans="13:15" ht="15" customHeight="1" x14ac:dyDescent="0.3">
      <c r="M1829" s="22">
        <v>1827</v>
      </c>
      <c r="N1829" s="4">
        <v>0.17263303435939542</v>
      </c>
      <c r="O1829" s="64">
        <v>9.5489874450197243E-3</v>
      </c>
    </row>
    <row r="1830" spans="13:15" ht="15" customHeight="1" x14ac:dyDescent="0.3">
      <c r="M1830" s="22">
        <v>1828</v>
      </c>
      <c r="N1830" s="4">
        <v>0.17039380874982671</v>
      </c>
      <c r="O1830" s="64">
        <v>-7.4039334845311215E-3</v>
      </c>
    </row>
    <row r="1831" spans="13:15" ht="15" customHeight="1" x14ac:dyDescent="0.3">
      <c r="M1831" s="22">
        <v>1829</v>
      </c>
      <c r="N1831" s="4">
        <v>0.17072297681770598</v>
      </c>
      <c r="O1831" s="64">
        <v>0.14695752235889098</v>
      </c>
    </row>
    <row r="1832" spans="13:15" ht="15" customHeight="1" x14ac:dyDescent="0.3">
      <c r="M1832" s="22">
        <v>1830</v>
      </c>
      <c r="N1832" s="4">
        <v>0.16742285096472109</v>
      </c>
      <c r="O1832" s="64">
        <v>4.3080170440288383E-2</v>
      </c>
    </row>
    <row r="1833" spans="13:15" ht="15" customHeight="1" x14ac:dyDescent="0.3">
      <c r="M1833" s="22">
        <v>1831</v>
      </c>
      <c r="N1833" s="4">
        <v>0.16835132124746699</v>
      </c>
      <c r="O1833" s="64">
        <v>0.10081772342646135</v>
      </c>
    </row>
    <row r="1834" spans="13:15" ht="15" customHeight="1" x14ac:dyDescent="0.3">
      <c r="M1834" s="22">
        <v>1832</v>
      </c>
      <c r="N1834" s="4">
        <v>0.16897906025459825</v>
      </c>
      <c r="O1834" s="64">
        <v>7.7477231282373119E-2</v>
      </c>
    </row>
    <row r="1835" spans="13:15" ht="15" customHeight="1" x14ac:dyDescent="0.3">
      <c r="M1835" s="22">
        <v>1833</v>
      </c>
      <c r="N1835" s="4">
        <v>0.16950706280868913</v>
      </c>
      <c r="O1835" s="64">
        <v>2.7687016848348511E-2</v>
      </c>
    </row>
    <row r="1836" spans="13:15" ht="15" customHeight="1" x14ac:dyDescent="0.3">
      <c r="M1836" s="22">
        <v>1834</v>
      </c>
      <c r="N1836" s="4">
        <v>0.16621883052090777</v>
      </c>
      <c r="O1836" s="64">
        <v>4.8240446933336942E-2</v>
      </c>
    </row>
    <row r="1837" spans="13:15" ht="15" customHeight="1" x14ac:dyDescent="0.3">
      <c r="M1837" s="22">
        <v>1835</v>
      </c>
      <c r="N1837" s="4">
        <v>0.16777020953643526</v>
      </c>
      <c r="O1837" s="64">
        <v>8.4762832784877007E-2</v>
      </c>
    </row>
    <row r="1838" spans="13:15" ht="15" customHeight="1" x14ac:dyDescent="0.3">
      <c r="M1838" s="22">
        <v>1836</v>
      </c>
      <c r="N1838" s="4">
        <v>0.17317950984772784</v>
      </c>
      <c r="O1838" s="64">
        <v>3.5823284086090076E-2</v>
      </c>
    </row>
    <row r="1839" spans="13:15" ht="15" customHeight="1" x14ac:dyDescent="0.3">
      <c r="M1839" s="22">
        <v>1837</v>
      </c>
      <c r="N1839" s="4">
        <v>0.17026603515026467</v>
      </c>
      <c r="O1839" s="64">
        <v>0.10724222504273048</v>
      </c>
    </row>
    <row r="1840" spans="13:15" ht="15" customHeight="1" x14ac:dyDescent="0.3">
      <c r="M1840" s="22">
        <v>1838</v>
      </c>
      <c r="N1840" s="4">
        <v>0.17094768478330791</v>
      </c>
      <c r="O1840" s="64">
        <v>5.9599237192212128E-2</v>
      </c>
    </row>
    <row r="1841" spans="13:15" ht="15" customHeight="1" x14ac:dyDescent="0.3">
      <c r="M1841" s="22">
        <v>1839</v>
      </c>
      <c r="N1841" s="4">
        <v>0.17103292324928104</v>
      </c>
      <c r="O1841" s="64">
        <v>3.8492235659482059E-2</v>
      </c>
    </row>
    <row r="1842" spans="13:15" ht="15" customHeight="1" x14ac:dyDescent="0.3">
      <c r="M1842" s="22">
        <v>1840</v>
      </c>
      <c r="N1842" s="4">
        <v>0.17076908897212337</v>
      </c>
      <c r="O1842" s="64">
        <v>4.3445631571846499E-2</v>
      </c>
    </row>
    <row r="1843" spans="13:15" ht="15" customHeight="1" x14ac:dyDescent="0.3">
      <c r="M1843" s="22">
        <v>1841</v>
      </c>
      <c r="N1843" s="4">
        <v>0.17237087024803383</v>
      </c>
      <c r="O1843" s="64">
        <v>6.5264198481673238E-2</v>
      </c>
    </row>
    <row r="1844" spans="13:15" ht="15" customHeight="1" x14ac:dyDescent="0.3">
      <c r="M1844" s="22">
        <v>1842</v>
      </c>
      <c r="N1844" s="4">
        <v>0.1710662450387691</v>
      </c>
      <c r="O1844" s="64">
        <v>0.12736198256397141</v>
      </c>
    </row>
    <row r="1845" spans="13:15" ht="15" customHeight="1" x14ac:dyDescent="0.3">
      <c r="M1845" s="22">
        <v>1843</v>
      </c>
      <c r="N1845" s="4">
        <v>0.18369178917482445</v>
      </c>
      <c r="O1845" s="64">
        <v>6.0326272360386159E-2</v>
      </c>
    </row>
    <row r="1846" spans="13:15" ht="15" customHeight="1" x14ac:dyDescent="0.3">
      <c r="M1846" s="22">
        <v>1844</v>
      </c>
      <c r="N1846" s="4">
        <v>0.16555604637133781</v>
      </c>
      <c r="O1846" s="64">
        <v>8.5059098171496469E-2</v>
      </c>
    </row>
    <row r="1847" spans="13:15" ht="15" customHeight="1" x14ac:dyDescent="0.3">
      <c r="M1847" s="22">
        <v>1845</v>
      </c>
      <c r="N1847" s="4">
        <v>0.17352118142444689</v>
      </c>
      <c r="O1847" s="64">
        <v>7.0086331152572998E-2</v>
      </c>
    </row>
    <row r="1848" spans="13:15" ht="15" customHeight="1" x14ac:dyDescent="0.3">
      <c r="M1848" s="22">
        <v>1846</v>
      </c>
      <c r="N1848" s="4">
        <v>0.16673318866070849</v>
      </c>
      <c r="O1848" s="64">
        <v>3.2853882891271044E-2</v>
      </c>
    </row>
    <row r="1849" spans="13:15" ht="15" customHeight="1" x14ac:dyDescent="0.3">
      <c r="M1849" s="22">
        <v>1847</v>
      </c>
      <c r="N1849" s="4">
        <v>0.17228003415771165</v>
      </c>
      <c r="O1849" s="64">
        <v>3.5448667549090158E-2</v>
      </c>
    </row>
    <row r="1850" spans="13:15" ht="15" customHeight="1" x14ac:dyDescent="0.3">
      <c r="M1850" s="22">
        <v>1848</v>
      </c>
      <c r="N1850" s="4">
        <v>0.17279827754974528</v>
      </c>
      <c r="O1850" s="64">
        <v>6.6844932820966457E-2</v>
      </c>
    </row>
    <row r="1851" spans="13:15" ht="15" customHeight="1" x14ac:dyDescent="0.3">
      <c r="M1851" s="22">
        <v>1849</v>
      </c>
      <c r="N1851" s="4">
        <v>0.17040223758910489</v>
      </c>
      <c r="O1851" s="64">
        <v>0.11831027968585983</v>
      </c>
    </row>
    <row r="1852" spans="13:15" ht="15" customHeight="1" x14ac:dyDescent="0.3">
      <c r="M1852" s="22">
        <v>1850</v>
      </c>
      <c r="N1852" s="4">
        <v>0.18012329493111628</v>
      </c>
      <c r="O1852" s="64">
        <v>5.4277380076659873E-4</v>
      </c>
    </row>
    <row r="1853" spans="13:15" ht="15" customHeight="1" x14ac:dyDescent="0.3">
      <c r="M1853" s="22">
        <v>1851</v>
      </c>
      <c r="N1853" s="4">
        <v>0.17594661121056387</v>
      </c>
      <c r="O1853" s="64">
        <v>6.0814570482465455E-2</v>
      </c>
    </row>
    <row r="1854" spans="13:15" ht="15" customHeight="1" x14ac:dyDescent="0.3">
      <c r="M1854" s="22">
        <v>1852</v>
      </c>
      <c r="N1854" s="4">
        <v>0.16849733944231479</v>
      </c>
      <c r="O1854" s="64">
        <v>6.2548168282627992E-2</v>
      </c>
    </row>
    <row r="1855" spans="13:15" ht="15" customHeight="1" x14ac:dyDescent="0.3">
      <c r="M1855" s="22">
        <v>1853</v>
      </c>
      <c r="N1855" s="4">
        <v>0.17321923293890124</v>
      </c>
      <c r="O1855" s="64">
        <v>2.246291902276221E-2</v>
      </c>
    </row>
    <row r="1856" spans="13:15" ht="15" customHeight="1" x14ac:dyDescent="0.3">
      <c r="M1856" s="22">
        <v>1854</v>
      </c>
      <c r="N1856" s="4">
        <v>0.17381763686115256</v>
      </c>
      <c r="O1856" s="64">
        <v>0.13402981540581055</v>
      </c>
    </row>
    <row r="1857" spans="13:15" ht="15" customHeight="1" x14ac:dyDescent="0.3">
      <c r="M1857" s="22">
        <v>1855</v>
      </c>
      <c r="N1857" s="4">
        <v>0.16378852398566188</v>
      </c>
      <c r="O1857" s="64">
        <v>5.4287474331462048E-2</v>
      </c>
    </row>
    <row r="1858" spans="13:15" ht="15" customHeight="1" x14ac:dyDescent="0.3">
      <c r="M1858" s="22">
        <v>1856</v>
      </c>
      <c r="N1858" s="4">
        <v>0.17528343217729039</v>
      </c>
      <c r="O1858" s="64">
        <v>4.5626823838283578E-2</v>
      </c>
    </row>
    <row r="1859" spans="13:15" ht="15" customHeight="1" x14ac:dyDescent="0.3">
      <c r="M1859" s="22">
        <v>1857</v>
      </c>
      <c r="N1859" s="4">
        <v>0.16274467835998274</v>
      </c>
      <c r="O1859" s="64">
        <v>8.5924420756501016E-2</v>
      </c>
    </row>
    <row r="1860" spans="13:15" ht="15" customHeight="1" x14ac:dyDescent="0.3">
      <c r="M1860" s="22">
        <v>1858</v>
      </c>
      <c r="N1860" s="4">
        <v>0.16652426948536678</v>
      </c>
      <c r="O1860" s="64">
        <v>7.1896810316091894E-2</v>
      </c>
    </row>
    <row r="1861" spans="13:15" ht="15" customHeight="1" x14ac:dyDescent="0.3">
      <c r="M1861" s="22">
        <v>1859</v>
      </c>
      <c r="N1861" s="4">
        <v>0.16461799578618938</v>
      </c>
      <c r="O1861" s="64">
        <v>7.6875111892873202E-2</v>
      </c>
    </row>
    <row r="1862" spans="13:15" ht="15" customHeight="1" x14ac:dyDescent="0.3">
      <c r="M1862" s="22">
        <v>1860</v>
      </c>
      <c r="N1862" s="4">
        <v>0.17365834013141065</v>
      </c>
      <c r="O1862" s="64">
        <v>6.7856715942758467E-2</v>
      </c>
    </row>
    <row r="1863" spans="13:15" ht="15" customHeight="1" x14ac:dyDescent="0.3">
      <c r="M1863" s="22">
        <v>1861</v>
      </c>
      <c r="N1863" s="4">
        <v>0.19289377558237872</v>
      </c>
      <c r="O1863" s="64">
        <v>6.5828888825352871E-2</v>
      </c>
    </row>
    <row r="1864" spans="13:15" ht="15" customHeight="1" x14ac:dyDescent="0.3">
      <c r="M1864" s="22">
        <v>1862</v>
      </c>
      <c r="N1864" s="4">
        <v>0.17194902994287309</v>
      </c>
      <c r="O1864" s="64">
        <v>8.282931148198952E-2</v>
      </c>
    </row>
    <row r="1865" spans="13:15" ht="15" customHeight="1" x14ac:dyDescent="0.3">
      <c r="M1865" s="22">
        <v>1863</v>
      </c>
      <c r="N1865" s="4">
        <v>0.16798892292516177</v>
      </c>
      <c r="O1865" s="64">
        <v>7.3382569532590772E-2</v>
      </c>
    </row>
    <row r="1866" spans="13:15" ht="15" customHeight="1" x14ac:dyDescent="0.3">
      <c r="M1866" s="22">
        <v>1864</v>
      </c>
      <c r="N1866" s="4">
        <v>0.17133125227848042</v>
      </c>
      <c r="O1866" s="64">
        <v>5.6352505103195394E-2</v>
      </c>
    </row>
    <row r="1867" spans="13:15" ht="15" customHeight="1" x14ac:dyDescent="0.3">
      <c r="M1867" s="22">
        <v>1865</v>
      </c>
      <c r="N1867" s="4">
        <v>0.16726083297578079</v>
      </c>
      <c r="O1867" s="64">
        <v>5.8559035746884279E-2</v>
      </c>
    </row>
    <row r="1868" spans="13:15" ht="15" customHeight="1" x14ac:dyDescent="0.3">
      <c r="M1868" s="22">
        <v>1866</v>
      </c>
      <c r="N1868" s="4">
        <v>0.16747916265062829</v>
      </c>
      <c r="O1868" s="64">
        <v>0.13934330730853892</v>
      </c>
    </row>
    <row r="1869" spans="13:15" ht="15" customHeight="1" x14ac:dyDescent="0.3">
      <c r="M1869" s="22">
        <v>1867</v>
      </c>
      <c r="N1869" s="4">
        <v>0.1720169476766025</v>
      </c>
      <c r="O1869" s="64">
        <v>3.2715980222956229E-2</v>
      </c>
    </row>
    <row r="1870" spans="13:15" ht="15" customHeight="1" x14ac:dyDescent="0.3">
      <c r="M1870" s="22">
        <v>1868</v>
      </c>
      <c r="N1870" s="4">
        <v>0.16849235870508572</v>
      </c>
      <c r="O1870" s="64">
        <v>7.1940483212827241E-2</v>
      </c>
    </row>
    <row r="1871" spans="13:15" ht="15" customHeight="1" x14ac:dyDescent="0.3">
      <c r="M1871" s="22">
        <v>1869</v>
      </c>
      <c r="N1871" s="4">
        <v>0.17022650155821747</v>
      </c>
      <c r="O1871" s="64">
        <v>8.8389817442995219E-2</v>
      </c>
    </row>
    <row r="1872" spans="13:15" ht="15" customHeight="1" x14ac:dyDescent="0.3">
      <c r="M1872" s="22">
        <v>1870</v>
      </c>
      <c r="N1872" s="4">
        <v>0.17260956880577813</v>
      </c>
      <c r="O1872" s="64">
        <v>0.11475825471628608</v>
      </c>
    </row>
    <row r="1873" spans="13:15" ht="15" customHeight="1" x14ac:dyDescent="0.3">
      <c r="M1873" s="22">
        <v>1871</v>
      </c>
      <c r="N1873" s="4">
        <v>0.16782072972623527</v>
      </c>
      <c r="O1873" s="64">
        <v>4.819349196052437E-3</v>
      </c>
    </row>
    <row r="1874" spans="13:15" ht="15" customHeight="1" x14ac:dyDescent="0.3">
      <c r="M1874" s="22">
        <v>1872</v>
      </c>
      <c r="N1874" s="4">
        <v>0.16850746863322233</v>
      </c>
      <c r="O1874" s="64">
        <v>6.8504006513231255E-2</v>
      </c>
    </row>
    <row r="1875" spans="13:15" ht="15" customHeight="1" x14ac:dyDescent="0.3">
      <c r="M1875" s="22">
        <v>1873</v>
      </c>
      <c r="N1875" s="4">
        <v>0.16743761049126746</v>
      </c>
      <c r="O1875" s="64">
        <v>7.8229627950705788E-2</v>
      </c>
    </row>
    <row r="1876" spans="13:15" ht="15" customHeight="1" x14ac:dyDescent="0.3">
      <c r="M1876" s="22">
        <v>1874</v>
      </c>
      <c r="N1876" s="4">
        <v>0.17014532737270444</v>
      </c>
      <c r="O1876" s="64">
        <v>5.6006828906753993E-2</v>
      </c>
    </row>
    <row r="1877" spans="13:15" ht="15" customHeight="1" x14ac:dyDescent="0.3">
      <c r="M1877" s="22">
        <v>1875</v>
      </c>
      <c r="N1877" s="4">
        <v>0.17420436121803787</v>
      </c>
      <c r="O1877" s="64">
        <v>4.6123700963714834E-2</v>
      </c>
    </row>
    <row r="1878" spans="13:15" ht="15" customHeight="1" x14ac:dyDescent="0.3">
      <c r="M1878" s="22">
        <v>1876</v>
      </c>
      <c r="N1878" s="4">
        <v>0.17308348708349303</v>
      </c>
      <c r="O1878" s="64">
        <v>5.2406963490936473E-2</v>
      </c>
    </row>
    <row r="1879" spans="13:15" ht="15" customHeight="1" x14ac:dyDescent="0.3">
      <c r="M1879" s="22">
        <v>1877</v>
      </c>
      <c r="N1879" s="4">
        <v>0.17600541053055524</v>
      </c>
      <c r="O1879" s="64">
        <v>3.2120139425650673E-2</v>
      </c>
    </row>
    <row r="1880" spans="13:15" ht="15" customHeight="1" x14ac:dyDescent="0.3">
      <c r="M1880" s="22">
        <v>1878</v>
      </c>
      <c r="N1880" s="4">
        <v>0.16497952590673307</v>
      </c>
      <c r="O1880" s="64">
        <v>6.2336964495203491E-2</v>
      </c>
    </row>
    <row r="1881" spans="13:15" ht="15" customHeight="1" x14ac:dyDescent="0.3">
      <c r="M1881" s="22">
        <v>1879</v>
      </c>
      <c r="N1881" s="4">
        <v>0.17859977461781595</v>
      </c>
      <c r="O1881" s="64">
        <v>4.0482497877033959E-2</v>
      </c>
    </row>
    <row r="1882" spans="13:15" ht="15" customHeight="1" x14ac:dyDescent="0.3">
      <c r="M1882" s="22">
        <v>1880</v>
      </c>
      <c r="N1882" s="4">
        <v>0.1659342629526368</v>
      </c>
      <c r="O1882" s="64">
        <v>3.0949600891374524E-2</v>
      </c>
    </row>
    <row r="1883" spans="13:15" ht="15" customHeight="1" x14ac:dyDescent="0.3">
      <c r="M1883" s="22">
        <v>1881</v>
      </c>
      <c r="N1883" s="4">
        <v>0.17382866022683452</v>
      </c>
      <c r="O1883" s="64">
        <v>2.5370175357037963E-2</v>
      </c>
    </row>
    <row r="1884" spans="13:15" ht="15" customHeight="1" x14ac:dyDescent="0.3">
      <c r="M1884" s="22">
        <v>1882</v>
      </c>
      <c r="N1884" s="4">
        <v>0.16821666035927746</v>
      </c>
      <c r="O1884" s="64">
        <v>5.0093492310584103E-2</v>
      </c>
    </row>
    <row r="1885" spans="13:15" ht="15" customHeight="1" x14ac:dyDescent="0.3">
      <c r="M1885" s="22">
        <v>1883</v>
      </c>
      <c r="N1885" s="4">
        <v>0.17041793547970749</v>
      </c>
      <c r="O1885" s="64">
        <v>9.5792361636239012E-2</v>
      </c>
    </row>
    <row r="1886" spans="13:15" ht="15" customHeight="1" x14ac:dyDescent="0.3">
      <c r="M1886" s="22">
        <v>1884</v>
      </c>
      <c r="N1886" s="4">
        <v>0.16804682299402246</v>
      </c>
      <c r="O1886" s="64">
        <v>0.1068010794746527</v>
      </c>
    </row>
    <row r="1887" spans="13:15" ht="15" customHeight="1" x14ac:dyDescent="0.3">
      <c r="M1887" s="22">
        <v>1885</v>
      </c>
      <c r="N1887" s="4">
        <v>0.18241975547243014</v>
      </c>
      <c r="O1887" s="64">
        <v>3.7416918898556299E-2</v>
      </c>
    </row>
    <row r="1888" spans="13:15" ht="15" customHeight="1" x14ac:dyDescent="0.3">
      <c r="M1888" s="22">
        <v>1886</v>
      </c>
      <c r="N1888" s="4">
        <v>0.17512392553794004</v>
      </c>
      <c r="O1888" s="64">
        <v>6.3638113668783719E-2</v>
      </c>
    </row>
    <row r="1889" spans="13:15" ht="15" customHeight="1" x14ac:dyDescent="0.3">
      <c r="M1889" s="22">
        <v>1887</v>
      </c>
      <c r="N1889" s="4">
        <v>0.1803719736173256</v>
      </c>
      <c r="O1889" s="64">
        <v>5.083277278778485E-2</v>
      </c>
    </row>
    <row r="1890" spans="13:15" ht="15" customHeight="1" x14ac:dyDescent="0.3">
      <c r="M1890" s="22">
        <v>1888</v>
      </c>
      <c r="N1890" s="4">
        <v>0.17217891462620713</v>
      </c>
      <c r="O1890" s="64">
        <v>1.8132613801674698E-2</v>
      </c>
    </row>
    <row r="1891" spans="13:15" ht="15" customHeight="1" x14ac:dyDescent="0.3">
      <c r="M1891" s="22">
        <v>1889</v>
      </c>
      <c r="N1891" s="4">
        <v>0.16846504396907877</v>
      </c>
      <c r="O1891" s="64">
        <v>4.2907487544930054E-2</v>
      </c>
    </row>
    <row r="1892" spans="13:15" ht="15" customHeight="1" x14ac:dyDescent="0.3">
      <c r="M1892" s="22">
        <v>1890</v>
      </c>
      <c r="N1892" s="4">
        <v>0.16907036016411189</v>
      </c>
      <c r="O1892" s="64">
        <v>8.3889316891198051E-2</v>
      </c>
    </row>
    <row r="1893" spans="13:15" ht="15" customHeight="1" x14ac:dyDescent="0.3">
      <c r="M1893" s="22">
        <v>1891</v>
      </c>
      <c r="N1893" s="4">
        <v>0.16764814310836004</v>
      </c>
      <c r="O1893" s="64">
        <v>0.13585220522072494</v>
      </c>
    </row>
    <row r="1894" spans="13:15" ht="15" customHeight="1" x14ac:dyDescent="0.3">
      <c r="M1894" s="22">
        <v>1892</v>
      </c>
      <c r="N1894" s="4">
        <v>0.16666085880513587</v>
      </c>
      <c r="O1894" s="64">
        <v>1.0946284940941459E-2</v>
      </c>
    </row>
    <row r="1895" spans="13:15" ht="15" customHeight="1" x14ac:dyDescent="0.3">
      <c r="M1895" s="22">
        <v>1893</v>
      </c>
      <c r="N1895" s="4">
        <v>0.17136728314998237</v>
      </c>
      <c r="O1895" s="64">
        <v>7.0299317577431686E-2</v>
      </c>
    </row>
    <row r="1896" spans="13:15" ht="15" customHeight="1" x14ac:dyDescent="0.3">
      <c r="M1896" s="22">
        <v>1894</v>
      </c>
      <c r="N1896" s="4">
        <v>0.18069419475348439</v>
      </c>
      <c r="O1896" s="64">
        <v>7.7679485552639163E-2</v>
      </c>
    </row>
    <row r="1897" spans="13:15" ht="15" customHeight="1" x14ac:dyDescent="0.3">
      <c r="M1897" s="22">
        <v>1895</v>
      </c>
      <c r="N1897" s="4">
        <v>0.1654382263518458</v>
      </c>
      <c r="O1897" s="64">
        <v>4.3832219453952437E-2</v>
      </c>
    </row>
    <row r="1898" spans="13:15" ht="15" customHeight="1" x14ac:dyDescent="0.3">
      <c r="M1898" s="22">
        <v>1896</v>
      </c>
      <c r="N1898" s="4">
        <v>0.17288958849458694</v>
      </c>
      <c r="O1898" s="64">
        <v>0.13163831390496294</v>
      </c>
    </row>
    <row r="1899" spans="13:15" ht="15" customHeight="1" x14ac:dyDescent="0.3">
      <c r="M1899" s="22">
        <v>1897</v>
      </c>
      <c r="N1899" s="4">
        <v>0.17695107737029694</v>
      </c>
      <c r="O1899" s="64">
        <v>2.8727584462500677E-2</v>
      </c>
    </row>
    <row r="1900" spans="13:15" ht="15" customHeight="1" x14ac:dyDescent="0.3">
      <c r="M1900" s="22">
        <v>1898</v>
      </c>
      <c r="N1900" s="4">
        <v>0.1770814173157724</v>
      </c>
      <c r="O1900" s="64">
        <v>7.8049224215486879E-2</v>
      </c>
    </row>
    <row r="1901" spans="13:15" ht="15" customHeight="1" x14ac:dyDescent="0.3">
      <c r="M1901" s="22">
        <v>1899</v>
      </c>
      <c r="N1901" s="4">
        <v>0.16577511765079775</v>
      </c>
      <c r="O1901" s="64">
        <v>0.13040645580127078</v>
      </c>
    </row>
    <row r="1902" spans="13:15" ht="15" customHeight="1" x14ac:dyDescent="0.3">
      <c r="M1902" s="22">
        <v>1900</v>
      </c>
      <c r="N1902" s="4">
        <v>0.16621648114070733</v>
      </c>
      <c r="O1902" s="64">
        <v>7.4823668829896217E-2</v>
      </c>
    </row>
    <row r="1903" spans="13:15" ht="15" customHeight="1" x14ac:dyDescent="0.3">
      <c r="M1903" s="22">
        <v>1901</v>
      </c>
      <c r="N1903" s="4">
        <v>0.17316607042193807</v>
      </c>
      <c r="O1903" s="64">
        <v>4.7974262086658337E-2</v>
      </c>
    </row>
    <row r="1904" spans="13:15" ht="15" customHeight="1" x14ac:dyDescent="0.3">
      <c r="M1904" s="22">
        <v>1902</v>
      </c>
      <c r="N1904" s="4">
        <v>0.1828047776873685</v>
      </c>
      <c r="O1904" s="64">
        <v>9.4924855495623184E-2</v>
      </c>
    </row>
    <row r="1905" spans="13:15" ht="15" customHeight="1" x14ac:dyDescent="0.3">
      <c r="M1905" s="22">
        <v>1903</v>
      </c>
      <c r="N1905" s="4">
        <v>0.16959108675174073</v>
      </c>
      <c r="O1905" s="64">
        <v>0.12432138083775246</v>
      </c>
    </row>
    <row r="1906" spans="13:15" ht="15" customHeight="1" x14ac:dyDescent="0.3">
      <c r="M1906" s="22">
        <v>1904</v>
      </c>
      <c r="N1906" s="4">
        <v>0.16646623348973438</v>
      </c>
      <c r="O1906" s="64">
        <v>6.9348459932425374E-2</v>
      </c>
    </row>
    <row r="1907" spans="13:15" ht="15" customHeight="1" x14ac:dyDescent="0.3">
      <c r="M1907" s="22">
        <v>1905</v>
      </c>
      <c r="N1907" s="4">
        <v>0.18064324713351412</v>
      </c>
      <c r="O1907" s="64">
        <v>2.0610305201382604E-2</v>
      </c>
    </row>
    <row r="1908" spans="13:15" ht="15" customHeight="1" x14ac:dyDescent="0.3">
      <c r="M1908" s="22">
        <v>1906</v>
      </c>
      <c r="N1908" s="4">
        <v>0.17500573609876946</v>
      </c>
      <c r="O1908" s="64">
        <v>5.3610840192177968E-2</v>
      </c>
    </row>
    <row r="1909" spans="13:15" ht="15" customHeight="1" x14ac:dyDescent="0.3">
      <c r="M1909" s="22">
        <v>1907</v>
      </c>
      <c r="N1909" s="4">
        <v>0.16826540542138954</v>
      </c>
      <c r="O1909" s="64">
        <v>9.6452073134635427E-2</v>
      </c>
    </row>
    <row r="1910" spans="13:15" ht="15" customHeight="1" x14ac:dyDescent="0.3">
      <c r="M1910" s="22">
        <v>1908</v>
      </c>
      <c r="N1910" s="4">
        <v>0.17377952518299711</v>
      </c>
      <c r="O1910" s="64">
        <v>5.1370166872283074E-2</v>
      </c>
    </row>
    <row r="1911" spans="13:15" ht="15" customHeight="1" x14ac:dyDescent="0.3">
      <c r="M1911" s="22">
        <v>1909</v>
      </c>
      <c r="N1911" s="4">
        <v>0.1669093670822486</v>
      </c>
      <c r="O1911" s="64">
        <v>1.3516278748696695E-2</v>
      </c>
    </row>
    <row r="1912" spans="13:15" ht="15" customHeight="1" x14ac:dyDescent="0.3">
      <c r="M1912" s="22">
        <v>1910</v>
      </c>
      <c r="N1912" s="4">
        <v>0.16009970790479824</v>
      </c>
      <c r="O1912" s="64">
        <v>6.7241901582166988E-2</v>
      </c>
    </row>
    <row r="1913" spans="13:15" ht="15" customHeight="1" x14ac:dyDescent="0.3">
      <c r="M1913" s="22">
        <v>1911</v>
      </c>
      <c r="N1913" s="4">
        <v>0.18646827636001462</v>
      </c>
      <c r="O1913" s="64">
        <v>5.9939604221681542E-2</v>
      </c>
    </row>
    <row r="1914" spans="13:15" ht="15" customHeight="1" x14ac:dyDescent="0.3">
      <c r="M1914" s="22">
        <v>1912</v>
      </c>
      <c r="N1914" s="4">
        <v>0.17693402523738733</v>
      </c>
      <c r="O1914" s="64">
        <v>3.7480339580500656E-2</v>
      </c>
    </row>
    <row r="1915" spans="13:15" ht="15" customHeight="1" x14ac:dyDescent="0.3">
      <c r="M1915" s="22">
        <v>1913</v>
      </c>
      <c r="N1915" s="4">
        <v>0.16641524810268274</v>
      </c>
      <c r="O1915" s="64">
        <v>4.6024558436640606E-2</v>
      </c>
    </row>
    <row r="1916" spans="13:15" ht="15" customHeight="1" x14ac:dyDescent="0.3">
      <c r="M1916" s="22">
        <v>1914</v>
      </c>
      <c r="N1916" s="4">
        <v>0.17435453775283119</v>
      </c>
      <c r="O1916" s="64">
        <v>6.2299696873709398E-2</v>
      </c>
    </row>
    <row r="1917" spans="13:15" ht="15" customHeight="1" x14ac:dyDescent="0.3">
      <c r="M1917" s="22">
        <v>1915</v>
      </c>
      <c r="N1917" s="4">
        <v>0.16776445047471553</v>
      </c>
      <c r="O1917" s="64">
        <v>6.2197835243837374E-2</v>
      </c>
    </row>
    <row r="1918" spans="13:15" ht="15" customHeight="1" x14ac:dyDescent="0.3">
      <c r="M1918" s="22">
        <v>1916</v>
      </c>
      <c r="N1918" s="4">
        <v>0.16821873872445656</v>
      </c>
      <c r="O1918" s="64">
        <v>2.4974841416216191E-2</v>
      </c>
    </row>
    <row r="1919" spans="13:15" ht="15" customHeight="1" x14ac:dyDescent="0.3">
      <c r="M1919" s="22">
        <v>1917</v>
      </c>
      <c r="N1919" s="4">
        <v>0.17065613066176008</v>
      </c>
      <c r="O1919" s="64">
        <v>4.0530288403534308E-2</v>
      </c>
    </row>
    <row r="1920" spans="13:15" ht="15" customHeight="1" x14ac:dyDescent="0.3">
      <c r="M1920" s="22">
        <v>1918</v>
      </c>
      <c r="N1920" s="4">
        <v>0.17680427643842583</v>
      </c>
      <c r="O1920" s="64">
        <v>-1.0606785287256566E-2</v>
      </c>
    </row>
    <row r="1921" spans="13:15" ht="15" customHeight="1" x14ac:dyDescent="0.3">
      <c r="M1921" s="22">
        <v>1919</v>
      </c>
      <c r="N1921" s="4">
        <v>0.16566854236603767</v>
      </c>
      <c r="O1921" s="64">
        <v>9.3311233015706707E-2</v>
      </c>
    </row>
    <row r="1922" spans="13:15" ht="15" customHeight="1" x14ac:dyDescent="0.3">
      <c r="M1922" s="22">
        <v>1920</v>
      </c>
      <c r="N1922" s="4">
        <v>0.16326027237567386</v>
      </c>
      <c r="O1922" s="64">
        <v>0.11393295613406526</v>
      </c>
    </row>
    <row r="1923" spans="13:15" ht="15" customHeight="1" x14ac:dyDescent="0.3">
      <c r="M1923" s="22">
        <v>1921</v>
      </c>
      <c r="N1923" s="4">
        <v>0.1653088185048244</v>
      </c>
      <c r="O1923" s="64">
        <v>6.6737177687346494E-2</v>
      </c>
    </row>
    <row r="1924" spans="13:15" ht="15" customHeight="1" x14ac:dyDescent="0.3">
      <c r="M1924" s="22">
        <v>1922</v>
      </c>
      <c r="N1924" s="4">
        <v>0.1747939322599032</v>
      </c>
      <c r="O1924" s="64">
        <v>8.0383161393686398E-2</v>
      </c>
    </row>
    <row r="1925" spans="13:15" ht="15" customHeight="1" x14ac:dyDescent="0.3">
      <c r="M1925" s="22">
        <v>1923</v>
      </c>
      <c r="N1925" s="4">
        <v>0.17148783046656074</v>
      </c>
      <c r="O1925" s="64">
        <v>3.892902086620785E-2</v>
      </c>
    </row>
    <row r="1926" spans="13:15" ht="15" customHeight="1" x14ac:dyDescent="0.3">
      <c r="M1926" s="22">
        <v>1924</v>
      </c>
      <c r="N1926" s="4">
        <v>0.17055638250954394</v>
      </c>
      <c r="O1926" s="64">
        <v>8.0441956953588745E-2</v>
      </c>
    </row>
    <row r="1927" spans="13:15" ht="15" customHeight="1" x14ac:dyDescent="0.3">
      <c r="M1927" s="22">
        <v>1925</v>
      </c>
      <c r="N1927" s="4">
        <v>0.16600764147699032</v>
      </c>
      <c r="O1927" s="64">
        <v>4.2290377572918411E-2</v>
      </c>
    </row>
    <row r="1928" spans="13:15" ht="15" customHeight="1" x14ac:dyDescent="0.3">
      <c r="M1928" s="22">
        <v>1926</v>
      </c>
      <c r="N1928" s="4">
        <v>0.1647497350348324</v>
      </c>
      <c r="O1928" s="64">
        <v>8.5857960860916488E-2</v>
      </c>
    </row>
    <row r="1929" spans="13:15" ht="15" customHeight="1" x14ac:dyDescent="0.3">
      <c r="M1929" s="22">
        <v>1927</v>
      </c>
      <c r="N1929" s="4">
        <v>0.16275144824716581</v>
      </c>
      <c r="O1929" s="64">
        <v>3.7764950820158703E-2</v>
      </c>
    </row>
    <row r="1930" spans="13:15" ht="15" customHeight="1" x14ac:dyDescent="0.3">
      <c r="M1930" s="22">
        <v>1928</v>
      </c>
      <c r="N1930" s="4">
        <v>0.17653859723741502</v>
      </c>
      <c r="O1930" s="64">
        <v>7.3872464381116568E-2</v>
      </c>
    </row>
    <row r="1931" spans="13:15" ht="15" customHeight="1" x14ac:dyDescent="0.3">
      <c r="M1931" s="22">
        <v>1929</v>
      </c>
      <c r="N1931" s="4">
        <v>0.17147412958536948</v>
      </c>
      <c r="O1931" s="64">
        <v>1.2245481410514297E-2</v>
      </c>
    </row>
    <row r="1932" spans="13:15" ht="15" customHeight="1" x14ac:dyDescent="0.3">
      <c r="M1932" s="22">
        <v>1930</v>
      </c>
      <c r="N1932" s="4">
        <v>0.1673916500601646</v>
      </c>
      <c r="O1932" s="64">
        <v>8.6896466844535059E-2</v>
      </c>
    </row>
    <row r="1933" spans="13:15" ht="15" customHeight="1" x14ac:dyDescent="0.3">
      <c r="M1933" s="22">
        <v>1931</v>
      </c>
      <c r="N1933" s="4">
        <v>0.17025602771359924</v>
      </c>
      <c r="O1933" s="64">
        <v>9.9156039685338558E-3</v>
      </c>
    </row>
    <row r="1934" spans="13:15" ht="15" customHeight="1" x14ac:dyDescent="0.3">
      <c r="M1934" s="22">
        <v>1932</v>
      </c>
      <c r="N1934" s="4">
        <v>0.16464716275811675</v>
      </c>
      <c r="O1934" s="64">
        <v>8.3329427238706136E-2</v>
      </c>
    </row>
    <row r="1935" spans="13:15" ht="15" customHeight="1" x14ac:dyDescent="0.3">
      <c r="M1935" s="22">
        <v>1933</v>
      </c>
      <c r="N1935" s="4">
        <v>0.16117390204103202</v>
      </c>
      <c r="O1935" s="64">
        <v>8.7269180451037015E-2</v>
      </c>
    </row>
    <row r="1936" spans="13:15" ht="15" customHeight="1" x14ac:dyDescent="0.3">
      <c r="M1936" s="22">
        <v>1934</v>
      </c>
      <c r="N1936" s="4">
        <v>0.17907013529547949</v>
      </c>
      <c r="O1936" s="64">
        <v>0.11173164202496688</v>
      </c>
    </row>
    <row r="1937" spans="13:15" ht="15" customHeight="1" x14ac:dyDescent="0.3">
      <c r="M1937" s="22">
        <v>1935</v>
      </c>
      <c r="N1937" s="4">
        <v>0.17174838267446002</v>
      </c>
      <c r="O1937" s="64">
        <v>9.6581195911528098E-2</v>
      </c>
    </row>
    <row r="1938" spans="13:15" ht="15" customHeight="1" x14ac:dyDescent="0.3">
      <c r="M1938" s="22">
        <v>1936</v>
      </c>
      <c r="N1938" s="4">
        <v>0.17096288377107338</v>
      </c>
      <c r="O1938" s="64">
        <v>7.2776526307809369E-2</v>
      </c>
    </row>
    <row r="1939" spans="13:15" ht="15" customHeight="1" x14ac:dyDescent="0.3">
      <c r="M1939" s="22">
        <v>1937</v>
      </c>
      <c r="N1939" s="4">
        <v>0.17856817651940596</v>
      </c>
      <c r="O1939" s="64">
        <v>7.1255532166078397E-2</v>
      </c>
    </row>
    <row r="1940" spans="13:15" ht="15" customHeight="1" x14ac:dyDescent="0.3">
      <c r="M1940" s="22">
        <v>1938</v>
      </c>
      <c r="N1940" s="4">
        <v>0.17731273891629562</v>
      </c>
      <c r="O1940" s="64">
        <v>7.8119595979730977E-2</v>
      </c>
    </row>
    <row r="1941" spans="13:15" ht="15" customHeight="1" x14ac:dyDescent="0.3">
      <c r="M1941" s="22">
        <v>1939</v>
      </c>
      <c r="N1941" s="4">
        <v>0.16778077114448736</v>
      </c>
      <c r="O1941" s="64">
        <v>2.0431755274702198E-3</v>
      </c>
    </row>
    <row r="1942" spans="13:15" ht="15" customHeight="1" x14ac:dyDescent="0.3">
      <c r="M1942" s="22">
        <v>1940</v>
      </c>
      <c r="N1942" s="4">
        <v>0.16204278885444115</v>
      </c>
      <c r="O1942" s="64">
        <v>5.719900039823015E-2</v>
      </c>
    </row>
    <row r="1943" spans="13:15" ht="15" customHeight="1" x14ac:dyDescent="0.3">
      <c r="M1943" s="22">
        <v>1941</v>
      </c>
      <c r="N1943" s="4">
        <v>0.1685429492106853</v>
      </c>
      <c r="O1943" s="64">
        <v>7.229858498449572E-2</v>
      </c>
    </row>
    <row r="1944" spans="13:15" ht="15" customHeight="1" x14ac:dyDescent="0.3">
      <c r="M1944" s="22">
        <v>1942</v>
      </c>
      <c r="N1944" s="4">
        <v>0.16714337666035778</v>
      </c>
      <c r="O1944" s="64">
        <v>-1.6633274616129561E-2</v>
      </c>
    </row>
    <row r="1945" spans="13:15" ht="15" customHeight="1" x14ac:dyDescent="0.3">
      <c r="M1945" s="22">
        <v>1943</v>
      </c>
      <c r="N1945" s="4">
        <v>0.1769892438813207</v>
      </c>
      <c r="O1945" s="64">
        <v>9.0956484653964026E-2</v>
      </c>
    </row>
    <row r="1946" spans="13:15" ht="15" customHeight="1" x14ac:dyDescent="0.3">
      <c r="M1946" s="22">
        <v>1944</v>
      </c>
      <c r="N1946" s="4">
        <v>0.16882630779469376</v>
      </c>
      <c r="O1946" s="64">
        <v>3.7217036098644546E-2</v>
      </c>
    </row>
    <row r="1947" spans="13:15" ht="15" customHeight="1" x14ac:dyDescent="0.3">
      <c r="M1947" s="22">
        <v>1945</v>
      </c>
      <c r="N1947" s="4">
        <v>0.17077123554809895</v>
      </c>
      <c r="O1947" s="64">
        <v>0.13285881269374816</v>
      </c>
    </row>
    <row r="1948" spans="13:15" ht="15" customHeight="1" x14ac:dyDescent="0.3">
      <c r="M1948" s="22">
        <v>1946</v>
      </c>
      <c r="N1948" s="4">
        <v>0.16747547472982985</v>
      </c>
      <c r="O1948" s="64">
        <v>8.5715172829151851E-2</v>
      </c>
    </row>
    <row r="1949" spans="13:15" ht="15" customHeight="1" x14ac:dyDescent="0.3">
      <c r="M1949" s="22">
        <v>1947</v>
      </c>
      <c r="N1949" s="4">
        <v>0.16840789262416928</v>
      </c>
      <c r="O1949" s="64">
        <v>8.4070661157638241E-2</v>
      </c>
    </row>
    <row r="1950" spans="13:15" ht="15" customHeight="1" x14ac:dyDescent="0.3">
      <c r="M1950" s="22">
        <v>1948</v>
      </c>
      <c r="N1950" s="4">
        <v>0.17893217096398084</v>
      </c>
      <c r="O1950" s="64">
        <v>9.2067038160908568E-2</v>
      </c>
    </row>
    <row r="1951" spans="13:15" ht="15" customHeight="1" x14ac:dyDescent="0.3">
      <c r="M1951" s="22">
        <v>1949</v>
      </c>
      <c r="N1951" s="4">
        <v>0.16897013442431452</v>
      </c>
      <c r="O1951" s="64">
        <v>0.11119421806450669</v>
      </c>
    </row>
    <row r="1952" spans="13:15" ht="15" customHeight="1" x14ac:dyDescent="0.3">
      <c r="M1952" s="22">
        <v>1950</v>
      </c>
      <c r="N1952" s="4">
        <v>0.16758103046973258</v>
      </c>
      <c r="O1952" s="64">
        <v>6.8455533558178849E-2</v>
      </c>
    </row>
    <row r="1953" spans="13:15" ht="15" customHeight="1" x14ac:dyDescent="0.3">
      <c r="M1953" s="22">
        <v>1951</v>
      </c>
      <c r="N1953" s="4">
        <v>0.16846777703296603</v>
      </c>
      <c r="O1953" s="64">
        <v>7.6558475989743802E-2</v>
      </c>
    </row>
    <row r="1954" spans="13:15" ht="15" customHeight="1" x14ac:dyDescent="0.3">
      <c r="M1954" s="22">
        <v>1952</v>
      </c>
      <c r="N1954" s="4">
        <v>0.16848287616361116</v>
      </c>
      <c r="O1954" s="64">
        <v>7.2626565918530159E-2</v>
      </c>
    </row>
    <row r="1955" spans="13:15" ht="15" customHeight="1" x14ac:dyDescent="0.3">
      <c r="M1955" s="22">
        <v>1953</v>
      </c>
      <c r="N1955" s="4">
        <v>0.16898760580190039</v>
      </c>
      <c r="O1955" s="64">
        <v>3.3299066977385321E-2</v>
      </c>
    </row>
    <row r="1956" spans="13:15" ht="15" customHeight="1" x14ac:dyDescent="0.3">
      <c r="M1956" s="22">
        <v>1954</v>
      </c>
      <c r="N1956" s="4">
        <v>0.16201596992194603</v>
      </c>
      <c r="O1956" s="64">
        <v>5.3163569899788335E-2</v>
      </c>
    </row>
    <row r="1957" spans="13:15" ht="15" customHeight="1" x14ac:dyDescent="0.3">
      <c r="M1957" s="22">
        <v>1955</v>
      </c>
      <c r="N1957" s="4">
        <v>0.17304343864823107</v>
      </c>
      <c r="O1957" s="64">
        <v>8.9402998712706766E-2</v>
      </c>
    </row>
    <row r="1958" spans="13:15" ht="15" customHeight="1" x14ac:dyDescent="0.3">
      <c r="M1958" s="22">
        <v>1956</v>
      </c>
      <c r="N1958" s="4">
        <v>0.17367059850459632</v>
      </c>
      <c r="O1958" s="64">
        <v>6.5313452329289645E-2</v>
      </c>
    </row>
    <row r="1959" spans="13:15" ht="15" customHeight="1" x14ac:dyDescent="0.3">
      <c r="M1959" s="22">
        <v>1957</v>
      </c>
      <c r="N1959" s="4">
        <v>0.17075489425945165</v>
      </c>
      <c r="O1959" s="64">
        <v>1.5422938939235414E-2</v>
      </c>
    </row>
    <row r="1960" spans="13:15" ht="15" customHeight="1" x14ac:dyDescent="0.3">
      <c r="M1960" s="22">
        <v>1958</v>
      </c>
      <c r="N1960" s="4">
        <v>0.17417078007343978</v>
      </c>
      <c r="O1960" s="64">
        <v>3.4752014202384926E-2</v>
      </c>
    </row>
    <row r="1961" spans="13:15" ht="15" customHeight="1" x14ac:dyDescent="0.3">
      <c r="M1961" s="22">
        <v>1959</v>
      </c>
      <c r="N1961" s="4">
        <v>0.16570551052085372</v>
      </c>
      <c r="O1961" s="64">
        <v>6.1497730396838014E-2</v>
      </c>
    </row>
    <row r="1962" spans="13:15" ht="15" customHeight="1" x14ac:dyDescent="0.3">
      <c r="M1962" s="22">
        <v>1960</v>
      </c>
      <c r="N1962" s="4">
        <v>0.17115611980711062</v>
      </c>
      <c r="O1962" s="64">
        <v>5.4702848767587138E-2</v>
      </c>
    </row>
    <row r="1963" spans="13:15" ht="15" customHeight="1" x14ac:dyDescent="0.3">
      <c r="M1963" s="22">
        <v>1961</v>
      </c>
      <c r="N1963" s="4">
        <v>0.17034347571352801</v>
      </c>
      <c r="O1963" s="64">
        <v>5.0305988955847633E-2</v>
      </c>
    </row>
    <row r="1964" spans="13:15" ht="15" customHeight="1" x14ac:dyDescent="0.3">
      <c r="M1964" s="22">
        <v>1962</v>
      </c>
      <c r="N1964" s="4">
        <v>0.16657991087287982</v>
      </c>
      <c r="O1964" s="64">
        <v>7.7483665613960195E-2</v>
      </c>
    </row>
    <row r="1965" spans="13:15" ht="15" customHeight="1" x14ac:dyDescent="0.3">
      <c r="M1965" s="22">
        <v>1963</v>
      </c>
      <c r="N1965" s="4">
        <v>0.16818029257722286</v>
      </c>
      <c r="O1965" s="64">
        <v>7.8791499230399062E-2</v>
      </c>
    </row>
    <row r="1966" spans="13:15" ht="15" customHeight="1" x14ac:dyDescent="0.3">
      <c r="M1966" s="22">
        <v>1964</v>
      </c>
      <c r="N1966" s="4">
        <v>0.1643254999601301</v>
      </c>
      <c r="O1966" s="64">
        <v>0.11192465296388462</v>
      </c>
    </row>
    <row r="1967" spans="13:15" ht="15" customHeight="1" x14ac:dyDescent="0.3">
      <c r="M1967" s="22">
        <v>1965</v>
      </c>
      <c r="N1967" s="4">
        <v>0.17047051991435949</v>
      </c>
      <c r="O1967" s="64">
        <v>8.1866422966928587E-2</v>
      </c>
    </row>
    <row r="1968" spans="13:15" ht="15" customHeight="1" x14ac:dyDescent="0.3">
      <c r="M1968" s="22">
        <v>1966</v>
      </c>
      <c r="N1968" s="4">
        <v>0.1703791196162755</v>
      </c>
      <c r="O1968" s="64">
        <v>1.9885131855440052E-2</v>
      </c>
    </row>
    <row r="1969" spans="13:15" ht="15" customHeight="1" x14ac:dyDescent="0.3">
      <c r="M1969" s="22">
        <v>1967</v>
      </c>
      <c r="N1969" s="4">
        <v>0.17239949459038648</v>
      </c>
      <c r="O1969" s="64">
        <v>9.1366986402152184E-2</v>
      </c>
    </row>
    <row r="1970" spans="13:15" ht="15" customHeight="1" x14ac:dyDescent="0.3">
      <c r="M1970" s="22">
        <v>1968</v>
      </c>
      <c r="N1970" s="4">
        <v>0.16457725791667357</v>
      </c>
      <c r="O1970" s="64">
        <v>5.3587895166880173E-2</v>
      </c>
    </row>
    <row r="1971" spans="13:15" ht="15" customHeight="1" x14ac:dyDescent="0.3">
      <c r="M1971" s="22">
        <v>1969</v>
      </c>
      <c r="N1971" s="4">
        <v>0.17044397315534518</v>
      </c>
      <c r="O1971" s="64">
        <v>7.3954956718637221E-2</v>
      </c>
    </row>
    <row r="1972" spans="13:15" ht="15" customHeight="1" x14ac:dyDescent="0.3">
      <c r="M1972" s="22">
        <v>1970</v>
      </c>
      <c r="N1972" s="4">
        <v>0.16486458770898987</v>
      </c>
      <c r="O1972" s="64">
        <v>2.2528763826942407E-2</v>
      </c>
    </row>
    <row r="1973" spans="13:15" ht="15" customHeight="1" x14ac:dyDescent="0.3">
      <c r="M1973" s="22">
        <v>1971</v>
      </c>
      <c r="N1973" s="4">
        <v>0.17301306565365773</v>
      </c>
      <c r="O1973" s="64">
        <v>7.6218506396020791E-2</v>
      </c>
    </row>
    <row r="1974" spans="13:15" ht="15" customHeight="1" x14ac:dyDescent="0.3">
      <c r="M1974" s="22">
        <v>1972</v>
      </c>
      <c r="N1974" s="4">
        <v>0.18365791425488515</v>
      </c>
      <c r="O1974" s="64">
        <v>7.6393577576162885E-2</v>
      </c>
    </row>
    <row r="1975" spans="13:15" ht="15" customHeight="1" x14ac:dyDescent="0.3">
      <c r="M1975" s="22">
        <v>1973</v>
      </c>
      <c r="N1975" s="4">
        <v>0.17087641247094068</v>
      </c>
      <c r="O1975" s="64">
        <v>3.7825902355154185E-2</v>
      </c>
    </row>
    <row r="1976" spans="13:15" ht="15" customHeight="1" x14ac:dyDescent="0.3">
      <c r="M1976" s="22">
        <v>1974</v>
      </c>
      <c r="N1976" s="4">
        <v>0.17298901033645797</v>
      </c>
      <c r="O1976" s="64">
        <v>2.4971957985485696E-2</v>
      </c>
    </row>
    <row r="1977" spans="13:15" ht="15" customHeight="1" x14ac:dyDescent="0.3">
      <c r="M1977" s="22">
        <v>1975</v>
      </c>
      <c r="N1977" s="4">
        <v>0.16779990885446416</v>
      </c>
      <c r="O1977" s="64">
        <v>3.9160611643350399E-2</v>
      </c>
    </row>
    <row r="1978" spans="13:15" ht="15" customHeight="1" x14ac:dyDescent="0.3">
      <c r="M1978" s="22">
        <v>1976</v>
      </c>
      <c r="N1978" s="4">
        <v>0.16937014724246383</v>
      </c>
      <c r="O1978" s="64">
        <v>1.9571788839681692E-2</v>
      </c>
    </row>
    <row r="1979" spans="13:15" ht="15" customHeight="1" x14ac:dyDescent="0.3">
      <c r="M1979" s="22">
        <v>1977</v>
      </c>
      <c r="N1979" s="4">
        <v>0.18227374217308392</v>
      </c>
      <c r="O1979" s="64">
        <v>2.8556927933277923E-2</v>
      </c>
    </row>
    <row r="1980" spans="13:15" ht="15" customHeight="1" x14ac:dyDescent="0.3">
      <c r="M1980" s="22">
        <v>1978</v>
      </c>
      <c r="N1980" s="4">
        <v>0.17118645434877799</v>
      </c>
      <c r="O1980" s="64">
        <v>2.2989461085361713E-2</v>
      </c>
    </row>
    <row r="1981" spans="13:15" ht="15" customHeight="1" x14ac:dyDescent="0.3">
      <c r="M1981" s="22">
        <v>1979</v>
      </c>
      <c r="N1981" s="4">
        <v>0.16960108211816891</v>
      </c>
      <c r="O1981" s="64">
        <v>0.12149612391518147</v>
      </c>
    </row>
    <row r="1982" spans="13:15" ht="15" customHeight="1" x14ac:dyDescent="0.3">
      <c r="M1982" s="22">
        <v>1980</v>
      </c>
      <c r="N1982" s="4">
        <v>0.16974191293835297</v>
      </c>
      <c r="O1982" s="64">
        <v>6.3860842111430824E-2</v>
      </c>
    </row>
    <row r="1983" spans="13:15" ht="15" customHeight="1" x14ac:dyDescent="0.3">
      <c r="M1983" s="22">
        <v>1981</v>
      </c>
      <c r="N1983" s="4">
        <v>0.16696705901800635</v>
      </c>
      <c r="O1983" s="64">
        <v>2.9711516445613602E-2</v>
      </c>
    </row>
    <row r="1984" spans="13:15" ht="15" customHeight="1" x14ac:dyDescent="0.3">
      <c r="M1984" s="22">
        <v>1982</v>
      </c>
      <c r="N1984" s="4">
        <v>0.17127189509888763</v>
      </c>
      <c r="O1984" s="64">
        <v>4.7164777050441864E-2</v>
      </c>
    </row>
    <row r="1985" spans="13:15" ht="15" customHeight="1" x14ac:dyDescent="0.3">
      <c r="M1985" s="22">
        <v>1983</v>
      </c>
      <c r="N1985" s="4">
        <v>0.17004532956707907</v>
      </c>
      <c r="O1985" s="64">
        <v>5.8453362411365825E-2</v>
      </c>
    </row>
    <row r="1986" spans="13:15" ht="15" customHeight="1" x14ac:dyDescent="0.3">
      <c r="M1986" s="22">
        <v>1984</v>
      </c>
      <c r="N1986" s="4">
        <v>0.17144859014039746</v>
      </c>
      <c r="O1986" s="64">
        <v>-2.6124901404651187E-2</v>
      </c>
    </row>
    <row r="1987" spans="13:15" ht="15" customHeight="1" x14ac:dyDescent="0.3">
      <c r="M1987" s="22">
        <v>1985</v>
      </c>
      <c r="N1987" s="4">
        <v>0.16320088545422148</v>
      </c>
      <c r="O1987" s="64">
        <v>5.6325035217338865E-2</v>
      </c>
    </row>
    <row r="1988" spans="13:15" ht="15" customHeight="1" x14ac:dyDescent="0.3">
      <c r="M1988" s="22">
        <v>1986</v>
      </c>
      <c r="N1988" s="4">
        <v>0.16820221002379929</v>
      </c>
      <c r="O1988" s="64">
        <v>4.9312996766257292E-2</v>
      </c>
    </row>
    <row r="1989" spans="13:15" ht="15" customHeight="1" x14ac:dyDescent="0.3">
      <c r="M1989" s="22">
        <v>1987</v>
      </c>
      <c r="N1989" s="4">
        <v>0.17933396104206714</v>
      </c>
      <c r="O1989" s="64">
        <v>0.17517635617021277</v>
      </c>
    </row>
    <row r="1990" spans="13:15" ht="15" customHeight="1" x14ac:dyDescent="0.3">
      <c r="M1990" s="22">
        <v>1988</v>
      </c>
      <c r="N1990" s="4">
        <v>0.16888367058796577</v>
      </c>
      <c r="O1990" s="64">
        <v>7.9712859376990367E-2</v>
      </c>
    </row>
    <row r="1991" spans="13:15" ht="15" customHeight="1" x14ac:dyDescent="0.3">
      <c r="M1991" s="22">
        <v>1989</v>
      </c>
      <c r="N1991" s="4">
        <v>0.17838307127605763</v>
      </c>
      <c r="O1991" s="64">
        <v>8.0572656932513809E-2</v>
      </c>
    </row>
    <row r="1992" spans="13:15" ht="15" customHeight="1" x14ac:dyDescent="0.3">
      <c r="M1992" s="22">
        <v>1990</v>
      </c>
      <c r="N1992" s="4">
        <v>0.17250209828548824</v>
      </c>
      <c r="O1992" s="64">
        <v>6.8601571271387357E-2</v>
      </c>
    </row>
    <row r="1993" spans="13:15" ht="15" customHeight="1" x14ac:dyDescent="0.3">
      <c r="M1993" s="22">
        <v>1991</v>
      </c>
      <c r="N1993" s="4">
        <v>0.1739866722588693</v>
      </c>
      <c r="O1993" s="64">
        <v>0.14570614614996791</v>
      </c>
    </row>
    <row r="1994" spans="13:15" ht="15" customHeight="1" x14ac:dyDescent="0.3">
      <c r="M1994" s="22">
        <v>1992</v>
      </c>
      <c r="N1994" s="4">
        <v>0.18579332846705404</v>
      </c>
      <c r="O1994" s="64">
        <v>7.9493653582669146E-2</v>
      </c>
    </row>
    <row r="1995" spans="13:15" ht="15" customHeight="1" x14ac:dyDescent="0.3">
      <c r="M1995" s="22">
        <v>1993</v>
      </c>
      <c r="N1995" s="4">
        <v>0.17931479376231746</v>
      </c>
      <c r="O1995" s="64">
        <v>8.4415490018458023E-2</v>
      </c>
    </row>
    <row r="1996" spans="13:15" ht="15" customHeight="1" x14ac:dyDescent="0.3">
      <c r="M1996" s="22">
        <v>1994</v>
      </c>
      <c r="N1996" s="4">
        <v>0.16990139313064856</v>
      </c>
      <c r="O1996" s="64">
        <v>0.10269910812452966</v>
      </c>
    </row>
    <row r="1997" spans="13:15" ht="15" customHeight="1" x14ac:dyDescent="0.3">
      <c r="M1997" s="22">
        <v>1995</v>
      </c>
      <c r="N1997" s="4">
        <v>0.17091506157789366</v>
      </c>
      <c r="O1997" s="64">
        <v>0.1216925227902228</v>
      </c>
    </row>
    <row r="1998" spans="13:15" ht="15" customHeight="1" x14ac:dyDescent="0.3">
      <c r="M1998" s="22">
        <v>1996</v>
      </c>
      <c r="N1998" s="4">
        <v>0.16833276503733902</v>
      </c>
      <c r="O1998" s="64">
        <v>5.8021686647188014E-2</v>
      </c>
    </row>
    <row r="1999" spans="13:15" ht="15" customHeight="1" x14ac:dyDescent="0.3">
      <c r="M1999" s="22">
        <v>1997</v>
      </c>
      <c r="N1999" s="4">
        <v>0.1628617542278615</v>
      </c>
      <c r="O1999" s="64">
        <v>7.3706833724066292E-2</v>
      </c>
    </row>
    <row r="2000" spans="13:15" ht="15" customHeight="1" x14ac:dyDescent="0.3">
      <c r="M2000" s="22">
        <v>1998</v>
      </c>
      <c r="N2000" s="4">
        <v>0.18091769714169795</v>
      </c>
      <c r="O2000" s="64">
        <v>1.9802517957617536E-2</v>
      </c>
    </row>
    <row r="2001" spans="13:15" ht="15" customHeight="1" x14ac:dyDescent="0.3">
      <c r="M2001" s="22">
        <v>1999</v>
      </c>
      <c r="N2001" s="4">
        <v>0.17103080662710485</v>
      </c>
      <c r="O2001" s="64">
        <v>1.9849600130446135E-2</v>
      </c>
    </row>
    <row r="2002" spans="13:15" ht="15" customHeight="1" x14ac:dyDescent="0.3">
      <c r="M2002" s="22">
        <v>2000</v>
      </c>
      <c r="N2002" s="4">
        <v>0.16988134790239684</v>
      </c>
      <c r="O2002" s="64">
        <v>1.4527064742697365E-2</v>
      </c>
    </row>
    <row r="2003" spans="13:15" ht="15" customHeight="1" x14ac:dyDescent="0.3">
      <c r="M2003" s="22">
        <v>2001</v>
      </c>
      <c r="N2003" s="4">
        <v>0.1731129236225927</v>
      </c>
      <c r="O2003" s="64">
        <v>-3.4329092329828705E-3</v>
      </c>
    </row>
    <row r="2004" spans="13:15" ht="15" customHeight="1" x14ac:dyDescent="0.3">
      <c r="M2004" s="22">
        <v>2002</v>
      </c>
      <c r="N2004" s="4">
        <v>0.16460686628212445</v>
      </c>
      <c r="O2004" s="64">
        <v>0.10129008372567666</v>
      </c>
    </row>
    <row r="2005" spans="13:15" ht="15" customHeight="1" x14ac:dyDescent="0.3">
      <c r="M2005" s="22">
        <v>2003</v>
      </c>
      <c r="N2005" s="4">
        <v>0.17837139006552596</v>
      </c>
      <c r="O2005" s="64">
        <v>1.8652094311955407E-3</v>
      </c>
    </row>
    <row r="2006" spans="13:15" ht="15" customHeight="1" x14ac:dyDescent="0.3">
      <c r="M2006" s="22">
        <v>2004</v>
      </c>
      <c r="N2006" s="4">
        <v>0.17397710728216575</v>
      </c>
      <c r="O2006" s="64">
        <v>6.8117384759527555E-2</v>
      </c>
    </row>
    <row r="2007" spans="13:15" ht="15" customHeight="1" x14ac:dyDescent="0.3">
      <c r="M2007" s="22">
        <v>2005</v>
      </c>
      <c r="N2007" s="4">
        <v>0.1669416876132421</v>
      </c>
      <c r="O2007" s="64">
        <v>5.6009342189418707E-2</v>
      </c>
    </row>
    <row r="2008" spans="13:15" ht="15" customHeight="1" x14ac:dyDescent="0.3">
      <c r="M2008" s="22">
        <v>2006</v>
      </c>
      <c r="N2008" s="4">
        <v>0.17174978888310469</v>
      </c>
      <c r="O2008" s="64">
        <v>3.4629788177772756E-2</v>
      </c>
    </row>
    <row r="2009" spans="13:15" ht="15" customHeight="1" x14ac:dyDescent="0.3">
      <c r="M2009" s="22">
        <v>2007</v>
      </c>
      <c r="N2009" s="4">
        <v>0.17226001950678008</v>
      </c>
      <c r="O2009" s="64">
        <v>9.8126320321094751E-2</v>
      </c>
    </row>
    <row r="2010" spans="13:15" ht="15" customHeight="1" x14ac:dyDescent="0.3">
      <c r="M2010" s="22">
        <v>2008</v>
      </c>
      <c r="N2010" s="4">
        <v>0.17808037004593288</v>
      </c>
      <c r="O2010" s="64">
        <v>6.3892949895743942E-2</v>
      </c>
    </row>
    <row r="2011" spans="13:15" ht="15" customHeight="1" x14ac:dyDescent="0.3">
      <c r="M2011" s="22">
        <v>2009</v>
      </c>
      <c r="N2011" s="4">
        <v>0.17170085156221074</v>
      </c>
      <c r="O2011" s="64">
        <v>0.11058998615469762</v>
      </c>
    </row>
    <row r="2012" spans="13:15" ht="15" customHeight="1" x14ac:dyDescent="0.3">
      <c r="M2012" s="22">
        <v>2010</v>
      </c>
      <c r="N2012" s="4">
        <v>0.1688248346619399</v>
      </c>
      <c r="O2012" s="64">
        <v>9.9202346936735852E-2</v>
      </c>
    </row>
    <row r="2013" spans="13:15" ht="15" customHeight="1" x14ac:dyDescent="0.3">
      <c r="M2013" s="22">
        <v>2011</v>
      </c>
      <c r="N2013" s="4">
        <v>0.16761567761704513</v>
      </c>
      <c r="O2013" s="64">
        <v>3.7719178089455463E-2</v>
      </c>
    </row>
    <row r="2014" spans="13:15" ht="15" customHeight="1" x14ac:dyDescent="0.3">
      <c r="M2014" s="22">
        <v>2012</v>
      </c>
      <c r="N2014" s="4">
        <v>0.16866381433351013</v>
      </c>
      <c r="O2014" s="64">
        <v>0.10659136116008985</v>
      </c>
    </row>
    <row r="2015" spans="13:15" ht="15" customHeight="1" x14ac:dyDescent="0.3">
      <c r="M2015" s="22">
        <v>2013</v>
      </c>
      <c r="N2015" s="4">
        <v>0.17385842159012599</v>
      </c>
      <c r="O2015" s="64">
        <v>6.8029976042977683E-2</v>
      </c>
    </row>
    <row r="2016" spans="13:15" ht="15" customHeight="1" x14ac:dyDescent="0.3">
      <c r="M2016" s="22">
        <v>2014</v>
      </c>
      <c r="N2016" s="4">
        <v>0.16706321102222052</v>
      </c>
      <c r="O2016" s="64">
        <v>6.837878008403836E-2</v>
      </c>
    </row>
    <row r="2017" spans="13:15" ht="15" customHeight="1" x14ac:dyDescent="0.3">
      <c r="M2017" s="22">
        <v>2015</v>
      </c>
      <c r="N2017" s="4">
        <v>0.17581269234718322</v>
      </c>
      <c r="O2017" s="64">
        <v>3.0738503041042566E-2</v>
      </c>
    </row>
    <row r="2018" spans="13:15" ht="15" customHeight="1" x14ac:dyDescent="0.3">
      <c r="M2018" s="22">
        <v>2016</v>
      </c>
      <c r="N2018" s="4">
        <v>0.16489778423842602</v>
      </c>
      <c r="O2018" s="64">
        <v>7.6616310169598148E-2</v>
      </c>
    </row>
    <row r="2019" spans="13:15" ht="15" customHeight="1" x14ac:dyDescent="0.3">
      <c r="M2019" s="22">
        <v>2017</v>
      </c>
      <c r="N2019" s="4">
        <v>0.16173112541581178</v>
      </c>
      <c r="O2019" s="64">
        <v>4.7621738607071383E-2</v>
      </c>
    </row>
    <row r="2020" spans="13:15" ht="15" customHeight="1" x14ac:dyDescent="0.3">
      <c r="M2020" s="22">
        <v>2018</v>
      </c>
      <c r="N2020" s="4">
        <v>0.16748457839545328</v>
      </c>
      <c r="O2020" s="64">
        <v>0.11531455285221137</v>
      </c>
    </row>
    <row r="2021" spans="13:15" ht="15" customHeight="1" x14ac:dyDescent="0.3">
      <c r="M2021" s="22">
        <v>2019</v>
      </c>
      <c r="N2021" s="4">
        <v>0.17392584922909202</v>
      </c>
      <c r="O2021" s="64">
        <v>4.0653878996450496E-2</v>
      </c>
    </row>
    <row r="2022" spans="13:15" ht="15" customHeight="1" x14ac:dyDescent="0.3">
      <c r="M2022" s="22">
        <v>2020</v>
      </c>
      <c r="N2022" s="4">
        <v>0.17043551848805358</v>
      </c>
      <c r="O2022" s="64">
        <v>7.7481368654927052E-2</v>
      </c>
    </row>
    <row r="2023" spans="13:15" ht="15" customHeight="1" x14ac:dyDescent="0.3">
      <c r="M2023" s="22">
        <v>2021</v>
      </c>
      <c r="N2023" s="4">
        <v>0.16916883698105997</v>
      </c>
      <c r="O2023" s="64">
        <v>4.7620819586537078E-2</v>
      </c>
    </row>
    <row r="2024" spans="13:15" ht="15" customHeight="1" x14ac:dyDescent="0.3">
      <c r="M2024" s="22">
        <v>2022</v>
      </c>
      <c r="N2024" s="4">
        <v>0.17119250770529387</v>
      </c>
      <c r="O2024" s="64">
        <v>7.3785015818473867E-2</v>
      </c>
    </row>
    <row r="2025" spans="13:15" ht="15" customHeight="1" x14ac:dyDescent="0.3">
      <c r="M2025" s="22">
        <v>2023</v>
      </c>
      <c r="N2025" s="4">
        <v>0.16277648933875147</v>
      </c>
      <c r="O2025" s="64">
        <v>9.361921526599204E-2</v>
      </c>
    </row>
    <row r="2026" spans="13:15" ht="15" customHeight="1" x14ac:dyDescent="0.3">
      <c r="M2026" s="22">
        <v>2024</v>
      </c>
      <c r="N2026" s="4">
        <v>0.1651540848841227</v>
      </c>
      <c r="O2026" s="64">
        <v>6.9568517844775607E-2</v>
      </c>
    </row>
    <row r="2027" spans="13:15" ht="15" customHeight="1" x14ac:dyDescent="0.3">
      <c r="M2027" s="22">
        <v>2025</v>
      </c>
      <c r="N2027" s="4">
        <v>0.16489244341603784</v>
      </c>
      <c r="O2027" s="64">
        <v>1.2469101570766849E-2</v>
      </c>
    </row>
    <row r="2028" spans="13:15" ht="15" customHeight="1" x14ac:dyDescent="0.3">
      <c r="M2028" s="22">
        <v>2026</v>
      </c>
      <c r="N2028" s="4">
        <v>0.16277526830639041</v>
      </c>
      <c r="O2028" s="64">
        <v>6.9915260522833977E-2</v>
      </c>
    </row>
    <row r="2029" spans="13:15" ht="15" customHeight="1" x14ac:dyDescent="0.3">
      <c r="M2029" s="22">
        <v>2027</v>
      </c>
      <c r="N2029" s="4">
        <v>0.17937352527405637</v>
      </c>
      <c r="O2029" s="64">
        <v>2.9078237101117108E-2</v>
      </c>
    </row>
    <row r="2030" spans="13:15" ht="15" customHeight="1" x14ac:dyDescent="0.3">
      <c r="M2030" s="22">
        <v>2028</v>
      </c>
      <c r="N2030" s="4">
        <v>0.17728560217452857</v>
      </c>
      <c r="O2030" s="64">
        <v>3.5025950599012867E-2</v>
      </c>
    </row>
    <row r="2031" spans="13:15" ht="15" customHeight="1" x14ac:dyDescent="0.3">
      <c r="M2031" s="22">
        <v>2029</v>
      </c>
      <c r="N2031" s="4">
        <v>0.16927193356001805</v>
      </c>
      <c r="O2031" s="64">
        <v>7.3951432786029586E-2</v>
      </c>
    </row>
    <row r="2032" spans="13:15" ht="15" customHeight="1" x14ac:dyDescent="0.3">
      <c r="M2032" s="22">
        <v>2030</v>
      </c>
      <c r="N2032" s="4">
        <v>0.17071037426520275</v>
      </c>
      <c r="O2032" s="64">
        <v>0.10377341186758313</v>
      </c>
    </row>
    <row r="2033" spans="13:15" ht="15" customHeight="1" x14ac:dyDescent="0.3">
      <c r="M2033" s="22">
        <v>2031</v>
      </c>
      <c r="N2033" s="4">
        <v>0.18005093558324489</v>
      </c>
      <c r="O2033" s="64">
        <v>4.2020718961222552E-2</v>
      </c>
    </row>
    <row r="2034" spans="13:15" ht="15" customHeight="1" x14ac:dyDescent="0.3">
      <c r="M2034" s="22">
        <v>2032</v>
      </c>
      <c r="N2034" s="4">
        <v>0.17066241551113823</v>
      </c>
      <c r="O2034" s="64">
        <v>7.1729221168948559E-2</v>
      </c>
    </row>
    <row r="2035" spans="13:15" ht="15" customHeight="1" x14ac:dyDescent="0.3">
      <c r="M2035" s="22">
        <v>2033</v>
      </c>
      <c r="N2035" s="4">
        <v>0.17129223251915607</v>
      </c>
      <c r="O2035" s="64">
        <v>3.6815522465228366E-2</v>
      </c>
    </row>
    <row r="2036" spans="13:15" ht="15" customHeight="1" x14ac:dyDescent="0.3">
      <c r="M2036" s="22">
        <v>2034</v>
      </c>
      <c r="N2036" s="4">
        <v>0.16824917208349877</v>
      </c>
      <c r="O2036" s="64">
        <v>9.4125707647637502E-2</v>
      </c>
    </row>
    <row r="2037" spans="13:15" ht="15" customHeight="1" x14ac:dyDescent="0.3">
      <c r="M2037" s="22">
        <v>2035</v>
      </c>
      <c r="N2037" s="4">
        <v>0.1691670773325018</v>
      </c>
      <c r="O2037" s="64">
        <v>3.4171661277450457E-2</v>
      </c>
    </row>
    <row r="2038" spans="13:15" ht="15" customHeight="1" x14ac:dyDescent="0.3">
      <c r="M2038" s="22">
        <v>2036</v>
      </c>
      <c r="N2038" s="4">
        <v>0.17812802953831477</v>
      </c>
      <c r="O2038" s="64">
        <v>0.11535994103144195</v>
      </c>
    </row>
    <row r="2039" spans="13:15" ht="15" customHeight="1" x14ac:dyDescent="0.3">
      <c r="M2039" s="22">
        <v>2037</v>
      </c>
      <c r="N2039" s="4">
        <v>0.18039527437638483</v>
      </c>
      <c r="O2039" s="64">
        <v>8.9111618897245018E-2</v>
      </c>
    </row>
    <row r="2040" spans="13:15" ht="15" customHeight="1" x14ac:dyDescent="0.3">
      <c r="M2040" s="22">
        <v>2038</v>
      </c>
      <c r="N2040" s="4">
        <v>0.16884403568761519</v>
      </c>
      <c r="O2040" s="64">
        <v>6.3968886474452064E-2</v>
      </c>
    </row>
    <row r="2041" spans="13:15" ht="15" customHeight="1" x14ac:dyDescent="0.3">
      <c r="M2041" s="22">
        <v>2039</v>
      </c>
      <c r="N2041" s="4">
        <v>0.16806483908903033</v>
      </c>
      <c r="O2041" s="64">
        <v>4.1487422085374634E-2</v>
      </c>
    </row>
    <row r="2042" spans="13:15" ht="15" customHeight="1" x14ac:dyDescent="0.3">
      <c r="M2042" s="22">
        <v>2040</v>
      </c>
      <c r="N2042" s="4">
        <v>0.18344511532750662</v>
      </c>
      <c r="O2042" s="64">
        <v>1.5269564038295248E-2</v>
      </c>
    </row>
    <row r="2043" spans="13:15" ht="15" customHeight="1" x14ac:dyDescent="0.3">
      <c r="M2043" s="22">
        <v>2041</v>
      </c>
      <c r="N2043" s="4">
        <v>0.16638139329198962</v>
      </c>
      <c r="O2043" s="64">
        <v>9.4929428477100758E-2</v>
      </c>
    </row>
    <row r="2044" spans="13:15" ht="15" customHeight="1" x14ac:dyDescent="0.3">
      <c r="M2044" s="22">
        <v>2042</v>
      </c>
      <c r="N2044" s="4">
        <v>0.17073506776907843</v>
      </c>
      <c r="O2044" s="64">
        <v>5.9522233004116479E-2</v>
      </c>
    </row>
    <row r="2045" spans="13:15" ht="15" customHeight="1" x14ac:dyDescent="0.3">
      <c r="M2045" s="22">
        <v>2043</v>
      </c>
      <c r="N2045" s="4">
        <v>0.17080071828747406</v>
      </c>
      <c r="O2045" s="64">
        <v>0.13819473132702126</v>
      </c>
    </row>
    <row r="2046" spans="13:15" ht="15" customHeight="1" x14ac:dyDescent="0.3">
      <c r="M2046" s="22">
        <v>2044</v>
      </c>
      <c r="N2046" s="4">
        <v>0.1702537415832576</v>
      </c>
      <c r="O2046" s="64">
        <v>3.3525311886513642E-2</v>
      </c>
    </row>
    <row r="2047" spans="13:15" ht="15" customHeight="1" x14ac:dyDescent="0.3">
      <c r="M2047" s="22">
        <v>2045</v>
      </c>
      <c r="N2047" s="4">
        <v>0.16908521779149344</v>
      </c>
      <c r="O2047" s="64">
        <v>5.7785573380139128E-2</v>
      </c>
    </row>
    <row r="2048" spans="13:15" ht="15" customHeight="1" x14ac:dyDescent="0.3">
      <c r="M2048" s="22">
        <v>2046</v>
      </c>
      <c r="N2048" s="4">
        <v>0.16810778491372061</v>
      </c>
      <c r="O2048" s="64">
        <v>1.9250151860977942E-2</v>
      </c>
    </row>
    <row r="2049" spans="13:15" ht="15" customHeight="1" x14ac:dyDescent="0.3">
      <c r="M2049" s="22">
        <v>2047</v>
      </c>
      <c r="N2049" s="4">
        <v>0.17648397907362631</v>
      </c>
      <c r="O2049" s="64">
        <v>5.2690262692972653E-2</v>
      </c>
    </row>
    <row r="2050" spans="13:15" ht="15" customHeight="1" x14ac:dyDescent="0.3">
      <c r="M2050" s="22">
        <v>2048</v>
      </c>
      <c r="N2050" s="4">
        <v>0.16364291301064662</v>
      </c>
      <c r="O2050" s="64">
        <v>1.3401639580903821E-2</v>
      </c>
    </row>
    <row r="2051" spans="13:15" ht="15" customHeight="1" x14ac:dyDescent="0.3">
      <c r="M2051" s="22">
        <v>2049</v>
      </c>
      <c r="N2051" s="4">
        <v>0.17074243741509049</v>
      </c>
      <c r="O2051" s="64">
        <v>5.5074716822036587E-2</v>
      </c>
    </row>
    <row r="2052" spans="13:15" ht="15" customHeight="1" x14ac:dyDescent="0.3">
      <c r="M2052" s="22">
        <v>2050</v>
      </c>
      <c r="N2052" s="4">
        <v>0.17331772728209063</v>
      </c>
      <c r="O2052" s="64">
        <v>5.1430064388431097E-2</v>
      </c>
    </row>
    <row r="2053" spans="13:15" ht="15" customHeight="1" x14ac:dyDescent="0.3">
      <c r="M2053" s="22">
        <v>2051</v>
      </c>
      <c r="N2053" s="4">
        <v>0.16976766662555323</v>
      </c>
      <c r="O2053" s="64">
        <v>4.4968158882827985E-2</v>
      </c>
    </row>
    <row r="2054" spans="13:15" ht="15" customHeight="1" x14ac:dyDescent="0.3">
      <c r="M2054" s="22">
        <v>2052</v>
      </c>
      <c r="N2054" s="4">
        <v>0.16554172937452771</v>
      </c>
      <c r="O2054" s="64">
        <v>1.8236285347827209E-2</v>
      </c>
    </row>
    <row r="2055" spans="13:15" ht="15" customHeight="1" x14ac:dyDescent="0.3">
      <c r="M2055" s="22">
        <v>2053</v>
      </c>
      <c r="N2055" s="4">
        <v>0.17644166935910929</v>
      </c>
      <c r="O2055" s="64">
        <v>9.2544227489562356E-2</v>
      </c>
    </row>
    <row r="2056" spans="13:15" ht="15" customHeight="1" x14ac:dyDescent="0.3">
      <c r="M2056" s="22">
        <v>2054</v>
      </c>
      <c r="N2056" s="4">
        <v>0.18232239014595858</v>
      </c>
      <c r="O2056" s="64">
        <v>7.2545606808595106E-2</v>
      </c>
    </row>
    <row r="2057" spans="13:15" ht="15" customHeight="1" x14ac:dyDescent="0.3">
      <c r="M2057" s="22">
        <v>2055</v>
      </c>
      <c r="N2057" s="4">
        <v>0.17182507114929568</v>
      </c>
      <c r="O2057" s="64">
        <v>3.6608812650719018E-2</v>
      </c>
    </row>
    <row r="2058" spans="13:15" ht="15" customHeight="1" x14ac:dyDescent="0.3">
      <c r="M2058" s="22">
        <v>2056</v>
      </c>
      <c r="N2058" s="4">
        <v>0.17389499381536608</v>
      </c>
      <c r="O2058" s="64">
        <v>8.4874792194744864E-2</v>
      </c>
    </row>
    <row r="2059" spans="13:15" ht="15" customHeight="1" x14ac:dyDescent="0.3">
      <c r="M2059" s="22">
        <v>2057</v>
      </c>
      <c r="N2059" s="4">
        <v>0.16875022112316457</v>
      </c>
      <c r="O2059" s="64">
        <v>4.7318902227811113E-2</v>
      </c>
    </row>
    <row r="2060" spans="13:15" ht="15" customHeight="1" x14ac:dyDescent="0.3">
      <c r="M2060" s="22">
        <v>2058</v>
      </c>
      <c r="N2060" s="4">
        <v>0.16432725346803215</v>
      </c>
      <c r="O2060" s="64">
        <v>5.0267856185521174E-2</v>
      </c>
    </row>
    <row r="2061" spans="13:15" ht="15" customHeight="1" x14ac:dyDescent="0.3">
      <c r="M2061" s="22">
        <v>2059</v>
      </c>
      <c r="N2061" s="4">
        <v>0.17355689748834663</v>
      </c>
      <c r="O2061" s="64">
        <v>6.0477131043096599E-2</v>
      </c>
    </row>
    <row r="2062" spans="13:15" ht="15" customHeight="1" x14ac:dyDescent="0.3">
      <c r="M2062" s="22">
        <v>2060</v>
      </c>
      <c r="N2062" s="4">
        <v>0.18508067628308963</v>
      </c>
      <c r="O2062" s="64">
        <v>-4.6776450269667069E-3</v>
      </c>
    </row>
    <row r="2063" spans="13:15" ht="15" customHeight="1" x14ac:dyDescent="0.3">
      <c r="M2063" s="22">
        <v>2061</v>
      </c>
      <c r="N2063" s="4">
        <v>0.1756389422149737</v>
      </c>
      <c r="O2063" s="64">
        <v>6.7562244781983596E-2</v>
      </c>
    </row>
    <row r="2064" spans="13:15" ht="15" customHeight="1" x14ac:dyDescent="0.3">
      <c r="M2064" s="22">
        <v>2062</v>
      </c>
      <c r="N2064" s="4">
        <v>0.17078918603257201</v>
      </c>
      <c r="O2064" s="64">
        <v>9.6602198694547434E-2</v>
      </c>
    </row>
    <row r="2065" spans="13:15" ht="15" customHeight="1" x14ac:dyDescent="0.3">
      <c r="M2065" s="22">
        <v>2063</v>
      </c>
      <c r="N2065" s="4">
        <v>0.17588697772752407</v>
      </c>
      <c r="O2065" s="64">
        <v>-3.400188345929521E-2</v>
      </c>
    </row>
    <row r="2066" spans="13:15" ht="15" customHeight="1" x14ac:dyDescent="0.3">
      <c r="M2066" s="22">
        <v>2064</v>
      </c>
      <c r="N2066" s="4">
        <v>0.16885559751707135</v>
      </c>
      <c r="O2066" s="64">
        <v>8.4226906080850067E-2</v>
      </c>
    </row>
    <row r="2067" spans="13:15" ht="15" customHeight="1" x14ac:dyDescent="0.3">
      <c r="M2067" s="22">
        <v>2065</v>
      </c>
      <c r="N2067" s="4">
        <v>0.17546310675543844</v>
      </c>
      <c r="O2067" s="64">
        <v>5.5616508244479335E-2</v>
      </c>
    </row>
    <row r="2068" spans="13:15" ht="15" customHeight="1" x14ac:dyDescent="0.3">
      <c r="M2068" s="22">
        <v>2066</v>
      </c>
      <c r="N2068" s="4">
        <v>0.16676647496146835</v>
      </c>
      <c r="O2068" s="64">
        <v>6.7783062676411057E-2</v>
      </c>
    </row>
    <row r="2069" spans="13:15" ht="15" customHeight="1" x14ac:dyDescent="0.3">
      <c r="M2069" s="22">
        <v>2067</v>
      </c>
      <c r="N2069" s="4">
        <v>0.17774082969966185</v>
      </c>
      <c r="O2069" s="64">
        <v>8.7375745220009543E-2</v>
      </c>
    </row>
    <row r="2070" spans="13:15" ht="15" customHeight="1" x14ac:dyDescent="0.3">
      <c r="M2070" s="22">
        <v>2068</v>
      </c>
      <c r="N2070" s="4">
        <v>0.16531625766697319</v>
      </c>
      <c r="O2070" s="64">
        <v>5.4638309628625308E-2</v>
      </c>
    </row>
    <row r="2071" spans="13:15" ht="15" customHeight="1" x14ac:dyDescent="0.3">
      <c r="M2071" s="22">
        <v>2069</v>
      </c>
      <c r="N2071" s="4">
        <v>0.16432486103963578</v>
      </c>
      <c r="O2071" s="64">
        <v>2.1272897289190743E-2</v>
      </c>
    </row>
    <row r="2072" spans="13:15" ht="15" customHeight="1" x14ac:dyDescent="0.3">
      <c r="M2072" s="22">
        <v>2070</v>
      </c>
      <c r="N2072" s="4">
        <v>0.16592272986353956</v>
      </c>
      <c r="O2072" s="64">
        <v>9.7833274371849091E-2</v>
      </c>
    </row>
    <row r="2073" spans="13:15" ht="15" customHeight="1" x14ac:dyDescent="0.3">
      <c r="M2073" s="22">
        <v>2071</v>
      </c>
      <c r="N2073" s="4">
        <v>0.1732834689788072</v>
      </c>
      <c r="O2073" s="64">
        <v>4.9367448469052007E-2</v>
      </c>
    </row>
    <row r="2074" spans="13:15" ht="15" customHeight="1" x14ac:dyDescent="0.3">
      <c r="M2074" s="22">
        <v>2072</v>
      </c>
      <c r="N2074" s="4">
        <v>0.17134169933119517</v>
      </c>
      <c r="O2074" s="64">
        <v>3.4224138554791811E-2</v>
      </c>
    </row>
    <row r="2075" spans="13:15" ht="15" customHeight="1" x14ac:dyDescent="0.3">
      <c r="M2075" s="22">
        <v>2073</v>
      </c>
      <c r="N2075" s="4">
        <v>0.16747928625953284</v>
      </c>
      <c r="O2075" s="64">
        <v>2.1505017094336262E-2</v>
      </c>
    </row>
    <row r="2076" spans="13:15" ht="15" customHeight="1" x14ac:dyDescent="0.3">
      <c r="M2076" s="22">
        <v>2074</v>
      </c>
      <c r="N2076" s="4">
        <v>0.1715349152743128</v>
      </c>
      <c r="O2076" s="64">
        <v>0.13293410331054425</v>
      </c>
    </row>
    <row r="2077" spans="13:15" ht="15" customHeight="1" x14ac:dyDescent="0.3">
      <c r="M2077" s="22">
        <v>2075</v>
      </c>
      <c r="N2077" s="4">
        <v>0.16725804708944159</v>
      </c>
      <c r="O2077" s="64">
        <v>5.5775552469441519E-2</v>
      </c>
    </row>
    <row r="2078" spans="13:15" ht="15" customHeight="1" x14ac:dyDescent="0.3">
      <c r="M2078" s="22">
        <v>2076</v>
      </c>
      <c r="N2078" s="4">
        <v>0.17515757845660662</v>
      </c>
      <c r="O2078" s="64">
        <v>6.6868309526119191E-2</v>
      </c>
    </row>
    <row r="2079" spans="13:15" ht="15" customHeight="1" x14ac:dyDescent="0.3">
      <c r="M2079" s="22">
        <v>2077</v>
      </c>
      <c r="N2079" s="4">
        <v>0.16855482140650593</v>
      </c>
      <c r="O2079" s="64">
        <v>8.9708723512419902E-2</v>
      </c>
    </row>
    <row r="2080" spans="13:15" ht="15" customHeight="1" x14ac:dyDescent="0.3">
      <c r="M2080" s="22">
        <v>2078</v>
      </c>
      <c r="N2080" s="4">
        <v>0.16613203389038905</v>
      </c>
      <c r="O2080" s="64">
        <v>7.0628844952716263E-2</v>
      </c>
    </row>
    <row r="2081" spans="13:15" ht="15" customHeight="1" x14ac:dyDescent="0.3">
      <c r="M2081" s="22">
        <v>2079</v>
      </c>
      <c r="N2081" s="4">
        <v>0.17253106483411831</v>
      </c>
      <c r="O2081" s="64">
        <v>3.8932159619689946E-2</v>
      </c>
    </row>
    <row r="2082" spans="13:15" ht="15" customHeight="1" x14ac:dyDescent="0.3">
      <c r="M2082" s="22">
        <v>2080</v>
      </c>
      <c r="N2082" s="4">
        <v>0.16950146986800196</v>
      </c>
      <c r="O2082" s="64">
        <v>4.1287309469215688E-2</v>
      </c>
    </row>
    <row r="2083" spans="13:15" ht="15" customHeight="1" x14ac:dyDescent="0.3">
      <c r="M2083" s="22">
        <v>2081</v>
      </c>
      <c r="N2083" s="4">
        <v>0.16955237218665578</v>
      </c>
      <c r="O2083" s="64">
        <v>5.3100137587213034E-2</v>
      </c>
    </row>
    <row r="2084" spans="13:15" ht="15" customHeight="1" x14ac:dyDescent="0.3">
      <c r="M2084" s="22">
        <v>2082</v>
      </c>
      <c r="N2084" s="4">
        <v>0.16933512551119034</v>
      </c>
      <c r="O2084" s="64">
        <v>6.2675628168502265E-2</v>
      </c>
    </row>
    <row r="2085" spans="13:15" ht="15" customHeight="1" x14ac:dyDescent="0.3">
      <c r="M2085" s="22">
        <v>2083</v>
      </c>
      <c r="N2085" s="4">
        <v>0.17940889911385235</v>
      </c>
      <c r="O2085" s="64">
        <v>3.8001636641314882E-3</v>
      </c>
    </row>
    <row r="2086" spans="13:15" ht="15" customHeight="1" x14ac:dyDescent="0.3">
      <c r="M2086" s="22">
        <v>2084</v>
      </c>
      <c r="N2086" s="4">
        <v>0.16657134443483845</v>
      </c>
      <c r="O2086" s="64">
        <v>4.4620896453690273E-2</v>
      </c>
    </row>
    <row r="2087" spans="13:15" ht="15" customHeight="1" x14ac:dyDescent="0.3">
      <c r="M2087" s="22">
        <v>2085</v>
      </c>
      <c r="N2087" s="4">
        <v>0.17645501640424294</v>
      </c>
      <c r="O2087" s="64">
        <v>3.332392491677362E-2</v>
      </c>
    </row>
    <row r="2088" spans="13:15" ht="15" customHeight="1" x14ac:dyDescent="0.3">
      <c r="M2088" s="22">
        <v>2086</v>
      </c>
      <c r="N2088" s="4">
        <v>0.16563332866473612</v>
      </c>
      <c r="O2088" s="64">
        <v>3.4803863266560202E-2</v>
      </c>
    </row>
    <row r="2089" spans="13:15" ht="15" customHeight="1" x14ac:dyDescent="0.3">
      <c r="M2089" s="22">
        <v>2087</v>
      </c>
      <c r="N2089" s="4">
        <v>0.16748655079051236</v>
      </c>
      <c r="O2089" s="64">
        <v>4.4500135912069298E-2</v>
      </c>
    </row>
    <row r="2090" spans="13:15" ht="15" customHeight="1" x14ac:dyDescent="0.3">
      <c r="M2090" s="22">
        <v>2088</v>
      </c>
      <c r="N2090" s="4">
        <v>0.17274247798504105</v>
      </c>
      <c r="O2090" s="64">
        <v>5.4147948777654116E-2</v>
      </c>
    </row>
    <row r="2091" spans="13:15" ht="15" customHeight="1" x14ac:dyDescent="0.3">
      <c r="M2091" s="22">
        <v>2089</v>
      </c>
      <c r="N2091" s="4">
        <v>0.17559517306480532</v>
      </c>
      <c r="O2091" s="64">
        <v>7.241025419227945E-2</v>
      </c>
    </row>
    <row r="2092" spans="13:15" ht="15" customHeight="1" x14ac:dyDescent="0.3">
      <c r="M2092" s="22">
        <v>2090</v>
      </c>
      <c r="N2092" s="4">
        <v>0.16569425788990574</v>
      </c>
      <c r="O2092" s="64">
        <v>6.0343807862421356E-2</v>
      </c>
    </row>
    <row r="2093" spans="13:15" ht="15" customHeight="1" x14ac:dyDescent="0.3">
      <c r="M2093" s="22">
        <v>2091</v>
      </c>
      <c r="N2093" s="4">
        <v>0.17448267575883689</v>
      </c>
      <c r="O2093" s="64">
        <v>8.9527731904276764E-2</v>
      </c>
    </row>
    <row r="2094" spans="13:15" ht="15" customHeight="1" x14ac:dyDescent="0.3">
      <c r="M2094" s="22">
        <v>2092</v>
      </c>
      <c r="N2094" s="4">
        <v>0.16893535443781452</v>
      </c>
      <c r="O2094" s="64">
        <v>0.11033833231706047</v>
      </c>
    </row>
    <row r="2095" spans="13:15" ht="15" customHeight="1" x14ac:dyDescent="0.3">
      <c r="M2095" s="22">
        <v>2093</v>
      </c>
      <c r="N2095" s="4">
        <v>0.17698760913335851</v>
      </c>
      <c r="O2095" s="64">
        <v>5.3947265570201998E-2</v>
      </c>
    </row>
    <row r="2096" spans="13:15" ht="15" customHeight="1" x14ac:dyDescent="0.3">
      <c r="M2096" s="22">
        <v>2094</v>
      </c>
      <c r="N2096" s="4">
        <v>0.16508544503153785</v>
      </c>
      <c r="O2096" s="64">
        <v>2.0041676608598527E-2</v>
      </c>
    </row>
    <row r="2097" spans="13:15" ht="15" customHeight="1" x14ac:dyDescent="0.3">
      <c r="M2097" s="22">
        <v>2095</v>
      </c>
      <c r="N2097" s="4">
        <v>0.16742590576394215</v>
      </c>
      <c r="O2097" s="64">
        <v>9.3640815773315969E-2</v>
      </c>
    </row>
    <row r="2098" spans="13:15" ht="15" customHeight="1" x14ac:dyDescent="0.3">
      <c r="M2098" s="22">
        <v>2096</v>
      </c>
      <c r="N2098" s="4">
        <v>0.16599491919166035</v>
      </c>
      <c r="O2098" s="64">
        <v>4.6547629506703644E-2</v>
      </c>
    </row>
    <row r="2099" spans="13:15" ht="15" customHeight="1" x14ac:dyDescent="0.3">
      <c r="M2099" s="22">
        <v>2097</v>
      </c>
      <c r="N2099" s="4">
        <v>0.17319878160385457</v>
      </c>
      <c r="O2099" s="64">
        <v>8.7130131190982368E-2</v>
      </c>
    </row>
    <row r="2100" spans="13:15" ht="15" customHeight="1" x14ac:dyDescent="0.3">
      <c r="M2100" s="22">
        <v>2098</v>
      </c>
      <c r="N2100" s="4">
        <v>0.16616092831366791</v>
      </c>
      <c r="O2100" s="64">
        <v>3.6683989085435569E-2</v>
      </c>
    </row>
    <row r="2101" spans="13:15" ht="15" customHeight="1" x14ac:dyDescent="0.3">
      <c r="M2101" s="22">
        <v>2099</v>
      </c>
      <c r="N2101" s="4">
        <v>0.16662743652265549</v>
      </c>
      <c r="O2101" s="64">
        <v>8.8733846058215108E-4</v>
      </c>
    </row>
    <row r="2102" spans="13:15" ht="15" customHeight="1" x14ac:dyDescent="0.3">
      <c r="M2102" s="22">
        <v>2100</v>
      </c>
      <c r="N2102" s="4">
        <v>0.16470948030085533</v>
      </c>
      <c r="O2102" s="64">
        <v>6.7733976116863923E-2</v>
      </c>
    </row>
    <row r="2103" spans="13:15" ht="15" customHeight="1" x14ac:dyDescent="0.3">
      <c r="M2103" s="22">
        <v>2101</v>
      </c>
      <c r="N2103" s="4">
        <v>0.17295484763066257</v>
      </c>
      <c r="O2103" s="64">
        <v>8.1887411981180061E-2</v>
      </c>
    </row>
    <row r="2104" spans="13:15" ht="15" customHeight="1" x14ac:dyDescent="0.3">
      <c r="M2104" s="22">
        <v>2102</v>
      </c>
      <c r="N2104" s="4">
        <v>0.16891124790958853</v>
      </c>
      <c r="O2104" s="64">
        <v>2.2615950993623464E-2</v>
      </c>
    </row>
    <row r="2105" spans="13:15" ht="15" customHeight="1" x14ac:dyDescent="0.3">
      <c r="M2105" s="22">
        <v>2103</v>
      </c>
      <c r="N2105" s="4">
        <v>0.17585903715785067</v>
      </c>
      <c r="O2105" s="64">
        <v>1.8989579610791632E-2</v>
      </c>
    </row>
    <row r="2106" spans="13:15" ht="15" customHeight="1" x14ac:dyDescent="0.3">
      <c r="M2106" s="22">
        <v>2104</v>
      </c>
      <c r="N2106" s="4">
        <v>0.17426124410769372</v>
      </c>
      <c r="O2106" s="64">
        <v>4.1975368079474884E-2</v>
      </c>
    </row>
    <row r="2107" spans="13:15" ht="15" customHeight="1" x14ac:dyDescent="0.3">
      <c r="M2107" s="22">
        <v>2105</v>
      </c>
      <c r="N2107" s="4">
        <v>0.18114266629993531</v>
      </c>
      <c r="O2107" s="64">
        <v>-2.2956773243730015E-2</v>
      </c>
    </row>
    <row r="2108" spans="13:15" ht="15" customHeight="1" x14ac:dyDescent="0.3">
      <c r="M2108" s="22">
        <v>2106</v>
      </c>
      <c r="N2108" s="4">
        <v>0.1663969491334438</v>
      </c>
      <c r="O2108" s="64">
        <v>7.6212235752475072E-2</v>
      </c>
    </row>
    <row r="2109" spans="13:15" ht="15" customHeight="1" x14ac:dyDescent="0.3">
      <c r="M2109" s="22">
        <v>2107</v>
      </c>
      <c r="N2109" s="4">
        <v>0.17179534251408007</v>
      </c>
      <c r="O2109" s="64">
        <v>0.12414964064477216</v>
      </c>
    </row>
    <row r="2110" spans="13:15" ht="15" customHeight="1" x14ac:dyDescent="0.3">
      <c r="M2110" s="22">
        <v>2108</v>
      </c>
      <c r="N2110" s="4">
        <v>0.17224600000628387</v>
      </c>
      <c r="O2110" s="64">
        <v>5.44750024556536E-2</v>
      </c>
    </row>
    <row r="2111" spans="13:15" ht="15" customHeight="1" x14ac:dyDescent="0.3">
      <c r="M2111" s="22">
        <v>2109</v>
      </c>
      <c r="N2111" s="4">
        <v>0.16488695868047232</v>
      </c>
      <c r="O2111" s="64">
        <v>3.9265629077547118E-2</v>
      </c>
    </row>
    <row r="2112" spans="13:15" ht="15" customHeight="1" x14ac:dyDescent="0.3">
      <c r="M2112" s="22">
        <v>2110</v>
      </c>
      <c r="N2112" s="4">
        <v>0.17399143844590137</v>
      </c>
      <c r="O2112" s="64">
        <v>0.11587133792288189</v>
      </c>
    </row>
    <row r="2113" spans="13:15" ht="15" customHeight="1" x14ac:dyDescent="0.3">
      <c r="M2113" s="22">
        <v>2111</v>
      </c>
      <c r="N2113" s="4">
        <v>0.17859516193319863</v>
      </c>
      <c r="O2113" s="64">
        <v>9.0340240206803854E-2</v>
      </c>
    </row>
    <row r="2114" spans="13:15" ht="15" customHeight="1" x14ac:dyDescent="0.3">
      <c r="M2114" s="22">
        <v>2112</v>
      </c>
      <c r="N2114" s="4">
        <v>0.16906294244414188</v>
      </c>
      <c r="O2114" s="64">
        <v>8.3780596459923473E-2</v>
      </c>
    </row>
    <row r="2115" spans="13:15" ht="15" customHeight="1" x14ac:dyDescent="0.3">
      <c r="M2115" s="22">
        <v>2113</v>
      </c>
      <c r="N2115" s="4">
        <v>0.17402931332719868</v>
      </c>
      <c r="O2115" s="64">
        <v>8.6509053565984678E-2</v>
      </c>
    </row>
    <row r="2116" spans="13:15" ht="15" customHeight="1" x14ac:dyDescent="0.3">
      <c r="M2116" s="22">
        <v>2114</v>
      </c>
      <c r="N2116" s="4">
        <v>0.16341449401666611</v>
      </c>
      <c r="O2116" s="64">
        <v>7.1345119903572535E-2</v>
      </c>
    </row>
    <row r="2117" spans="13:15" ht="15" customHeight="1" x14ac:dyDescent="0.3">
      <c r="M2117" s="22">
        <v>2115</v>
      </c>
      <c r="N2117" s="4">
        <v>0.17295354933372556</v>
      </c>
      <c r="O2117" s="64">
        <v>0.11038785359656678</v>
      </c>
    </row>
    <row r="2118" spans="13:15" ht="15" customHeight="1" x14ac:dyDescent="0.3">
      <c r="M2118" s="22">
        <v>2116</v>
      </c>
      <c r="N2118" s="4">
        <v>0.1786988178993249</v>
      </c>
      <c r="O2118" s="64">
        <v>-1.3691593085555514E-2</v>
      </c>
    </row>
    <row r="2119" spans="13:15" ht="15" customHeight="1" x14ac:dyDescent="0.3">
      <c r="M2119" s="22">
        <v>2117</v>
      </c>
      <c r="N2119" s="4">
        <v>0.17088264177435597</v>
      </c>
      <c r="O2119" s="64">
        <v>4.8793655600679386E-2</v>
      </c>
    </row>
    <row r="2120" spans="13:15" ht="15" customHeight="1" x14ac:dyDescent="0.3">
      <c r="M2120" s="22">
        <v>2118</v>
      </c>
      <c r="N2120" s="4">
        <v>0.17230412095684727</v>
      </c>
      <c r="O2120" s="64">
        <v>8.8083181436005853E-2</v>
      </c>
    </row>
    <row r="2121" spans="13:15" ht="15" customHeight="1" x14ac:dyDescent="0.3">
      <c r="M2121" s="22">
        <v>2119</v>
      </c>
      <c r="N2121" s="4">
        <v>0.16958225175347152</v>
      </c>
      <c r="O2121" s="64">
        <v>6.5863233388308379E-2</v>
      </c>
    </row>
    <row r="2122" spans="13:15" ht="15" customHeight="1" x14ac:dyDescent="0.3">
      <c r="M2122" s="22">
        <v>2120</v>
      </c>
      <c r="N2122" s="4">
        <v>0.17382019920227876</v>
      </c>
      <c r="O2122" s="64">
        <v>4.9255950737926192E-3</v>
      </c>
    </row>
    <row r="2123" spans="13:15" ht="15" customHeight="1" x14ac:dyDescent="0.3">
      <c r="M2123" s="22">
        <v>2121</v>
      </c>
      <c r="N2123" s="4">
        <v>0.17291848681963051</v>
      </c>
      <c r="O2123" s="64">
        <v>3.8662886363402447E-2</v>
      </c>
    </row>
    <row r="2124" spans="13:15" ht="15" customHeight="1" x14ac:dyDescent="0.3">
      <c r="M2124" s="22">
        <v>2122</v>
      </c>
      <c r="N2124" s="4">
        <v>0.17268830092909868</v>
      </c>
      <c r="O2124" s="64">
        <v>6.5865835203602757E-2</v>
      </c>
    </row>
    <row r="2125" spans="13:15" ht="15" customHeight="1" x14ac:dyDescent="0.3">
      <c r="M2125" s="22">
        <v>2123</v>
      </c>
      <c r="N2125" s="4">
        <v>0.17130818277139243</v>
      </c>
      <c r="O2125" s="64">
        <v>6.2941354316842363E-2</v>
      </c>
    </row>
    <row r="2126" spans="13:15" ht="15" customHeight="1" x14ac:dyDescent="0.3">
      <c r="M2126" s="22">
        <v>2124</v>
      </c>
      <c r="N2126" s="4">
        <v>0.169428378486288</v>
      </c>
      <c r="O2126" s="64">
        <v>5.3475649531886361E-2</v>
      </c>
    </row>
    <row r="2127" spans="13:15" ht="15" customHeight="1" x14ac:dyDescent="0.3">
      <c r="M2127" s="22">
        <v>2125</v>
      </c>
      <c r="N2127" s="4">
        <v>0.18600194370948467</v>
      </c>
      <c r="O2127" s="64">
        <v>3.7787114738779229E-2</v>
      </c>
    </row>
    <row r="2128" spans="13:15" ht="15" customHeight="1" x14ac:dyDescent="0.3">
      <c r="M2128" s="22">
        <v>2126</v>
      </c>
      <c r="N2128" s="4">
        <v>0.17018484189597341</v>
      </c>
      <c r="O2128" s="64">
        <v>8.2746592905097047E-2</v>
      </c>
    </row>
    <row r="2129" spans="13:15" ht="15" customHeight="1" x14ac:dyDescent="0.3">
      <c r="M2129" s="22">
        <v>2127</v>
      </c>
      <c r="N2129" s="4">
        <v>0.16943773192128597</v>
      </c>
      <c r="O2129" s="64">
        <v>8.2189543928245318E-2</v>
      </c>
    </row>
    <row r="2130" spans="13:15" ht="15" customHeight="1" x14ac:dyDescent="0.3">
      <c r="M2130" s="22">
        <v>2128</v>
      </c>
      <c r="N2130" s="4">
        <v>0.16946105468101896</v>
      </c>
      <c r="O2130" s="64">
        <v>5.3687922702976967E-2</v>
      </c>
    </row>
    <row r="2131" spans="13:15" ht="15" customHeight="1" x14ac:dyDescent="0.3">
      <c r="M2131" s="22">
        <v>2129</v>
      </c>
      <c r="N2131" s="4">
        <v>0.17872803619398173</v>
      </c>
      <c r="O2131" s="64">
        <v>1.0305769495339439E-2</v>
      </c>
    </row>
    <row r="2132" spans="13:15" ht="15" customHeight="1" x14ac:dyDescent="0.3">
      <c r="M2132" s="22">
        <v>2130</v>
      </c>
      <c r="N2132" s="4">
        <v>0.17483803737131981</v>
      </c>
      <c r="O2132" s="64">
        <v>4.757586894780115E-2</v>
      </c>
    </row>
    <row r="2133" spans="13:15" ht="15" customHeight="1" x14ac:dyDescent="0.3">
      <c r="M2133" s="22">
        <v>2131</v>
      </c>
      <c r="N2133" s="4">
        <v>0.17547692376748261</v>
      </c>
      <c r="O2133" s="64">
        <v>3.5885729789105952E-2</v>
      </c>
    </row>
    <row r="2134" spans="13:15" ht="15" customHeight="1" x14ac:dyDescent="0.3">
      <c r="M2134" s="22">
        <v>2132</v>
      </c>
      <c r="N2134" s="4">
        <v>0.16352039100471116</v>
      </c>
      <c r="O2134" s="64">
        <v>0.11493198731207008</v>
      </c>
    </row>
    <row r="2135" spans="13:15" ht="15" customHeight="1" x14ac:dyDescent="0.3">
      <c r="M2135" s="22">
        <v>2133</v>
      </c>
      <c r="N2135" s="4">
        <v>0.17214785884004288</v>
      </c>
      <c r="O2135" s="64">
        <v>3.2719109396676202E-2</v>
      </c>
    </row>
    <row r="2136" spans="13:15" ht="15" customHeight="1" x14ac:dyDescent="0.3">
      <c r="M2136" s="22">
        <v>2134</v>
      </c>
      <c r="N2136" s="4">
        <v>0.18315702835702047</v>
      </c>
      <c r="O2136" s="64">
        <v>-3.5148608777831103E-2</v>
      </c>
    </row>
    <row r="2137" spans="13:15" ht="15" customHeight="1" x14ac:dyDescent="0.3">
      <c r="M2137" s="22">
        <v>2135</v>
      </c>
      <c r="N2137" s="4">
        <v>0.16685915547418084</v>
      </c>
      <c r="O2137" s="64">
        <v>3.0459152578579687E-2</v>
      </c>
    </row>
    <row r="2138" spans="13:15" ht="15" customHeight="1" x14ac:dyDescent="0.3">
      <c r="M2138" s="22">
        <v>2136</v>
      </c>
      <c r="N2138" s="4">
        <v>0.17379138938586658</v>
      </c>
      <c r="O2138" s="64">
        <v>7.0216684430459878E-2</v>
      </c>
    </row>
    <row r="2139" spans="13:15" ht="15" customHeight="1" x14ac:dyDescent="0.3">
      <c r="M2139" s="22">
        <v>2137</v>
      </c>
      <c r="N2139" s="4">
        <v>0.16950613558679153</v>
      </c>
      <c r="O2139" s="64">
        <v>3.4358967838074454E-2</v>
      </c>
    </row>
    <row r="2140" spans="13:15" ht="15" customHeight="1" x14ac:dyDescent="0.3">
      <c r="M2140" s="22">
        <v>2138</v>
      </c>
      <c r="N2140" s="4">
        <v>0.1730911834893038</v>
      </c>
      <c r="O2140" s="64">
        <v>3.2488338145816566E-2</v>
      </c>
    </row>
    <row r="2141" spans="13:15" ht="15" customHeight="1" x14ac:dyDescent="0.3">
      <c r="M2141" s="22">
        <v>2139</v>
      </c>
      <c r="N2141" s="4">
        <v>0.1738981940286079</v>
      </c>
      <c r="O2141" s="64">
        <v>2.7581083447323133E-2</v>
      </c>
    </row>
    <row r="2142" spans="13:15" ht="15" customHeight="1" x14ac:dyDescent="0.3">
      <c r="M2142" s="22">
        <v>2140</v>
      </c>
      <c r="N2142" s="4">
        <v>0.16970744414802111</v>
      </c>
      <c r="O2142" s="64">
        <v>2.7902814648444629E-2</v>
      </c>
    </row>
    <row r="2143" spans="13:15" ht="15" customHeight="1" x14ac:dyDescent="0.3">
      <c r="M2143" s="22">
        <v>2141</v>
      </c>
      <c r="N2143" s="4">
        <v>0.17058574081847871</v>
      </c>
      <c r="O2143" s="64">
        <v>8.7128642197830578E-2</v>
      </c>
    </row>
    <row r="2144" spans="13:15" ht="15" customHeight="1" x14ac:dyDescent="0.3">
      <c r="M2144" s="22">
        <v>2142</v>
      </c>
      <c r="N2144" s="4">
        <v>0.16871826201376006</v>
      </c>
      <c r="O2144" s="64">
        <v>2.4667820648766395E-3</v>
      </c>
    </row>
    <row r="2145" spans="13:15" ht="15" customHeight="1" x14ac:dyDescent="0.3">
      <c r="M2145" s="22">
        <v>2143</v>
      </c>
      <c r="N2145" s="4">
        <v>0.17379324933602314</v>
      </c>
      <c r="O2145" s="64">
        <v>-1.3016556646007236E-2</v>
      </c>
    </row>
    <row r="2146" spans="13:15" ht="15" customHeight="1" x14ac:dyDescent="0.3">
      <c r="M2146" s="22">
        <v>2144</v>
      </c>
      <c r="N2146" s="4">
        <v>0.17585163465575587</v>
      </c>
      <c r="O2146" s="64">
        <v>1.4421847988111513E-2</v>
      </c>
    </row>
    <row r="2147" spans="13:15" ht="15" customHeight="1" x14ac:dyDescent="0.3">
      <c r="M2147" s="22">
        <v>2145</v>
      </c>
      <c r="N2147" s="4">
        <v>0.16536926418250061</v>
      </c>
      <c r="O2147" s="64">
        <v>1.0350987470961784E-2</v>
      </c>
    </row>
    <row r="2148" spans="13:15" ht="15" customHeight="1" x14ac:dyDescent="0.3">
      <c r="M2148" s="22">
        <v>2146</v>
      </c>
      <c r="N2148" s="4">
        <v>0.16561661554065416</v>
      </c>
      <c r="O2148" s="64">
        <v>0.13311501876805112</v>
      </c>
    </row>
    <row r="2149" spans="13:15" ht="15" customHeight="1" x14ac:dyDescent="0.3">
      <c r="M2149" s="22">
        <v>2147</v>
      </c>
      <c r="N2149" s="4">
        <v>0.16407743458402341</v>
      </c>
      <c r="O2149" s="64">
        <v>9.5452901466329079E-2</v>
      </c>
    </row>
    <row r="2150" spans="13:15" ht="15" customHeight="1" x14ac:dyDescent="0.3">
      <c r="M2150" s="22">
        <v>2148</v>
      </c>
      <c r="N2150" s="4">
        <v>0.16967793730423736</v>
      </c>
      <c r="O2150" s="64">
        <v>-1.3302858177148026E-3</v>
      </c>
    </row>
    <row r="2151" spans="13:15" ht="15" customHeight="1" x14ac:dyDescent="0.3">
      <c r="M2151" s="22">
        <v>2149</v>
      </c>
      <c r="N2151" s="4">
        <v>0.17183367437252933</v>
      </c>
      <c r="O2151" s="64">
        <v>7.0481513595448145E-2</v>
      </c>
    </row>
    <row r="2152" spans="13:15" ht="15" customHeight="1" x14ac:dyDescent="0.3">
      <c r="M2152" s="22">
        <v>2150</v>
      </c>
      <c r="N2152" s="4">
        <v>0.16967902729554052</v>
      </c>
      <c r="O2152" s="64">
        <v>5.2297298987554183E-2</v>
      </c>
    </row>
    <row r="2153" spans="13:15" ht="15" customHeight="1" x14ac:dyDescent="0.3">
      <c r="M2153" s="22">
        <v>2151</v>
      </c>
      <c r="N2153" s="4">
        <v>0.16939364473302479</v>
      </c>
      <c r="O2153" s="64">
        <v>6.4080154282099028E-3</v>
      </c>
    </row>
    <row r="2154" spans="13:15" ht="15" customHeight="1" x14ac:dyDescent="0.3">
      <c r="M2154" s="22">
        <v>2152</v>
      </c>
      <c r="N2154" s="4">
        <v>0.17582727573536852</v>
      </c>
      <c r="O2154" s="64">
        <v>0.16827878136278898</v>
      </c>
    </row>
    <row r="2155" spans="13:15" ht="15" customHeight="1" x14ac:dyDescent="0.3">
      <c r="M2155" s="22">
        <v>2153</v>
      </c>
      <c r="N2155" s="4">
        <v>0.18445120949517771</v>
      </c>
      <c r="O2155" s="64">
        <v>2.9456391720998683E-2</v>
      </c>
    </row>
    <row r="2156" spans="13:15" ht="15" customHeight="1" x14ac:dyDescent="0.3">
      <c r="M2156" s="22">
        <v>2154</v>
      </c>
      <c r="N2156" s="4">
        <v>0.17457908688896681</v>
      </c>
      <c r="O2156" s="64">
        <v>3.4902964333368015E-2</v>
      </c>
    </row>
    <row r="2157" spans="13:15" ht="15" customHeight="1" x14ac:dyDescent="0.3">
      <c r="M2157" s="22">
        <v>2155</v>
      </c>
      <c r="N2157" s="4">
        <v>0.16874917370415327</v>
      </c>
      <c r="O2157" s="64">
        <v>9.3019840830803308E-2</v>
      </c>
    </row>
    <row r="2158" spans="13:15" ht="15" customHeight="1" x14ac:dyDescent="0.3">
      <c r="M2158" s="22">
        <v>2156</v>
      </c>
      <c r="N2158" s="4">
        <v>0.16661356124366844</v>
      </c>
      <c r="O2158" s="64">
        <v>0.13070848729800172</v>
      </c>
    </row>
    <row r="2159" spans="13:15" ht="15" customHeight="1" x14ac:dyDescent="0.3">
      <c r="M2159" s="22">
        <v>2157</v>
      </c>
      <c r="N2159" s="4">
        <v>0.16902220586021918</v>
      </c>
      <c r="O2159" s="64">
        <v>7.3596252209980284E-2</v>
      </c>
    </row>
    <row r="2160" spans="13:15" ht="15" customHeight="1" x14ac:dyDescent="0.3">
      <c r="M2160" s="22">
        <v>2158</v>
      </c>
      <c r="N2160" s="4">
        <v>0.17643995730688941</v>
      </c>
      <c r="O2160" s="64">
        <v>5.2626529356452914E-2</v>
      </c>
    </row>
    <row r="2161" spans="13:15" ht="15" customHeight="1" x14ac:dyDescent="0.3">
      <c r="M2161" s="22">
        <v>2159</v>
      </c>
      <c r="N2161" s="4">
        <v>0.1642949549993705</v>
      </c>
      <c r="O2161" s="64">
        <v>3.4329342007007567E-2</v>
      </c>
    </row>
    <row r="2162" spans="13:15" ht="15" customHeight="1" x14ac:dyDescent="0.3">
      <c r="M2162" s="22">
        <v>2160</v>
      </c>
      <c r="N2162" s="4">
        <v>0.17557300039356413</v>
      </c>
      <c r="O2162" s="64">
        <v>7.2649297078220279E-2</v>
      </c>
    </row>
    <row r="2163" spans="13:15" ht="15" customHeight="1" x14ac:dyDescent="0.3">
      <c r="M2163" s="22">
        <v>2161</v>
      </c>
      <c r="N2163" s="4">
        <v>0.16305375539318578</v>
      </c>
      <c r="O2163" s="64">
        <v>7.7062965769236519E-2</v>
      </c>
    </row>
    <row r="2164" spans="13:15" ht="15" customHeight="1" x14ac:dyDescent="0.3">
      <c r="M2164" s="22">
        <v>2162</v>
      </c>
      <c r="N2164" s="4">
        <v>0.17095151873631634</v>
      </c>
      <c r="O2164" s="64">
        <v>9.0673584772146099E-2</v>
      </c>
    </row>
    <row r="2165" spans="13:15" ht="15" customHeight="1" x14ac:dyDescent="0.3">
      <c r="M2165" s="22">
        <v>2163</v>
      </c>
      <c r="N2165" s="4">
        <v>0.16497476943989497</v>
      </c>
      <c r="O2165" s="64">
        <v>5.9289233708344186E-2</v>
      </c>
    </row>
    <row r="2166" spans="13:15" ht="15" customHeight="1" x14ac:dyDescent="0.3">
      <c r="M2166" s="22">
        <v>2164</v>
      </c>
      <c r="N2166" s="4">
        <v>0.16828562360111524</v>
      </c>
      <c r="O2166" s="64">
        <v>5.4183345692041515E-2</v>
      </c>
    </row>
    <row r="2167" spans="13:15" ht="15" customHeight="1" x14ac:dyDescent="0.3">
      <c r="M2167" s="22">
        <v>2165</v>
      </c>
      <c r="N2167" s="4">
        <v>0.16489194203864749</v>
      </c>
      <c r="O2167" s="64">
        <v>4.8681799232128058E-2</v>
      </c>
    </row>
    <row r="2168" spans="13:15" ht="15" customHeight="1" x14ac:dyDescent="0.3">
      <c r="M2168" s="22">
        <v>2166</v>
      </c>
      <c r="N2168" s="4">
        <v>0.171957497408183</v>
      </c>
      <c r="O2168" s="64">
        <v>3.3354088021873556E-2</v>
      </c>
    </row>
    <row r="2169" spans="13:15" ht="15" customHeight="1" x14ac:dyDescent="0.3">
      <c r="M2169" s="22">
        <v>2167</v>
      </c>
      <c r="N2169" s="4">
        <v>0.17290190567610891</v>
      </c>
      <c r="O2169" s="64">
        <v>5.4873082502075995E-2</v>
      </c>
    </row>
    <row r="2170" spans="13:15" ht="15" customHeight="1" x14ac:dyDescent="0.3">
      <c r="M2170" s="22">
        <v>2168</v>
      </c>
      <c r="N2170" s="4">
        <v>0.1693989613978534</v>
      </c>
      <c r="O2170" s="64">
        <v>5.2315127916880325E-2</v>
      </c>
    </row>
    <row r="2171" spans="13:15" ht="15" customHeight="1" x14ac:dyDescent="0.3">
      <c r="M2171" s="22">
        <v>2169</v>
      </c>
      <c r="N2171" s="4">
        <v>0.17401545034785218</v>
      </c>
      <c r="O2171" s="64">
        <v>-9.6784671115168371E-3</v>
      </c>
    </row>
    <row r="2172" spans="13:15" ht="15" customHeight="1" x14ac:dyDescent="0.3">
      <c r="M2172" s="22">
        <v>2170</v>
      </c>
      <c r="N2172" s="4">
        <v>0.16502004606596493</v>
      </c>
      <c r="O2172" s="64">
        <v>4.510537702775487E-2</v>
      </c>
    </row>
    <row r="2173" spans="13:15" ht="15" customHeight="1" x14ac:dyDescent="0.3">
      <c r="M2173" s="22">
        <v>2171</v>
      </c>
      <c r="N2173" s="4">
        <v>0.17211768879983355</v>
      </c>
      <c r="O2173" s="64">
        <v>4.7582879008586904E-2</v>
      </c>
    </row>
    <row r="2174" spans="13:15" ht="15" customHeight="1" x14ac:dyDescent="0.3">
      <c r="M2174" s="22">
        <v>2172</v>
      </c>
      <c r="N2174" s="4">
        <v>0.17256126554816525</v>
      </c>
      <c r="O2174" s="64">
        <v>5.0589388637792457E-2</v>
      </c>
    </row>
    <row r="2175" spans="13:15" ht="15" customHeight="1" x14ac:dyDescent="0.3">
      <c r="M2175" s="22">
        <v>2173</v>
      </c>
      <c r="N2175" s="4">
        <v>0.17031262996284555</v>
      </c>
      <c r="O2175" s="64">
        <v>2.0479654496487084E-2</v>
      </c>
    </row>
    <row r="2176" spans="13:15" ht="15" customHeight="1" x14ac:dyDescent="0.3">
      <c r="M2176" s="22">
        <v>2174</v>
      </c>
      <c r="N2176" s="4">
        <v>0.16896349157999543</v>
      </c>
      <c r="O2176" s="64">
        <v>5.1473880090545349E-2</v>
      </c>
    </row>
    <row r="2177" spans="13:15" ht="15" customHeight="1" x14ac:dyDescent="0.3">
      <c r="M2177" s="22">
        <v>2175</v>
      </c>
      <c r="N2177" s="4">
        <v>0.17428154859773218</v>
      </c>
      <c r="O2177" s="64">
        <v>2.5583248758304252E-2</v>
      </c>
    </row>
    <row r="2178" spans="13:15" ht="15" customHeight="1" x14ac:dyDescent="0.3">
      <c r="M2178" s="22">
        <v>2176</v>
      </c>
      <c r="N2178" s="4">
        <v>0.16986295072432506</v>
      </c>
      <c r="O2178" s="64">
        <v>4.4929211319447174E-2</v>
      </c>
    </row>
    <row r="2179" spans="13:15" ht="15" customHeight="1" x14ac:dyDescent="0.3">
      <c r="M2179" s="22">
        <v>2177</v>
      </c>
      <c r="N2179" s="4">
        <v>0.16824436197436138</v>
      </c>
      <c r="O2179" s="64">
        <v>3.3650512110697126E-2</v>
      </c>
    </row>
    <row r="2180" spans="13:15" ht="15" customHeight="1" x14ac:dyDescent="0.3">
      <c r="M2180" s="22">
        <v>2178</v>
      </c>
      <c r="N2180" s="4">
        <v>0.17449729825051558</v>
      </c>
      <c r="O2180" s="64">
        <v>4.3100130504277273E-2</v>
      </c>
    </row>
    <row r="2181" spans="13:15" ht="15" customHeight="1" x14ac:dyDescent="0.3">
      <c r="M2181" s="22">
        <v>2179</v>
      </c>
      <c r="N2181" s="4">
        <v>0.16874780430704045</v>
      </c>
      <c r="O2181" s="64">
        <v>2.4068709665532553E-2</v>
      </c>
    </row>
    <row r="2182" spans="13:15" ht="15" customHeight="1" x14ac:dyDescent="0.3">
      <c r="M2182" s="22">
        <v>2180</v>
      </c>
      <c r="N2182" s="4">
        <v>0.17361711044395209</v>
      </c>
      <c r="O2182" s="64">
        <v>4.5343334650532224E-2</v>
      </c>
    </row>
    <row r="2183" spans="13:15" ht="15" customHeight="1" x14ac:dyDescent="0.3">
      <c r="M2183" s="22">
        <v>2181</v>
      </c>
      <c r="N2183" s="4">
        <v>0.17380350121096599</v>
      </c>
      <c r="O2183" s="64">
        <v>4.0076483689381402E-2</v>
      </c>
    </row>
    <row r="2184" spans="13:15" ht="15" customHeight="1" x14ac:dyDescent="0.3">
      <c r="M2184" s="22">
        <v>2182</v>
      </c>
      <c r="N2184" s="4">
        <v>0.17060198787610409</v>
      </c>
      <c r="O2184" s="64">
        <v>8.848879958116658E-2</v>
      </c>
    </row>
    <row r="2185" spans="13:15" ht="15" customHeight="1" x14ac:dyDescent="0.3">
      <c r="M2185" s="22">
        <v>2183</v>
      </c>
      <c r="N2185" s="4">
        <v>0.1719470157437111</v>
      </c>
      <c r="O2185" s="64">
        <v>2.0235203739118725E-2</v>
      </c>
    </row>
    <row r="2186" spans="13:15" ht="15" customHeight="1" x14ac:dyDescent="0.3">
      <c r="M2186" s="22">
        <v>2184</v>
      </c>
      <c r="N2186" s="4">
        <v>0.17045144573800583</v>
      </c>
      <c r="O2186" s="64">
        <v>0.10501075998395618</v>
      </c>
    </row>
    <row r="2187" spans="13:15" ht="15" customHeight="1" x14ac:dyDescent="0.3">
      <c r="M2187" s="22">
        <v>2185</v>
      </c>
      <c r="N2187" s="4">
        <v>0.17058388286038603</v>
      </c>
      <c r="O2187" s="64">
        <v>6.2050978331530719E-2</v>
      </c>
    </row>
    <row r="2188" spans="13:15" ht="15" customHeight="1" x14ac:dyDescent="0.3">
      <c r="M2188" s="22">
        <v>2186</v>
      </c>
      <c r="N2188" s="4">
        <v>0.16998147414289949</v>
      </c>
      <c r="O2188" s="64">
        <v>4.428353260576981E-2</v>
      </c>
    </row>
    <row r="2189" spans="13:15" ht="15" customHeight="1" x14ac:dyDescent="0.3">
      <c r="M2189" s="22">
        <v>2187</v>
      </c>
      <c r="N2189" s="4">
        <v>0.1733092207537357</v>
      </c>
      <c r="O2189" s="64">
        <v>4.1964894597750393E-2</v>
      </c>
    </row>
    <row r="2190" spans="13:15" ht="15" customHeight="1" x14ac:dyDescent="0.3">
      <c r="M2190" s="22">
        <v>2188</v>
      </c>
      <c r="N2190" s="4">
        <v>0.18914160242151851</v>
      </c>
      <c r="O2190" s="64">
        <v>6.2054792641783769E-2</v>
      </c>
    </row>
    <row r="2191" spans="13:15" ht="15" customHeight="1" x14ac:dyDescent="0.3">
      <c r="M2191" s="22">
        <v>2189</v>
      </c>
      <c r="N2191" s="4">
        <v>0.18397196905300739</v>
      </c>
      <c r="O2191" s="64">
        <v>-2.0239998472495104E-2</v>
      </c>
    </row>
    <row r="2192" spans="13:15" ht="15" customHeight="1" x14ac:dyDescent="0.3">
      <c r="M2192" s="22">
        <v>2190</v>
      </c>
      <c r="N2192" s="4">
        <v>0.18022418309539229</v>
      </c>
      <c r="O2192" s="64">
        <v>0.14783187508837464</v>
      </c>
    </row>
    <row r="2193" spans="13:15" ht="15" customHeight="1" x14ac:dyDescent="0.3">
      <c r="M2193" s="22">
        <v>2191</v>
      </c>
      <c r="N2193" s="4">
        <v>0.17203478355717106</v>
      </c>
      <c r="O2193" s="64">
        <v>5.6648386903603999E-2</v>
      </c>
    </row>
    <row r="2194" spans="13:15" ht="15" customHeight="1" x14ac:dyDescent="0.3">
      <c r="M2194" s="22">
        <v>2192</v>
      </c>
      <c r="N2194" s="4">
        <v>0.16651946315833274</v>
      </c>
      <c r="O2194" s="64">
        <v>4.2333532737662737E-2</v>
      </c>
    </row>
    <row r="2195" spans="13:15" ht="15" customHeight="1" x14ac:dyDescent="0.3">
      <c r="M2195" s="22">
        <v>2193</v>
      </c>
      <c r="N2195" s="4">
        <v>0.17968577771956279</v>
      </c>
      <c r="O2195" s="64">
        <v>5.5228753012211924E-2</v>
      </c>
    </row>
    <row r="2196" spans="13:15" ht="15" customHeight="1" x14ac:dyDescent="0.3">
      <c r="M2196" s="22">
        <v>2194</v>
      </c>
      <c r="N2196" s="4">
        <v>0.17700030638263337</v>
      </c>
      <c r="O2196" s="64">
        <v>-1.0409777569741093E-2</v>
      </c>
    </row>
    <row r="2197" spans="13:15" ht="15" customHeight="1" x14ac:dyDescent="0.3">
      <c r="M2197" s="22">
        <v>2195</v>
      </c>
      <c r="N2197" s="4">
        <v>0.16660342975876608</v>
      </c>
      <c r="O2197" s="64">
        <v>2.1202181493983632E-2</v>
      </c>
    </row>
    <row r="2198" spans="13:15" ht="15" customHeight="1" x14ac:dyDescent="0.3">
      <c r="M2198" s="22">
        <v>2196</v>
      </c>
      <c r="N2198" s="4">
        <v>0.16543998941169819</v>
      </c>
      <c r="O2198" s="64">
        <v>6.9285426145882942E-2</v>
      </c>
    </row>
    <row r="2199" spans="13:15" ht="15" customHeight="1" x14ac:dyDescent="0.3">
      <c r="M2199" s="22">
        <v>2197</v>
      </c>
      <c r="N2199" s="4">
        <v>0.17193617555252041</v>
      </c>
      <c r="O2199" s="64">
        <v>8.1240691411544205E-2</v>
      </c>
    </row>
    <row r="2200" spans="13:15" ht="15" customHeight="1" x14ac:dyDescent="0.3">
      <c r="M2200" s="22">
        <v>2198</v>
      </c>
      <c r="N2200" s="4">
        <v>0.17432770332142147</v>
      </c>
      <c r="O2200" s="64">
        <v>0.1441127993520025</v>
      </c>
    </row>
    <row r="2201" spans="13:15" ht="15" customHeight="1" x14ac:dyDescent="0.3">
      <c r="M2201" s="22">
        <v>2199</v>
      </c>
      <c r="N2201" s="4">
        <v>0.16940658371276893</v>
      </c>
      <c r="O2201" s="64">
        <v>3.7810949959695583E-2</v>
      </c>
    </row>
    <row r="2202" spans="13:15" ht="15" customHeight="1" x14ac:dyDescent="0.3">
      <c r="M2202" s="22">
        <v>2200</v>
      </c>
      <c r="N2202" s="4">
        <v>0.17045245109198967</v>
      </c>
      <c r="O2202" s="64">
        <v>8.6755680484574826E-2</v>
      </c>
    </row>
    <row r="2203" spans="13:15" ht="15" customHeight="1" x14ac:dyDescent="0.3">
      <c r="M2203" s="22">
        <v>2201</v>
      </c>
      <c r="N2203" s="4">
        <v>0.16757746989252581</v>
      </c>
      <c r="O2203" s="64">
        <v>7.1756594309153182E-2</v>
      </c>
    </row>
    <row r="2204" spans="13:15" ht="15" customHeight="1" x14ac:dyDescent="0.3">
      <c r="M2204" s="22">
        <v>2202</v>
      </c>
      <c r="N2204" s="4">
        <v>0.16607443143457989</v>
      </c>
      <c r="O2204" s="64">
        <v>4.4981101798236757E-2</v>
      </c>
    </row>
    <row r="2205" spans="13:15" ht="15" customHeight="1" x14ac:dyDescent="0.3">
      <c r="M2205" s="22">
        <v>2203</v>
      </c>
      <c r="N2205" s="4">
        <v>0.1710683089605429</v>
      </c>
      <c r="O2205" s="64">
        <v>3.8552059636670299E-2</v>
      </c>
    </row>
    <row r="2206" spans="13:15" ht="15" customHeight="1" x14ac:dyDescent="0.3">
      <c r="M2206" s="22">
        <v>2204</v>
      </c>
      <c r="N2206" s="4">
        <v>0.16966268892840164</v>
      </c>
      <c r="O2206" s="64">
        <v>3.2809851699227024E-2</v>
      </c>
    </row>
    <row r="2207" spans="13:15" ht="15" customHeight="1" x14ac:dyDescent="0.3">
      <c r="M2207" s="22">
        <v>2205</v>
      </c>
      <c r="N2207" s="4">
        <v>0.17279674401090045</v>
      </c>
      <c r="O2207" s="64">
        <v>3.3748640886435491E-2</v>
      </c>
    </row>
    <row r="2208" spans="13:15" ht="15" customHeight="1" x14ac:dyDescent="0.3">
      <c r="M2208" s="22">
        <v>2206</v>
      </c>
      <c r="N2208" s="4">
        <v>0.17423120013074928</v>
      </c>
      <c r="O2208" s="64">
        <v>6.6880102635550498E-2</v>
      </c>
    </row>
    <row r="2209" spans="13:15" ht="15" customHeight="1" x14ac:dyDescent="0.3">
      <c r="M2209" s="22">
        <v>2207</v>
      </c>
      <c r="N2209" s="4">
        <v>0.17271272468708618</v>
      </c>
      <c r="O2209" s="64">
        <v>6.8160910809301131E-2</v>
      </c>
    </row>
    <row r="2210" spans="13:15" ht="15" customHeight="1" x14ac:dyDescent="0.3">
      <c r="M2210" s="22">
        <v>2208</v>
      </c>
      <c r="N2210" s="4">
        <v>0.17748788450852063</v>
      </c>
      <c r="O2210" s="64">
        <v>7.69370289516563E-2</v>
      </c>
    </row>
    <row r="2211" spans="13:15" ht="15" customHeight="1" x14ac:dyDescent="0.3">
      <c r="M2211" s="22">
        <v>2209</v>
      </c>
      <c r="N2211" s="4">
        <v>0.16963071511260011</v>
      </c>
      <c r="O2211" s="64">
        <v>0.10786044203422877</v>
      </c>
    </row>
    <row r="2212" spans="13:15" ht="15" customHeight="1" x14ac:dyDescent="0.3">
      <c r="M2212" s="22">
        <v>2210</v>
      </c>
      <c r="N2212" s="4">
        <v>0.16382339449339117</v>
      </c>
      <c r="O2212" s="64">
        <v>2.6151780613456209E-2</v>
      </c>
    </row>
    <row r="2213" spans="13:15" ht="15" customHeight="1" x14ac:dyDescent="0.3">
      <c r="M2213" s="22">
        <v>2211</v>
      </c>
      <c r="N2213" s="4">
        <v>0.17120276843417517</v>
      </c>
      <c r="O2213" s="64">
        <v>6.0538809638173624E-2</v>
      </c>
    </row>
    <row r="2214" spans="13:15" ht="15" customHeight="1" x14ac:dyDescent="0.3">
      <c r="M2214" s="22">
        <v>2212</v>
      </c>
      <c r="N2214" s="4">
        <v>0.16544201028743039</v>
      </c>
      <c r="O2214" s="64">
        <v>7.7035311823417219E-2</v>
      </c>
    </row>
    <row r="2215" spans="13:15" ht="15" customHeight="1" x14ac:dyDescent="0.3">
      <c r="M2215" s="22">
        <v>2213</v>
      </c>
      <c r="N2215" s="4">
        <v>0.16416818335181008</v>
      </c>
      <c r="O2215" s="64">
        <v>3.8239760244825463E-2</v>
      </c>
    </row>
    <row r="2216" spans="13:15" ht="15" customHeight="1" x14ac:dyDescent="0.3">
      <c r="M2216" s="22">
        <v>2214</v>
      </c>
      <c r="N2216" s="4">
        <v>0.16651299299161795</v>
      </c>
      <c r="O2216" s="64">
        <v>5.9799688575820402E-2</v>
      </c>
    </row>
    <row r="2217" spans="13:15" ht="15" customHeight="1" x14ac:dyDescent="0.3">
      <c r="M2217" s="22">
        <v>2215</v>
      </c>
      <c r="N2217" s="4">
        <v>0.17584010179889423</v>
      </c>
      <c r="O2217" s="64">
        <v>7.4833008926606465E-2</v>
      </c>
    </row>
    <row r="2218" spans="13:15" ht="15" customHeight="1" x14ac:dyDescent="0.3">
      <c r="M2218" s="22">
        <v>2216</v>
      </c>
      <c r="N2218" s="4">
        <v>0.16623188188991134</v>
      </c>
      <c r="O2218" s="64">
        <v>3.3754530451007216E-2</v>
      </c>
    </row>
    <row r="2219" spans="13:15" ht="15" customHeight="1" x14ac:dyDescent="0.3">
      <c r="M2219" s="22">
        <v>2217</v>
      </c>
      <c r="N2219" s="4">
        <v>0.17946264006148863</v>
      </c>
      <c r="O2219" s="64">
        <v>6.8450236530914227E-2</v>
      </c>
    </row>
    <row r="2220" spans="13:15" ht="15" customHeight="1" x14ac:dyDescent="0.3">
      <c r="M2220" s="22">
        <v>2218</v>
      </c>
      <c r="N2220" s="4">
        <v>0.16623581208707111</v>
      </c>
      <c r="O2220" s="64">
        <v>5.1788270155667768E-2</v>
      </c>
    </row>
    <row r="2221" spans="13:15" ht="15" customHeight="1" x14ac:dyDescent="0.3">
      <c r="M2221" s="22">
        <v>2219</v>
      </c>
      <c r="N2221" s="4">
        <v>0.16838579502639328</v>
      </c>
      <c r="O2221" s="64">
        <v>2.8706140220645902E-2</v>
      </c>
    </row>
    <row r="2222" spans="13:15" ht="15" customHeight="1" x14ac:dyDescent="0.3">
      <c r="M2222" s="22">
        <v>2220</v>
      </c>
      <c r="N2222" s="4">
        <v>0.17417998938770415</v>
      </c>
      <c r="O2222" s="64">
        <v>1.8420794018992617E-2</v>
      </c>
    </row>
    <row r="2223" spans="13:15" ht="15" customHeight="1" x14ac:dyDescent="0.3">
      <c r="M2223" s="22">
        <v>2221</v>
      </c>
      <c r="N2223" s="4">
        <v>0.17103242947305916</v>
      </c>
      <c r="O2223" s="64">
        <v>8.9669042737716712E-2</v>
      </c>
    </row>
    <row r="2224" spans="13:15" ht="15" customHeight="1" x14ac:dyDescent="0.3">
      <c r="M2224" s="22">
        <v>2222</v>
      </c>
      <c r="N2224" s="4">
        <v>0.16701121474772304</v>
      </c>
      <c r="O2224" s="64">
        <v>4.7366955890482176E-2</v>
      </c>
    </row>
    <row r="2225" spans="13:15" ht="15" customHeight="1" x14ac:dyDescent="0.3">
      <c r="M2225" s="22">
        <v>2223</v>
      </c>
      <c r="N2225" s="4">
        <v>0.17723771790037388</v>
      </c>
      <c r="O2225" s="64">
        <v>7.2936303046669732E-2</v>
      </c>
    </row>
    <row r="2226" spans="13:15" ht="15" customHeight="1" x14ac:dyDescent="0.3">
      <c r="M2226" s="22">
        <v>2224</v>
      </c>
      <c r="N2226" s="4">
        <v>0.16538677798092893</v>
      </c>
      <c r="O2226" s="64">
        <v>4.4772874751900768E-2</v>
      </c>
    </row>
    <row r="2227" spans="13:15" ht="15" customHeight="1" x14ac:dyDescent="0.3">
      <c r="M2227" s="22">
        <v>2225</v>
      </c>
      <c r="N2227" s="4">
        <v>0.16638631335634035</v>
      </c>
      <c r="O2227" s="64">
        <v>6.801391108842661E-2</v>
      </c>
    </row>
    <row r="2228" spans="13:15" ht="15" customHeight="1" x14ac:dyDescent="0.3">
      <c r="M2228" s="22">
        <v>2226</v>
      </c>
      <c r="N2228" s="4">
        <v>0.16423745344972401</v>
      </c>
      <c r="O2228" s="64">
        <v>6.6672183960434381E-2</v>
      </c>
    </row>
    <row r="2229" spans="13:15" ht="15" customHeight="1" x14ac:dyDescent="0.3">
      <c r="M2229" s="22">
        <v>2227</v>
      </c>
      <c r="N2229" s="4">
        <v>0.1689389273433457</v>
      </c>
      <c r="O2229" s="64">
        <v>3.5970800319061705E-2</v>
      </c>
    </row>
    <row r="2230" spans="13:15" ht="15" customHeight="1" x14ac:dyDescent="0.3">
      <c r="M2230" s="22">
        <v>2228</v>
      </c>
      <c r="N2230" s="4">
        <v>0.17294759723353462</v>
      </c>
      <c r="O2230" s="64">
        <v>6.7231108036240772E-2</v>
      </c>
    </row>
    <row r="2231" spans="13:15" ht="15" customHeight="1" x14ac:dyDescent="0.3">
      <c r="M2231" s="22">
        <v>2229</v>
      </c>
      <c r="N2231" s="4">
        <v>0.17406542811612108</v>
      </c>
      <c r="O2231" s="64">
        <v>5.5801287123356719E-2</v>
      </c>
    </row>
    <row r="2232" spans="13:15" ht="15" customHeight="1" x14ac:dyDescent="0.3">
      <c r="M2232" s="22">
        <v>2230</v>
      </c>
      <c r="N2232" s="4">
        <v>0.17097108162635707</v>
      </c>
      <c r="O2232" s="64">
        <v>5.7475680977385063E-2</v>
      </c>
    </row>
    <row r="2233" spans="13:15" ht="15" customHeight="1" x14ac:dyDescent="0.3">
      <c r="M2233" s="22">
        <v>2231</v>
      </c>
      <c r="N2233" s="4">
        <v>0.17290322391201268</v>
      </c>
      <c r="O2233" s="64">
        <v>-1.6745984300410927E-2</v>
      </c>
    </row>
    <row r="2234" spans="13:15" ht="15" customHeight="1" x14ac:dyDescent="0.3">
      <c r="M2234" s="22">
        <v>2232</v>
      </c>
      <c r="N2234" s="4">
        <v>0.16569750736247627</v>
      </c>
      <c r="O2234" s="64">
        <v>5.2433375365522013E-2</v>
      </c>
    </row>
    <row r="2235" spans="13:15" ht="15" customHeight="1" x14ac:dyDescent="0.3">
      <c r="M2235" s="22">
        <v>2233</v>
      </c>
      <c r="N2235" s="4">
        <v>0.1717934113377762</v>
      </c>
      <c r="O2235" s="64">
        <v>5.8713559497595047E-2</v>
      </c>
    </row>
    <row r="2236" spans="13:15" ht="15" customHeight="1" x14ac:dyDescent="0.3">
      <c r="M2236" s="22">
        <v>2234</v>
      </c>
      <c r="N2236" s="4">
        <v>0.17034064877914815</v>
      </c>
      <c r="O2236" s="64">
        <v>0.18537609407582778</v>
      </c>
    </row>
    <row r="2237" spans="13:15" ht="15" customHeight="1" x14ac:dyDescent="0.3">
      <c r="M2237" s="22">
        <v>2235</v>
      </c>
      <c r="N2237" s="4">
        <v>0.18068749837600015</v>
      </c>
      <c r="O2237" s="64">
        <v>3.5797326134016497E-2</v>
      </c>
    </row>
    <row r="2238" spans="13:15" ht="15" customHeight="1" x14ac:dyDescent="0.3">
      <c r="M2238" s="22">
        <v>2236</v>
      </c>
      <c r="N2238" s="4">
        <v>0.16796737953189683</v>
      </c>
      <c r="O2238" s="64">
        <v>4.3869027966803115E-2</v>
      </c>
    </row>
    <row r="2239" spans="13:15" ht="15" customHeight="1" x14ac:dyDescent="0.3">
      <c r="M2239" s="22">
        <v>2237</v>
      </c>
      <c r="N2239" s="4">
        <v>0.17438802205981321</v>
      </c>
      <c r="O2239" s="64">
        <v>0.12453851398015947</v>
      </c>
    </row>
    <row r="2240" spans="13:15" ht="15" customHeight="1" x14ac:dyDescent="0.3">
      <c r="M2240" s="22">
        <v>2238</v>
      </c>
      <c r="N2240" s="4">
        <v>0.16383698924440795</v>
      </c>
      <c r="O2240" s="64">
        <v>2.6785150922615131E-2</v>
      </c>
    </row>
    <row r="2241" spans="13:15" ht="15" customHeight="1" x14ac:dyDescent="0.3">
      <c r="M2241" s="22">
        <v>2239</v>
      </c>
      <c r="N2241" s="4">
        <v>0.16871795377675777</v>
      </c>
      <c r="O2241" s="64">
        <v>0.10492784395005607</v>
      </c>
    </row>
    <row r="2242" spans="13:15" ht="15" customHeight="1" x14ac:dyDescent="0.3">
      <c r="M2242" s="22">
        <v>2240</v>
      </c>
      <c r="N2242" s="4">
        <v>0.16698777811743523</v>
      </c>
      <c r="O2242" s="64">
        <v>5.5604722637883831E-2</v>
      </c>
    </row>
    <row r="2243" spans="13:15" ht="15" customHeight="1" x14ac:dyDescent="0.3">
      <c r="M2243" s="22">
        <v>2241</v>
      </c>
      <c r="N2243" s="4">
        <v>0.16955780165651263</v>
      </c>
      <c r="O2243" s="64">
        <v>-6.520848506369083E-3</v>
      </c>
    </row>
    <row r="2244" spans="13:15" ht="15" customHeight="1" x14ac:dyDescent="0.3">
      <c r="M2244" s="22">
        <v>2242</v>
      </c>
      <c r="N2244" s="4">
        <v>0.16862040882750109</v>
      </c>
      <c r="O2244" s="64">
        <v>7.1665546795366908E-2</v>
      </c>
    </row>
    <row r="2245" spans="13:15" ht="15" customHeight="1" x14ac:dyDescent="0.3">
      <c r="M2245" s="22">
        <v>2243</v>
      </c>
      <c r="N2245" s="4">
        <v>0.16736747344442368</v>
      </c>
      <c r="O2245" s="64">
        <v>3.3158166984112621E-2</v>
      </c>
    </row>
    <row r="2246" spans="13:15" ht="15" customHeight="1" x14ac:dyDescent="0.3">
      <c r="M2246" s="22">
        <v>2244</v>
      </c>
      <c r="N2246" s="4">
        <v>0.16702376548355566</v>
      </c>
      <c r="O2246" s="64">
        <v>8.4955242619138019E-2</v>
      </c>
    </row>
    <row r="2247" spans="13:15" ht="15" customHeight="1" x14ac:dyDescent="0.3">
      <c r="M2247" s="22">
        <v>2245</v>
      </c>
      <c r="N2247" s="4">
        <v>0.17647923942764951</v>
      </c>
      <c r="O2247" s="64">
        <v>3.3390387584326671E-2</v>
      </c>
    </row>
    <row r="2248" spans="13:15" ht="15" customHeight="1" x14ac:dyDescent="0.3">
      <c r="M2248" s="22">
        <v>2246</v>
      </c>
      <c r="N2248" s="4">
        <v>0.17195842315968263</v>
      </c>
      <c r="O2248" s="64">
        <v>6.2304357070425087E-2</v>
      </c>
    </row>
    <row r="2249" spans="13:15" ht="15" customHeight="1" x14ac:dyDescent="0.3">
      <c r="M2249" s="22">
        <v>2247</v>
      </c>
      <c r="N2249" s="4">
        <v>0.17528998200466239</v>
      </c>
      <c r="O2249" s="64">
        <v>6.7706211841737501E-2</v>
      </c>
    </row>
    <row r="2250" spans="13:15" ht="15" customHeight="1" x14ac:dyDescent="0.3">
      <c r="M2250" s="22">
        <v>2248</v>
      </c>
      <c r="N2250" s="4">
        <v>0.16717758777554681</v>
      </c>
      <c r="O2250" s="64">
        <v>5.5925098283449853E-2</v>
      </c>
    </row>
    <row r="2251" spans="13:15" ht="15" customHeight="1" x14ac:dyDescent="0.3">
      <c r="M2251" s="22">
        <v>2249</v>
      </c>
      <c r="N2251" s="4">
        <v>0.17085510020988312</v>
      </c>
      <c r="O2251" s="64">
        <v>0.13784926702136036</v>
      </c>
    </row>
    <row r="2252" spans="13:15" ht="15" customHeight="1" x14ac:dyDescent="0.3">
      <c r="M2252" s="22">
        <v>2250</v>
      </c>
      <c r="N2252" s="4">
        <v>0.17135998011667755</v>
      </c>
      <c r="O2252" s="64">
        <v>6.2802044468110815E-2</v>
      </c>
    </row>
    <row r="2253" spans="13:15" ht="15" customHeight="1" x14ac:dyDescent="0.3">
      <c r="M2253" s="22">
        <v>2251</v>
      </c>
      <c r="N2253" s="4">
        <v>0.16827527498353409</v>
      </c>
      <c r="O2253" s="64">
        <v>2.052296674750044E-2</v>
      </c>
    </row>
    <row r="2254" spans="13:15" ht="15" customHeight="1" x14ac:dyDescent="0.3">
      <c r="M2254" s="22">
        <v>2252</v>
      </c>
      <c r="N2254" s="4">
        <v>0.17304124233838319</v>
      </c>
      <c r="O2254" s="64">
        <v>6.5997413249925863E-2</v>
      </c>
    </row>
    <row r="2255" spans="13:15" ht="15" customHeight="1" x14ac:dyDescent="0.3">
      <c r="M2255" s="22">
        <v>2253</v>
      </c>
      <c r="N2255" s="4">
        <v>0.16987746759725206</v>
      </c>
      <c r="O2255" s="64">
        <v>7.2000426957924246E-2</v>
      </c>
    </row>
    <row r="2256" spans="13:15" ht="15" customHeight="1" x14ac:dyDescent="0.3">
      <c r="M2256" s="22">
        <v>2254</v>
      </c>
      <c r="N2256" s="4">
        <v>0.17150671417471308</v>
      </c>
      <c r="O2256" s="64">
        <v>5.1379396619507009E-2</v>
      </c>
    </row>
    <row r="2257" spans="13:15" ht="15" customHeight="1" x14ac:dyDescent="0.3">
      <c r="M2257" s="22">
        <v>2255</v>
      </c>
      <c r="N2257" s="4">
        <v>0.16275998693863547</v>
      </c>
      <c r="O2257" s="64">
        <v>7.4401829753290891E-2</v>
      </c>
    </row>
    <row r="2258" spans="13:15" ht="15" customHeight="1" x14ac:dyDescent="0.3">
      <c r="M2258" s="22">
        <v>2256</v>
      </c>
      <c r="N2258" s="4">
        <v>0.17853382641547713</v>
      </c>
      <c r="O2258" s="64">
        <v>6.5590899523558746E-2</v>
      </c>
    </row>
    <row r="2259" spans="13:15" ht="15" customHeight="1" x14ac:dyDescent="0.3">
      <c r="M2259" s="22">
        <v>2257</v>
      </c>
      <c r="N2259" s="4">
        <v>0.17901240275819216</v>
      </c>
      <c r="O2259" s="64">
        <v>5.5411677811980108E-2</v>
      </c>
    </row>
    <row r="2260" spans="13:15" ht="15" customHeight="1" x14ac:dyDescent="0.3">
      <c r="M2260" s="22">
        <v>2258</v>
      </c>
      <c r="N2260" s="4">
        <v>0.17257296796470978</v>
      </c>
      <c r="O2260" s="64">
        <v>6.7724186816505799E-2</v>
      </c>
    </row>
    <row r="2261" spans="13:15" ht="15" customHeight="1" x14ac:dyDescent="0.3">
      <c r="M2261" s="22">
        <v>2259</v>
      </c>
      <c r="N2261" s="4">
        <v>0.16876826195744862</v>
      </c>
      <c r="O2261" s="64">
        <v>0.11855035047566465</v>
      </c>
    </row>
    <row r="2262" spans="13:15" ht="15" customHeight="1" x14ac:dyDescent="0.3">
      <c r="M2262" s="22">
        <v>2260</v>
      </c>
      <c r="N2262" s="4">
        <v>0.16747185399025064</v>
      </c>
      <c r="O2262" s="64">
        <v>6.5905606740082751E-2</v>
      </c>
    </row>
    <row r="2263" spans="13:15" ht="15" customHeight="1" x14ac:dyDescent="0.3">
      <c r="M2263" s="22">
        <v>2261</v>
      </c>
      <c r="N2263" s="4">
        <v>0.16689362849732092</v>
      </c>
      <c r="O2263" s="64">
        <v>0.11225326277704697</v>
      </c>
    </row>
    <row r="2264" spans="13:15" ht="15" customHeight="1" x14ac:dyDescent="0.3">
      <c r="M2264" s="22">
        <v>2262</v>
      </c>
      <c r="N2264" s="4">
        <v>0.17079967403403509</v>
      </c>
      <c r="O2264" s="64">
        <v>2.0592625422585525E-2</v>
      </c>
    </row>
    <row r="2265" spans="13:15" ht="15" customHeight="1" x14ac:dyDescent="0.3">
      <c r="M2265" s="22">
        <v>2263</v>
      </c>
      <c r="N2265" s="4">
        <v>0.17173289192259544</v>
      </c>
      <c r="O2265" s="64">
        <v>0.10172746060996238</v>
      </c>
    </row>
    <row r="2266" spans="13:15" ht="15" customHeight="1" x14ac:dyDescent="0.3">
      <c r="M2266" s="22">
        <v>2264</v>
      </c>
      <c r="N2266" s="4">
        <v>0.16346416699257424</v>
      </c>
      <c r="O2266" s="64">
        <v>9.7271856506139537E-2</v>
      </c>
    </row>
    <row r="2267" spans="13:15" ht="15" customHeight="1" x14ac:dyDescent="0.3">
      <c r="M2267" s="22">
        <v>2265</v>
      </c>
      <c r="N2267" s="4">
        <v>0.16818835586750655</v>
      </c>
      <c r="O2267" s="64">
        <v>5.8541926682505387E-2</v>
      </c>
    </row>
    <row r="2268" spans="13:15" ht="15" customHeight="1" x14ac:dyDescent="0.3">
      <c r="M2268" s="22">
        <v>2266</v>
      </c>
      <c r="N2268" s="4">
        <v>0.16639895651359149</v>
      </c>
      <c r="O2268" s="64">
        <v>0.11248264459559669</v>
      </c>
    </row>
    <row r="2269" spans="13:15" ht="15" customHeight="1" x14ac:dyDescent="0.3">
      <c r="M2269" s="22">
        <v>2267</v>
      </c>
      <c r="N2269" s="4">
        <v>0.1641827292523993</v>
      </c>
      <c r="O2269" s="64">
        <v>2.0680975284009143E-2</v>
      </c>
    </row>
    <row r="2270" spans="13:15" ht="15" customHeight="1" x14ac:dyDescent="0.3">
      <c r="M2270" s="22">
        <v>2268</v>
      </c>
      <c r="N2270" s="4">
        <v>0.16983487274234321</v>
      </c>
      <c r="O2270" s="64">
        <v>9.7321763480885531E-3</v>
      </c>
    </row>
    <row r="2271" spans="13:15" ht="15" customHeight="1" x14ac:dyDescent="0.3">
      <c r="M2271" s="22">
        <v>2269</v>
      </c>
      <c r="N2271" s="4">
        <v>0.17100323732467559</v>
      </c>
      <c r="O2271" s="64">
        <v>0.1266140569432069</v>
      </c>
    </row>
    <row r="2272" spans="13:15" ht="15" customHeight="1" x14ac:dyDescent="0.3">
      <c r="M2272" s="22">
        <v>2270</v>
      </c>
      <c r="N2272" s="4">
        <v>0.16941124503028424</v>
      </c>
      <c r="O2272" s="64">
        <v>8.1748824800556258E-2</v>
      </c>
    </row>
    <row r="2273" spans="13:15" ht="15" customHeight="1" x14ac:dyDescent="0.3">
      <c r="M2273" s="22">
        <v>2271</v>
      </c>
      <c r="N2273" s="4">
        <v>0.17514977317106237</v>
      </c>
      <c r="O2273" s="64">
        <v>0.10580435458676016</v>
      </c>
    </row>
    <row r="2274" spans="13:15" ht="15" customHeight="1" x14ac:dyDescent="0.3">
      <c r="M2274" s="22">
        <v>2272</v>
      </c>
      <c r="N2274" s="4">
        <v>0.16662668653758311</v>
      </c>
      <c r="O2274" s="64">
        <v>3.1466724340256352E-2</v>
      </c>
    </row>
    <row r="2275" spans="13:15" ht="15" customHeight="1" x14ac:dyDescent="0.3">
      <c r="M2275" s="22">
        <v>2273</v>
      </c>
      <c r="N2275" s="4">
        <v>0.17537340993622544</v>
      </c>
      <c r="O2275" s="64">
        <v>6.7632332786775537E-3</v>
      </c>
    </row>
    <row r="2276" spans="13:15" ht="15" customHeight="1" x14ac:dyDescent="0.3">
      <c r="M2276" s="22">
        <v>2274</v>
      </c>
      <c r="N2276" s="4">
        <v>0.1682929962224631</v>
      </c>
      <c r="O2276" s="64">
        <v>2.3149428252228314E-3</v>
      </c>
    </row>
    <row r="2277" spans="13:15" ht="15" customHeight="1" x14ac:dyDescent="0.3">
      <c r="M2277" s="22">
        <v>2275</v>
      </c>
      <c r="N2277" s="4">
        <v>0.16888294303437681</v>
      </c>
      <c r="O2277" s="64">
        <v>0.1082739433350116</v>
      </c>
    </row>
    <row r="2278" spans="13:15" ht="15" customHeight="1" x14ac:dyDescent="0.3">
      <c r="M2278" s="22">
        <v>2276</v>
      </c>
      <c r="N2278" s="4">
        <v>0.16721374510096298</v>
      </c>
      <c r="O2278" s="64">
        <v>5.868134894053887E-2</v>
      </c>
    </row>
    <row r="2279" spans="13:15" ht="15" customHeight="1" x14ac:dyDescent="0.3">
      <c r="M2279" s="22">
        <v>2277</v>
      </c>
      <c r="N2279" s="4">
        <v>0.16242641113982162</v>
      </c>
      <c r="O2279" s="64">
        <v>8.2603046683934117E-2</v>
      </c>
    </row>
    <row r="2280" spans="13:15" ht="15" customHeight="1" x14ac:dyDescent="0.3">
      <c r="M2280" s="22">
        <v>2278</v>
      </c>
      <c r="N2280" s="4">
        <v>0.1686717007416339</v>
      </c>
      <c r="O2280" s="64">
        <v>2.0218666849896778E-2</v>
      </c>
    </row>
    <row r="2281" spans="13:15" ht="15" customHeight="1" x14ac:dyDescent="0.3">
      <c r="M2281" s="22">
        <v>2279</v>
      </c>
      <c r="N2281" s="4">
        <v>0.16218797018136391</v>
      </c>
      <c r="O2281" s="64">
        <v>7.7725057310607054E-2</v>
      </c>
    </row>
    <row r="2282" spans="13:15" ht="15" customHeight="1" x14ac:dyDescent="0.3">
      <c r="M2282" s="22">
        <v>2280</v>
      </c>
      <c r="N2282" s="4">
        <v>0.16914085515386829</v>
      </c>
      <c r="O2282" s="64">
        <v>4.2957887239501932E-3</v>
      </c>
    </row>
    <row r="2283" spans="13:15" ht="15" customHeight="1" x14ac:dyDescent="0.3">
      <c r="M2283" s="22">
        <v>2281</v>
      </c>
      <c r="N2283" s="4">
        <v>0.16864487267955497</v>
      </c>
      <c r="O2283" s="64">
        <v>9.552502629264753E-2</v>
      </c>
    </row>
    <row r="2284" spans="13:15" ht="15" customHeight="1" x14ac:dyDescent="0.3">
      <c r="M2284" s="22">
        <v>2282</v>
      </c>
      <c r="N2284" s="4">
        <v>0.17103336512665906</v>
      </c>
      <c r="O2284" s="64">
        <v>9.1477880661294447E-2</v>
      </c>
    </row>
    <row r="2285" spans="13:15" ht="15" customHeight="1" x14ac:dyDescent="0.3">
      <c r="M2285" s="22">
        <v>2283</v>
      </c>
      <c r="N2285" s="4">
        <v>0.16794559997067451</v>
      </c>
      <c r="O2285" s="64">
        <v>8.4898312860052463E-2</v>
      </c>
    </row>
    <row r="2286" spans="13:15" ht="15" customHeight="1" x14ac:dyDescent="0.3">
      <c r="M2286" s="22">
        <v>2284</v>
      </c>
      <c r="N2286" s="4">
        <v>0.17330495922983227</v>
      </c>
      <c r="O2286" s="64">
        <v>0.11231077452617796</v>
      </c>
    </row>
    <row r="2287" spans="13:15" ht="15" customHeight="1" x14ac:dyDescent="0.3">
      <c r="M2287" s="22">
        <v>2285</v>
      </c>
      <c r="N2287" s="4">
        <v>0.16827639256896371</v>
      </c>
      <c r="O2287" s="64">
        <v>5.9416867940049072E-2</v>
      </c>
    </row>
    <row r="2288" spans="13:15" ht="15" customHeight="1" x14ac:dyDescent="0.3">
      <c r="M2288" s="22">
        <v>2286</v>
      </c>
      <c r="N2288" s="4">
        <v>0.16847146338356489</v>
      </c>
      <c r="O2288" s="64">
        <v>5.9788773814617807E-2</v>
      </c>
    </row>
    <row r="2289" spans="13:15" ht="15" customHeight="1" x14ac:dyDescent="0.3">
      <c r="M2289" s="22">
        <v>2287</v>
      </c>
      <c r="N2289" s="4">
        <v>0.17338285555831157</v>
      </c>
      <c r="O2289" s="64">
        <v>5.9886623755503465E-4</v>
      </c>
    </row>
    <row r="2290" spans="13:15" ht="15" customHeight="1" x14ac:dyDescent="0.3">
      <c r="M2290" s="22">
        <v>2288</v>
      </c>
      <c r="N2290" s="4">
        <v>0.16732864921941981</v>
      </c>
      <c r="O2290" s="64">
        <v>7.5425030130489609E-2</v>
      </c>
    </row>
    <row r="2291" spans="13:15" ht="15" customHeight="1" x14ac:dyDescent="0.3">
      <c r="M2291" s="22">
        <v>2289</v>
      </c>
      <c r="N2291" s="4">
        <v>0.16949986116654081</v>
      </c>
      <c r="O2291" s="64">
        <v>4.6900770770475407E-2</v>
      </c>
    </row>
    <row r="2292" spans="13:15" ht="15" customHeight="1" x14ac:dyDescent="0.3">
      <c r="M2292" s="22">
        <v>2290</v>
      </c>
      <c r="N2292" s="4">
        <v>0.16634823130207763</v>
      </c>
      <c r="O2292" s="64">
        <v>0.11497141685532861</v>
      </c>
    </row>
    <row r="2293" spans="13:15" ht="15" customHeight="1" x14ac:dyDescent="0.3">
      <c r="M2293" s="22">
        <v>2291</v>
      </c>
      <c r="N2293" s="4">
        <v>0.1813250045955489</v>
      </c>
      <c r="O2293" s="64">
        <v>3.3107953522039518E-2</v>
      </c>
    </row>
    <row r="2294" spans="13:15" ht="15" customHeight="1" x14ac:dyDescent="0.3">
      <c r="M2294" s="22">
        <v>2292</v>
      </c>
      <c r="N2294" s="4">
        <v>0.17054009816496674</v>
      </c>
      <c r="O2294" s="64">
        <v>0.13130604208803681</v>
      </c>
    </row>
    <row r="2295" spans="13:15" ht="15" customHeight="1" x14ac:dyDescent="0.3">
      <c r="M2295" s="22">
        <v>2293</v>
      </c>
      <c r="N2295" s="4">
        <v>0.17490912294021874</v>
      </c>
      <c r="O2295" s="64">
        <v>8.4699455259030068E-2</v>
      </c>
    </row>
    <row r="2296" spans="13:15" ht="15" customHeight="1" x14ac:dyDescent="0.3">
      <c r="M2296" s="22">
        <v>2294</v>
      </c>
      <c r="N2296" s="4">
        <v>0.17453440175311005</v>
      </c>
      <c r="O2296" s="64">
        <v>9.1785599879792901E-2</v>
      </c>
    </row>
    <row r="2297" spans="13:15" ht="15" customHeight="1" x14ac:dyDescent="0.3">
      <c r="M2297" s="22">
        <v>2295</v>
      </c>
      <c r="N2297" s="4">
        <v>0.1766130322955026</v>
      </c>
      <c r="O2297" s="64">
        <v>0.10925103396460129</v>
      </c>
    </row>
    <row r="2298" spans="13:15" ht="15" customHeight="1" x14ac:dyDescent="0.3">
      <c r="M2298" s="22">
        <v>2296</v>
      </c>
      <c r="N2298" s="4">
        <v>0.16920844353931735</v>
      </c>
      <c r="O2298" s="64">
        <v>9.4695738185397921E-2</v>
      </c>
    </row>
    <row r="2299" spans="13:15" ht="15" customHeight="1" x14ac:dyDescent="0.3">
      <c r="M2299" s="22">
        <v>2297</v>
      </c>
      <c r="N2299" s="4">
        <v>0.17001552622016278</v>
      </c>
      <c r="O2299" s="64">
        <v>4.4589157155617086E-2</v>
      </c>
    </row>
    <row r="2300" spans="13:15" ht="15" customHeight="1" x14ac:dyDescent="0.3">
      <c r="M2300" s="22">
        <v>2298</v>
      </c>
      <c r="N2300" s="4">
        <v>0.17498436168159054</v>
      </c>
      <c r="O2300" s="64">
        <v>1.2685226869952311E-2</v>
      </c>
    </row>
    <row r="2301" spans="13:15" ht="15" customHeight="1" x14ac:dyDescent="0.3">
      <c r="M2301" s="22">
        <v>2299</v>
      </c>
      <c r="N2301" s="4">
        <v>0.16996873382666056</v>
      </c>
      <c r="O2301" s="64">
        <v>0.10872892640034186</v>
      </c>
    </row>
    <row r="2302" spans="13:15" ht="15" customHeight="1" x14ac:dyDescent="0.3">
      <c r="M2302" s="22">
        <v>2300</v>
      </c>
      <c r="N2302" s="4">
        <v>0.17007513255817203</v>
      </c>
      <c r="O2302" s="64">
        <v>9.934248827059966E-2</v>
      </c>
    </row>
    <row r="2303" spans="13:15" ht="15" customHeight="1" x14ac:dyDescent="0.3">
      <c r="M2303" s="22">
        <v>2301</v>
      </c>
      <c r="N2303" s="4">
        <v>0.17122817478661953</v>
      </c>
      <c r="O2303" s="64">
        <v>8.5291755362204347E-2</v>
      </c>
    </row>
    <row r="2304" spans="13:15" ht="15" customHeight="1" x14ac:dyDescent="0.3">
      <c r="M2304" s="22">
        <v>2302</v>
      </c>
      <c r="N2304" s="4">
        <v>0.17373815368097048</v>
      </c>
      <c r="O2304" s="64">
        <v>1.8842081983481612E-2</v>
      </c>
    </row>
    <row r="2305" spans="13:15" ht="15" customHeight="1" x14ac:dyDescent="0.3">
      <c r="M2305" s="22">
        <v>2303</v>
      </c>
      <c r="N2305" s="4">
        <v>0.17234286626530096</v>
      </c>
      <c r="O2305" s="64">
        <v>0.1208464264373621</v>
      </c>
    </row>
    <row r="2306" spans="13:15" ht="15" customHeight="1" x14ac:dyDescent="0.3">
      <c r="M2306" s="22">
        <v>2304</v>
      </c>
      <c r="N2306" s="4">
        <v>0.17335480163274544</v>
      </c>
      <c r="O2306" s="64">
        <v>5.5682469004943995E-2</v>
      </c>
    </row>
    <row r="2307" spans="13:15" ht="15" customHeight="1" x14ac:dyDescent="0.3">
      <c r="M2307" s="22">
        <v>2305</v>
      </c>
      <c r="N2307" s="4">
        <v>0.17176567996430078</v>
      </c>
      <c r="O2307" s="64">
        <v>0.10912833341558142</v>
      </c>
    </row>
    <row r="2308" spans="13:15" ht="15" customHeight="1" x14ac:dyDescent="0.3">
      <c r="M2308" s="22">
        <v>2306</v>
      </c>
      <c r="N2308" s="4">
        <v>0.16948901502345146</v>
      </c>
      <c r="O2308" s="64">
        <v>7.1510843744750863E-2</v>
      </c>
    </row>
    <row r="2309" spans="13:15" ht="15" customHeight="1" x14ac:dyDescent="0.3">
      <c r="M2309" s="22">
        <v>2307</v>
      </c>
      <c r="N2309" s="4">
        <v>0.1771124892148454</v>
      </c>
      <c r="O2309" s="64">
        <v>3.0264967151213892E-2</v>
      </c>
    </row>
    <row r="2310" spans="13:15" ht="15" customHeight="1" x14ac:dyDescent="0.3">
      <c r="M2310" s="22">
        <v>2308</v>
      </c>
      <c r="N2310" s="4">
        <v>0.16789183573116589</v>
      </c>
      <c r="O2310" s="64">
        <v>4.9092867580515023E-2</v>
      </c>
    </row>
    <row r="2311" spans="13:15" ht="15" customHeight="1" x14ac:dyDescent="0.3">
      <c r="M2311" s="22">
        <v>2309</v>
      </c>
      <c r="N2311" s="4">
        <v>0.16792049135610856</v>
      </c>
      <c r="O2311" s="64">
        <v>6.6869027408864551E-2</v>
      </c>
    </row>
    <row r="2312" spans="13:15" ht="15" customHeight="1" x14ac:dyDescent="0.3">
      <c r="M2312" s="22">
        <v>2310</v>
      </c>
      <c r="N2312" s="4">
        <v>0.16539687981549961</v>
      </c>
      <c r="O2312" s="64">
        <v>7.2584297963868422E-2</v>
      </c>
    </row>
    <row r="2313" spans="13:15" ht="15" customHeight="1" x14ac:dyDescent="0.3">
      <c r="M2313" s="22">
        <v>2311</v>
      </c>
      <c r="N2313" s="4">
        <v>0.17368814253672238</v>
      </c>
      <c r="O2313" s="64">
        <v>2.7095118659850669E-2</v>
      </c>
    </row>
    <row r="2314" spans="13:15" ht="15" customHeight="1" x14ac:dyDescent="0.3">
      <c r="M2314" s="22">
        <v>2312</v>
      </c>
      <c r="N2314" s="4">
        <v>0.1725955075628213</v>
      </c>
      <c r="O2314" s="64">
        <v>8.6819083814107648E-2</v>
      </c>
    </row>
    <row r="2315" spans="13:15" ht="15" customHeight="1" x14ac:dyDescent="0.3">
      <c r="M2315" s="22">
        <v>2313</v>
      </c>
      <c r="N2315" s="4">
        <v>0.17590266091619983</v>
      </c>
      <c r="O2315" s="64">
        <v>5.8632591663528209E-2</v>
      </c>
    </row>
    <row r="2316" spans="13:15" ht="15" customHeight="1" x14ac:dyDescent="0.3">
      <c r="M2316" s="22">
        <v>2314</v>
      </c>
      <c r="N2316" s="4">
        <v>0.16467710403126443</v>
      </c>
      <c r="O2316" s="64">
        <v>0.10197923935141229</v>
      </c>
    </row>
    <row r="2317" spans="13:15" ht="15" customHeight="1" x14ac:dyDescent="0.3">
      <c r="M2317" s="22">
        <v>2315</v>
      </c>
      <c r="N2317" s="4">
        <v>0.1629941152637164</v>
      </c>
      <c r="O2317" s="64">
        <v>8.6548976926021981E-2</v>
      </c>
    </row>
    <row r="2318" spans="13:15" ht="15" customHeight="1" x14ac:dyDescent="0.3">
      <c r="M2318" s="22">
        <v>2316</v>
      </c>
      <c r="N2318" s="4">
        <v>0.18184626181087873</v>
      </c>
      <c r="O2318" s="64">
        <v>6.6668390365093047E-2</v>
      </c>
    </row>
    <row r="2319" spans="13:15" ht="15" customHeight="1" x14ac:dyDescent="0.3">
      <c r="M2319" s="22">
        <v>2317</v>
      </c>
      <c r="N2319" s="4">
        <v>0.16450010782487551</v>
      </c>
      <c r="O2319" s="64">
        <v>0.11402523880057061</v>
      </c>
    </row>
    <row r="2320" spans="13:15" ht="15" customHeight="1" x14ac:dyDescent="0.3">
      <c r="M2320" s="22">
        <v>2318</v>
      </c>
      <c r="N2320" s="4">
        <v>0.16710245757464917</v>
      </c>
      <c r="O2320" s="64">
        <v>3.5047893365199624E-2</v>
      </c>
    </row>
    <row r="2321" spans="13:15" ht="15" customHeight="1" x14ac:dyDescent="0.3">
      <c r="M2321" s="22">
        <v>2319</v>
      </c>
      <c r="N2321" s="4">
        <v>0.1659734925211086</v>
      </c>
      <c r="O2321" s="64">
        <v>6.2848785908854662E-2</v>
      </c>
    </row>
    <row r="2322" spans="13:15" ht="15" customHeight="1" x14ac:dyDescent="0.3">
      <c r="M2322" s="22">
        <v>2320</v>
      </c>
      <c r="N2322" s="4">
        <v>0.16798068101489094</v>
      </c>
      <c r="O2322" s="64">
        <v>6.4297633528805284E-2</v>
      </c>
    </row>
    <row r="2323" spans="13:15" ht="15" customHeight="1" x14ac:dyDescent="0.3">
      <c r="M2323" s="22">
        <v>2321</v>
      </c>
      <c r="N2323" s="4">
        <v>0.16532185278711287</v>
      </c>
      <c r="O2323" s="64">
        <v>5.6126141661776735E-2</v>
      </c>
    </row>
    <row r="2324" spans="13:15" ht="15" customHeight="1" x14ac:dyDescent="0.3">
      <c r="M2324" s="22">
        <v>2322</v>
      </c>
      <c r="N2324" s="4">
        <v>0.17247042913115077</v>
      </c>
      <c r="O2324" s="64">
        <v>0.13800975143761876</v>
      </c>
    </row>
    <row r="2325" spans="13:15" ht="15" customHeight="1" x14ac:dyDescent="0.3">
      <c r="M2325" s="22">
        <v>2323</v>
      </c>
      <c r="N2325" s="4">
        <v>0.17209218218682068</v>
      </c>
      <c r="O2325" s="64">
        <v>-2.3326968671543158E-3</v>
      </c>
    </row>
    <row r="2326" spans="13:15" ht="15" customHeight="1" x14ac:dyDescent="0.3">
      <c r="M2326" s="22">
        <v>2324</v>
      </c>
      <c r="N2326" s="4">
        <v>0.16560571353330955</v>
      </c>
      <c r="O2326" s="64">
        <v>4.5329455101637883E-2</v>
      </c>
    </row>
    <row r="2327" spans="13:15" ht="15" customHeight="1" x14ac:dyDescent="0.3">
      <c r="M2327" s="22">
        <v>2325</v>
      </c>
      <c r="N2327" s="4">
        <v>0.1691313141128222</v>
      </c>
      <c r="O2327" s="64">
        <v>5.3224956556380293E-2</v>
      </c>
    </row>
    <row r="2328" spans="13:15" ht="15" customHeight="1" x14ac:dyDescent="0.3">
      <c r="M2328" s="22">
        <v>2326</v>
      </c>
      <c r="N2328" s="4">
        <v>0.1740091442743133</v>
      </c>
      <c r="O2328" s="64">
        <v>3.9143789906157841E-2</v>
      </c>
    </row>
    <row r="2329" spans="13:15" ht="15" customHeight="1" x14ac:dyDescent="0.3">
      <c r="M2329" s="22">
        <v>2327</v>
      </c>
      <c r="N2329" s="4">
        <v>0.16477342193423655</v>
      </c>
      <c r="O2329" s="64">
        <v>8.0452708235773412E-2</v>
      </c>
    </row>
    <row r="2330" spans="13:15" ht="15" customHeight="1" x14ac:dyDescent="0.3">
      <c r="M2330" s="22">
        <v>2328</v>
      </c>
      <c r="N2330" s="4">
        <v>0.17149734464478214</v>
      </c>
      <c r="O2330" s="64">
        <v>3.8873005317062004E-2</v>
      </c>
    </row>
    <row r="2331" spans="13:15" ht="15" customHeight="1" x14ac:dyDescent="0.3">
      <c r="M2331" s="22">
        <v>2329</v>
      </c>
      <c r="N2331" s="4">
        <v>0.1717071404527242</v>
      </c>
      <c r="O2331" s="64">
        <v>6.4560545032262384E-2</v>
      </c>
    </row>
    <row r="2332" spans="13:15" ht="15" customHeight="1" x14ac:dyDescent="0.3">
      <c r="M2332" s="22">
        <v>2330</v>
      </c>
      <c r="N2332" s="4">
        <v>0.16548927675650893</v>
      </c>
      <c r="O2332" s="64">
        <v>5.2720279479230713E-2</v>
      </c>
    </row>
    <row r="2333" spans="13:15" ht="15" customHeight="1" x14ac:dyDescent="0.3">
      <c r="M2333" s="22">
        <v>2331</v>
      </c>
      <c r="N2333" s="4">
        <v>0.17051574184158028</v>
      </c>
      <c r="O2333" s="64">
        <v>7.0924324719024504E-2</v>
      </c>
    </row>
    <row r="2334" spans="13:15" ht="15" customHeight="1" x14ac:dyDescent="0.3">
      <c r="M2334" s="22">
        <v>2332</v>
      </c>
      <c r="N2334" s="4">
        <v>0.17087086487659539</v>
      </c>
      <c r="O2334" s="64">
        <v>1.6564846020771577E-2</v>
      </c>
    </row>
    <row r="2335" spans="13:15" ht="15" customHeight="1" x14ac:dyDescent="0.3">
      <c r="M2335" s="22">
        <v>2333</v>
      </c>
      <c r="N2335" s="4">
        <v>0.1659212387042549</v>
      </c>
      <c r="O2335" s="64">
        <v>6.4021319630642309E-2</v>
      </c>
    </row>
    <row r="2336" spans="13:15" ht="15" customHeight="1" x14ac:dyDescent="0.3">
      <c r="M2336" s="22">
        <v>2334</v>
      </c>
      <c r="N2336" s="4">
        <v>0.16479015187470497</v>
      </c>
      <c r="O2336" s="64">
        <v>5.5767326869388345E-2</v>
      </c>
    </row>
    <row r="2337" spans="13:15" ht="15" customHeight="1" x14ac:dyDescent="0.3">
      <c r="M2337" s="22">
        <v>2335</v>
      </c>
      <c r="N2337" s="4">
        <v>0.16312573908390193</v>
      </c>
      <c r="O2337" s="64">
        <v>2.0898515155928728E-2</v>
      </c>
    </row>
    <row r="2338" spans="13:15" ht="15" customHeight="1" x14ac:dyDescent="0.3">
      <c r="M2338" s="22">
        <v>2336</v>
      </c>
      <c r="N2338" s="4">
        <v>0.17832980499283033</v>
      </c>
      <c r="O2338" s="64">
        <v>4.1455146766830819E-2</v>
      </c>
    </row>
    <row r="2339" spans="13:15" ht="15" customHeight="1" x14ac:dyDescent="0.3">
      <c r="M2339" s="22">
        <v>2337</v>
      </c>
      <c r="N2339" s="4">
        <v>0.17060343253634153</v>
      </c>
      <c r="O2339" s="64">
        <v>4.2471969520643707E-2</v>
      </c>
    </row>
    <row r="2340" spans="13:15" ht="15" customHeight="1" x14ac:dyDescent="0.3">
      <c r="M2340" s="22">
        <v>2338</v>
      </c>
      <c r="N2340" s="4">
        <v>0.17106926943460249</v>
      </c>
      <c r="O2340" s="64">
        <v>8.1597782468432578E-2</v>
      </c>
    </row>
    <row r="2341" spans="13:15" ht="15" customHeight="1" x14ac:dyDescent="0.3">
      <c r="M2341" s="22">
        <v>2339</v>
      </c>
      <c r="N2341" s="4">
        <v>0.16631145232067213</v>
      </c>
      <c r="O2341" s="64">
        <v>-1.2558837529737282E-2</v>
      </c>
    </row>
    <row r="2342" spans="13:15" ht="15" customHeight="1" x14ac:dyDescent="0.3">
      <c r="M2342" s="22">
        <v>2340</v>
      </c>
      <c r="N2342" s="4">
        <v>0.16506689277359338</v>
      </c>
      <c r="O2342" s="64">
        <v>0.101100810279996</v>
      </c>
    </row>
    <row r="2343" spans="13:15" ht="15" customHeight="1" x14ac:dyDescent="0.3">
      <c r="M2343" s="22">
        <v>2341</v>
      </c>
      <c r="N2343" s="4">
        <v>0.16526017268680021</v>
      </c>
      <c r="O2343" s="64">
        <v>4.9123476965776541E-2</v>
      </c>
    </row>
    <row r="2344" spans="13:15" ht="15" customHeight="1" x14ac:dyDescent="0.3">
      <c r="M2344" s="22">
        <v>2342</v>
      </c>
      <c r="N2344" s="4">
        <v>0.17513989235634947</v>
      </c>
      <c r="O2344" s="64">
        <v>-4.7131310363617805E-3</v>
      </c>
    </row>
    <row r="2345" spans="13:15" ht="15" customHeight="1" x14ac:dyDescent="0.3">
      <c r="M2345" s="22">
        <v>2343</v>
      </c>
      <c r="N2345" s="4">
        <v>0.17511770945066205</v>
      </c>
      <c r="O2345" s="64">
        <v>7.3021327488394461E-2</v>
      </c>
    </row>
    <row r="2346" spans="13:15" ht="15" customHeight="1" x14ac:dyDescent="0.3">
      <c r="M2346" s="22">
        <v>2344</v>
      </c>
      <c r="N2346" s="4">
        <v>0.18598928673604107</v>
      </c>
      <c r="O2346" s="64">
        <v>-1.024158012241541E-2</v>
      </c>
    </row>
    <row r="2347" spans="13:15" ht="15" customHeight="1" x14ac:dyDescent="0.3">
      <c r="M2347" s="22">
        <v>2345</v>
      </c>
      <c r="N2347" s="4">
        <v>0.16956777822909802</v>
      </c>
      <c r="O2347" s="64">
        <v>8.5785950566674207E-2</v>
      </c>
    </row>
    <row r="2348" spans="13:15" ht="15" customHeight="1" x14ac:dyDescent="0.3">
      <c r="M2348" s="22">
        <v>2346</v>
      </c>
      <c r="N2348" s="4">
        <v>0.1695953543599984</v>
      </c>
      <c r="O2348" s="64">
        <v>5.2779430075443182E-2</v>
      </c>
    </row>
    <row r="2349" spans="13:15" ht="15" customHeight="1" x14ac:dyDescent="0.3">
      <c r="M2349" s="22">
        <v>2347</v>
      </c>
      <c r="N2349" s="4">
        <v>0.16984531639579142</v>
      </c>
      <c r="O2349" s="64">
        <v>1.0174362540030006E-2</v>
      </c>
    </row>
    <row r="2350" spans="13:15" ht="15" customHeight="1" x14ac:dyDescent="0.3">
      <c r="M2350" s="22">
        <v>2348</v>
      </c>
      <c r="N2350" s="4">
        <v>0.16590765550533743</v>
      </c>
      <c r="O2350" s="64">
        <v>3.3726339255827818E-2</v>
      </c>
    </row>
    <row r="2351" spans="13:15" ht="15" customHeight="1" x14ac:dyDescent="0.3">
      <c r="M2351" s="22">
        <v>2349</v>
      </c>
      <c r="N2351" s="4">
        <v>0.1712812410493891</v>
      </c>
      <c r="O2351" s="64">
        <v>7.6995033155647138E-2</v>
      </c>
    </row>
    <row r="2352" spans="13:15" ht="15" customHeight="1" x14ac:dyDescent="0.3">
      <c r="M2352" s="22">
        <v>2350</v>
      </c>
      <c r="N2352" s="4">
        <v>0.17791129844795575</v>
      </c>
      <c r="O2352" s="64">
        <v>7.68946614500612E-2</v>
      </c>
    </row>
    <row r="2353" spans="13:15" ht="15" customHeight="1" x14ac:dyDescent="0.3">
      <c r="M2353" s="22">
        <v>2351</v>
      </c>
      <c r="N2353" s="4">
        <v>0.16771567046436336</v>
      </c>
      <c r="O2353" s="64">
        <v>8.2831883963464151E-2</v>
      </c>
    </row>
    <row r="2354" spans="13:15" ht="15" customHeight="1" x14ac:dyDescent="0.3">
      <c r="M2354" s="22">
        <v>2352</v>
      </c>
      <c r="N2354" s="4">
        <v>0.17272241668697433</v>
      </c>
      <c r="O2354" s="64">
        <v>6.6848059787571884E-2</v>
      </c>
    </row>
    <row r="2355" spans="13:15" ht="15" customHeight="1" x14ac:dyDescent="0.3">
      <c r="M2355" s="22">
        <v>2353</v>
      </c>
      <c r="N2355" s="4">
        <v>0.17864794846602314</v>
      </c>
      <c r="O2355" s="64">
        <v>-1.5079309706998771E-2</v>
      </c>
    </row>
    <row r="2356" spans="13:15" ht="15" customHeight="1" x14ac:dyDescent="0.3">
      <c r="M2356" s="22">
        <v>2354</v>
      </c>
      <c r="N2356" s="4">
        <v>0.16406565499696033</v>
      </c>
      <c r="O2356" s="64">
        <v>0.10215892350423571</v>
      </c>
    </row>
    <row r="2357" spans="13:15" ht="15" customHeight="1" x14ac:dyDescent="0.3">
      <c r="M2357" s="22">
        <v>2355</v>
      </c>
      <c r="N2357" s="4">
        <v>0.17109948966699956</v>
      </c>
      <c r="O2357" s="64">
        <v>5.0017692288491622E-2</v>
      </c>
    </row>
    <row r="2358" spans="13:15" ht="15" customHeight="1" x14ac:dyDescent="0.3">
      <c r="M2358" s="22">
        <v>2356</v>
      </c>
      <c r="N2358" s="4">
        <v>0.16941097915669551</v>
      </c>
      <c r="O2358" s="64">
        <v>6.5556697816375006E-2</v>
      </c>
    </row>
    <row r="2359" spans="13:15" ht="15" customHeight="1" x14ac:dyDescent="0.3">
      <c r="M2359" s="22">
        <v>2357</v>
      </c>
      <c r="N2359" s="4">
        <v>0.16509652396425067</v>
      </c>
      <c r="O2359" s="64">
        <v>7.1607163848915495E-2</v>
      </c>
    </row>
    <row r="2360" spans="13:15" ht="15" customHeight="1" x14ac:dyDescent="0.3">
      <c r="M2360" s="22">
        <v>2358</v>
      </c>
      <c r="N2360" s="4">
        <v>0.16970799438256409</v>
      </c>
      <c r="O2360" s="64">
        <v>-1.4576153823006003E-2</v>
      </c>
    </row>
    <row r="2361" spans="13:15" ht="15" customHeight="1" x14ac:dyDescent="0.3">
      <c r="M2361" s="22">
        <v>2359</v>
      </c>
      <c r="N2361" s="4">
        <v>0.17510853636067988</v>
      </c>
      <c r="O2361" s="64">
        <v>7.4440744255930169E-2</v>
      </c>
    </row>
    <row r="2362" spans="13:15" ht="15" customHeight="1" x14ac:dyDescent="0.3">
      <c r="M2362" s="22">
        <v>2360</v>
      </c>
      <c r="N2362" s="4">
        <v>0.1669312697363155</v>
      </c>
      <c r="O2362" s="64">
        <v>-2.2931478208800586E-2</v>
      </c>
    </row>
    <row r="2363" spans="13:15" ht="15" customHeight="1" x14ac:dyDescent="0.3">
      <c r="M2363" s="22">
        <v>2361</v>
      </c>
      <c r="N2363" s="4">
        <v>0.16960750311230968</v>
      </c>
      <c r="O2363" s="64">
        <v>-3.1905228303419991E-2</v>
      </c>
    </row>
    <row r="2364" spans="13:15" ht="15" customHeight="1" x14ac:dyDescent="0.3">
      <c r="M2364" s="22">
        <v>2362</v>
      </c>
      <c r="N2364" s="4">
        <v>0.17004763738460457</v>
      </c>
      <c r="O2364" s="64">
        <v>0.10325293949869191</v>
      </c>
    </row>
    <row r="2365" spans="13:15" ht="15" customHeight="1" x14ac:dyDescent="0.3">
      <c r="M2365" s="22">
        <v>2363</v>
      </c>
      <c r="N2365" s="4">
        <v>0.16395678229862176</v>
      </c>
      <c r="O2365" s="64">
        <v>0.13951511176688974</v>
      </c>
    </row>
    <row r="2366" spans="13:15" ht="15" customHeight="1" x14ac:dyDescent="0.3">
      <c r="M2366" s="22">
        <v>2364</v>
      </c>
      <c r="N2366" s="4">
        <v>0.17387519150190534</v>
      </c>
      <c r="O2366" s="64">
        <v>0.12384760258716845</v>
      </c>
    </row>
    <row r="2367" spans="13:15" ht="15" customHeight="1" x14ac:dyDescent="0.3">
      <c r="M2367" s="22">
        <v>2365</v>
      </c>
      <c r="N2367" s="4">
        <v>0.16770210758076345</v>
      </c>
      <c r="O2367" s="64">
        <v>7.9652907481235907E-2</v>
      </c>
    </row>
    <row r="2368" spans="13:15" ht="15" customHeight="1" x14ac:dyDescent="0.3">
      <c r="M2368" s="22">
        <v>2366</v>
      </c>
      <c r="N2368" s="4">
        <v>0.16442342360964127</v>
      </c>
      <c r="O2368" s="64">
        <v>1.0493994970590295E-2</v>
      </c>
    </row>
    <row r="2369" spans="13:15" ht="15" customHeight="1" x14ac:dyDescent="0.3">
      <c r="M2369" s="22">
        <v>2367</v>
      </c>
      <c r="N2369" s="4">
        <v>0.16612450184738026</v>
      </c>
      <c r="O2369" s="64">
        <v>6.667015097511772E-2</v>
      </c>
    </row>
    <row r="2370" spans="13:15" ht="15" customHeight="1" x14ac:dyDescent="0.3">
      <c r="M2370" s="22">
        <v>2368</v>
      </c>
      <c r="N2370" s="4">
        <v>0.16741549624891755</v>
      </c>
      <c r="O2370" s="64">
        <v>8.3562310117803351E-2</v>
      </c>
    </row>
    <row r="2371" spans="13:15" ht="15" customHeight="1" x14ac:dyDescent="0.3">
      <c r="M2371" s="22">
        <v>2369</v>
      </c>
      <c r="N2371" s="4">
        <v>0.17306364888121495</v>
      </c>
      <c r="O2371" s="64">
        <v>9.5915461271015218E-2</v>
      </c>
    </row>
    <row r="2372" spans="13:15" ht="15" customHeight="1" x14ac:dyDescent="0.3">
      <c r="M2372" s="22">
        <v>2370</v>
      </c>
      <c r="N2372" s="4">
        <v>0.1647187216127671</v>
      </c>
      <c r="O2372" s="64">
        <v>5.677558288277644E-2</v>
      </c>
    </row>
    <row r="2373" spans="13:15" ht="15" customHeight="1" x14ac:dyDescent="0.3">
      <c r="M2373" s="22">
        <v>2371</v>
      </c>
      <c r="N2373" s="4">
        <v>0.16824484270553819</v>
      </c>
      <c r="O2373" s="64">
        <v>5.1481325312586868E-2</v>
      </c>
    </row>
    <row r="2374" spans="13:15" ht="15" customHeight="1" x14ac:dyDescent="0.3">
      <c r="M2374" s="22">
        <v>2372</v>
      </c>
      <c r="N2374" s="4">
        <v>0.16980142026588083</v>
      </c>
      <c r="O2374" s="64">
        <v>6.5837717028044057E-2</v>
      </c>
    </row>
    <row r="2375" spans="13:15" ht="15" customHeight="1" x14ac:dyDescent="0.3">
      <c r="M2375" s="22">
        <v>2373</v>
      </c>
      <c r="N2375" s="4">
        <v>0.18076052846952573</v>
      </c>
      <c r="O2375" s="64">
        <v>5.2928094428753764E-2</v>
      </c>
    </row>
    <row r="2376" spans="13:15" ht="15" customHeight="1" x14ac:dyDescent="0.3">
      <c r="M2376" s="22">
        <v>2374</v>
      </c>
      <c r="N2376" s="4">
        <v>0.16800003729412399</v>
      </c>
      <c r="O2376" s="64">
        <v>0.10457475852632481</v>
      </c>
    </row>
    <row r="2377" spans="13:15" ht="15" customHeight="1" x14ac:dyDescent="0.3">
      <c r="M2377" s="22">
        <v>2375</v>
      </c>
      <c r="N2377" s="4">
        <v>0.1722645692740627</v>
      </c>
      <c r="O2377" s="64">
        <v>7.7318695641009363E-2</v>
      </c>
    </row>
    <row r="2378" spans="13:15" ht="15" customHeight="1" x14ac:dyDescent="0.3">
      <c r="M2378" s="22">
        <v>2376</v>
      </c>
      <c r="N2378" s="4">
        <v>0.17409392699365811</v>
      </c>
      <c r="O2378" s="64">
        <v>5.1739653772854839E-2</v>
      </c>
    </row>
    <row r="2379" spans="13:15" ht="15" customHeight="1" x14ac:dyDescent="0.3">
      <c r="M2379" s="22">
        <v>2377</v>
      </c>
      <c r="N2379" s="4">
        <v>0.17366556020381627</v>
      </c>
      <c r="O2379" s="64">
        <v>5.409727613170022E-2</v>
      </c>
    </row>
    <row r="2380" spans="13:15" ht="15" customHeight="1" x14ac:dyDescent="0.3">
      <c r="M2380" s="22">
        <v>2378</v>
      </c>
      <c r="N2380" s="4">
        <v>0.17299359849097498</v>
      </c>
      <c r="O2380" s="64">
        <v>5.0576498525278103E-2</v>
      </c>
    </row>
    <row r="2381" spans="13:15" ht="15" customHeight="1" x14ac:dyDescent="0.3">
      <c r="M2381" s="22">
        <v>2379</v>
      </c>
      <c r="N2381" s="4">
        <v>0.16572246493026274</v>
      </c>
      <c r="O2381" s="64">
        <v>0.10622718454151636</v>
      </c>
    </row>
    <row r="2382" spans="13:15" ht="15" customHeight="1" x14ac:dyDescent="0.3">
      <c r="M2382" s="22">
        <v>2380</v>
      </c>
      <c r="N2382" s="4">
        <v>0.17414302719414257</v>
      </c>
      <c r="O2382" s="64">
        <v>4.2570910722293569E-2</v>
      </c>
    </row>
    <row r="2383" spans="13:15" ht="15" customHeight="1" x14ac:dyDescent="0.3">
      <c r="M2383" s="22">
        <v>2381</v>
      </c>
      <c r="N2383" s="4">
        <v>0.17354770957496787</v>
      </c>
      <c r="O2383" s="64">
        <v>8.5979237989004254E-3</v>
      </c>
    </row>
    <row r="2384" spans="13:15" ht="15" customHeight="1" x14ac:dyDescent="0.3">
      <c r="M2384" s="22">
        <v>2382</v>
      </c>
      <c r="N2384" s="4">
        <v>0.16410189286227392</v>
      </c>
      <c r="O2384" s="64">
        <v>4.0449827189950119E-2</v>
      </c>
    </row>
    <row r="2385" spans="13:15" ht="15" customHeight="1" x14ac:dyDescent="0.3">
      <c r="M2385" s="22">
        <v>2383</v>
      </c>
      <c r="N2385" s="4">
        <v>0.16702745544011258</v>
      </c>
      <c r="O2385" s="64">
        <v>0.12284787167421957</v>
      </c>
    </row>
    <row r="2386" spans="13:15" ht="15" customHeight="1" x14ac:dyDescent="0.3">
      <c r="M2386" s="22">
        <v>2384</v>
      </c>
      <c r="N2386" s="4">
        <v>0.17398659693816901</v>
      </c>
      <c r="O2386" s="64">
        <v>5.038687516270815E-2</v>
      </c>
    </row>
    <row r="2387" spans="13:15" ht="15" customHeight="1" x14ac:dyDescent="0.3">
      <c r="M2387" s="22">
        <v>2385</v>
      </c>
      <c r="N2387" s="4">
        <v>0.16887188835318548</v>
      </c>
      <c r="O2387" s="64">
        <v>6.9516022563442512E-2</v>
      </c>
    </row>
    <row r="2388" spans="13:15" ht="15" customHeight="1" x14ac:dyDescent="0.3">
      <c r="M2388" s="22">
        <v>2386</v>
      </c>
      <c r="N2388" s="4">
        <v>0.16991422545524856</v>
      </c>
      <c r="O2388" s="64">
        <v>7.4461771426239165E-2</v>
      </c>
    </row>
    <row r="2389" spans="13:15" ht="15" customHeight="1" x14ac:dyDescent="0.3">
      <c r="M2389" s="22">
        <v>2387</v>
      </c>
      <c r="N2389" s="4">
        <v>0.16949782770053917</v>
      </c>
      <c r="O2389" s="64">
        <v>5.1191844641406581E-2</v>
      </c>
    </row>
    <row r="2390" spans="13:15" ht="15" customHeight="1" x14ac:dyDescent="0.3">
      <c r="M2390" s="22">
        <v>2388</v>
      </c>
      <c r="N2390" s="4">
        <v>0.169978664890482</v>
      </c>
      <c r="O2390" s="64">
        <v>5.692245384631435E-2</v>
      </c>
    </row>
    <row r="2391" spans="13:15" ht="15" customHeight="1" x14ac:dyDescent="0.3">
      <c r="M2391" s="22">
        <v>2389</v>
      </c>
      <c r="N2391" s="4">
        <v>0.16655546403811061</v>
      </c>
      <c r="O2391" s="64">
        <v>3.7266643772432086E-2</v>
      </c>
    </row>
    <row r="2392" spans="13:15" ht="15" customHeight="1" x14ac:dyDescent="0.3">
      <c r="M2392" s="22">
        <v>2390</v>
      </c>
      <c r="N2392" s="4">
        <v>0.17124382234359947</v>
      </c>
      <c r="O2392" s="64">
        <v>3.7884303359173227E-2</v>
      </c>
    </row>
    <row r="2393" spans="13:15" ht="15" customHeight="1" x14ac:dyDescent="0.3">
      <c r="M2393" s="22">
        <v>2391</v>
      </c>
      <c r="N2393" s="4">
        <v>0.16916359428302766</v>
      </c>
      <c r="O2393" s="64">
        <v>7.9572636384636963E-2</v>
      </c>
    </row>
    <row r="2394" spans="13:15" ht="15" customHeight="1" x14ac:dyDescent="0.3">
      <c r="M2394" s="22">
        <v>2392</v>
      </c>
      <c r="N2394" s="4">
        <v>0.1776279314275068</v>
      </c>
      <c r="O2394" s="64">
        <v>0.11402952128756105</v>
      </c>
    </row>
    <row r="2395" spans="13:15" ht="15" customHeight="1" x14ac:dyDescent="0.3">
      <c r="M2395" s="22">
        <v>2393</v>
      </c>
      <c r="N2395" s="4">
        <v>0.16615822508059053</v>
      </c>
      <c r="O2395" s="64">
        <v>9.1035237021240584E-2</v>
      </c>
    </row>
    <row r="2396" spans="13:15" ht="15" customHeight="1" x14ac:dyDescent="0.3">
      <c r="M2396" s="22">
        <v>2394</v>
      </c>
      <c r="N2396" s="4">
        <v>0.17247503602227382</v>
      </c>
      <c r="O2396" s="64">
        <v>7.6196927598072811E-2</v>
      </c>
    </row>
    <row r="2397" spans="13:15" ht="15" customHeight="1" x14ac:dyDescent="0.3">
      <c r="M2397" s="22">
        <v>2395</v>
      </c>
      <c r="N2397" s="4">
        <v>0.1710470372550579</v>
      </c>
      <c r="O2397" s="64">
        <v>8.0814299893325336E-2</v>
      </c>
    </row>
    <row r="2398" spans="13:15" ht="15" customHeight="1" x14ac:dyDescent="0.3">
      <c r="M2398" s="22">
        <v>2396</v>
      </c>
      <c r="N2398" s="4">
        <v>0.17055898434424849</v>
      </c>
      <c r="O2398" s="64">
        <v>7.1879156593543103E-2</v>
      </c>
    </row>
    <row r="2399" spans="13:15" ht="15" customHeight="1" x14ac:dyDescent="0.3">
      <c r="M2399" s="22">
        <v>2397</v>
      </c>
      <c r="N2399" s="4">
        <v>0.17240180301205199</v>
      </c>
      <c r="O2399" s="64">
        <v>5.3529310665393473E-2</v>
      </c>
    </row>
    <row r="2400" spans="13:15" ht="15" customHeight="1" x14ac:dyDescent="0.3">
      <c r="M2400" s="22">
        <v>2398</v>
      </c>
      <c r="N2400" s="4">
        <v>0.1727012408810584</v>
      </c>
      <c r="O2400" s="64">
        <v>8.5993824776782135E-2</v>
      </c>
    </row>
    <row r="2401" spans="13:15" ht="15" customHeight="1" x14ac:dyDescent="0.3">
      <c r="M2401" s="22">
        <v>2399</v>
      </c>
      <c r="N2401" s="4">
        <v>0.16748634992812284</v>
      </c>
      <c r="O2401" s="64">
        <v>3.3761130424733325E-2</v>
      </c>
    </row>
    <row r="2402" spans="13:15" ht="15" customHeight="1" x14ac:dyDescent="0.3">
      <c r="M2402" s="22">
        <v>2400</v>
      </c>
      <c r="N2402" s="4">
        <v>0.17267573135764161</v>
      </c>
      <c r="O2402" s="64">
        <v>2.8828196400325985E-2</v>
      </c>
    </row>
    <row r="2403" spans="13:15" ht="15" customHeight="1" x14ac:dyDescent="0.3">
      <c r="M2403" s="22">
        <v>2401</v>
      </c>
      <c r="N2403" s="4">
        <v>0.17759292364403834</v>
      </c>
      <c r="O2403" s="64">
        <v>6.6545829927872641E-2</v>
      </c>
    </row>
    <row r="2404" spans="13:15" ht="15" customHeight="1" x14ac:dyDescent="0.3">
      <c r="M2404" s="22">
        <v>2402</v>
      </c>
      <c r="N2404" s="4">
        <v>0.16770690832663862</v>
      </c>
      <c r="O2404" s="64">
        <v>4.2966862137142028E-2</v>
      </c>
    </row>
    <row r="2405" spans="13:15" ht="15" customHeight="1" x14ac:dyDescent="0.3">
      <c r="M2405" s="22">
        <v>2403</v>
      </c>
      <c r="N2405" s="4">
        <v>0.17419525471454289</v>
      </c>
      <c r="O2405" s="64">
        <v>2.6527250365884457E-2</v>
      </c>
    </row>
    <row r="2406" spans="13:15" ht="15" customHeight="1" x14ac:dyDescent="0.3">
      <c r="M2406" s="22">
        <v>2404</v>
      </c>
      <c r="N2406" s="4">
        <v>0.16859946956151492</v>
      </c>
      <c r="O2406" s="64">
        <v>8.9554926265185616E-2</v>
      </c>
    </row>
    <row r="2407" spans="13:15" ht="15" customHeight="1" x14ac:dyDescent="0.3">
      <c r="M2407" s="22">
        <v>2405</v>
      </c>
      <c r="N2407" s="4">
        <v>0.17398647535866082</v>
      </c>
      <c r="O2407" s="64">
        <v>-1.5429697826684897E-2</v>
      </c>
    </row>
    <row r="2408" spans="13:15" ht="15" customHeight="1" x14ac:dyDescent="0.3">
      <c r="M2408" s="22">
        <v>2406</v>
      </c>
      <c r="N2408" s="4">
        <v>0.1784608014491513</v>
      </c>
      <c r="O2408" s="64">
        <v>6.4448675373566577E-2</v>
      </c>
    </row>
    <row r="2409" spans="13:15" ht="15" customHeight="1" x14ac:dyDescent="0.3">
      <c r="M2409" s="22">
        <v>2407</v>
      </c>
      <c r="N2409" s="4">
        <v>0.16653132639673823</v>
      </c>
      <c r="O2409" s="64">
        <v>7.7232992505766318E-2</v>
      </c>
    </row>
    <row r="2410" spans="13:15" ht="15" customHeight="1" x14ac:dyDescent="0.3">
      <c r="M2410" s="22">
        <v>2408</v>
      </c>
      <c r="N2410" s="4">
        <v>0.17091593619865844</v>
      </c>
      <c r="O2410" s="64">
        <v>4.3520198245039485E-2</v>
      </c>
    </row>
    <row r="2411" spans="13:15" ht="15" customHeight="1" x14ac:dyDescent="0.3">
      <c r="M2411" s="22">
        <v>2409</v>
      </c>
      <c r="N2411" s="4">
        <v>0.17832898912274417</v>
      </c>
      <c r="O2411" s="64">
        <v>-3.6707105941609017E-4</v>
      </c>
    </row>
    <row r="2412" spans="13:15" ht="15" customHeight="1" x14ac:dyDescent="0.3">
      <c r="M2412" s="22">
        <v>2410</v>
      </c>
      <c r="N2412" s="4">
        <v>0.17351301599640701</v>
      </c>
      <c r="O2412" s="64">
        <v>3.2574259743894961E-2</v>
      </c>
    </row>
    <row r="2413" spans="13:15" ht="15" customHeight="1" x14ac:dyDescent="0.3">
      <c r="M2413" s="22">
        <v>2411</v>
      </c>
      <c r="N2413" s="4">
        <v>0.16497143724560992</v>
      </c>
      <c r="O2413" s="64">
        <v>5.0593363357623017E-2</v>
      </c>
    </row>
    <row r="2414" spans="13:15" ht="15" customHeight="1" x14ac:dyDescent="0.3">
      <c r="M2414" s="22">
        <v>2412</v>
      </c>
      <c r="N2414" s="4">
        <v>0.17329481923947546</v>
      </c>
      <c r="O2414" s="64">
        <v>7.5458696059912095E-2</v>
      </c>
    </row>
    <row r="2415" spans="13:15" ht="15" customHeight="1" x14ac:dyDescent="0.3">
      <c r="M2415" s="22">
        <v>2413</v>
      </c>
      <c r="N2415" s="4">
        <v>0.1644508716563518</v>
      </c>
      <c r="O2415" s="64">
        <v>6.627712416325636E-2</v>
      </c>
    </row>
    <row r="2416" spans="13:15" ht="15" customHeight="1" x14ac:dyDescent="0.3">
      <c r="M2416" s="22">
        <v>2414</v>
      </c>
      <c r="N2416" s="4">
        <v>0.16687032304413232</v>
      </c>
      <c r="O2416" s="64">
        <v>9.4401284430062266E-2</v>
      </c>
    </row>
    <row r="2417" spans="13:15" ht="15" customHeight="1" x14ac:dyDescent="0.3">
      <c r="M2417" s="22">
        <v>2415</v>
      </c>
      <c r="N2417" s="4">
        <v>0.1816464148788241</v>
      </c>
      <c r="O2417" s="64">
        <v>-4.4999958737834168E-3</v>
      </c>
    </row>
    <row r="2418" spans="13:15" ht="15" customHeight="1" x14ac:dyDescent="0.3">
      <c r="M2418" s="22">
        <v>2416</v>
      </c>
      <c r="N2418" s="4">
        <v>0.17299599625933551</v>
      </c>
      <c r="O2418" s="64">
        <v>0.1086405717135864</v>
      </c>
    </row>
    <row r="2419" spans="13:15" ht="15" customHeight="1" x14ac:dyDescent="0.3">
      <c r="M2419" s="22">
        <v>2417</v>
      </c>
      <c r="N2419" s="4">
        <v>0.17111311933606102</v>
      </c>
      <c r="O2419" s="64">
        <v>5.194825380741637E-2</v>
      </c>
    </row>
    <row r="2420" spans="13:15" ht="15" customHeight="1" x14ac:dyDescent="0.3">
      <c r="M2420" s="22">
        <v>2418</v>
      </c>
      <c r="N2420" s="4">
        <v>0.16970065382263419</v>
      </c>
      <c r="O2420" s="64">
        <v>2.4376324187514661E-2</v>
      </c>
    </row>
    <row r="2421" spans="13:15" ht="15" customHeight="1" x14ac:dyDescent="0.3">
      <c r="M2421" s="22">
        <v>2419</v>
      </c>
      <c r="N2421" s="4">
        <v>0.16393748839832495</v>
      </c>
      <c r="O2421" s="64">
        <v>4.2331190031424715E-2</v>
      </c>
    </row>
    <row r="2422" spans="13:15" ht="15" customHeight="1" x14ac:dyDescent="0.3">
      <c r="M2422" s="22">
        <v>2420</v>
      </c>
      <c r="N2422" s="4">
        <v>0.16389967268602174</v>
      </c>
      <c r="O2422" s="64">
        <v>1.9035795244030804E-2</v>
      </c>
    </row>
    <row r="2423" spans="13:15" ht="15" customHeight="1" x14ac:dyDescent="0.3">
      <c r="M2423" s="22">
        <v>2421</v>
      </c>
      <c r="N2423" s="4">
        <v>0.17645045724273065</v>
      </c>
      <c r="O2423" s="64">
        <v>9.3400160546780686E-2</v>
      </c>
    </row>
    <row r="2424" spans="13:15" ht="15" customHeight="1" x14ac:dyDescent="0.3">
      <c r="M2424" s="22">
        <v>2422</v>
      </c>
      <c r="N2424" s="4">
        <v>0.16795964207562164</v>
      </c>
      <c r="O2424" s="64">
        <v>8.8901994644931009E-2</v>
      </c>
    </row>
    <row r="2425" spans="13:15" ht="15" customHeight="1" x14ac:dyDescent="0.3">
      <c r="M2425" s="22">
        <v>2423</v>
      </c>
      <c r="N2425" s="4">
        <v>0.17435771162546501</v>
      </c>
      <c r="O2425" s="64">
        <v>5.4814907123482609E-2</v>
      </c>
    </row>
    <row r="2426" spans="13:15" ht="15" customHeight="1" x14ac:dyDescent="0.3">
      <c r="M2426" s="22">
        <v>2424</v>
      </c>
      <c r="N2426" s="4">
        <v>0.16758054270894171</v>
      </c>
      <c r="O2426" s="64">
        <v>4.0658663827921521E-2</v>
      </c>
    </row>
    <row r="2427" spans="13:15" ht="15" customHeight="1" x14ac:dyDescent="0.3">
      <c r="M2427" s="22">
        <v>2425</v>
      </c>
      <c r="N2427" s="4">
        <v>0.16832546912024543</v>
      </c>
      <c r="O2427" s="64">
        <v>8.3141369689246875E-2</v>
      </c>
    </row>
    <row r="2428" spans="13:15" ht="15" customHeight="1" x14ac:dyDescent="0.3">
      <c r="M2428" s="22">
        <v>2426</v>
      </c>
      <c r="N2428" s="4">
        <v>0.1818206381666008</v>
      </c>
      <c r="O2428" s="64">
        <v>-1.0375838360356812E-2</v>
      </c>
    </row>
    <row r="2429" spans="13:15" ht="15" customHeight="1" x14ac:dyDescent="0.3">
      <c r="M2429" s="22">
        <v>2427</v>
      </c>
      <c r="N2429" s="4">
        <v>0.17109501037871117</v>
      </c>
      <c r="O2429" s="64">
        <v>6.1903284618755591E-2</v>
      </c>
    </row>
    <row r="2430" spans="13:15" ht="15" customHeight="1" x14ac:dyDescent="0.3">
      <c r="M2430" s="22">
        <v>2428</v>
      </c>
      <c r="N2430" s="4">
        <v>0.17262330307471951</v>
      </c>
      <c r="O2430" s="64">
        <v>-1.1884208012747564E-2</v>
      </c>
    </row>
    <row r="2431" spans="13:15" ht="15" customHeight="1" x14ac:dyDescent="0.3">
      <c r="M2431" s="22">
        <v>2429</v>
      </c>
      <c r="N2431" s="4">
        <v>0.17157533456574595</v>
      </c>
      <c r="O2431" s="64">
        <v>1.8447908201195358E-2</v>
      </c>
    </row>
    <row r="2432" spans="13:15" ht="15" customHeight="1" x14ac:dyDescent="0.3">
      <c r="M2432" s="22">
        <v>2430</v>
      </c>
      <c r="N2432" s="4">
        <v>0.1743896276290397</v>
      </c>
      <c r="O2432" s="64">
        <v>2.8195806059619102E-2</v>
      </c>
    </row>
    <row r="2433" spans="13:15" ht="15" customHeight="1" x14ac:dyDescent="0.3">
      <c r="M2433" s="22">
        <v>2431</v>
      </c>
      <c r="N2433" s="4">
        <v>0.17229880433825068</v>
      </c>
      <c r="O2433" s="64">
        <v>6.4154516062730829E-2</v>
      </c>
    </row>
    <row r="2434" spans="13:15" ht="15" customHeight="1" x14ac:dyDescent="0.3">
      <c r="M2434" s="22">
        <v>2432</v>
      </c>
      <c r="N2434" s="4">
        <v>0.18077221761960369</v>
      </c>
      <c r="O2434" s="64">
        <v>2.2777231905942961E-2</v>
      </c>
    </row>
    <row r="2435" spans="13:15" ht="15" customHeight="1" x14ac:dyDescent="0.3">
      <c r="M2435" s="22">
        <v>2433</v>
      </c>
      <c r="N2435" s="4">
        <v>0.16811860011288574</v>
      </c>
      <c r="O2435" s="64">
        <v>8.3219796406955426E-2</v>
      </c>
    </row>
    <row r="2436" spans="13:15" ht="15" customHeight="1" x14ac:dyDescent="0.3">
      <c r="M2436" s="22">
        <v>2434</v>
      </c>
      <c r="N2436" s="4">
        <v>0.16535199852352966</v>
      </c>
      <c r="O2436" s="64">
        <v>7.7982563156812623E-2</v>
      </c>
    </row>
    <row r="2437" spans="13:15" ht="15" customHeight="1" x14ac:dyDescent="0.3">
      <c r="M2437" s="22">
        <v>2435</v>
      </c>
      <c r="N2437" s="4">
        <v>0.17608071111310172</v>
      </c>
      <c r="O2437" s="64">
        <v>0.11449884757118753</v>
      </c>
    </row>
    <row r="2438" spans="13:15" ht="15" customHeight="1" x14ac:dyDescent="0.3">
      <c r="M2438" s="22">
        <v>2436</v>
      </c>
      <c r="N2438" s="4">
        <v>0.16657558690105098</v>
      </c>
      <c r="O2438" s="64">
        <v>3.1435766449322389E-2</v>
      </c>
    </row>
    <row r="2439" spans="13:15" ht="15" customHeight="1" x14ac:dyDescent="0.3">
      <c r="M2439" s="22">
        <v>2437</v>
      </c>
      <c r="N2439" s="4">
        <v>0.17255628503227766</v>
      </c>
      <c r="O2439" s="64">
        <v>0.14436716813739617</v>
      </c>
    </row>
    <row r="2440" spans="13:15" ht="15" customHeight="1" x14ac:dyDescent="0.3">
      <c r="M2440" s="22">
        <v>2438</v>
      </c>
      <c r="N2440" s="4">
        <v>0.16471353599552241</v>
      </c>
      <c r="O2440" s="64">
        <v>3.7469326382725335E-2</v>
      </c>
    </row>
    <row r="2441" spans="13:15" ht="15" customHeight="1" x14ac:dyDescent="0.3">
      <c r="M2441" s="22">
        <v>2439</v>
      </c>
      <c r="N2441" s="4">
        <v>0.16915202917020949</v>
      </c>
      <c r="O2441" s="64">
        <v>-1.4672698106203121E-2</v>
      </c>
    </row>
    <row r="2442" spans="13:15" ht="15" customHeight="1" x14ac:dyDescent="0.3">
      <c r="M2442" s="22">
        <v>2440</v>
      </c>
      <c r="N2442" s="4">
        <v>0.18142940493815718</v>
      </c>
      <c r="O2442" s="64">
        <v>5.3861760720964685E-2</v>
      </c>
    </row>
    <row r="2443" spans="13:15" ht="15" customHeight="1" x14ac:dyDescent="0.3">
      <c r="M2443" s="22">
        <v>2441</v>
      </c>
      <c r="N2443" s="4">
        <v>0.16679451211977478</v>
      </c>
      <c r="O2443" s="64">
        <v>6.9804108829737435E-2</v>
      </c>
    </row>
    <row r="2444" spans="13:15" ht="15" customHeight="1" x14ac:dyDescent="0.3">
      <c r="M2444" s="22">
        <v>2442</v>
      </c>
      <c r="N2444" s="4">
        <v>0.16678494671087396</v>
      </c>
      <c r="O2444" s="64">
        <v>8.1433159042485409E-2</v>
      </c>
    </row>
    <row r="2445" spans="13:15" ht="15" customHeight="1" x14ac:dyDescent="0.3">
      <c r="M2445" s="22">
        <v>2443</v>
      </c>
      <c r="N2445" s="4">
        <v>0.16457944709638275</v>
      </c>
      <c r="O2445" s="64">
        <v>8.0762034501375701E-2</v>
      </c>
    </row>
    <row r="2446" spans="13:15" ht="15" customHeight="1" x14ac:dyDescent="0.3">
      <c r="M2446" s="22">
        <v>2444</v>
      </c>
      <c r="N2446" s="4">
        <v>0.16721101593820514</v>
      </c>
      <c r="O2446" s="64">
        <v>1.9053319470704291E-2</v>
      </c>
    </row>
    <row r="2447" spans="13:15" ht="15" customHeight="1" x14ac:dyDescent="0.3">
      <c r="M2447" s="22">
        <v>2445</v>
      </c>
      <c r="N2447" s="4">
        <v>0.16756711552864376</v>
      </c>
      <c r="O2447" s="64">
        <v>0.10611201894391481</v>
      </c>
    </row>
    <row r="2448" spans="13:15" ht="15" customHeight="1" x14ac:dyDescent="0.3">
      <c r="M2448" s="22">
        <v>2446</v>
      </c>
      <c r="N2448" s="4">
        <v>0.16839862551519288</v>
      </c>
      <c r="O2448" s="64">
        <v>6.6375644483160329E-2</v>
      </c>
    </row>
    <row r="2449" spans="13:15" ht="15" customHeight="1" x14ac:dyDescent="0.3">
      <c r="M2449" s="22">
        <v>2447</v>
      </c>
      <c r="N2449" s="4">
        <v>0.1665180014294996</v>
      </c>
      <c r="O2449" s="64">
        <v>0.11001641580442553</v>
      </c>
    </row>
    <row r="2450" spans="13:15" ht="15" customHeight="1" x14ac:dyDescent="0.3">
      <c r="M2450" s="22">
        <v>2448</v>
      </c>
      <c r="N2450" s="4">
        <v>0.17111014746177414</v>
      </c>
      <c r="O2450" s="64">
        <v>4.6713113700176362E-2</v>
      </c>
    </row>
    <row r="2451" spans="13:15" ht="15" customHeight="1" x14ac:dyDescent="0.3">
      <c r="M2451" s="22">
        <v>2449</v>
      </c>
      <c r="N2451" s="4">
        <v>0.16609741566018663</v>
      </c>
      <c r="O2451" s="64">
        <v>7.1403116674032124E-2</v>
      </c>
    </row>
    <row r="2452" spans="13:15" ht="15" customHeight="1" x14ac:dyDescent="0.3">
      <c r="M2452" s="22">
        <v>2450</v>
      </c>
      <c r="N2452" s="4">
        <v>0.18084525371441801</v>
      </c>
      <c r="O2452" s="64">
        <v>4.7162595642627814E-2</v>
      </c>
    </row>
    <row r="2453" spans="13:15" ht="15" customHeight="1" x14ac:dyDescent="0.3">
      <c r="M2453" s="22">
        <v>2451</v>
      </c>
      <c r="N2453" s="4">
        <v>0.18006615864475534</v>
      </c>
      <c r="O2453" s="64">
        <v>9.0871563034790354E-2</v>
      </c>
    </row>
    <row r="2454" spans="13:15" ht="15" customHeight="1" x14ac:dyDescent="0.3">
      <c r="M2454" s="22">
        <v>2452</v>
      </c>
      <c r="N2454" s="4">
        <v>0.16149232842354311</v>
      </c>
      <c r="O2454" s="64">
        <v>5.6454797596977455E-2</v>
      </c>
    </row>
    <row r="2455" spans="13:15" ht="15" customHeight="1" x14ac:dyDescent="0.3">
      <c r="M2455" s="22">
        <v>2453</v>
      </c>
      <c r="N2455" s="4">
        <v>0.16805663980796232</v>
      </c>
      <c r="O2455" s="64">
        <v>0.13309320595227209</v>
      </c>
    </row>
    <row r="2456" spans="13:15" ht="15" customHeight="1" x14ac:dyDescent="0.3">
      <c r="M2456" s="22">
        <v>2454</v>
      </c>
      <c r="N2456" s="4">
        <v>0.16910394044248769</v>
      </c>
      <c r="O2456" s="64">
        <v>8.6622374492243085E-3</v>
      </c>
    </row>
    <row r="2457" spans="13:15" ht="15" customHeight="1" x14ac:dyDescent="0.3">
      <c r="M2457" s="22">
        <v>2455</v>
      </c>
      <c r="N2457" s="4">
        <v>0.18538722769685648</v>
      </c>
      <c r="O2457" s="64">
        <v>6.7174197166389588E-2</v>
      </c>
    </row>
    <row r="2458" spans="13:15" ht="15" customHeight="1" x14ac:dyDescent="0.3">
      <c r="M2458" s="22">
        <v>2456</v>
      </c>
      <c r="N2458" s="4">
        <v>0.16845643027806889</v>
      </c>
      <c r="O2458" s="64">
        <v>7.3791560197096179E-2</v>
      </c>
    </row>
    <row r="2459" spans="13:15" ht="15" customHeight="1" x14ac:dyDescent="0.3">
      <c r="M2459" s="22">
        <v>2457</v>
      </c>
      <c r="N2459" s="4">
        <v>0.16547829126260805</v>
      </c>
      <c r="O2459" s="64">
        <v>7.9285023836191251E-2</v>
      </c>
    </row>
    <row r="2460" spans="13:15" ht="15" customHeight="1" x14ac:dyDescent="0.3">
      <c r="M2460" s="22">
        <v>2458</v>
      </c>
      <c r="N2460" s="4">
        <v>0.17372183681242762</v>
      </c>
      <c r="O2460" s="64">
        <v>0.14292574725651058</v>
      </c>
    </row>
    <row r="2461" spans="13:15" ht="15" customHeight="1" x14ac:dyDescent="0.3">
      <c r="M2461" s="22">
        <v>2459</v>
      </c>
      <c r="N2461" s="4">
        <v>0.16848057313630907</v>
      </c>
      <c r="O2461" s="64">
        <v>7.9832282178271971E-2</v>
      </c>
    </row>
    <row r="2462" spans="13:15" ht="15" customHeight="1" x14ac:dyDescent="0.3">
      <c r="M2462" s="22">
        <v>2460</v>
      </c>
      <c r="N2462" s="4">
        <v>0.16711455916311294</v>
      </c>
      <c r="O2462" s="64">
        <v>0.10750092655797502</v>
      </c>
    </row>
    <row r="2463" spans="13:15" ht="15" customHeight="1" x14ac:dyDescent="0.3">
      <c r="M2463" s="22">
        <v>2461</v>
      </c>
      <c r="N2463" s="4">
        <v>0.16647745010991366</v>
      </c>
      <c r="O2463" s="64">
        <v>4.9555028535312573E-2</v>
      </c>
    </row>
    <row r="2464" spans="13:15" ht="15" customHeight="1" x14ac:dyDescent="0.3">
      <c r="M2464" s="22">
        <v>2462</v>
      </c>
      <c r="N2464" s="4">
        <v>0.17140587903757173</v>
      </c>
      <c r="O2464" s="64">
        <v>2.9832342141761562E-2</v>
      </c>
    </row>
    <row r="2465" spans="13:15" ht="15" customHeight="1" x14ac:dyDescent="0.3">
      <c r="M2465" s="22">
        <v>2463</v>
      </c>
      <c r="N2465" s="4">
        <v>0.16884541448898488</v>
      </c>
      <c r="O2465" s="64">
        <v>2.8677650488897012E-2</v>
      </c>
    </row>
    <row r="2466" spans="13:15" ht="15" customHeight="1" x14ac:dyDescent="0.3">
      <c r="M2466" s="22">
        <v>2464</v>
      </c>
      <c r="N2466" s="4">
        <v>0.16506115480391359</v>
      </c>
      <c r="O2466" s="64">
        <v>9.2755993657791053E-2</v>
      </c>
    </row>
    <row r="2467" spans="13:15" ht="15" customHeight="1" x14ac:dyDescent="0.3">
      <c r="M2467" s="22">
        <v>2465</v>
      </c>
      <c r="N2467" s="4">
        <v>0.16956605414048323</v>
      </c>
      <c r="O2467" s="64">
        <v>5.0214298635652729E-2</v>
      </c>
    </row>
    <row r="2468" spans="13:15" ht="15" customHeight="1" x14ac:dyDescent="0.3">
      <c r="M2468" s="22">
        <v>2466</v>
      </c>
      <c r="N2468" s="4">
        <v>0.17679321687403687</v>
      </c>
      <c r="O2468" s="64">
        <v>6.1191770146120761E-2</v>
      </c>
    </row>
    <row r="2469" spans="13:15" ht="15" customHeight="1" x14ac:dyDescent="0.3">
      <c r="M2469" s="22">
        <v>2467</v>
      </c>
      <c r="N2469" s="4">
        <v>0.17322283648792888</v>
      </c>
      <c r="O2469" s="64">
        <v>0.11975258814381806</v>
      </c>
    </row>
    <row r="2470" spans="13:15" ht="15" customHeight="1" x14ac:dyDescent="0.3">
      <c r="M2470" s="22">
        <v>2468</v>
      </c>
      <c r="N2470" s="4">
        <v>0.17171247954704016</v>
      </c>
      <c r="O2470" s="64">
        <v>6.1222647439124735E-2</v>
      </c>
    </row>
    <row r="2471" spans="13:15" ht="15" customHeight="1" x14ac:dyDescent="0.3">
      <c r="M2471" s="22">
        <v>2469</v>
      </c>
      <c r="N2471" s="4">
        <v>0.17240769950046836</v>
      </c>
      <c r="O2471" s="64">
        <v>-9.6130438144774837E-3</v>
      </c>
    </row>
    <row r="2472" spans="13:15" ht="15" customHeight="1" x14ac:dyDescent="0.3">
      <c r="M2472" s="22">
        <v>2470</v>
      </c>
      <c r="N2472" s="4">
        <v>0.17055408492897139</v>
      </c>
      <c r="O2472" s="64">
        <v>0.10956105038387037</v>
      </c>
    </row>
    <row r="2473" spans="13:15" ht="15" customHeight="1" x14ac:dyDescent="0.3">
      <c r="M2473" s="22">
        <v>2471</v>
      </c>
      <c r="N2473" s="4">
        <v>0.17606723320402029</v>
      </c>
      <c r="O2473" s="64">
        <v>9.9208732867986343E-2</v>
      </c>
    </row>
    <row r="2474" spans="13:15" ht="15" customHeight="1" x14ac:dyDescent="0.3">
      <c r="M2474" s="22">
        <v>2472</v>
      </c>
      <c r="N2474" s="4">
        <v>0.17362029860647518</v>
      </c>
      <c r="O2474" s="64">
        <v>5.5963011353536138E-2</v>
      </c>
    </row>
    <row r="2475" spans="13:15" ht="15" customHeight="1" x14ac:dyDescent="0.3">
      <c r="M2475" s="22">
        <v>2473</v>
      </c>
      <c r="N2475" s="4">
        <v>0.1684832377285797</v>
      </c>
      <c r="O2475" s="64">
        <v>3.461874914822053E-2</v>
      </c>
    </row>
    <row r="2476" spans="13:15" ht="15" customHeight="1" x14ac:dyDescent="0.3">
      <c r="M2476" s="22">
        <v>2474</v>
      </c>
      <c r="N2476" s="4">
        <v>0.16376054378224097</v>
      </c>
      <c r="O2476" s="64">
        <v>6.9617149323169689E-2</v>
      </c>
    </row>
    <row r="2477" spans="13:15" ht="15" customHeight="1" x14ac:dyDescent="0.3">
      <c r="M2477" s="22">
        <v>2475</v>
      </c>
      <c r="N2477" s="4">
        <v>0.16830441886599939</v>
      </c>
      <c r="O2477" s="64">
        <v>8.0983586689858909E-3</v>
      </c>
    </row>
    <row r="2478" spans="13:15" ht="15" customHeight="1" x14ac:dyDescent="0.3">
      <c r="M2478" s="22">
        <v>2476</v>
      </c>
      <c r="N2478" s="4">
        <v>0.17038237707762194</v>
      </c>
      <c r="O2478" s="64">
        <v>0.1003629559445796</v>
      </c>
    </row>
    <row r="2479" spans="13:15" ht="15" customHeight="1" x14ac:dyDescent="0.3">
      <c r="M2479" s="22">
        <v>2477</v>
      </c>
      <c r="N2479" s="4">
        <v>0.16964579570090754</v>
      </c>
      <c r="O2479" s="64">
        <v>2.8838086592300409E-2</v>
      </c>
    </row>
    <row r="2480" spans="13:15" ht="15" customHeight="1" x14ac:dyDescent="0.3">
      <c r="M2480" s="22">
        <v>2478</v>
      </c>
      <c r="N2480" s="4">
        <v>0.17588126904553467</v>
      </c>
      <c r="O2480" s="64">
        <v>6.0339755720326724E-2</v>
      </c>
    </row>
    <row r="2481" spans="13:15" ht="15" customHeight="1" x14ac:dyDescent="0.3">
      <c r="M2481" s="22">
        <v>2479</v>
      </c>
      <c r="N2481" s="4">
        <v>0.16680611167235374</v>
      </c>
      <c r="O2481" s="64">
        <v>8.199177140124364E-2</v>
      </c>
    </row>
    <row r="2482" spans="13:15" ht="15" customHeight="1" x14ac:dyDescent="0.3">
      <c r="M2482" s="22">
        <v>2480</v>
      </c>
      <c r="N2482" s="4">
        <v>0.16715974765709671</v>
      </c>
      <c r="O2482" s="64">
        <v>1.8526827368767838E-2</v>
      </c>
    </row>
    <row r="2483" spans="13:15" ht="15" customHeight="1" x14ac:dyDescent="0.3">
      <c r="M2483" s="22">
        <v>2481</v>
      </c>
      <c r="N2483" s="4">
        <v>0.17049951097420124</v>
      </c>
      <c r="O2483" s="64">
        <v>8.2546493650360514E-2</v>
      </c>
    </row>
    <row r="2484" spans="13:15" ht="15" customHeight="1" x14ac:dyDescent="0.3">
      <c r="M2484" s="22">
        <v>2482</v>
      </c>
      <c r="N2484" s="4">
        <v>0.17391742743445368</v>
      </c>
      <c r="O2484" s="64">
        <v>1.8210533428961548E-2</v>
      </c>
    </row>
    <row r="2485" spans="13:15" ht="15" customHeight="1" x14ac:dyDescent="0.3">
      <c r="M2485" s="22">
        <v>2483</v>
      </c>
      <c r="N2485" s="4">
        <v>0.1701862176806738</v>
      </c>
      <c r="O2485" s="64">
        <v>7.3577519704712407E-3</v>
      </c>
    </row>
    <row r="2486" spans="13:15" ht="15" customHeight="1" x14ac:dyDescent="0.3">
      <c r="M2486" s="22">
        <v>2484</v>
      </c>
      <c r="N2486" s="4">
        <v>0.16426591572637678</v>
      </c>
      <c r="O2486" s="64">
        <v>5.8895059705672576E-2</v>
      </c>
    </row>
    <row r="2487" spans="13:15" ht="15" customHeight="1" x14ac:dyDescent="0.3">
      <c r="M2487" s="22">
        <v>2485</v>
      </c>
      <c r="N2487" s="4">
        <v>0.16552836739577648</v>
      </c>
      <c r="O2487" s="64">
        <v>5.4007105518162103E-2</v>
      </c>
    </row>
    <row r="2488" spans="13:15" ht="15" customHeight="1" x14ac:dyDescent="0.3">
      <c r="M2488" s="22">
        <v>2486</v>
      </c>
      <c r="N2488" s="4">
        <v>0.16590211445977113</v>
      </c>
      <c r="O2488" s="64">
        <v>8.4870472570677313E-2</v>
      </c>
    </row>
    <row r="2489" spans="13:15" ht="15" customHeight="1" x14ac:dyDescent="0.3">
      <c r="M2489" s="22">
        <v>2487</v>
      </c>
      <c r="N2489" s="4">
        <v>0.17004861844287339</v>
      </c>
      <c r="O2489" s="64">
        <v>6.3241157828192257E-2</v>
      </c>
    </row>
    <row r="2490" spans="13:15" ht="15" customHeight="1" x14ac:dyDescent="0.3">
      <c r="M2490" s="22">
        <v>2488</v>
      </c>
      <c r="N2490" s="4">
        <v>0.18136526727179431</v>
      </c>
      <c r="O2490" s="64">
        <v>6.301631414831263E-2</v>
      </c>
    </row>
    <row r="2491" spans="13:15" ht="15" customHeight="1" x14ac:dyDescent="0.3">
      <c r="M2491" s="22">
        <v>2489</v>
      </c>
      <c r="N2491" s="4">
        <v>0.17023731279034682</v>
      </c>
      <c r="O2491" s="64">
        <v>5.8016122071670423E-2</v>
      </c>
    </row>
    <row r="2492" spans="13:15" ht="15" customHeight="1" x14ac:dyDescent="0.3">
      <c r="M2492" s="22">
        <v>2490</v>
      </c>
      <c r="N2492" s="4">
        <v>0.17577521616926567</v>
      </c>
      <c r="O2492" s="64">
        <v>7.5773697323504197E-2</v>
      </c>
    </row>
    <row r="2493" spans="13:15" ht="15" customHeight="1" x14ac:dyDescent="0.3">
      <c r="M2493" s="22">
        <v>2491</v>
      </c>
      <c r="N2493" s="4">
        <v>0.18143533704467113</v>
      </c>
      <c r="O2493" s="64">
        <v>4.4865176414928438E-2</v>
      </c>
    </row>
    <row r="2494" spans="13:15" ht="15" customHeight="1" x14ac:dyDescent="0.3">
      <c r="M2494" s="22">
        <v>2492</v>
      </c>
      <c r="N2494" s="4">
        <v>0.16865670799286134</v>
      </c>
      <c r="O2494" s="64">
        <v>5.0560413760955797E-2</v>
      </c>
    </row>
    <row r="2495" spans="13:15" ht="15" customHeight="1" x14ac:dyDescent="0.3">
      <c r="M2495" s="22">
        <v>2493</v>
      </c>
      <c r="N2495" s="4">
        <v>0.16618232257337961</v>
      </c>
      <c r="O2495" s="64">
        <v>4.5233423306724807E-2</v>
      </c>
    </row>
    <row r="2496" spans="13:15" ht="15" customHeight="1" x14ac:dyDescent="0.3">
      <c r="M2496" s="22">
        <v>2494</v>
      </c>
      <c r="N2496" s="4">
        <v>0.16382971877384564</v>
      </c>
      <c r="O2496" s="64">
        <v>9.6767410094326406E-2</v>
      </c>
    </row>
    <row r="2497" spans="13:15" ht="15" customHeight="1" x14ac:dyDescent="0.3">
      <c r="M2497" s="22">
        <v>2495</v>
      </c>
      <c r="N2497" s="4">
        <v>0.17008603852563206</v>
      </c>
      <c r="O2497" s="64">
        <v>7.8496590527953825E-2</v>
      </c>
    </row>
    <row r="2498" spans="13:15" ht="15" customHeight="1" x14ac:dyDescent="0.3">
      <c r="M2498" s="22">
        <v>2496</v>
      </c>
      <c r="N2498" s="4">
        <v>0.17555995471113431</v>
      </c>
      <c r="O2498" s="64">
        <v>7.4512269309885526E-2</v>
      </c>
    </row>
    <row r="2499" spans="13:15" ht="15" customHeight="1" x14ac:dyDescent="0.3">
      <c r="M2499" s="22">
        <v>2497</v>
      </c>
      <c r="N2499" s="4">
        <v>0.17198312101991309</v>
      </c>
      <c r="O2499" s="64">
        <v>0.11807018818669016</v>
      </c>
    </row>
    <row r="2500" spans="13:15" ht="15" customHeight="1" x14ac:dyDescent="0.3">
      <c r="M2500" s="22">
        <v>2498</v>
      </c>
      <c r="N2500" s="4">
        <v>0.16488805862460393</v>
      </c>
      <c r="O2500" s="64">
        <v>6.6338555484252118E-2</v>
      </c>
    </row>
    <row r="2501" spans="13:15" ht="15" customHeight="1" x14ac:dyDescent="0.3">
      <c r="M2501" s="22">
        <v>2499</v>
      </c>
      <c r="N2501" s="4">
        <v>0.16862742138448325</v>
      </c>
      <c r="O2501" s="64">
        <v>5.7789427992417167E-2</v>
      </c>
    </row>
    <row r="2502" spans="13:15" ht="15" customHeight="1" x14ac:dyDescent="0.3">
      <c r="M2502" s="22">
        <v>2500</v>
      </c>
      <c r="N2502" s="4">
        <v>0.17599186926880481</v>
      </c>
      <c r="O2502" s="64">
        <v>1.7803424892168292E-2</v>
      </c>
    </row>
    <row r="2503" spans="13:15" ht="15" customHeight="1" x14ac:dyDescent="0.3">
      <c r="M2503" s="22">
        <v>2501</v>
      </c>
      <c r="N2503" s="4">
        <v>0.16681386092790307</v>
      </c>
      <c r="O2503" s="64">
        <v>3.163559512139752E-2</v>
      </c>
    </row>
    <row r="2504" spans="13:15" ht="15" customHeight="1" x14ac:dyDescent="0.3">
      <c r="M2504" s="22">
        <v>2502</v>
      </c>
      <c r="N2504" s="4">
        <v>0.17335206577021472</v>
      </c>
      <c r="O2504" s="64">
        <v>0.1158405273212037</v>
      </c>
    </row>
    <row r="2505" spans="13:15" ht="15" customHeight="1" x14ac:dyDescent="0.3">
      <c r="M2505" s="22">
        <v>2503</v>
      </c>
      <c r="N2505" s="4">
        <v>0.17026690268988315</v>
      </c>
      <c r="O2505" s="64">
        <v>5.0274791366404906E-2</v>
      </c>
    </row>
    <row r="2506" spans="13:15" ht="15" customHeight="1" x14ac:dyDescent="0.3">
      <c r="M2506" s="22">
        <v>2504</v>
      </c>
      <c r="N2506" s="4">
        <v>0.17038526290419623</v>
      </c>
      <c r="O2506" s="64">
        <v>2.4889574915104636E-2</v>
      </c>
    </row>
    <row r="2507" spans="13:15" ht="15" customHeight="1" x14ac:dyDescent="0.3">
      <c r="M2507" s="22">
        <v>2505</v>
      </c>
      <c r="N2507" s="4">
        <v>0.17374292926850513</v>
      </c>
      <c r="O2507" s="64">
        <v>0.10523215159867241</v>
      </c>
    </row>
    <row r="2508" spans="13:15" ht="15" customHeight="1" x14ac:dyDescent="0.3">
      <c r="M2508" s="22">
        <v>2506</v>
      </c>
      <c r="N2508" s="4">
        <v>0.16488212117971199</v>
      </c>
      <c r="O2508" s="64">
        <v>6.7215978225112757E-2</v>
      </c>
    </row>
    <row r="2509" spans="13:15" ht="15" customHeight="1" x14ac:dyDescent="0.3">
      <c r="M2509" s="22">
        <v>2507</v>
      </c>
      <c r="N2509" s="4">
        <v>0.17233756295660041</v>
      </c>
      <c r="O2509" s="64">
        <v>5.4349281369994375E-2</v>
      </c>
    </row>
    <row r="2510" spans="13:15" ht="15" customHeight="1" x14ac:dyDescent="0.3">
      <c r="M2510" s="22">
        <v>2508</v>
      </c>
      <c r="N2510" s="4">
        <v>0.17328513040026194</v>
      </c>
      <c r="O2510" s="64">
        <v>-2.4938097664445335E-2</v>
      </c>
    </row>
    <row r="2511" spans="13:15" ht="15" customHeight="1" x14ac:dyDescent="0.3">
      <c r="M2511" s="22">
        <v>2509</v>
      </c>
      <c r="N2511" s="4">
        <v>0.16674594807076765</v>
      </c>
      <c r="O2511" s="64">
        <v>6.120195533643534E-2</v>
      </c>
    </row>
    <row r="2512" spans="13:15" ht="15" customHeight="1" x14ac:dyDescent="0.3">
      <c r="M2512" s="22">
        <v>2510</v>
      </c>
      <c r="N2512" s="4">
        <v>0.16324386618809483</v>
      </c>
      <c r="O2512" s="64">
        <v>6.4470679964981639E-2</v>
      </c>
    </row>
    <row r="2513" spans="13:15" ht="15" customHeight="1" x14ac:dyDescent="0.3">
      <c r="M2513" s="22">
        <v>2511</v>
      </c>
      <c r="N2513" s="4">
        <v>0.16956503556607136</v>
      </c>
      <c r="O2513" s="64">
        <v>0.16604934279254516</v>
      </c>
    </row>
    <row r="2514" spans="13:15" ht="15" customHeight="1" x14ac:dyDescent="0.3">
      <c r="M2514" s="22">
        <v>2512</v>
      </c>
      <c r="N2514" s="4">
        <v>0.16446907595715951</v>
      </c>
      <c r="O2514" s="64">
        <v>5.661425231199705E-2</v>
      </c>
    </row>
    <row r="2515" spans="13:15" ht="15" customHeight="1" x14ac:dyDescent="0.3">
      <c r="M2515" s="22">
        <v>2513</v>
      </c>
      <c r="N2515" s="4">
        <v>0.17655334077269652</v>
      </c>
      <c r="O2515" s="64">
        <v>3.0913495390349922E-2</v>
      </c>
    </row>
    <row r="2516" spans="13:15" ht="15" customHeight="1" x14ac:dyDescent="0.3">
      <c r="M2516" s="22">
        <v>2514</v>
      </c>
      <c r="N2516" s="4">
        <v>0.17402017589842808</v>
      </c>
      <c r="O2516" s="64">
        <v>8.1195590839689927E-2</v>
      </c>
    </row>
    <row r="2517" spans="13:15" ht="15" customHeight="1" x14ac:dyDescent="0.3">
      <c r="M2517" s="22">
        <v>2515</v>
      </c>
      <c r="N2517" s="4">
        <v>0.16837089012240722</v>
      </c>
      <c r="O2517" s="64">
        <v>5.9218293609183105E-2</v>
      </c>
    </row>
    <row r="2518" spans="13:15" ht="15" customHeight="1" x14ac:dyDescent="0.3">
      <c r="M2518" s="22">
        <v>2516</v>
      </c>
      <c r="N2518" s="4">
        <v>0.17428344421103995</v>
      </c>
      <c r="O2518" s="64">
        <v>6.4925390161958307E-2</v>
      </c>
    </row>
    <row r="2519" spans="13:15" ht="15" customHeight="1" x14ac:dyDescent="0.3">
      <c r="M2519" s="22">
        <v>2517</v>
      </c>
      <c r="N2519" s="4">
        <v>0.17139932834200119</v>
      </c>
      <c r="O2519" s="64">
        <v>7.7532217900686512E-2</v>
      </c>
    </row>
    <row r="2520" spans="13:15" ht="15" customHeight="1" x14ac:dyDescent="0.3">
      <c r="M2520" s="22">
        <v>2518</v>
      </c>
      <c r="N2520" s="4">
        <v>0.16721368984280613</v>
      </c>
      <c r="O2520" s="64">
        <v>1.3678917809154274E-3</v>
      </c>
    </row>
    <row r="2521" spans="13:15" ht="15" customHeight="1" x14ac:dyDescent="0.3">
      <c r="M2521" s="22">
        <v>2519</v>
      </c>
      <c r="N2521" s="4">
        <v>0.17184155697120823</v>
      </c>
      <c r="O2521" s="64">
        <v>6.5965116807387258E-2</v>
      </c>
    </row>
    <row r="2522" spans="13:15" ht="15" customHeight="1" x14ac:dyDescent="0.3">
      <c r="M2522" s="22">
        <v>2520</v>
      </c>
      <c r="N2522" s="4">
        <v>0.16401328628426795</v>
      </c>
      <c r="O2522" s="64">
        <v>8.5890340458913889E-2</v>
      </c>
    </row>
    <row r="2523" spans="13:15" ht="15" customHeight="1" x14ac:dyDescent="0.3">
      <c r="M2523" s="22">
        <v>2521</v>
      </c>
      <c r="N2523" s="4">
        <v>0.17113937450913674</v>
      </c>
      <c r="O2523" s="64">
        <v>2.1255754746422616E-2</v>
      </c>
    </row>
    <row r="2524" spans="13:15" ht="15" customHeight="1" x14ac:dyDescent="0.3">
      <c r="M2524" s="22">
        <v>2522</v>
      </c>
      <c r="N2524" s="4">
        <v>0.18462692112623411</v>
      </c>
      <c r="O2524" s="64">
        <v>0.10526454323586421</v>
      </c>
    </row>
    <row r="2525" spans="13:15" ht="15" customHeight="1" x14ac:dyDescent="0.3">
      <c r="M2525" s="22">
        <v>2523</v>
      </c>
      <c r="N2525" s="4">
        <v>0.16929904368426357</v>
      </c>
      <c r="O2525" s="64">
        <v>0.13460253725366922</v>
      </c>
    </row>
    <row r="2526" spans="13:15" ht="15" customHeight="1" x14ac:dyDescent="0.3">
      <c r="M2526" s="22">
        <v>2524</v>
      </c>
      <c r="N2526" s="4">
        <v>0.17530260971487654</v>
      </c>
      <c r="O2526" s="64">
        <v>4.0730115655978463E-2</v>
      </c>
    </row>
    <row r="2527" spans="13:15" ht="15" customHeight="1" x14ac:dyDescent="0.3">
      <c r="M2527" s="22">
        <v>2525</v>
      </c>
      <c r="N2527" s="4">
        <v>0.17081664219821863</v>
      </c>
      <c r="O2527" s="64">
        <v>5.1821797966698398E-2</v>
      </c>
    </row>
    <row r="2528" spans="13:15" ht="15" customHeight="1" x14ac:dyDescent="0.3">
      <c r="M2528" s="22">
        <v>2526</v>
      </c>
      <c r="N2528" s="4">
        <v>0.17043863440841572</v>
      </c>
      <c r="O2528" s="64">
        <v>7.0110836315780953E-2</v>
      </c>
    </row>
    <row r="2529" spans="13:15" ht="15" customHeight="1" x14ac:dyDescent="0.3">
      <c r="M2529" s="22">
        <v>2527</v>
      </c>
      <c r="N2529" s="4">
        <v>0.17215598968616014</v>
      </c>
      <c r="O2529" s="64">
        <v>8.00178557198441E-2</v>
      </c>
    </row>
    <row r="2530" spans="13:15" ht="15" customHeight="1" x14ac:dyDescent="0.3">
      <c r="M2530" s="22">
        <v>2528</v>
      </c>
      <c r="N2530" s="4">
        <v>0.17313702188472901</v>
      </c>
      <c r="O2530" s="64">
        <v>9.1056127566151793E-2</v>
      </c>
    </row>
    <row r="2531" spans="13:15" ht="15" customHeight="1" x14ac:dyDescent="0.3">
      <c r="M2531" s="22">
        <v>2529</v>
      </c>
      <c r="N2531" s="4">
        <v>0.17244921900141949</v>
      </c>
      <c r="O2531" s="64">
        <v>3.076665514754158E-2</v>
      </c>
    </row>
    <row r="2532" spans="13:15" ht="15" customHeight="1" x14ac:dyDescent="0.3">
      <c r="M2532" s="22">
        <v>2530</v>
      </c>
      <c r="N2532" s="4">
        <v>0.16908993175947101</v>
      </c>
      <c r="O2532" s="64">
        <v>0.127546094073268</v>
      </c>
    </row>
    <row r="2533" spans="13:15" ht="15" customHeight="1" x14ac:dyDescent="0.3">
      <c r="M2533" s="22">
        <v>2531</v>
      </c>
      <c r="N2533" s="4">
        <v>0.1687660364760977</v>
      </c>
      <c r="O2533" s="64">
        <v>5.4871808008821743E-2</v>
      </c>
    </row>
    <row r="2534" spans="13:15" ht="15" customHeight="1" x14ac:dyDescent="0.3">
      <c r="M2534" s="22">
        <v>2532</v>
      </c>
      <c r="N2534" s="4">
        <v>0.17156450255699893</v>
      </c>
      <c r="O2534" s="64">
        <v>1.6375266286080943E-2</v>
      </c>
    </row>
    <row r="2535" spans="13:15" ht="15" customHeight="1" x14ac:dyDescent="0.3">
      <c r="M2535" s="22">
        <v>2533</v>
      </c>
      <c r="N2535" s="4">
        <v>0.18069429998480746</v>
      </c>
      <c r="O2535" s="64">
        <v>1.6479736526439588E-2</v>
      </c>
    </row>
    <row r="2536" spans="13:15" ht="15" customHeight="1" x14ac:dyDescent="0.3">
      <c r="M2536" s="22">
        <v>2534</v>
      </c>
      <c r="N2536" s="4">
        <v>0.17436665588743971</v>
      </c>
      <c r="O2536" s="64">
        <v>1.7623421048905907E-2</v>
      </c>
    </row>
    <row r="2537" spans="13:15" ht="15" customHeight="1" x14ac:dyDescent="0.3">
      <c r="M2537" s="22">
        <v>2535</v>
      </c>
      <c r="N2537" s="4">
        <v>0.16684525361693003</v>
      </c>
      <c r="O2537" s="64">
        <v>5.3228859294510593E-2</v>
      </c>
    </row>
    <row r="2538" spans="13:15" ht="15" customHeight="1" x14ac:dyDescent="0.3">
      <c r="M2538" s="22">
        <v>2536</v>
      </c>
      <c r="N2538" s="4">
        <v>0.17412609532075168</v>
      </c>
      <c r="O2538" s="64">
        <v>3.9605239979599929E-2</v>
      </c>
    </row>
    <row r="2539" spans="13:15" ht="15" customHeight="1" x14ac:dyDescent="0.3">
      <c r="M2539" s="22">
        <v>2537</v>
      </c>
      <c r="N2539" s="4">
        <v>0.16544632867887904</v>
      </c>
      <c r="O2539" s="64">
        <v>-3.1819022695480807E-2</v>
      </c>
    </row>
    <row r="2540" spans="13:15" ht="15" customHeight="1" x14ac:dyDescent="0.3">
      <c r="M2540" s="22">
        <v>2538</v>
      </c>
      <c r="N2540" s="4">
        <v>0.17462861909573138</v>
      </c>
      <c r="O2540" s="64">
        <v>0.12517264040496234</v>
      </c>
    </row>
    <row r="2541" spans="13:15" ht="15" customHeight="1" x14ac:dyDescent="0.3">
      <c r="M2541" s="22">
        <v>2539</v>
      </c>
      <c r="N2541" s="4">
        <v>0.16580008921107323</v>
      </c>
      <c r="O2541" s="64">
        <v>7.9205387747109002E-2</v>
      </c>
    </row>
    <row r="2542" spans="13:15" ht="15" customHeight="1" x14ac:dyDescent="0.3">
      <c r="M2542" s="22">
        <v>2540</v>
      </c>
      <c r="N2542" s="4">
        <v>0.16600788428151037</v>
      </c>
      <c r="O2542" s="64">
        <v>6.2528639059990648E-2</v>
      </c>
    </row>
    <row r="2543" spans="13:15" ht="15" customHeight="1" x14ac:dyDescent="0.3">
      <c r="M2543" s="22">
        <v>2541</v>
      </c>
      <c r="N2543" s="4">
        <v>0.18276043754272189</v>
      </c>
      <c r="O2543" s="64">
        <v>1.1819414605389799E-2</v>
      </c>
    </row>
    <row r="2544" spans="13:15" ht="15" customHeight="1" x14ac:dyDescent="0.3">
      <c r="M2544" s="22">
        <v>2542</v>
      </c>
      <c r="N2544" s="4">
        <v>0.1703666649070642</v>
      </c>
      <c r="O2544" s="64">
        <v>1.9124242586437818E-2</v>
      </c>
    </row>
    <row r="2545" spans="13:15" ht="15" customHeight="1" x14ac:dyDescent="0.3">
      <c r="M2545" s="22">
        <v>2543</v>
      </c>
      <c r="N2545" s="4">
        <v>0.17499083495253132</v>
      </c>
      <c r="O2545" s="64">
        <v>3.7580386820285319E-2</v>
      </c>
    </row>
    <row r="2546" spans="13:15" ht="15" customHeight="1" x14ac:dyDescent="0.3">
      <c r="M2546" s="22">
        <v>2544</v>
      </c>
      <c r="N2546" s="4">
        <v>0.17616833881694213</v>
      </c>
      <c r="O2546" s="64">
        <v>-5.3953723326286562E-3</v>
      </c>
    </row>
    <row r="2547" spans="13:15" ht="15" customHeight="1" x14ac:dyDescent="0.3">
      <c r="M2547" s="22">
        <v>2545</v>
      </c>
      <c r="N2547" s="4">
        <v>0.17205627444474472</v>
      </c>
      <c r="O2547" s="64">
        <v>8.4783224606594029E-3</v>
      </c>
    </row>
    <row r="2548" spans="13:15" ht="15" customHeight="1" x14ac:dyDescent="0.3">
      <c r="M2548" s="22">
        <v>2546</v>
      </c>
      <c r="N2548" s="4">
        <v>0.168364012668029</v>
      </c>
      <c r="O2548" s="64">
        <v>1.9209935613519254E-2</v>
      </c>
    </row>
    <row r="2549" spans="13:15" ht="15" customHeight="1" x14ac:dyDescent="0.3">
      <c r="M2549" s="22">
        <v>2547</v>
      </c>
      <c r="N2549" s="4">
        <v>0.17303846186531607</v>
      </c>
      <c r="O2549" s="64">
        <v>-8.1775868669181698E-3</v>
      </c>
    </row>
    <row r="2550" spans="13:15" ht="15" customHeight="1" x14ac:dyDescent="0.3">
      <c r="M2550" s="22">
        <v>2548</v>
      </c>
      <c r="N2550" s="4">
        <v>0.16984663451464313</v>
      </c>
      <c r="O2550" s="64">
        <v>0.12226141473815684</v>
      </c>
    </row>
    <row r="2551" spans="13:15" ht="15" customHeight="1" x14ac:dyDescent="0.3">
      <c r="M2551" s="22">
        <v>2549</v>
      </c>
      <c r="N2551" s="4">
        <v>0.17450102981145582</v>
      </c>
      <c r="O2551" s="64">
        <v>2.123715789085192E-2</v>
      </c>
    </row>
    <row r="2552" spans="13:15" ht="15" customHeight="1" x14ac:dyDescent="0.3">
      <c r="M2552" s="22">
        <v>2550</v>
      </c>
      <c r="N2552" s="4">
        <v>0.17599334070124362</v>
      </c>
      <c r="O2552" s="64">
        <v>8.8859724811960375E-2</v>
      </c>
    </row>
    <row r="2553" spans="13:15" ht="15" customHeight="1" x14ac:dyDescent="0.3">
      <c r="M2553" s="22">
        <v>2551</v>
      </c>
      <c r="N2553" s="4">
        <v>0.17304490104061179</v>
      </c>
      <c r="O2553" s="64">
        <v>6.359729514556392E-2</v>
      </c>
    </row>
    <row r="2554" spans="13:15" ht="15" customHeight="1" x14ac:dyDescent="0.3">
      <c r="M2554" s="22">
        <v>2552</v>
      </c>
      <c r="N2554" s="4">
        <v>0.16579082908623063</v>
      </c>
      <c r="O2554" s="64">
        <v>9.3863354252975428E-2</v>
      </c>
    </row>
    <row r="2555" spans="13:15" ht="15" customHeight="1" x14ac:dyDescent="0.3">
      <c r="M2555" s="22">
        <v>2553</v>
      </c>
      <c r="N2555" s="4">
        <v>0.16300675790187488</v>
      </c>
      <c r="O2555" s="64">
        <v>5.0960425228794605E-2</v>
      </c>
    </row>
    <row r="2556" spans="13:15" ht="15" customHeight="1" x14ac:dyDescent="0.3">
      <c r="M2556" s="22">
        <v>2554</v>
      </c>
      <c r="N2556" s="4">
        <v>0.18035797718330526</v>
      </c>
      <c r="O2556" s="64">
        <v>2.6564143232253978E-2</v>
      </c>
    </row>
    <row r="2557" spans="13:15" ht="15" customHeight="1" x14ac:dyDescent="0.3">
      <c r="M2557" s="22">
        <v>2555</v>
      </c>
      <c r="N2557" s="4">
        <v>0.16661464723523409</v>
      </c>
      <c r="O2557" s="64">
        <v>-8.5322473605373393E-3</v>
      </c>
    </row>
    <row r="2558" spans="13:15" ht="15" customHeight="1" x14ac:dyDescent="0.3">
      <c r="M2558" s="22">
        <v>2556</v>
      </c>
      <c r="N2558" s="4">
        <v>0.17223640485705682</v>
      </c>
      <c r="O2558" s="64">
        <v>9.074257472876085E-2</v>
      </c>
    </row>
    <row r="2559" spans="13:15" ht="15" customHeight="1" x14ac:dyDescent="0.3">
      <c r="M2559" s="22">
        <v>2557</v>
      </c>
      <c r="N2559" s="4">
        <v>0.17066276536124947</v>
      </c>
      <c r="O2559" s="64">
        <v>5.2571181591086369E-2</v>
      </c>
    </row>
    <row r="2560" spans="13:15" ht="15" customHeight="1" x14ac:dyDescent="0.3">
      <c r="M2560" s="22">
        <v>2558</v>
      </c>
      <c r="N2560" s="4">
        <v>0.17548680012668333</v>
      </c>
      <c r="O2560" s="64">
        <v>7.3637763923540239E-2</v>
      </c>
    </row>
    <row r="2561" spans="13:15" ht="15" customHeight="1" x14ac:dyDescent="0.3">
      <c r="M2561" s="22">
        <v>2559</v>
      </c>
      <c r="N2561" s="4">
        <v>0.17192935444282467</v>
      </c>
      <c r="O2561" s="64">
        <v>3.6896381321223679E-2</v>
      </c>
    </row>
    <row r="2562" spans="13:15" ht="15" customHeight="1" x14ac:dyDescent="0.3">
      <c r="M2562" s="22">
        <v>2560</v>
      </c>
      <c r="N2562" s="4">
        <v>0.16900649093183875</v>
      </c>
      <c r="O2562" s="64">
        <v>5.3998792357269038E-2</v>
      </c>
    </row>
    <row r="2563" spans="13:15" ht="15" customHeight="1" x14ac:dyDescent="0.3">
      <c r="M2563" s="22">
        <v>2561</v>
      </c>
      <c r="N2563" s="4">
        <v>0.16589398985136214</v>
      </c>
      <c r="O2563" s="64">
        <v>7.1089661074386884E-2</v>
      </c>
    </row>
    <row r="2564" spans="13:15" ht="15" customHeight="1" x14ac:dyDescent="0.3">
      <c r="M2564" s="22">
        <v>2562</v>
      </c>
      <c r="N2564" s="4">
        <v>0.18068272749113579</v>
      </c>
      <c r="O2564" s="64">
        <v>8.8028284296420428E-2</v>
      </c>
    </row>
    <row r="2565" spans="13:15" ht="15" customHeight="1" x14ac:dyDescent="0.3">
      <c r="M2565" s="22">
        <v>2563</v>
      </c>
      <c r="N2565" s="4">
        <v>0.17569827820669587</v>
      </c>
      <c r="O2565" s="64">
        <v>-1.0107109638048731E-2</v>
      </c>
    </row>
    <row r="2566" spans="13:15" ht="15" customHeight="1" x14ac:dyDescent="0.3">
      <c r="M2566" s="22">
        <v>2564</v>
      </c>
      <c r="N2566" s="4">
        <v>0.16371859815499498</v>
      </c>
      <c r="O2566" s="64">
        <v>4.1798255193642872E-2</v>
      </c>
    </row>
    <row r="2567" spans="13:15" ht="15" customHeight="1" x14ac:dyDescent="0.3">
      <c r="M2567" s="22">
        <v>2565</v>
      </c>
      <c r="N2567" s="4">
        <v>0.16704098298952499</v>
      </c>
      <c r="O2567" s="64">
        <v>0.14829664483643756</v>
      </c>
    </row>
    <row r="2568" spans="13:15" ht="15" customHeight="1" x14ac:dyDescent="0.3">
      <c r="M2568" s="22">
        <v>2566</v>
      </c>
      <c r="N2568" s="4">
        <v>0.16529636083779506</v>
      </c>
      <c r="O2568" s="64">
        <v>5.9349287813182099E-2</v>
      </c>
    </row>
    <row r="2569" spans="13:15" ht="15" customHeight="1" x14ac:dyDescent="0.3">
      <c r="M2569" s="22">
        <v>2567</v>
      </c>
      <c r="N2569" s="4">
        <v>0.16912324555773864</v>
      </c>
      <c r="O2569" s="64">
        <v>6.0536653629734975E-2</v>
      </c>
    </row>
    <row r="2570" spans="13:15" ht="15" customHeight="1" x14ac:dyDescent="0.3">
      <c r="M2570" s="22">
        <v>2568</v>
      </c>
      <c r="N2570" s="4">
        <v>0.16926012408500654</v>
      </c>
      <c r="O2570" s="64">
        <v>7.5786183668706042E-2</v>
      </c>
    </row>
    <row r="2571" spans="13:15" ht="15" customHeight="1" x14ac:dyDescent="0.3">
      <c r="M2571" s="22">
        <v>2569</v>
      </c>
      <c r="N2571" s="4">
        <v>0.16995899714367346</v>
      </c>
      <c r="O2571" s="64">
        <v>8.0341609965630306E-2</v>
      </c>
    </row>
    <row r="2572" spans="13:15" ht="15" customHeight="1" x14ac:dyDescent="0.3">
      <c r="M2572" s="22">
        <v>2570</v>
      </c>
      <c r="N2572" s="4">
        <v>0.16773865006028649</v>
      </c>
      <c r="O2572" s="64">
        <v>1.2746623544501408E-2</v>
      </c>
    </row>
    <row r="2573" spans="13:15" ht="15" customHeight="1" x14ac:dyDescent="0.3">
      <c r="M2573" s="22">
        <v>2571</v>
      </c>
      <c r="N2573" s="4">
        <v>0.16929411748218565</v>
      </c>
      <c r="O2573" s="64">
        <v>8.0165212082486323E-2</v>
      </c>
    </row>
    <row r="2574" spans="13:15" ht="15" customHeight="1" x14ac:dyDescent="0.3">
      <c r="M2574" s="22">
        <v>2572</v>
      </c>
      <c r="N2574" s="4">
        <v>0.17406653128890975</v>
      </c>
      <c r="O2574" s="64">
        <v>2.7061180650147697E-2</v>
      </c>
    </row>
    <row r="2575" spans="13:15" ht="15" customHeight="1" x14ac:dyDescent="0.3">
      <c r="M2575" s="22">
        <v>2573</v>
      </c>
      <c r="N2575" s="4">
        <v>0.16912305007825942</v>
      </c>
      <c r="O2575" s="64">
        <v>3.4942525502560516E-2</v>
      </c>
    </row>
    <row r="2576" spans="13:15" ht="15" customHeight="1" x14ac:dyDescent="0.3">
      <c r="M2576" s="22">
        <v>2574</v>
      </c>
      <c r="N2576" s="4">
        <v>0.16638193103029572</v>
      </c>
      <c r="O2576" s="64">
        <v>7.0071817678141662E-2</v>
      </c>
    </row>
    <row r="2577" spans="13:15" ht="15" customHeight="1" x14ac:dyDescent="0.3">
      <c r="M2577" s="22">
        <v>2575</v>
      </c>
      <c r="N2577" s="4">
        <v>0.16624698985134129</v>
      </c>
      <c r="O2577" s="64">
        <v>4.7531806532741278E-2</v>
      </c>
    </row>
    <row r="2578" spans="13:15" ht="15" customHeight="1" x14ac:dyDescent="0.3">
      <c r="M2578" s="22">
        <v>2576</v>
      </c>
      <c r="N2578" s="4">
        <v>0.16779785531389516</v>
      </c>
      <c r="O2578" s="64">
        <v>0.10497111545866045</v>
      </c>
    </row>
    <row r="2579" spans="13:15" ht="15" customHeight="1" x14ac:dyDescent="0.3">
      <c r="M2579" s="22">
        <v>2577</v>
      </c>
      <c r="N2579" s="4">
        <v>0.16768178255258648</v>
      </c>
      <c r="O2579" s="64">
        <v>0.11599293290467257</v>
      </c>
    </row>
    <row r="2580" spans="13:15" ht="15" customHeight="1" x14ac:dyDescent="0.3">
      <c r="M2580" s="22">
        <v>2578</v>
      </c>
      <c r="N2580" s="4">
        <v>0.17048884805462433</v>
      </c>
      <c r="O2580" s="64">
        <v>4.2787830883551856E-2</v>
      </c>
    </row>
    <row r="2581" spans="13:15" ht="15" customHeight="1" x14ac:dyDescent="0.3">
      <c r="M2581" s="22">
        <v>2579</v>
      </c>
      <c r="N2581" s="4">
        <v>0.1645876758519432</v>
      </c>
      <c r="O2581" s="64">
        <v>3.6292370875110856E-2</v>
      </c>
    </row>
    <row r="2582" spans="13:15" ht="15" customHeight="1" x14ac:dyDescent="0.3">
      <c r="M2582" s="22">
        <v>2580</v>
      </c>
      <c r="N2582" s="4">
        <v>0.16984176165880085</v>
      </c>
      <c r="O2582" s="64">
        <v>7.9342002267707323E-2</v>
      </c>
    </row>
    <row r="2583" spans="13:15" ht="15" customHeight="1" x14ac:dyDescent="0.3">
      <c r="M2583" s="22">
        <v>2581</v>
      </c>
      <c r="N2583" s="4">
        <v>0.17174385412983548</v>
      </c>
      <c r="O2583" s="64">
        <v>9.7324210917795501E-2</v>
      </c>
    </row>
    <row r="2584" spans="13:15" ht="15" customHeight="1" x14ac:dyDescent="0.3">
      <c r="M2584" s="22">
        <v>2582</v>
      </c>
      <c r="N2584" s="4">
        <v>0.16514031620095931</v>
      </c>
      <c r="O2584" s="64">
        <v>5.4969874832321679E-2</v>
      </c>
    </row>
    <row r="2585" spans="13:15" ht="15" customHeight="1" x14ac:dyDescent="0.3">
      <c r="M2585" s="22">
        <v>2583</v>
      </c>
      <c r="N2585" s="4">
        <v>0.1737805200836835</v>
      </c>
      <c r="O2585" s="64">
        <v>8.4565364208940841E-2</v>
      </c>
    </row>
    <row r="2586" spans="13:15" ht="15" customHeight="1" x14ac:dyDescent="0.3">
      <c r="M2586" s="22">
        <v>2584</v>
      </c>
      <c r="N2586" s="4">
        <v>0.16491256825550935</v>
      </c>
      <c r="O2586" s="64">
        <v>7.0674700396460316E-2</v>
      </c>
    </row>
    <row r="2587" spans="13:15" ht="15" customHeight="1" x14ac:dyDescent="0.3">
      <c r="M2587" s="22">
        <v>2585</v>
      </c>
      <c r="N2587" s="4">
        <v>0.16917626561555177</v>
      </c>
      <c r="O2587" s="64">
        <v>0.11721302816160778</v>
      </c>
    </row>
    <row r="2588" spans="13:15" ht="15" customHeight="1" x14ac:dyDescent="0.3">
      <c r="M2588" s="22">
        <v>2586</v>
      </c>
      <c r="N2588" s="4">
        <v>0.17227666153568771</v>
      </c>
      <c r="O2588" s="64">
        <v>4.4763032169600266E-2</v>
      </c>
    </row>
    <row r="2589" spans="13:15" ht="15" customHeight="1" x14ac:dyDescent="0.3">
      <c r="M2589" s="22">
        <v>2587</v>
      </c>
      <c r="N2589" s="4">
        <v>0.16948380803665086</v>
      </c>
      <c r="O2589" s="64">
        <v>5.6419457427990455E-2</v>
      </c>
    </row>
    <row r="2590" spans="13:15" ht="15" customHeight="1" x14ac:dyDescent="0.3">
      <c r="M2590" s="22">
        <v>2588</v>
      </c>
      <c r="N2590" s="4">
        <v>0.17828653907028574</v>
      </c>
      <c r="O2590" s="64">
        <v>6.5614512993965077E-2</v>
      </c>
    </row>
    <row r="2591" spans="13:15" ht="15" customHeight="1" x14ac:dyDescent="0.3">
      <c r="M2591" s="22">
        <v>2589</v>
      </c>
      <c r="N2591" s="4">
        <v>0.17205880707574975</v>
      </c>
      <c r="O2591" s="64">
        <v>3.0503809717985012E-2</v>
      </c>
    </row>
    <row r="2592" spans="13:15" ht="15" customHeight="1" x14ac:dyDescent="0.3">
      <c r="M2592" s="22">
        <v>2590</v>
      </c>
      <c r="N2592" s="4">
        <v>0.17043449007110065</v>
      </c>
      <c r="O2592" s="64">
        <v>6.3732523124474721E-2</v>
      </c>
    </row>
    <row r="2593" spans="13:15" ht="15" customHeight="1" x14ac:dyDescent="0.3">
      <c r="M2593" s="22">
        <v>2591</v>
      </c>
      <c r="N2593" s="4">
        <v>0.17016960883566717</v>
      </c>
      <c r="O2593" s="64">
        <v>6.2545901840993678E-2</v>
      </c>
    </row>
    <row r="2594" spans="13:15" ht="15" customHeight="1" x14ac:dyDescent="0.3">
      <c r="M2594" s="22">
        <v>2592</v>
      </c>
      <c r="N2594" s="4">
        <v>0.18815381542399576</v>
      </c>
      <c r="O2594" s="64">
        <v>0.13647384893759795</v>
      </c>
    </row>
    <row r="2595" spans="13:15" ht="15" customHeight="1" x14ac:dyDescent="0.3">
      <c r="M2595" s="22">
        <v>2593</v>
      </c>
      <c r="N2595" s="4">
        <v>0.1747246922243462</v>
      </c>
      <c r="O2595" s="64">
        <v>4.664953980377174E-2</v>
      </c>
    </row>
    <row r="2596" spans="13:15" ht="15" customHeight="1" x14ac:dyDescent="0.3">
      <c r="M2596" s="22">
        <v>2594</v>
      </c>
      <c r="N2596" s="4">
        <v>0.17537342520798108</v>
      </c>
      <c r="O2596" s="64">
        <v>-3.7722888103482524E-3</v>
      </c>
    </row>
    <row r="2597" spans="13:15" ht="15" customHeight="1" x14ac:dyDescent="0.3">
      <c r="M2597" s="22">
        <v>2595</v>
      </c>
      <c r="N2597" s="4">
        <v>0.16465501908551466</v>
      </c>
      <c r="O2597" s="64">
        <v>7.9972960149373648E-2</v>
      </c>
    </row>
    <row r="2598" spans="13:15" ht="15" customHeight="1" x14ac:dyDescent="0.3">
      <c r="M2598" s="22">
        <v>2596</v>
      </c>
      <c r="N2598" s="4">
        <v>0.17087156861082958</v>
      </c>
      <c r="O2598" s="64">
        <v>6.2124474727032003E-2</v>
      </c>
    </row>
    <row r="2599" spans="13:15" ht="15" customHeight="1" x14ac:dyDescent="0.3">
      <c r="M2599" s="22">
        <v>2597</v>
      </c>
      <c r="N2599" s="4">
        <v>0.17570765651330741</v>
      </c>
      <c r="O2599" s="64">
        <v>1.4802303004143893E-2</v>
      </c>
    </row>
    <row r="2600" spans="13:15" ht="15" customHeight="1" x14ac:dyDescent="0.3">
      <c r="M2600" s="22">
        <v>2598</v>
      </c>
      <c r="N2600" s="4">
        <v>0.16452136619798971</v>
      </c>
      <c r="O2600" s="64">
        <v>1.2787819900102155E-2</v>
      </c>
    </row>
    <row r="2601" spans="13:15" ht="15" customHeight="1" x14ac:dyDescent="0.3">
      <c r="M2601" s="22">
        <v>2599</v>
      </c>
      <c r="N2601" s="4">
        <v>0.17858909981100513</v>
      </c>
      <c r="O2601" s="64">
        <v>0.11071574787069445</v>
      </c>
    </row>
    <row r="2602" spans="13:15" ht="15" customHeight="1" x14ac:dyDescent="0.3">
      <c r="M2602" s="22">
        <v>2600</v>
      </c>
      <c r="N2602" s="4">
        <v>0.17897883698187136</v>
      </c>
      <c r="O2602" s="64">
        <v>0.11219123420932697</v>
      </c>
    </row>
    <row r="2603" spans="13:15" ht="15" customHeight="1" x14ac:dyDescent="0.3">
      <c r="M2603" s="22">
        <v>2601</v>
      </c>
      <c r="N2603" s="4">
        <v>0.17159159565512536</v>
      </c>
      <c r="O2603" s="64">
        <v>1.1033692303426157E-2</v>
      </c>
    </row>
    <row r="2604" spans="13:15" ht="15" customHeight="1" x14ac:dyDescent="0.3">
      <c r="M2604" s="22">
        <v>2602</v>
      </c>
      <c r="N2604" s="4">
        <v>0.16942888063405001</v>
      </c>
      <c r="O2604" s="64">
        <v>5.0637100951601531E-2</v>
      </c>
    </row>
    <row r="2605" spans="13:15" ht="15" customHeight="1" x14ac:dyDescent="0.3">
      <c r="M2605" s="22">
        <v>2603</v>
      </c>
      <c r="N2605" s="4">
        <v>0.16827971279959622</v>
      </c>
      <c r="O2605" s="64">
        <v>3.9766363683416184E-2</v>
      </c>
    </row>
    <row r="2606" spans="13:15" ht="15" customHeight="1" x14ac:dyDescent="0.3">
      <c r="M2606" s="22">
        <v>2604</v>
      </c>
      <c r="N2606" s="4">
        <v>0.1679782791105556</v>
      </c>
      <c r="O2606" s="64">
        <v>8.6361526256470769E-2</v>
      </c>
    </row>
    <row r="2607" spans="13:15" ht="15" customHeight="1" x14ac:dyDescent="0.3">
      <c r="M2607" s="22">
        <v>2605</v>
      </c>
      <c r="N2607" s="4">
        <v>0.17088508712017386</v>
      </c>
      <c r="O2607" s="64">
        <v>5.2497343050782817E-2</v>
      </c>
    </row>
    <row r="2608" spans="13:15" ht="15" customHeight="1" x14ac:dyDescent="0.3">
      <c r="M2608" s="22">
        <v>2606</v>
      </c>
      <c r="N2608" s="4">
        <v>0.17149232681102336</v>
      </c>
      <c r="O2608" s="64">
        <v>9.2966234759890867E-2</v>
      </c>
    </row>
    <row r="2609" spans="13:15" ht="15" customHeight="1" x14ac:dyDescent="0.3">
      <c r="M2609" s="22">
        <v>2607</v>
      </c>
      <c r="N2609" s="4">
        <v>0.1699655816238215</v>
      </c>
      <c r="O2609" s="64">
        <v>-4.4414618187956258E-3</v>
      </c>
    </row>
    <row r="2610" spans="13:15" ht="15" customHeight="1" x14ac:dyDescent="0.3">
      <c r="M2610" s="22">
        <v>2608</v>
      </c>
      <c r="N2610" s="4">
        <v>0.17311003372042177</v>
      </c>
      <c r="O2610" s="64">
        <v>6.1781131018311189E-2</v>
      </c>
    </row>
    <row r="2611" spans="13:15" ht="15" customHeight="1" x14ac:dyDescent="0.3">
      <c r="M2611" s="22">
        <v>2609</v>
      </c>
      <c r="N2611" s="4">
        <v>0.16963917880293986</v>
      </c>
      <c r="O2611" s="64">
        <v>0.12422172583679653</v>
      </c>
    </row>
    <row r="2612" spans="13:15" ht="15" customHeight="1" x14ac:dyDescent="0.3">
      <c r="M2612" s="22">
        <v>2610</v>
      </c>
      <c r="N2612" s="4">
        <v>0.16909494954203397</v>
      </c>
      <c r="O2612" s="64">
        <v>4.269638581691898E-2</v>
      </c>
    </row>
    <row r="2613" spans="13:15" ht="15" customHeight="1" x14ac:dyDescent="0.3">
      <c r="M2613" s="22">
        <v>2611</v>
      </c>
      <c r="N2613" s="4">
        <v>0.17113133317291593</v>
      </c>
      <c r="O2613" s="64">
        <v>8.3822120616752704E-2</v>
      </c>
    </row>
    <row r="2614" spans="13:15" ht="15" customHeight="1" x14ac:dyDescent="0.3">
      <c r="M2614" s="22">
        <v>2612</v>
      </c>
      <c r="N2614" s="4">
        <v>0.17290063921555937</v>
      </c>
      <c r="O2614" s="64">
        <v>6.1364350571920502E-2</v>
      </c>
    </row>
    <row r="2615" spans="13:15" ht="15" customHeight="1" x14ac:dyDescent="0.3">
      <c r="M2615" s="22">
        <v>2613</v>
      </c>
      <c r="N2615" s="4">
        <v>0.17650643235049429</v>
      </c>
      <c r="O2615" s="64">
        <v>6.98803435501235E-3</v>
      </c>
    </row>
    <row r="2616" spans="13:15" ht="15" customHeight="1" x14ac:dyDescent="0.3">
      <c r="M2616" s="22">
        <v>2614</v>
      </c>
      <c r="N2616" s="4">
        <v>0.16576783375609427</v>
      </c>
      <c r="O2616" s="64">
        <v>6.594570555212044E-2</v>
      </c>
    </row>
    <row r="2617" spans="13:15" ht="15" customHeight="1" x14ac:dyDescent="0.3">
      <c r="M2617" s="22">
        <v>2615</v>
      </c>
      <c r="N2617" s="4">
        <v>0.1644240670205814</v>
      </c>
      <c r="O2617" s="64">
        <v>7.4760660491775516E-2</v>
      </c>
    </row>
    <row r="2618" spans="13:15" ht="15" customHeight="1" x14ac:dyDescent="0.3">
      <c r="M2618" s="22">
        <v>2616</v>
      </c>
      <c r="N2618" s="4">
        <v>0.16319214656449377</v>
      </c>
      <c r="O2618" s="64">
        <v>4.3546979620338738E-2</v>
      </c>
    </row>
    <row r="2619" spans="13:15" ht="15" customHeight="1" x14ac:dyDescent="0.3">
      <c r="M2619" s="22">
        <v>2617</v>
      </c>
      <c r="N2619" s="4">
        <v>0.16399833269731642</v>
      </c>
      <c r="O2619" s="64">
        <v>6.9227759422608809E-2</v>
      </c>
    </row>
    <row r="2620" spans="13:15" ht="15" customHeight="1" x14ac:dyDescent="0.3">
      <c r="M2620" s="22">
        <v>2618</v>
      </c>
      <c r="N2620" s="4">
        <v>0.16454552753643326</v>
      </c>
      <c r="O2620" s="64">
        <v>9.7257627510601699E-2</v>
      </c>
    </row>
    <row r="2621" spans="13:15" ht="15" customHeight="1" x14ac:dyDescent="0.3">
      <c r="M2621" s="22">
        <v>2619</v>
      </c>
      <c r="N2621" s="4">
        <v>0.17208572321385482</v>
      </c>
      <c r="O2621" s="64">
        <v>5.5565397542210057E-2</v>
      </c>
    </row>
    <row r="2622" spans="13:15" ht="15" customHeight="1" x14ac:dyDescent="0.3">
      <c r="M2622" s="22">
        <v>2620</v>
      </c>
      <c r="N2622" s="4">
        <v>0.16692526486253267</v>
      </c>
      <c r="O2622" s="64">
        <v>1.0529722413909638E-3</v>
      </c>
    </row>
    <row r="2623" spans="13:15" ht="15" customHeight="1" x14ac:dyDescent="0.3">
      <c r="M2623" s="22">
        <v>2621</v>
      </c>
      <c r="N2623" s="4">
        <v>0.17697375978636362</v>
      </c>
      <c r="O2623" s="64">
        <v>3.192690844394426E-2</v>
      </c>
    </row>
    <row r="2624" spans="13:15" ht="15" customHeight="1" x14ac:dyDescent="0.3">
      <c r="M2624" s="22">
        <v>2622</v>
      </c>
      <c r="N2624" s="4">
        <v>0.16539871415947693</v>
      </c>
      <c r="O2624" s="64">
        <v>5.2758068132804974E-2</v>
      </c>
    </row>
    <row r="2625" spans="13:15" ht="15" customHeight="1" x14ac:dyDescent="0.3">
      <c r="M2625" s="22">
        <v>2623</v>
      </c>
      <c r="N2625" s="4">
        <v>0.16891616882350757</v>
      </c>
      <c r="O2625" s="64">
        <v>7.2038683604078876E-2</v>
      </c>
    </row>
    <row r="2626" spans="13:15" ht="15" customHeight="1" x14ac:dyDescent="0.3">
      <c r="M2626" s="22">
        <v>2624</v>
      </c>
      <c r="N2626" s="4">
        <v>0.16791233055775878</v>
      </c>
      <c r="O2626" s="64">
        <v>5.9041487345809801E-2</v>
      </c>
    </row>
    <row r="2627" spans="13:15" ht="15" customHeight="1" x14ac:dyDescent="0.3">
      <c r="M2627" s="22">
        <v>2625</v>
      </c>
      <c r="N2627" s="4">
        <v>0.17047445426430385</v>
      </c>
      <c r="O2627" s="64">
        <v>3.8085347531025229E-2</v>
      </c>
    </row>
    <row r="2628" spans="13:15" ht="15" customHeight="1" x14ac:dyDescent="0.3">
      <c r="M2628" s="22">
        <v>2626</v>
      </c>
      <c r="N2628" s="4">
        <v>0.17105528178860027</v>
      </c>
      <c r="O2628" s="64">
        <v>4.8230331990142268E-2</v>
      </c>
    </row>
    <row r="2629" spans="13:15" ht="15" customHeight="1" x14ac:dyDescent="0.3">
      <c r="M2629" s="22">
        <v>2627</v>
      </c>
      <c r="N2629" s="4">
        <v>0.17461564268268542</v>
      </c>
      <c r="O2629" s="64">
        <v>2.741732261729065E-2</v>
      </c>
    </row>
    <row r="2630" spans="13:15" ht="15" customHeight="1" x14ac:dyDescent="0.3">
      <c r="M2630" s="22">
        <v>2628</v>
      </c>
      <c r="N2630" s="4">
        <v>0.16778413837083803</v>
      </c>
      <c r="O2630" s="64">
        <v>4.9861675513591851E-2</v>
      </c>
    </row>
    <row r="2631" spans="13:15" ht="15" customHeight="1" x14ac:dyDescent="0.3">
      <c r="M2631" s="22">
        <v>2629</v>
      </c>
      <c r="N2631" s="4">
        <v>0.16731753659841148</v>
      </c>
      <c r="O2631" s="64">
        <v>2.3808498098491816E-2</v>
      </c>
    </row>
    <row r="2632" spans="13:15" ht="15" customHeight="1" x14ac:dyDescent="0.3">
      <c r="M2632" s="22">
        <v>2630</v>
      </c>
      <c r="N2632" s="4">
        <v>0.18651829550338772</v>
      </c>
      <c r="O2632" s="64">
        <v>5.6864377058478952E-2</v>
      </c>
    </row>
    <row r="2633" spans="13:15" ht="15" customHeight="1" x14ac:dyDescent="0.3">
      <c r="M2633" s="22">
        <v>2631</v>
      </c>
      <c r="N2633" s="4">
        <v>0.17750920182287994</v>
      </c>
      <c r="O2633" s="64">
        <v>3.2428317008856219E-3</v>
      </c>
    </row>
    <row r="2634" spans="13:15" ht="15" customHeight="1" x14ac:dyDescent="0.3">
      <c r="M2634" s="22">
        <v>2632</v>
      </c>
      <c r="N2634" s="4">
        <v>0.16901897206027944</v>
      </c>
      <c r="O2634" s="64">
        <v>0.10696509349348357</v>
      </c>
    </row>
    <row r="2635" spans="13:15" ht="15" customHeight="1" x14ac:dyDescent="0.3">
      <c r="M2635" s="22">
        <v>2633</v>
      </c>
      <c r="N2635" s="4">
        <v>0.17029241111588506</v>
      </c>
      <c r="O2635" s="64">
        <v>8.6936470988058956E-2</v>
      </c>
    </row>
    <row r="2636" spans="13:15" ht="15" customHeight="1" x14ac:dyDescent="0.3">
      <c r="M2636" s="22">
        <v>2634</v>
      </c>
      <c r="N2636" s="4">
        <v>0.17429882716788964</v>
      </c>
      <c r="O2636" s="64">
        <v>3.9275950952298966E-2</v>
      </c>
    </row>
    <row r="2637" spans="13:15" ht="15" customHeight="1" x14ac:dyDescent="0.3">
      <c r="M2637" s="22">
        <v>2635</v>
      </c>
      <c r="N2637" s="4">
        <v>0.16529672778086166</v>
      </c>
      <c r="O2637" s="64">
        <v>9.5324203523607348E-2</v>
      </c>
    </row>
    <row r="2638" spans="13:15" ht="15" customHeight="1" x14ac:dyDescent="0.3">
      <c r="M2638" s="22">
        <v>2636</v>
      </c>
      <c r="N2638" s="4">
        <v>0.17240551772704826</v>
      </c>
      <c r="O2638" s="64">
        <v>3.7580607730927001E-2</v>
      </c>
    </row>
    <row r="2639" spans="13:15" ht="15" customHeight="1" x14ac:dyDescent="0.3">
      <c r="M2639" s="22">
        <v>2637</v>
      </c>
      <c r="N2639" s="4">
        <v>0.16742297090165048</v>
      </c>
      <c r="O2639" s="64">
        <v>5.2723817881488638E-2</v>
      </c>
    </row>
    <row r="2640" spans="13:15" ht="15" customHeight="1" x14ac:dyDescent="0.3">
      <c r="M2640" s="22">
        <v>2638</v>
      </c>
      <c r="N2640" s="4">
        <v>0.16490638149201856</v>
      </c>
      <c r="O2640" s="64">
        <v>7.4754048148923363E-2</v>
      </c>
    </row>
    <row r="2641" spans="13:15" ht="15" customHeight="1" x14ac:dyDescent="0.3">
      <c r="M2641" s="22">
        <v>2639</v>
      </c>
      <c r="N2641" s="4">
        <v>0.17063796308341778</v>
      </c>
      <c r="O2641" s="64">
        <v>2.5032116711823399E-2</v>
      </c>
    </row>
    <row r="2642" spans="13:15" ht="15" customHeight="1" x14ac:dyDescent="0.3">
      <c r="M2642" s="22">
        <v>2640</v>
      </c>
      <c r="N2642" s="4">
        <v>0.16846191718117454</v>
      </c>
      <c r="O2642" s="64">
        <v>6.580743841549333E-2</v>
      </c>
    </row>
    <row r="2643" spans="13:15" ht="15" customHeight="1" x14ac:dyDescent="0.3">
      <c r="M2643" s="22">
        <v>2641</v>
      </c>
      <c r="N2643" s="4">
        <v>0.16147436712921678</v>
      </c>
      <c r="O2643" s="64">
        <v>9.3426878686231424E-2</v>
      </c>
    </row>
    <row r="2644" spans="13:15" ht="15" customHeight="1" x14ac:dyDescent="0.3">
      <c r="M2644" s="22">
        <v>2642</v>
      </c>
      <c r="N2644" s="4">
        <v>0.16978581188757463</v>
      </c>
      <c r="O2644" s="64">
        <v>5.2853023264560872E-2</v>
      </c>
    </row>
    <row r="2645" spans="13:15" ht="15" customHeight="1" x14ac:dyDescent="0.3">
      <c r="M2645" s="22">
        <v>2643</v>
      </c>
      <c r="N2645" s="4">
        <v>0.17069173616594308</v>
      </c>
      <c r="O2645" s="64">
        <v>6.722806878788487E-2</v>
      </c>
    </row>
    <row r="2646" spans="13:15" ht="15" customHeight="1" x14ac:dyDescent="0.3">
      <c r="M2646" s="22">
        <v>2644</v>
      </c>
      <c r="N2646" s="4">
        <v>0.17067344619668276</v>
      </c>
      <c r="O2646" s="64">
        <v>0.10007208563108602</v>
      </c>
    </row>
    <row r="2647" spans="13:15" ht="15" customHeight="1" x14ac:dyDescent="0.3">
      <c r="M2647" s="22">
        <v>2645</v>
      </c>
      <c r="N2647" s="4">
        <v>0.16849323890422638</v>
      </c>
      <c r="O2647" s="64">
        <v>9.2508865061513346E-2</v>
      </c>
    </row>
    <row r="2648" spans="13:15" ht="15" customHeight="1" x14ac:dyDescent="0.3">
      <c r="M2648" s="22">
        <v>2646</v>
      </c>
      <c r="N2648" s="4">
        <v>0.16609832760468296</v>
      </c>
      <c r="O2648" s="64">
        <v>2.4997804891470476E-2</v>
      </c>
    </row>
    <row r="2649" spans="13:15" ht="15" customHeight="1" x14ac:dyDescent="0.3">
      <c r="M2649" s="22">
        <v>2647</v>
      </c>
      <c r="N2649" s="4">
        <v>0.16110779766186029</v>
      </c>
      <c r="O2649" s="64">
        <v>9.1547177243172975E-2</v>
      </c>
    </row>
    <row r="2650" spans="13:15" ht="15" customHeight="1" x14ac:dyDescent="0.3">
      <c r="M2650" s="22">
        <v>2648</v>
      </c>
      <c r="N2650" s="4">
        <v>0.1661251081630436</v>
      </c>
      <c r="O2650" s="64">
        <v>7.5742743895181985E-2</v>
      </c>
    </row>
    <row r="2651" spans="13:15" ht="15" customHeight="1" x14ac:dyDescent="0.3">
      <c r="M2651" s="22">
        <v>2649</v>
      </c>
      <c r="N2651" s="4">
        <v>0.17158960112346447</v>
      </c>
      <c r="O2651" s="64">
        <v>9.3132457430913279E-2</v>
      </c>
    </row>
    <row r="2652" spans="13:15" ht="15" customHeight="1" x14ac:dyDescent="0.3">
      <c r="M2652" s="22">
        <v>2650</v>
      </c>
      <c r="N2652" s="4">
        <v>0.17036334983371157</v>
      </c>
      <c r="O2652" s="64">
        <v>7.8757078009734777E-2</v>
      </c>
    </row>
    <row r="2653" spans="13:15" ht="15" customHeight="1" x14ac:dyDescent="0.3">
      <c r="M2653" s="22">
        <v>2651</v>
      </c>
      <c r="N2653" s="4">
        <v>0.16639718008409285</v>
      </c>
      <c r="O2653" s="64">
        <v>4.9215901640027995E-2</v>
      </c>
    </row>
    <row r="2654" spans="13:15" ht="15" customHeight="1" x14ac:dyDescent="0.3">
      <c r="M2654" s="22">
        <v>2652</v>
      </c>
      <c r="N2654" s="4">
        <v>0.16323361795581356</v>
      </c>
      <c r="O2654" s="64">
        <v>2.1005435286166309E-2</v>
      </c>
    </row>
    <row r="2655" spans="13:15" ht="15" customHeight="1" x14ac:dyDescent="0.3">
      <c r="M2655" s="22">
        <v>2653</v>
      </c>
      <c r="N2655" s="4">
        <v>0.17713443636122853</v>
      </c>
      <c r="O2655" s="64">
        <v>1.2084510897149604E-2</v>
      </c>
    </row>
    <row r="2656" spans="13:15" ht="15" customHeight="1" x14ac:dyDescent="0.3">
      <c r="M2656" s="22">
        <v>2654</v>
      </c>
      <c r="N2656" s="4">
        <v>0.17889401756109241</v>
      </c>
      <c r="O2656" s="64">
        <v>0.11090052649260516</v>
      </c>
    </row>
    <row r="2657" spans="13:15" ht="15" customHeight="1" x14ac:dyDescent="0.3">
      <c r="M2657" s="22">
        <v>2655</v>
      </c>
      <c r="N2657" s="4">
        <v>0.17552240858478418</v>
      </c>
      <c r="O2657" s="64">
        <v>6.089381088932997E-2</v>
      </c>
    </row>
    <row r="2658" spans="13:15" ht="15" customHeight="1" x14ac:dyDescent="0.3">
      <c r="M2658" s="22">
        <v>2656</v>
      </c>
      <c r="N2658" s="4">
        <v>0.16973277658623434</v>
      </c>
      <c r="O2658" s="64">
        <v>3.6258466310805301E-2</v>
      </c>
    </row>
    <row r="2659" spans="13:15" ht="15" customHeight="1" x14ac:dyDescent="0.3">
      <c r="M2659" s="22">
        <v>2657</v>
      </c>
      <c r="N2659" s="4">
        <v>0.16537062685899942</v>
      </c>
      <c r="O2659" s="64">
        <v>1.8476772485312556E-2</v>
      </c>
    </row>
    <row r="2660" spans="13:15" ht="15" customHeight="1" x14ac:dyDescent="0.3">
      <c r="M2660" s="22">
        <v>2658</v>
      </c>
      <c r="N2660" s="4">
        <v>0.16849207655270254</v>
      </c>
      <c r="O2660" s="64">
        <v>7.7792686386310178E-2</v>
      </c>
    </row>
    <row r="2661" spans="13:15" ht="15" customHeight="1" x14ac:dyDescent="0.3">
      <c r="M2661" s="22">
        <v>2659</v>
      </c>
      <c r="N2661" s="4">
        <v>0.1699292127376581</v>
      </c>
      <c r="O2661" s="64">
        <v>8.2744590199791718E-2</v>
      </c>
    </row>
    <row r="2662" spans="13:15" ht="15" customHeight="1" x14ac:dyDescent="0.3">
      <c r="M2662" s="22">
        <v>2660</v>
      </c>
      <c r="N2662" s="4">
        <v>0.16261747679192076</v>
      </c>
      <c r="O2662" s="64">
        <v>8.5029950682164596E-2</v>
      </c>
    </row>
    <row r="2663" spans="13:15" ht="15" customHeight="1" x14ac:dyDescent="0.3">
      <c r="M2663" s="22">
        <v>2661</v>
      </c>
      <c r="N2663" s="4">
        <v>0.16776834382436526</v>
      </c>
      <c r="O2663" s="64">
        <v>2.1440060734392925E-2</v>
      </c>
    </row>
    <row r="2664" spans="13:15" ht="15" customHeight="1" x14ac:dyDescent="0.3">
      <c r="M2664" s="22">
        <v>2662</v>
      </c>
      <c r="N2664" s="4">
        <v>0.1682362227434184</v>
      </c>
      <c r="O2664" s="64">
        <v>0.10605976861514874</v>
      </c>
    </row>
    <row r="2665" spans="13:15" ht="15" customHeight="1" x14ac:dyDescent="0.3">
      <c r="M2665" s="22">
        <v>2663</v>
      </c>
      <c r="N2665" s="4">
        <v>0.1716852303261393</v>
      </c>
      <c r="O2665" s="64">
        <v>6.4784633985574616E-2</v>
      </c>
    </row>
    <row r="2666" spans="13:15" ht="15" customHeight="1" x14ac:dyDescent="0.3">
      <c r="M2666" s="22">
        <v>2664</v>
      </c>
      <c r="N2666" s="4">
        <v>0.17005019895824214</v>
      </c>
      <c r="O2666" s="64">
        <v>5.0294116584265094E-2</v>
      </c>
    </row>
    <row r="2667" spans="13:15" ht="15" customHeight="1" x14ac:dyDescent="0.3">
      <c r="M2667" s="22">
        <v>2665</v>
      </c>
      <c r="N2667" s="4">
        <v>0.18035238960654071</v>
      </c>
      <c r="O2667" s="64">
        <v>-9.4660230012600377E-3</v>
      </c>
    </row>
    <row r="2668" spans="13:15" ht="15" customHeight="1" x14ac:dyDescent="0.3">
      <c r="M2668" s="22">
        <v>2666</v>
      </c>
      <c r="N2668" s="4">
        <v>0.16963806388956404</v>
      </c>
      <c r="O2668" s="64">
        <v>2.0212423054400987E-2</v>
      </c>
    </row>
    <row r="2669" spans="13:15" ht="15" customHeight="1" x14ac:dyDescent="0.3">
      <c r="M2669" s="22">
        <v>2667</v>
      </c>
      <c r="N2669" s="4">
        <v>0.16772967414404621</v>
      </c>
      <c r="O2669" s="64">
        <v>0.10415300360068441</v>
      </c>
    </row>
    <row r="2670" spans="13:15" ht="15" customHeight="1" x14ac:dyDescent="0.3">
      <c r="M2670" s="22">
        <v>2668</v>
      </c>
      <c r="N2670" s="4">
        <v>0.1829038813445544</v>
      </c>
      <c r="O2670" s="64">
        <v>6.0151726925591099E-2</v>
      </c>
    </row>
    <row r="2671" spans="13:15" ht="15" customHeight="1" x14ac:dyDescent="0.3">
      <c r="M2671" s="22">
        <v>2669</v>
      </c>
      <c r="N2671" s="4">
        <v>0.17510329460579829</v>
      </c>
      <c r="O2671" s="64">
        <v>3.7737564339092672E-2</v>
      </c>
    </row>
    <row r="2672" spans="13:15" ht="15" customHeight="1" x14ac:dyDescent="0.3">
      <c r="M2672" s="22">
        <v>2670</v>
      </c>
      <c r="N2672" s="4">
        <v>0.17727429111206122</v>
      </c>
      <c r="O2672" s="64">
        <v>4.7539423306172869E-2</v>
      </c>
    </row>
    <row r="2673" spans="13:15" ht="15" customHeight="1" x14ac:dyDescent="0.3">
      <c r="M2673" s="22">
        <v>2671</v>
      </c>
      <c r="N2673" s="4">
        <v>0.16688274734464301</v>
      </c>
      <c r="O2673" s="64">
        <v>0.11751061155392681</v>
      </c>
    </row>
    <row r="2674" spans="13:15" ht="15" customHeight="1" x14ac:dyDescent="0.3">
      <c r="M2674" s="22">
        <v>2672</v>
      </c>
      <c r="N2674" s="4">
        <v>0.17076593097206641</v>
      </c>
      <c r="O2674" s="64">
        <v>5.1837728592976626E-2</v>
      </c>
    </row>
    <row r="2675" spans="13:15" ht="15" customHeight="1" x14ac:dyDescent="0.3">
      <c r="M2675" s="22">
        <v>2673</v>
      </c>
      <c r="N2675" s="4">
        <v>0.17583639622851613</v>
      </c>
      <c r="O2675" s="64">
        <v>7.6383507794105132E-2</v>
      </c>
    </row>
    <row r="2676" spans="13:15" ht="15" customHeight="1" x14ac:dyDescent="0.3">
      <c r="M2676" s="22">
        <v>2674</v>
      </c>
      <c r="N2676" s="4">
        <v>0.17460712998302419</v>
      </c>
      <c r="O2676" s="64">
        <v>7.1996311861970266E-2</v>
      </c>
    </row>
    <row r="2677" spans="13:15" ht="15" customHeight="1" x14ac:dyDescent="0.3">
      <c r="M2677" s="22">
        <v>2675</v>
      </c>
      <c r="N2677" s="4">
        <v>0.17041850700611089</v>
      </c>
      <c r="O2677" s="64">
        <v>2.0406684811452903E-2</v>
      </c>
    </row>
    <row r="2678" spans="13:15" ht="15" customHeight="1" x14ac:dyDescent="0.3">
      <c r="M2678" s="22">
        <v>2676</v>
      </c>
      <c r="N2678" s="4">
        <v>0.17110027092310537</v>
      </c>
      <c r="O2678" s="64">
        <v>7.986187624258928E-2</v>
      </c>
    </row>
    <row r="2679" spans="13:15" ht="15" customHeight="1" x14ac:dyDescent="0.3">
      <c r="M2679" s="22">
        <v>2677</v>
      </c>
      <c r="N2679" s="4">
        <v>0.16959080943490074</v>
      </c>
      <c r="O2679" s="64">
        <v>9.1013197856479683E-2</v>
      </c>
    </row>
    <row r="2680" spans="13:15" ht="15" customHeight="1" x14ac:dyDescent="0.3">
      <c r="M2680" s="22">
        <v>2678</v>
      </c>
      <c r="N2680" s="4">
        <v>0.16515104383087492</v>
      </c>
      <c r="O2680" s="64">
        <v>5.1822803923703767E-2</v>
      </c>
    </row>
    <row r="2681" spans="13:15" ht="15" customHeight="1" x14ac:dyDescent="0.3">
      <c r="M2681" s="22">
        <v>2679</v>
      </c>
      <c r="N2681" s="4">
        <v>0.16494618699128766</v>
      </c>
      <c r="O2681" s="64">
        <v>9.1139552874182794E-2</v>
      </c>
    </row>
    <row r="2682" spans="13:15" ht="15" customHeight="1" x14ac:dyDescent="0.3">
      <c r="M2682" s="22">
        <v>2680</v>
      </c>
      <c r="N2682" s="4">
        <v>0.1719607993261463</v>
      </c>
      <c r="O2682" s="64">
        <v>9.0871025716475498E-2</v>
      </c>
    </row>
    <row r="2683" spans="13:15" ht="15" customHeight="1" x14ac:dyDescent="0.3">
      <c r="M2683" s="22">
        <v>2681</v>
      </c>
      <c r="N2683" s="4">
        <v>0.16618049236939428</v>
      </c>
      <c r="O2683" s="64">
        <v>4.3175050568334171E-2</v>
      </c>
    </row>
    <row r="2684" spans="13:15" ht="15" customHeight="1" x14ac:dyDescent="0.3">
      <c r="M2684" s="22">
        <v>2682</v>
      </c>
      <c r="N2684" s="4">
        <v>0.16411895512881539</v>
      </c>
      <c r="O2684" s="64">
        <v>5.1248156587780813E-2</v>
      </c>
    </row>
    <row r="2685" spans="13:15" ht="15" customHeight="1" x14ac:dyDescent="0.3">
      <c r="M2685" s="22">
        <v>2683</v>
      </c>
      <c r="N2685" s="4">
        <v>0.17058921491871995</v>
      </c>
      <c r="O2685" s="64">
        <v>6.0609749327042908E-3</v>
      </c>
    </row>
    <row r="2686" spans="13:15" ht="15" customHeight="1" x14ac:dyDescent="0.3">
      <c r="M2686" s="22">
        <v>2684</v>
      </c>
      <c r="N2686" s="4">
        <v>0.16971393675638449</v>
      </c>
      <c r="O2686" s="64">
        <v>6.8336451528389505E-2</v>
      </c>
    </row>
    <row r="2687" spans="13:15" ht="15" customHeight="1" x14ac:dyDescent="0.3">
      <c r="M2687" s="22">
        <v>2685</v>
      </c>
      <c r="N2687" s="4">
        <v>0.16883093975967359</v>
      </c>
      <c r="O2687" s="64">
        <v>3.4500489159683859E-2</v>
      </c>
    </row>
    <row r="2688" spans="13:15" ht="15" customHeight="1" x14ac:dyDescent="0.3">
      <c r="M2688" s="22">
        <v>2686</v>
      </c>
      <c r="N2688" s="4">
        <v>0.16578008425098648</v>
      </c>
      <c r="O2688" s="64">
        <v>6.3485516015880275E-2</v>
      </c>
    </row>
    <row r="2689" spans="13:15" ht="15" customHeight="1" x14ac:dyDescent="0.3">
      <c r="M2689" s="22">
        <v>2687</v>
      </c>
      <c r="N2689" s="4">
        <v>0.17095479998183569</v>
      </c>
      <c r="O2689" s="64">
        <v>7.8109441088464529E-3</v>
      </c>
    </row>
    <row r="2690" spans="13:15" ht="15" customHeight="1" x14ac:dyDescent="0.3">
      <c r="M2690" s="22">
        <v>2688</v>
      </c>
      <c r="N2690" s="4">
        <v>0.16787893515002852</v>
      </c>
      <c r="O2690" s="64">
        <v>4.2862081020555082E-2</v>
      </c>
    </row>
    <row r="2691" spans="13:15" ht="15" customHeight="1" x14ac:dyDescent="0.3">
      <c r="M2691" s="22">
        <v>2689</v>
      </c>
      <c r="N2691" s="4">
        <v>0.18033887469158932</v>
      </c>
      <c r="O2691" s="64">
        <v>3.6227628519957103E-2</v>
      </c>
    </row>
    <row r="2692" spans="13:15" ht="15" customHeight="1" x14ac:dyDescent="0.3">
      <c r="M2692" s="22">
        <v>2690</v>
      </c>
      <c r="N2692" s="4">
        <v>0.16977833845393808</v>
      </c>
      <c r="O2692" s="64">
        <v>-1.0849979153193426E-2</v>
      </c>
    </row>
    <row r="2693" spans="13:15" ht="15" customHeight="1" x14ac:dyDescent="0.3">
      <c r="M2693" s="22">
        <v>2691</v>
      </c>
      <c r="N2693" s="4">
        <v>0.16684245997890446</v>
      </c>
      <c r="O2693" s="64">
        <v>9.1631666880921253E-2</v>
      </c>
    </row>
    <row r="2694" spans="13:15" ht="15" customHeight="1" x14ac:dyDescent="0.3">
      <c r="M2694" s="22">
        <v>2692</v>
      </c>
      <c r="N2694" s="4">
        <v>0.17209035896083033</v>
      </c>
      <c r="O2694" s="64">
        <v>6.9923338705608351E-2</v>
      </c>
    </row>
    <row r="2695" spans="13:15" ht="15" customHeight="1" x14ac:dyDescent="0.3">
      <c r="M2695" s="22">
        <v>2693</v>
      </c>
      <c r="N2695" s="4">
        <v>0.1661503424975441</v>
      </c>
      <c r="O2695" s="64">
        <v>3.4165850374590787E-2</v>
      </c>
    </row>
    <row r="2696" spans="13:15" ht="15" customHeight="1" x14ac:dyDescent="0.3">
      <c r="M2696" s="22">
        <v>2694</v>
      </c>
      <c r="N2696" s="4">
        <v>0.17355109817593425</v>
      </c>
      <c r="O2696" s="64">
        <v>7.8201715879144262E-2</v>
      </c>
    </row>
    <row r="2697" spans="13:15" ht="15" customHeight="1" x14ac:dyDescent="0.3">
      <c r="M2697" s="22">
        <v>2695</v>
      </c>
      <c r="N2697" s="4">
        <v>0.17072238855492561</v>
      </c>
      <c r="O2697" s="64">
        <v>7.0488638817372676E-2</v>
      </c>
    </row>
    <row r="2698" spans="13:15" ht="15" customHeight="1" x14ac:dyDescent="0.3">
      <c r="M2698" s="22">
        <v>2696</v>
      </c>
      <c r="N2698" s="4">
        <v>0.16710628643831266</v>
      </c>
      <c r="O2698" s="64">
        <v>5.4765515221144423E-2</v>
      </c>
    </row>
    <row r="2699" spans="13:15" ht="15" customHeight="1" x14ac:dyDescent="0.3">
      <c r="M2699" s="22">
        <v>2697</v>
      </c>
      <c r="N2699" s="4">
        <v>0.17031004075488793</v>
      </c>
      <c r="O2699" s="64">
        <v>7.7514371963464515E-2</v>
      </c>
    </row>
    <row r="2700" spans="13:15" ht="15" customHeight="1" x14ac:dyDescent="0.3">
      <c r="M2700" s="22">
        <v>2698</v>
      </c>
      <c r="N2700" s="4">
        <v>0.17733420707098685</v>
      </c>
      <c r="O2700" s="64">
        <v>2.9177859583330405E-2</v>
      </c>
    </row>
    <row r="2701" spans="13:15" ht="15" customHeight="1" x14ac:dyDescent="0.3">
      <c r="M2701" s="22">
        <v>2699</v>
      </c>
      <c r="N2701" s="4">
        <v>0.17577499264684984</v>
      </c>
      <c r="O2701" s="64">
        <v>9.6949527540305697E-2</v>
      </c>
    </row>
    <row r="2702" spans="13:15" ht="15" customHeight="1" x14ac:dyDescent="0.3">
      <c r="M2702" s="22">
        <v>2700</v>
      </c>
      <c r="N2702" s="4">
        <v>0.1760300843004457</v>
      </c>
      <c r="O2702" s="64">
        <v>8.9621847260525633E-2</v>
      </c>
    </row>
    <row r="2703" spans="13:15" ht="15" customHeight="1" x14ac:dyDescent="0.3">
      <c r="M2703" s="22">
        <v>2701</v>
      </c>
      <c r="N2703" s="4">
        <v>0.16772708701697348</v>
      </c>
      <c r="O2703" s="64">
        <v>6.3020259507943766E-2</v>
      </c>
    </row>
    <row r="2704" spans="13:15" ht="15" customHeight="1" x14ac:dyDescent="0.3">
      <c r="M2704" s="22">
        <v>2702</v>
      </c>
      <c r="N2704" s="4">
        <v>0.17067489612332734</v>
      </c>
      <c r="O2704" s="64">
        <v>1.1843729611543639E-2</v>
      </c>
    </row>
    <row r="2705" spans="13:15" ht="15" customHeight="1" x14ac:dyDescent="0.3">
      <c r="M2705" s="22">
        <v>2703</v>
      </c>
      <c r="N2705" s="4">
        <v>0.16973796595473029</v>
      </c>
      <c r="O2705" s="64">
        <v>7.4017349353579315E-2</v>
      </c>
    </row>
    <row r="2706" spans="13:15" ht="15" customHeight="1" x14ac:dyDescent="0.3">
      <c r="M2706" s="22">
        <v>2704</v>
      </c>
      <c r="N2706" s="4">
        <v>0.16408903553405074</v>
      </c>
      <c r="O2706" s="64">
        <v>6.4278692368742424E-2</v>
      </c>
    </row>
    <row r="2707" spans="13:15" ht="15" customHeight="1" x14ac:dyDescent="0.3">
      <c r="M2707" s="22">
        <v>2705</v>
      </c>
      <c r="N2707" s="4">
        <v>0.16636370137568768</v>
      </c>
      <c r="O2707" s="64">
        <v>8.0405686429488116E-2</v>
      </c>
    </row>
    <row r="2708" spans="13:15" ht="15" customHeight="1" x14ac:dyDescent="0.3">
      <c r="M2708" s="22">
        <v>2706</v>
      </c>
      <c r="N2708" s="4">
        <v>0.16764946536143749</v>
      </c>
      <c r="O2708" s="64">
        <v>5.0999776556716697E-2</v>
      </c>
    </row>
    <row r="2709" spans="13:15" ht="15" customHeight="1" x14ac:dyDescent="0.3">
      <c r="M2709" s="22">
        <v>2707</v>
      </c>
      <c r="N2709" s="4">
        <v>0.17564420268625638</v>
      </c>
      <c r="O2709" s="64">
        <v>-2.0756040613187542E-2</v>
      </c>
    </row>
    <row r="2710" spans="13:15" ht="15" customHeight="1" x14ac:dyDescent="0.3">
      <c r="M2710" s="22">
        <v>2708</v>
      </c>
      <c r="N2710" s="4">
        <v>0.17432957777551436</v>
      </c>
      <c r="O2710" s="64">
        <v>5.2571397804362388E-2</v>
      </c>
    </row>
    <row r="2711" spans="13:15" ht="15" customHeight="1" x14ac:dyDescent="0.3">
      <c r="M2711" s="22">
        <v>2709</v>
      </c>
      <c r="N2711" s="4">
        <v>0.1690741980379141</v>
      </c>
      <c r="O2711" s="64">
        <v>4.4114083923091768E-2</v>
      </c>
    </row>
    <row r="2712" spans="13:15" ht="15" customHeight="1" x14ac:dyDescent="0.3">
      <c r="M2712" s="22">
        <v>2710</v>
      </c>
      <c r="N2712" s="4">
        <v>0.17971430104352171</v>
      </c>
      <c r="O2712" s="64">
        <v>7.2157854151935361E-2</v>
      </c>
    </row>
    <row r="2713" spans="13:15" ht="15" customHeight="1" x14ac:dyDescent="0.3">
      <c r="M2713" s="22">
        <v>2711</v>
      </c>
      <c r="N2713" s="4">
        <v>0.17773164749295578</v>
      </c>
      <c r="O2713" s="64">
        <v>5.1908367729921273E-2</v>
      </c>
    </row>
    <row r="2714" spans="13:15" ht="15" customHeight="1" x14ac:dyDescent="0.3">
      <c r="M2714" s="22">
        <v>2712</v>
      </c>
      <c r="N2714" s="4">
        <v>0.16560311166111247</v>
      </c>
      <c r="O2714" s="64">
        <v>4.1571757025550451E-2</v>
      </c>
    </row>
    <row r="2715" spans="13:15" ht="15" customHeight="1" x14ac:dyDescent="0.3">
      <c r="M2715" s="22">
        <v>2713</v>
      </c>
      <c r="N2715" s="4">
        <v>0.1700863221162115</v>
      </c>
      <c r="O2715" s="64">
        <v>6.197046138593458E-2</v>
      </c>
    </row>
    <row r="2716" spans="13:15" ht="15" customHeight="1" x14ac:dyDescent="0.3">
      <c r="M2716" s="22">
        <v>2714</v>
      </c>
      <c r="N2716" s="4">
        <v>0.16398899315347334</v>
      </c>
      <c r="O2716" s="64">
        <v>0.11428964605451336</v>
      </c>
    </row>
    <row r="2717" spans="13:15" ht="15" customHeight="1" x14ac:dyDescent="0.3">
      <c r="M2717" s="22">
        <v>2715</v>
      </c>
      <c r="N2717" s="4">
        <v>0.17398983829433032</v>
      </c>
      <c r="O2717" s="64">
        <v>2.742045192763666E-2</v>
      </c>
    </row>
    <row r="2718" spans="13:15" ht="15" customHeight="1" x14ac:dyDescent="0.3">
      <c r="M2718" s="22">
        <v>2716</v>
      </c>
      <c r="N2718" s="4">
        <v>0.17070304828179378</v>
      </c>
      <c r="O2718" s="64">
        <v>2.7910691446339828E-2</v>
      </c>
    </row>
    <row r="2719" spans="13:15" ht="15" customHeight="1" x14ac:dyDescent="0.3">
      <c r="M2719" s="22">
        <v>2717</v>
      </c>
      <c r="N2719" s="4">
        <v>0.1696837323388472</v>
      </c>
      <c r="O2719" s="64">
        <v>-2.4230865232843162E-2</v>
      </c>
    </row>
    <row r="2720" spans="13:15" ht="15" customHeight="1" x14ac:dyDescent="0.3">
      <c r="M2720" s="22">
        <v>2718</v>
      </c>
      <c r="N2720" s="4">
        <v>0.17950478807654047</v>
      </c>
      <c r="O2720" s="64">
        <v>4.4495280609838733E-2</v>
      </c>
    </row>
    <row r="2721" spans="13:15" ht="15" customHeight="1" x14ac:dyDescent="0.3">
      <c r="M2721" s="22">
        <v>2719</v>
      </c>
      <c r="N2721" s="4">
        <v>0.16770707054076461</v>
      </c>
      <c r="O2721" s="64">
        <v>4.1071335907557821E-2</v>
      </c>
    </row>
    <row r="2722" spans="13:15" ht="15" customHeight="1" x14ac:dyDescent="0.3">
      <c r="M2722" s="22">
        <v>2720</v>
      </c>
      <c r="N2722" s="4">
        <v>0.18573824664515229</v>
      </c>
      <c r="O2722" s="64">
        <v>-2.7680350282405022E-3</v>
      </c>
    </row>
    <row r="2723" spans="13:15" ht="15" customHeight="1" x14ac:dyDescent="0.3">
      <c r="M2723" s="22">
        <v>2721</v>
      </c>
      <c r="N2723" s="4">
        <v>0.16968664681038564</v>
      </c>
      <c r="O2723" s="64">
        <v>7.122907887484993E-3</v>
      </c>
    </row>
    <row r="2724" spans="13:15" ht="15" customHeight="1" x14ac:dyDescent="0.3">
      <c r="M2724" s="22">
        <v>2722</v>
      </c>
      <c r="N2724" s="4">
        <v>0.17455075774328765</v>
      </c>
      <c r="O2724" s="64">
        <v>6.0612054807552031E-2</v>
      </c>
    </row>
    <row r="2725" spans="13:15" ht="15" customHeight="1" x14ac:dyDescent="0.3">
      <c r="M2725" s="22">
        <v>2723</v>
      </c>
      <c r="N2725" s="4">
        <v>0.17070712841993876</v>
      </c>
      <c r="O2725" s="64">
        <v>4.7784658774574738E-2</v>
      </c>
    </row>
    <row r="2726" spans="13:15" ht="15" customHeight="1" x14ac:dyDescent="0.3">
      <c r="M2726" s="22">
        <v>2724</v>
      </c>
      <c r="N2726" s="4">
        <v>0.163863405410059</v>
      </c>
      <c r="O2726" s="64">
        <v>6.034687849465066E-2</v>
      </c>
    </row>
    <row r="2727" spans="13:15" ht="15" customHeight="1" x14ac:dyDescent="0.3">
      <c r="M2727" s="22">
        <v>2725</v>
      </c>
      <c r="N2727" s="4">
        <v>0.17351187133772419</v>
      </c>
      <c r="O2727" s="64">
        <v>3.7999354653652839E-2</v>
      </c>
    </row>
    <row r="2728" spans="13:15" ht="15" customHeight="1" x14ac:dyDescent="0.3">
      <c r="M2728" s="22">
        <v>2726</v>
      </c>
      <c r="N2728" s="4">
        <v>0.16825084043894895</v>
      </c>
      <c r="O2728" s="64">
        <v>7.1859232963025002E-3</v>
      </c>
    </row>
    <row r="2729" spans="13:15" ht="15" customHeight="1" x14ac:dyDescent="0.3">
      <c r="M2729" s="22">
        <v>2727</v>
      </c>
      <c r="N2729" s="4">
        <v>0.16926075490270248</v>
      </c>
      <c r="O2729" s="64">
        <v>0.11325567787227936</v>
      </c>
    </row>
    <row r="2730" spans="13:15" ht="15" customHeight="1" x14ac:dyDescent="0.3">
      <c r="M2730" s="22">
        <v>2728</v>
      </c>
      <c r="N2730" s="4">
        <v>0.17718723616723026</v>
      </c>
      <c r="O2730" s="64">
        <v>9.0309278735008561E-2</v>
      </c>
    </row>
    <row r="2731" spans="13:15" ht="15" customHeight="1" x14ac:dyDescent="0.3">
      <c r="M2731" s="22">
        <v>2729</v>
      </c>
      <c r="N2731" s="4">
        <v>0.16581247403525265</v>
      </c>
      <c r="O2731" s="64">
        <v>6.5553831092870274E-2</v>
      </c>
    </row>
    <row r="2732" spans="13:15" ht="15" customHeight="1" x14ac:dyDescent="0.3">
      <c r="M2732" s="22">
        <v>2730</v>
      </c>
      <c r="N2732" s="4">
        <v>0.16579329161259035</v>
      </c>
      <c r="O2732" s="64">
        <v>6.3580246538648549E-2</v>
      </c>
    </row>
    <row r="2733" spans="13:15" ht="15" customHeight="1" x14ac:dyDescent="0.3">
      <c r="M2733" s="22">
        <v>2731</v>
      </c>
      <c r="N2733" s="4">
        <v>0.16790958755341032</v>
      </c>
      <c r="O2733" s="64">
        <v>5.9517772258438906E-2</v>
      </c>
    </row>
    <row r="2734" spans="13:15" ht="15" customHeight="1" x14ac:dyDescent="0.3">
      <c r="M2734" s="22">
        <v>2732</v>
      </c>
      <c r="N2734" s="4">
        <v>0.17423362444711024</v>
      </c>
      <c r="O2734" s="64">
        <v>8.1819296998767443E-2</v>
      </c>
    </row>
    <row r="2735" spans="13:15" ht="15" customHeight="1" x14ac:dyDescent="0.3">
      <c r="M2735" s="22">
        <v>2733</v>
      </c>
      <c r="N2735" s="4">
        <v>0.16973304544497414</v>
      </c>
      <c r="O2735" s="64">
        <v>2.4406262543400638E-2</v>
      </c>
    </row>
    <row r="2736" spans="13:15" ht="15" customHeight="1" x14ac:dyDescent="0.3">
      <c r="M2736" s="22">
        <v>2734</v>
      </c>
      <c r="N2736" s="4">
        <v>0.16850799138901751</v>
      </c>
      <c r="O2736" s="64">
        <v>5.1388725753205897E-2</v>
      </c>
    </row>
    <row r="2737" spans="13:15" ht="15" customHeight="1" x14ac:dyDescent="0.3">
      <c r="M2737" s="22">
        <v>2735</v>
      </c>
      <c r="N2737" s="4">
        <v>0.17606263049782442</v>
      </c>
      <c r="O2737" s="64">
        <v>4.3767468631698309E-2</v>
      </c>
    </row>
    <row r="2738" spans="13:15" ht="15" customHeight="1" x14ac:dyDescent="0.3">
      <c r="M2738" s="22">
        <v>2736</v>
      </c>
      <c r="N2738" s="4">
        <v>0.17508410353690182</v>
      </c>
      <c r="O2738" s="64">
        <v>9.5009022077467697E-2</v>
      </c>
    </row>
    <row r="2739" spans="13:15" ht="15" customHeight="1" x14ac:dyDescent="0.3">
      <c r="M2739" s="22">
        <v>2737</v>
      </c>
      <c r="N2739" s="4">
        <v>0.17774017562712219</v>
      </c>
      <c r="O2739" s="64">
        <v>5.427180860730825E-2</v>
      </c>
    </row>
    <row r="2740" spans="13:15" ht="15" customHeight="1" x14ac:dyDescent="0.3">
      <c r="M2740" s="22">
        <v>2738</v>
      </c>
      <c r="N2740" s="4">
        <v>0.16522698744120015</v>
      </c>
      <c r="O2740" s="64">
        <v>0.10057742536981644</v>
      </c>
    </row>
    <row r="2741" spans="13:15" ht="15" customHeight="1" x14ac:dyDescent="0.3">
      <c r="M2741" s="22">
        <v>2739</v>
      </c>
      <c r="N2741" s="4">
        <v>0.16948418859064623</v>
      </c>
      <c r="O2741" s="64">
        <v>0.11424928628465646</v>
      </c>
    </row>
    <row r="2742" spans="13:15" ht="15" customHeight="1" x14ac:dyDescent="0.3">
      <c r="M2742" s="22">
        <v>2740</v>
      </c>
      <c r="N2742" s="4">
        <v>0.17832892498287425</v>
      </c>
      <c r="O2742" s="64">
        <v>7.179435720974077E-2</v>
      </c>
    </row>
    <row r="2743" spans="13:15" ht="15" customHeight="1" x14ac:dyDescent="0.3">
      <c r="M2743" s="22">
        <v>2741</v>
      </c>
      <c r="N2743" s="4">
        <v>0.17984909647087693</v>
      </c>
      <c r="O2743" s="64">
        <v>1.7653454074045963E-2</v>
      </c>
    </row>
    <row r="2744" spans="13:15" ht="15" customHeight="1" x14ac:dyDescent="0.3">
      <c r="M2744" s="22">
        <v>2742</v>
      </c>
      <c r="N2744" s="4">
        <v>0.16492497032240547</v>
      </c>
      <c r="O2744" s="64">
        <v>8.3577191483309679E-2</v>
      </c>
    </row>
    <row r="2745" spans="13:15" ht="15" customHeight="1" x14ac:dyDescent="0.3">
      <c r="M2745" s="22">
        <v>2743</v>
      </c>
      <c r="N2745" s="4">
        <v>0.17147867681328344</v>
      </c>
      <c r="O2745" s="64">
        <v>8.9911966088927542E-2</v>
      </c>
    </row>
    <row r="2746" spans="13:15" ht="15" customHeight="1" x14ac:dyDescent="0.3">
      <c r="M2746" s="22">
        <v>2744</v>
      </c>
      <c r="N2746" s="4">
        <v>0.16735680544419951</v>
      </c>
      <c r="O2746" s="64">
        <v>0.11981878859045675</v>
      </c>
    </row>
    <row r="2747" spans="13:15" ht="15" customHeight="1" x14ac:dyDescent="0.3">
      <c r="M2747" s="22">
        <v>2745</v>
      </c>
      <c r="N2747" s="4">
        <v>0.16794571772753827</v>
      </c>
      <c r="O2747" s="64">
        <v>4.8098736774948567E-2</v>
      </c>
    </row>
    <row r="2748" spans="13:15" ht="15" customHeight="1" x14ac:dyDescent="0.3">
      <c r="M2748" s="22">
        <v>2746</v>
      </c>
      <c r="N2748" s="4">
        <v>0.17113722906273701</v>
      </c>
      <c r="O2748" s="64">
        <v>6.4467635735422024E-2</v>
      </c>
    </row>
    <row r="2749" spans="13:15" ht="15" customHeight="1" x14ac:dyDescent="0.3">
      <c r="M2749" s="22">
        <v>2747</v>
      </c>
      <c r="N2749" s="4">
        <v>0.17076924309773292</v>
      </c>
      <c r="O2749" s="64">
        <v>4.3903882481568707E-2</v>
      </c>
    </row>
    <row r="2750" spans="13:15" ht="15" customHeight="1" x14ac:dyDescent="0.3">
      <c r="M2750" s="22">
        <v>2748</v>
      </c>
      <c r="N2750" s="4">
        <v>0.18259266577477146</v>
      </c>
      <c r="O2750" s="64">
        <v>6.0165125854971163E-2</v>
      </c>
    </row>
    <row r="2751" spans="13:15" ht="15" customHeight="1" x14ac:dyDescent="0.3">
      <c r="M2751" s="22">
        <v>2749</v>
      </c>
      <c r="N2751" s="4">
        <v>0.16619935711920014</v>
      </c>
      <c r="O2751" s="64">
        <v>2.0567531098815643E-2</v>
      </c>
    </row>
    <row r="2752" spans="13:15" ht="15" customHeight="1" x14ac:dyDescent="0.3">
      <c r="M2752" s="22">
        <v>2750</v>
      </c>
      <c r="N2752" s="4">
        <v>0.16696679161878147</v>
      </c>
      <c r="O2752" s="64">
        <v>4.9285628968341016E-2</v>
      </c>
    </row>
    <row r="2753" spans="13:15" ht="15" customHeight="1" x14ac:dyDescent="0.3">
      <c r="M2753" s="22">
        <v>2751</v>
      </c>
      <c r="N2753" s="4">
        <v>0.17012549333201993</v>
      </c>
      <c r="O2753" s="64">
        <v>7.0513708025531377E-2</v>
      </c>
    </row>
    <row r="2754" spans="13:15" ht="15" customHeight="1" x14ac:dyDescent="0.3">
      <c r="M2754" s="22">
        <v>2752</v>
      </c>
      <c r="N2754" s="4">
        <v>0.17585057953334865</v>
      </c>
      <c r="O2754" s="64">
        <v>0.11808800748149159</v>
      </c>
    </row>
    <row r="2755" spans="13:15" ht="15" customHeight="1" x14ac:dyDescent="0.3">
      <c r="M2755" s="22">
        <v>2753</v>
      </c>
      <c r="N2755" s="4">
        <v>0.17442373209518675</v>
      </c>
      <c r="O2755" s="64">
        <v>9.5256059537128651E-2</v>
      </c>
    </row>
    <row r="2756" spans="13:15" ht="15" customHeight="1" x14ac:dyDescent="0.3">
      <c r="M2756" s="22">
        <v>2754</v>
      </c>
      <c r="N2756" s="4">
        <v>0.18378685506392864</v>
      </c>
      <c r="O2756" s="64">
        <v>3.7674223077365891E-2</v>
      </c>
    </row>
    <row r="2757" spans="13:15" ht="15" customHeight="1" x14ac:dyDescent="0.3">
      <c r="M2757" s="22">
        <v>2755</v>
      </c>
      <c r="N2757" s="4">
        <v>0.16811668770298382</v>
      </c>
      <c r="O2757" s="64">
        <v>6.3159351061420857E-2</v>
      </c>
    </row>
    <row r="2758" spans="13:15" ht="15" customHeight="1" x14ac:dyDescent="0.3">
      <c r="M2758" s="22">
        <v>2756</v>
      </c>
      <c r="N2758" s="4">
        <v>0.16729171969451831</v>
      </c>
      <c r="O2758" s="64">
        <v>5.446307949490542E-2</v>
      </c>
    </row>
    <row r="2759" spans="13:15" ht="15" customHeight="1" x14ac:dyDescent="0.3">
      <c r="M2759" s="22">
        <v>2757</v>
      </c>
      <c r="N2759" s="4">
        <v>0.16610618173629788</v>
      </c>
      <c r="O2759" s="64">
        <v>9.7155430645323226E-2</v>
      </c>
    </row>
    <row r="2760" spans="13:15" ht="15" customHeight="1" x14ac:dyDescent="0.3">
      <c r="M2760" s="22">
        <v>2758</v>
      </c>
      <c r="N2760" s="4">
        <v>0.1631582278109146</v>
      </c>
      <c r="O2760" s="64">
        <v>4.4128707580932201E-2</v>
      </c>
    </row>
    <row r="2761" spans="13:15" ht="15" customHeight="1" x14ac:dyDescent="0.3">
      <c r="M2761" s="22">
        <v>2759</v>
      </c>
      <c r="N2761" s="4">
        <v>0.1635994982132157</v>
      </c>
      <c r="O2761" s="64">
        <v>5.4498359426984479E-2</v>
      </c>
    </row>
    <row r="2762" spans="13:15" ht="15" customHeight="1" x14ac:dyDescent="0.3">
      <c r="M2762" s="22">
        <v>2760</v>
      </c>
      <c r="N2762" s="4">
        <v>0.16726273261369107</v>
      </c>
      <c r="O2762" s="64">
        <v>4.3332527580463076E-2</v>
      </c>
    </row>
    <row r="2763" spans="13:15" ht="15" customHeight="1" x14ac:dyDescent="0.3">
      <c r="M2763" s="22">
        <v>2761</v>
      </c>
      <c r="N2763" s="4">
        <v>0.17155904713127446</v>
      </c>
      <c r="O2763" s="64">
        <v>6.088480828616151E-2</v>
      </c>
    </row>
    <row r="2764" spans="13:15" ht="15" customHeight="1" x14ac:dyDescent="0.3">
      <c r="M2764" s="22">
        <v>2762</v>
      </c>
      <c r="N2764" s="4">
        <v>0.16947072701380358</v>
      </c>
      <c r="O2764" s="64">
        <v>5.2842948174288931E-2</v>
      </c>
    </row>
    <row r="2765" spans="13:15" ht="15" customHeight="1" x14ac:dyDescent="0.3">
      <c r="M2765" s="22">
        <v>2763</v>
      </c>
      <c r="N2765" s="4">
        <v>0.16857494941484469</v>
      </c>
      <c r="O2765" s="64">
        <v>9.5090630421200723E-2</v>
      </c>
    </row>
    <row r="2766" spans="13:15" ht="15" customHeight="1" x14ac:dyDescent="0.3">
      <c r="M2766" s="22">
        <v>2764</v>
      </c>
      <c r="N2766" s="4">
        <v>0.18024429994427263</v>
      </c>
      <c r="O2766" s="64">
        <v>0.10880823727863416</v>
      </c>
    </row>
    <row r="2767" spans="13:15" ht="15" customHeight="1" x14ac:dyDescent="0.3">
      <c r="M2767" s="22">
        <v>2765</v>
      </c>
      <c r="N2767" s="4">
        <v>0.16952649962605321</v>
      </c>
      <c r="O2767" s="64">
        <v>6.6573037274785779E-2</v>
      </c>
    </row>
    <row r="2768" spans="13:15" ht="15" customHeight="1" x14ac:dyDescent="0.3">
      <c r="M2768" s="22">
        <v>2766</v>
      </c>
      <c r="N2768" s="4">
        <v>0.16961964527157447</v>
      </c>
      <c r="O2768" s="64">
        <v>1.5652160495201194E-2</v>
      </c>
    </row>
    <row r="2769" spans="13:15" ht="15" customHeight="1" x14ac:dyDescent="0.3">
      <c r="M2769" s="22">
        <v>2767</v>
      </c>
      <c r="N2769" s="4">
        <v>0.16846494838861323</v>
      </c>
      <c r="O2769" s="64">
        <v>6.5893462905922934E-2</v>
      </c>
    </row>
    <row r="2770" spans="13:15" ht="15" customHeight="1" x14ac:dyDescent="0.3">
      <c r="M2770" s="22">
        <v>2768</v>
      </c>
      <c r="N2770" s="4">
        <v>0.17597819209091314</v>
      </c>
      <c r="O2770" s="64">
        <v>5.4651295277532309E-3</v>
      </c>
    </row>
    <row r="2771" spans="13:15" ht="15" customHeight="1" x14ac:dyDescent="0.3">
      <c r="M2771" s="22">
        <v>2769</v>
      </c>
      <c r="N2771" s="4">
        <v>0.1783846883951816</v>
      </c>
      <c r="O2771" s="64">
        <v>3.8031625827979657E-2</v>
      </c>
    </row>
    <row r="2772" spans="13:15" ht="15" customHeight="1" x14ac:dyDescent="0.3">
      <c r="M2772" s="22">
        <v>2770</v>
      </c>
      <c r="N2772" s="4">
        <v>0.16430886637613282</v>
      </c>
      <c r="O2772" s="64">
        <v>8.8577905359312037E-2</v>
      </c>
    </row>
    <row r="2773" spans="13:15" ht="15" customHeight="1" x14ac:dyDescent="0.3">
      <c r="M2773" s="22">
        <v>2771</v>
      </c>
      <c r="N2773" s="4">
        <v>0.17418964511559054</v>
      </c>
      <c r="O2773" s="64">
        <v>4.5934561453739711E-2</v>
      </c>
    </row>
    <row r="2774" spans="13:15" ht="15" customHeight="1" x14ac:dyDescent="0.3">
      <c r="M2774" s="22">
        <v>2772</v>
      </c>
      <c r="N2774" s="4">
        <v>0.17101416527621166</v>
      </c>
      <c r="O2774" s="64">
        <v>5.3348768383182671E-2</v>
      </c>
    </row>
    <row r="2775" spans="13:15" ht="15" customHeight="1" x14ac:dyDescent="0.3">
      <c r="M2775" s="22">
        <v>2773</v>
      </c>
      <c r="N2775" s="4">
        <v>0.16575486457588973</v>
      </c>
      <c r="O2775" s="64">
        <v>4.6596277383855772E-2</v>
      </c>
    </row>
    <row r="2776" spans="13:15" ht="15" customHeight="1" x14ac:dyDescent="0.3">
      <c r="M2776" s="22">
        <v>2774</v>
      </c>
      <c r="N2776" s="4">
        <v>0.16667635514328569</v>
      </c>
      <c r="O2776" s="64">
        <v>7.8359083946518887E-2</v>
      </c>
    </row>
    <row r="2777" spans="13:15" ht="15" customHeight="1" x14ac:dyDescent="0.3">
      <c r="M2777" s="22">
        <v>2775</v>
      </c>
      <c r="N2777" s="4">
        <v>0.16234084651542177</v>
      </c>
      <c r="O2777" s="64">
        <v>7.323466563866704E-2</v>
      </c>
    </row>
    <row r="2778" spans="13:15" ht="15" customHeight="1" x14ac:dyDescent="0.3">
      <c r="M2778" s="22">
        <v>2776</v>
      </c>
      <c r="N2778" s="4">
        <v>0.1729361584840538</v>
      </c>
      <c r="O2778" s="64">
        <v>7.3043136514389345E-2</v>
      </c>
    </row>
    <row r="2779" spans="13:15" ht="15" customHeight="1" x14ac:dyDescent="0.3">
      <c r="M2779" s="22">
        <v>2777</v>
      </c>
      <c r="N2779" s="4">
        <v>0.17846108257290902</v>
      </c>
      <c r="O2779" s="64">
        <v>3.8615426064826444E-2</v>
      </c>
    </row>
    <row r="2780" spans="13:15" ht="15" customHeight="1" x14ac:dyDescent="0.3">
      <c r="M2780" s="22">
        <v>2778</v>
      </c>
      <c r="N2780" s="4">
        <v>0.1715140727037236</v>
      </c>
      <c r="O2780" s="64">
        <v>3.3523244931171252E-2</v>
      </c>
    </row>
    <row r="2781" spans="13:15" ht="15" customHeight="1" x14ac:dyDescent="0.3">
      <c r="M2781" s="22">
        <v>2779</v>
      </c>
      <c r="N2781" s="4">
        <v>0.18482453560095718</v>
      </c>
      <c r="O2781" s="64">
        <v>-1.0511847379375487E-2</v>
      </c>
    </row>
    <row r="2782" spans="13:15" ht="15" customHeight="1" x14ac:dyDescent="0.3">
      <c r="M2782" s="22">
        <v>2780</v>
      </c>
      <c r="N2782" s="4">
        <v>0.16290278928940516</v>
      </c>
      <c r="O2782" s="64">
        <v>6.0009551191644139E-2</v>
      </c>
    </row>
    <row r="2783" spans="13:15" ht="15" customHeight="1" x14ac:dyDescent="0.3">
      <c r="M2783" s="22">
        <v>2781</v>
      </c>
      <c r="N2783" s="4">
        <v>0.16859211184841327</v>
      </c>
      <c r="O2783" s="64">
        <v>8.6800560229631563E-2</v>
      </c>
    </row>
    <row r="2784" spans="13:15" ht="15" customHeight="1" x14ac:dyDescent="0.3">
      <c r="M2784" s="22">
        <v>2782</v>
      </c>
      <c r="N2784" s="4">
        <v>0.16710322752392326</v>
      </c>
      <c r="O2784" s="64">
        <v>8.147628716654233E-2</v>
      </c>
    </row>
    <row r="2785" spans="13:15" ht="15" customHeight="1" x14ac:dyDescent="0.3">
      <c r="M2785" s="22">
        <v>2783</v>
      </c>
      <c r="N2785" s="4">
        <v>0.16885102934952995</v>
      </c>
      <c r="O2785" s="64">
        <v>8.3264169147867384E-2</v>
      </c>
    </row>
    <row r="2786" spans="13:15" ht="15" customHeight="1" x14ac:dyDescent="0.3">
      <c r="M2786" s="22">
        <v>2784</v>
      </c>
      <c r="N2786" s="4">
        <v>0.17475862299921052</v>
      </c>
      <c r="O2786" s="64">
        <v>2.7922694675942026E-2</v>
      </c>
    </row>
    <row r="2787" spans="13:15" ht="15" customHeight="1" x14ac:dyDescent="0.3">
      <c r="M2787" s="22">
        <v>2785</v>
      </c>
      <c r="N2787" s="4">
        <v>0.16680910161560417</v>
      </c>
      <c r="O2787" s="64">
        <v>9.7232562560599325E-2</v>
      </c>
    </row>
    <row r="2788" spans="13:15" ht="15" customHeight="1" x14ac:dyDescent="0.3">
      <c r="M2788" s="22">
        <v>2786</v>
      </c>
      <c r="N2788" s="4">
        <v>0.16626799823923491</v>
      </c>
      <c r="O2788" s="64">
        <v>8.8660488860356629E-2</v>
      </c>
    </row>
    <row r="2789" spans="13:15" ht="15" customHeight="1" x14ac:dyDescent="0.3">
      <c r="M2789" s="22">
        <v>2787</v>
      </c>
      <c r="N2789" s="4">
        <v>0.1780454881927036</v>
      </c>
      <c r="O2789" s="64">
        <v>4.5544408373512132E-2</v>
      </c>
    </row>
    <row r="2790" spans="13:15" ht="15" customHeight="1" x14ac:dyDescent="0.3">
      <c r="M2790" s="22">
        <v>2788</v>
      </c>
      <c r="N2790" s="4">
        <v>0.17745318442599781</v>
      </c>
      <c r="O2790" s="64">
        <v>0.14247637667258503</v>
      </c>
    </row>
    <row r="2791" spans="13:15" ht="15" customHeight="1" x14ac:dyDescent="0.3">
      <c r="M2791" s="22">
        <v>2789</v>
      </c>
      <c r="N2791" s="4">
        <v>0.1685325143032968</v>
      </c>
      <c r="O2791" s="64">
        <v>9.6106982807400737E-2</v>
      </c>
    </row>
    <row r="2792" spans="13:15" ht="15" customHeight="1" x14ac:dyDescent="0.3">
      <c r="M2792" s="22">
        <v>2790</v>
      </c>
      <c r="N2792" s="4">
        <v>0.17281144198331097</v>
      </c>
      <c r="O2792" s="64">
        <v>2.3778855609639243E-2</v>
      </c>
    </row>
    <row r="2793" spans="13:15" ht="15" customHeight="1" x14ac:dyDescent="0.3">
      <c r="M2793" s="22">
        <v>2791</v>
      </c>
      <c r="N2793" s="4">
        <v>0.16488072122722952</v>
      </c>
      <c r="O2793" s="64">
        <v>7.5760919287746892E-2</v>
      </c>
    </row>
    <row r="2794" spans="13:15" ht="15" customHeight="1" x14ac:dyDescent="0.3">
      <c r="M2794" s="22">
        <v>2792</v>
      </c>
      <c r="N2794" s="4">
        <v>0.17027687127020666</v>
      </c>
      <c r="O2794" s="64">
        <v>0.15261625327113687</v>
      </c>
    </row>
    <row r="2795" spans="13:15" ht="15" customHeight="1" x14ac:dyDescent="0.3">
      <c r="M2795" s="22">
        <v>2793</v>
      </c>
      <c r="N2795" s="4">
        <v>0.17539350372992379</v>
      </c>
      <c r="O2795" s="64">
        <v>0.1106786826716815</v>
      </c>
    </row>
    <row r="2796" spans="13:15" ht="15" customHeight="1" x14ac:dyDescent="0.3">
      <c r="M2796" s="22">
        <v>2794</v>
      </c>
      <c r="N2796" s="4">
        <v>0.16591949689222762</v>
      </c>
      <c r="O2796" s="64">
        <v>6.8609171931528198E-2</v>
      </c>
    </row>
    <row r="2797" spans="13:15" ht="15" customHeight="1" x14ac:dyDescent="0.3">
      <c r="M2797" s="22">
        <v>2795</v>
      </c>
      <c r="N2797" s="4">
        <v>0.18241461782409982</v>
      </c>
      <c r="O2797" s="64">
        <v>5.0593116771275204E-2</v>
      </c>
    </row>
    <row r="2798" spans="13:15" ht="15" customHeight="1" x14ac:dyDescent="0.3">
      <c r="M2798" s="22">
        <v>2796</v>
      </c>
      <c r="N2798" s="4">
        <v>0.17665134600441848</v>
      </c>
      <c r="O2798" s="64">
        <v>0.10133386384441422</v>
      </c>
    </row>
    <row r="2799" spans="13:15" ht="15" customHeight="1" x14ac:dyDescent="0.3">
      <c r="M2799" s="22">
        <v>2797</v>
      </c>
      <c r="N2799" s="4">
        <v>0.17557123086159743</v>
      </c>
      <c r="O2799" s="64">
        <v>4.9111174495887915E-2</v>
      </c>
    </row>
    <row r="2800" spans="13:15" ht="15" customHeight="1" x14ac:dyDescent="0.3">
      <c r="M2800" s="22">
        <v>2798</v>
      </c>
      <c r="N2800" s="4">
        <v>0.1681093541205588</v>
      </c>
      <c r="O2800" s="64">
        <v>0.11113650347376339</v>
      </c>
    </row>
    <row r="2801" spans="13:15" ht="15" customHeight="1" x14ac:dyDescent="0.3">
      <c r="M2801" s="22">
        <v>2799</v>
      </c>
      <c r="N2801" s="4">
        <v>0.17031869791239168</v>
      </c>
      <c r="O2801" s="64">
        <v>4.2734558677980122E-2</v>
      </c>
    </row>
    <row r="2802" spans="13:15" ht="15" customHeight="1" x14ac:dyDescent="0.3">
      <c r="M2802" s="22">
        <v>2800</v>
      </c>
      <c r="N2802" s="4">
        <v>0.16964300412470551</v>
      </c>
      <c r="O2802" s="64">
        <v>2.4192460651828448E-2</v>
      </c>
    </row>
    <row r="2803" spans="13:15" ht="15" customHeight="1" x14ac:dyDescent="0.3">
      <c r="M2803" s="22">
        <v>2801</v>
      </c>
      <c r="N2803" s="4">
        <v>0.16902359749021095</v>
      </c>
      <c r="O2803" s="64">
        <v>4.3546912960970491E-2</v>
      </c>
    </row>
    <row r="2804" spans="13:15" ht="15" customHeight="1" x14ac:dyDescent="0.3">
      <c r="M2804" s="22">
        <v>2802</v>
      </c>
      <c r="N2804" s="4">
        <v>0.17081590984757369</v>
      </c>
      <c r="O2804" s="64">
        <v>8.3597474338421157E-3</v>
      </c>
    </row>
    <row r="2805" spans="13:15" ht="15" customHeight="1" x14ac:dyDescent="0.3">
      <c r="M2805" s="22">
        <v>2803</v>
      </c>
      <c r="N2805" s="4">
        <v>0.16865208725734324</v>
      </c>
      <c r="O2805" s="64">
        <v>1.9903255487426826E-2</v>
      </c>
    </row>
    <row r="2806" spans="13:15" ht="15" customHeight="1" x14ac:dyDescent="0.3">
      <c r="M2806" s="22">
        <v>2804</v>
      </c>
      <c r="N2806" s="4">
        <v>0.17551135846053506</v>
      </c>
      <c r="O2806" s="64">
        <v>8.7830150942164592E-2</v>
      </c>
    </row>
    <row r="2807" spans="13:15" ht="15" customHeight="1" x14ac:dyDescent="0.3">
      <c r="M2807" s="22">
        <v>2805</v>
      </c>
      <c r="N2807" s="4">
        <v>0.16846781312817893</v>
      </c>
      <c r="O2807" s="64">
        <v>9.5161189815141767E-2</v>
      </c>
    </row>
    <row r="2808" spans="13:15" ht="15" customHeight="1" x14ac:dyDescent="0.3">
      <c r="M2808" s="22">
        <v>2806</v>
      </c>
      <c r="N2808" s="4">
        <v>0.16643108869470102</v>
      </c>
      <c r="O2808" s="64">
        <v>5.4283725251645494E-2</v>
      </c>
    </row>
    <row r="2809" spans="13:15" ht="15" customHeight="1" x14ac:dyDescent="0.3">
      <c r="M2809" s="22">
        <v>2807</v>
      </c>
      <c r="N2809" s="4">
        <v>0.16464218954616755</v>
      </c>
      <c r="O2809" s="64">
        <v>3.1361313193317961E-2</v>
      </c>
    </row>
    <row r="2810" spans="13:15" ht="15" customHeight="1" x14ac:dyDescent="0.3">
      <c r="M2810" s="22">
        <v>2808</v>
      </c>
      <c r="N2810" s="4">
        <v>0.17238515954229119</v>
      </c>
      <c r="O2810" s="64">
        <v>7.5377827713586809E-2</v>
      </c>
    </row>
    <row r="2811" spans="13:15" ht="15" customHeight="1" x14ac:dyDescent="0.3">
      <c r="M2811" s="22">
        <v>2809</v>
      </c>
      <c r="N2811" s="4">
        <v>0.16203757032286478</v>
      </c>
      <c r="O2811" s="64">
        <v>3.3264420440557545E-2</v>
      </c>
    </row>
    <row r="2812" spans="13:15" ht="15" customHeight="1" x14ac:dyDescent="0.3">
      <c r="M2812" s="22">
        <v>2810</v>
      </c>
      <c r="N2812" s="4">
        <v>0.16881595858017448</v>
      </c>
      <c r="O2812" s="64">
        <v>5.8966994140243277E-2</v>
      </c>
    </row>
    <row r="2813" spans="13:15" ht="15" customHeight="1" x14ac:dyDescent="0.3">
      <c r="M2813" s="22">
        <v>2811</v>
      </c>
      <c r="N2813" s="4">
        <v>0.16606529925019944</v>
      </c>
      <c r="O2813" s="64">
        <v>7.0187796526379714E-2</v>
      </c>
    </row>
    <row r="2814" spans="13:15" ht="15" customHeight="1" x14ac:dyDescent="0.3">
      <c r="M2814" s="22">
        <v>2812</v>
      </c>
      <c r="N2814" s="4">
        <v>0.16504907221753951</v>
      </c>
      <c r="O2814" s="64">
        <v>1.4354403978542461E-2</v>
      </c>
    </row>
    <row r="2815" spans="13:15" ht="15" customHeight="1" x14ac:dyDescent="0.3">
      <c r="M2815" s="22">
        <v>2813</v>
      </c>
      <c r="N2815" s="4">
        <v>0.16754677873330115</v>
      </c>
      <c r="O2815" s="64">
        <v>2.9079341257468128E-2</v>
      </c>
    </row>
    <row r="2816" spans="13:15" ht="15" customHeight="1" x14ac:dyDescent="0.3">
      <c r="M2816" s="22">
        <v>2814</v>
      </c>
      <c r="N2816" s="4">
        <v>0.16341029407523414</v>
      </c>
      <c r="O2816" s="64">
        <v>3.7884740011373264E-2</v>
      </c>
    </row>
    <row r="2817" spans="13:15" ht="15" customHeight="1" x14ac:dyDescent="0.3">
      <c r="M2817" s="22">
        <v>2815</v>
      </c>
      <c r="N2817" s="4">
        <v>0.17114983713215015</v>
      </c>
      <c r="O2817" s="64">
        <v>1.12778174655273E-2</v>
      </c>
    </row>
    <row r="2818" spans="13:15" ht="15" customHeight="1" x14ac:dyDescent="0.3">
      <c r="M2818" s="22">
        <v>2816</v>
      </c>
      <c r="N2818" s="4">
        <v>0.17355838818492503</v>
      </c>
      <c r="O2818" s="64">
        <v>3.2656924610671906E-2</v>
      </c>
    </row>
    <row r="2819" spans="13:15" ht="15" customHeight="1" x14ac:dyDescent="0.3">
      <c r="M2819" s="22">
        <v>2817</v>
      </c>
      <c r="N2819" s="4">
        <v>0.17180442813782229</v>
      </c>
      <c r="O2819" s="64">
        <v>6.6687212267097964E-2</v>
      </c>
    </row>
    <row r="2820" spans="13:15" ht="15" customHeight="1" x14ac:dyDescent="0.3">
      <c r="M2820" s="22">
        <v>2818</v>
      </c>
      <c r="N2820" s="4">
        <v>0.16406148274012392</v>
      </c>
      <c r="O2820" s="64">
        <v>1.6154489690272739E-2</v>
      </c>
    </row>
    <row r="2821" spans="13:15" ht="15" customHeight="1" x14ac:dyDescent="0.3">
      <c r="M2821" s="22">
        <v>2819</v>
      </c>
      <c r="N2821" s="4">
        <v>0.16814854894217038</v>
      </c>
      <c r="O2821" s="64">
        <v>6.7671539340407774E-2</v>
      </c>
    </row>
    <row r="2822" spans="13:15" ht="15" customHeight="1" x14ac:dyDescent="0.3">
      <c r="M2822" s="22">
        <v>2820</v>
      </c>
      <c r="N2822" s="4">
        <v>0.17051258483910847</v>
      </c>
      <c r="O2822" s="64">
        <v>0.14090998375242808</v>
      </c>
    </row>
    <row r="2823" spans="13:15" ht="15" customHeight="1" x14ac:dyDescent="0.3">
      <c r="M2823" s="22">
        <v>2821</v>
      </c>
      <c r="N2823" s="4">
        <v>0.17458148027978659</v>
      </c>
      <c r="O2823" s="64">
        <v>4.2620267321066899E-2</v>
      </c>
    </row>
    <row r="2824" spans="13:15" ht="15" customHeight="1" x14ac:dyDescent="0.3">
      <c r="M2824" s="22">
        <v>2822</v>
      </c>
      <c r="N2824" s="4">
        <v>0.16735527305102982</v>
      </c>
      <c r="O2824" s="64">
        <v>5.9015605737258954E-2</v>
      </c>
    </row>
    <row r="2825" spans="13:15" ht="15" customHeight="1" x14ac:dyDescent="0.3">
      <c r="M2825" s="22">
        <v>2823</v>
      </c>
      <c r="N2825" s="4">
        <v>0.17013358477137036</v>
      </c>
      <c r="O2825" s="64">
        <v>7.7852529255405617E-2</v>
      </c>
    </row>
    <row r="2826" spans="13:15" ht="15" customHeight="1" x14ac:dyDescent="0.3">
      <c r="M2826" s="22">
        <v>2824</v>
      </c>
      <c r="N2826" s="4">
        <v>0.1649283137408821</v>
      </c>
      <c r="O2826" s="64">
        <v>5.8498915923529696E-2</v>
      </c>
    </row>
    <row r="2827" spans="13:15" ht="15" customHeight="1" x14ac:dyDescent="0.3">
      <c r="M2827" s="22">
        <v>2825</v>
      </c>
      <c r="N2827" s="4">
        <v>0.16668679821345875</v>
      </c>
      <c r="O2827" s="64">
        <v>2.0145403655037152E-2</v>
      </c>
    </row>
    <row r="2828" spans="13:15" ht="15" customHeight="1" x14ac:dyDescent="0.3">
      <c r="M2828" s="22">
        <v>2826</v>
      </c>
      <c r="N2828" s="4">
        <v>0.16371210274723699</v>
      </c>
      <c r="O2828" s="64">
        <v>6.8143785511190283E-2</v>
      </c>
    </row>
    <row r="2829" spans="13:15" ht="15" customHeight="1" x14ac:dyDescent="0.3">
      <c r="M2829" s="22">
        <v>2827</v>
      </c>
      <c r="N2829" s="4">
        <v>0.17444476979242118</v>
      </c>
      <c r="O2829" s="64">
        <v>5.5350394744148747E-2</v>
      </c>
    </row>
    <row r="2830" spans="13:15" ht="15" customHeight="1" x14ac:dyDescent="0.3">
      <c r="M2830" s="22">
        <v>2828</v>
      </c>
      <c r="N2830" s="4">
        <v>0.16708011820029467</v>
      </c>
      <c r="O2830" s="64">
        <v>5.2290371517750435E-2</v>
      </c>
    </row>
    <row r="2831" spans="13:15" ht="15" customHeight="1" x14ac:dyDescent="0.3">
      <c r="M2831" s="22">
        <v>2829</v>
      </c>
      <c r="N2831" s="4">
        <v>0.17424721740322185</v>
      </c>
      <c r="O2831" s="64">
        <v>7.5662092308922485E-2</v>
      </c>
    </row>
    <row r="2832" spans="13:15" ht="15" customHeight="1" x14ac:dyDescent="0.3">
      <c r="M2832" s="22">
        <v>2830</v>
      </c>
      <c r="N2832" s="4">
        <v>0.16680064761770841</v>
      </c>
      <c r="O2832" s="64">
        <v>2.6339707127257982E-2</v>
      </c>
    </row>
    <row r="2833" spans="13:15" ht="15" customHeight="1" x14ac:dyDescent="0.3">
      <c r="M2833" s="22">
        <v>2831</v>
      </c>
      <c r="N2833" s="4">
        <v>0.17104664590153462</v>
      </c>
      <c r="O2833" s="64">
        <v>0.10426933844865942</v>
      </c>
    </row>
    <row r="2834" spans="13:15" ht="15" customHeight="1" x14ac:dyDescent="0.3">
      <c r="M2834" s="22">
        <v>2832</v>
      </c>
      <c r="N2834" s="4">
        <v>0.16849977957150397</v>
      </c>
      <c r="O2834" s="64">
        <v>3.9362115460154848E-3</v>
      </c>
    </row>
    <row r="2835" spans="13:15" ht="15" customHeight="1" x14ac:dyDescent="0.3">
      <c r="M2835" s="22">
        <v>2833</v>
      </c>
      <c r="N2835" s="4">
        <v>0.17057791296663061</v>
      </c>
      <c r="O2835" s="64">
        <v>-1.3976183363037267E-2</v>
      </c>
    </row>
    <row r="2836" spans="13:15" ht="15" customHeight="1" x14ac:dyDescent="0.3">
      <c r="M2836" s="22">
        <v>2834</v>
      </c>
      <c r="N2836" s="4">
        <v>0.16988645305411484</v>
      </c>
      <c r="O2836" s="64">
        <v>1.5848846990609171E-2</v>
      </c>
    </row>
    <row r="2837" spans="13:15" ht="15" customHeight="1" x14ac:dyDescent="0.3">
      <c r="M2837" s="22">
        <v>2835</v>
      </c>
      <c r="N2837" s="4">
        <v>0.17127471772165365</v>
      </c>
      <c r="O2837" s="64">
        <v>0.10176276637401277</v>
      </c>
    </row>
    <row r="2838" spans="13:15" ht="15" customHeight="1" x14ac:dyDescent="0.3">
      <c r="M2838" s="22">
        <v>2836</v>
      </c>
      <c r="N2838" s="4">
        <v>0.17011292909014655</v>
      </c>
      <c r="O2838" s="64">
        <v>3.8699355181043164E-2</v>
      </c>
    </row>
    <row r="2839" spans="13:15" ht="15" customHeight="1" x14ac:dyDescent="0.3">
      <c r="M2839" s="22">
        <v>2837</v>
      </c>
      <c r="N2839" s="4">
        <v>0.1652185598500461</v>
      </c>
      <c r="O2839" s="64">
        <v>2.5078221926233005E-2</v>
      </c>
    </row>
    <row r="2840" spans="13:15" ht="15" customHeight="1" x14ac:dyDescent="0.3">
      <c r="M2840" s="22">
        <v>2838</v>
      </c>
      <c r="N2840" s="4">
        <v>0.16881452840577718</v>
      </c>
      <c r="O2840" s="64">
        <v>2.6024441497972055E-2</v>
      </c>
    </row>
    <row r="2841" spans="13:15" ht="15" customHeight="1" x14ac:dyDescent="0.3">
      <c r="M2841" s="22">
        <v>2839</v>
      </c>
      <c r="N2841" s="4">
        <v>0.1693390546492648</v>
      </c>
      <c r="O2841" s="64">
        <v>4.309051450690389E-2</v>
      </c>
    </row>
    <row r="2842" spans="13:15" ht="15" customHeight="1" x14ac:dyDescent="0.3">
      <c r="M2842" s="22">
        <v>2840</v>
      </c>
      <c r="N2842" s="4">
        <v>0.17207776978395825</v>
      </c>
      <c r="O2842" s="64">
        <v>5.458701564102407E-2</v>
      </c>
    </row>
    <row r="2843" spans="13:15" ht="15" customHeight="1" x14ac:dyDescent="0.3">
      <c r="M2843" s="22">
        <v>2841</v>
      </c>
      <c r="N2843" s="4">
        <v>0.16591099408272669</v>
      </c>
      <c r="O2843" s="64">
        <v>3.1486086889479764E-2</v>
      </c>
    </row>
    <row r="2844" spans="13:15" ht="15" customHeight="1" x14ac:dyDescent="0.3">
      <c r="M2844" s="22">
        <v>2842</v>
      </c>
      <c r="N2844" s="4">
        <v>0.1686667643634632</v>
      </c>
      <c r="O2844" s="64">
        <v>4.7828398841398813E-2</v>
      </c>
    </row>
    <row r="2845" spans="13:15" ht="15" customHeight="1" x14ac:dyDescent="0.3">
      <c r="M2845" s="22">
        <v>2843</v>
      </c>
      <c r="N2845" s="4">
        <v>0.17755904977177223</v>
      </c>
      <c r="O2845" s="64">
        <v>4.703900260969919E-2</v>
      </c>
    </row>
    <row r="2846" spans="13:15" ht="15" customHeight="1" x14ac:dyDescent="0.3">
      <c r="M2846" s="22">
        <v>2844</v>
      </c>
      <c r="N2846" s="4">
        <v>0.17248349340139155</v>
      </c>
      <c r="O2846" s="64">
        <v>9.0337547947205998E-2</v>
      </c>
    </row>
    <row r="2847" spans="13:15" ht="15" customHeight="1" x14ac:dyDescent="0.3">
      <c r="M2847" s="22">
        <v>2845</v>
      </c>
      <c r="N2847" s="4">
        <v>0.17395823695456863</v>
      </c>
      <c r="O2847" s="64">
        <v>8.1659542546402591E-2</v>
      </c>
    </row>
    <row r="2848" spans="13:15" ht="15" customHeight="1" x14ac:dyDescent="0.3">
      <c r="M2848" s="22">
        <v>2846</v>
      </c>
      <c r="N2848" s="4">
        <v>0.1899047352372315</v>
      </c>
      <c r="O2848" s="64">
        <v>-1.9894997589715694E-2</v>
      </c>
    </row>
    <row r="2849" spans="13:15" ht="15" customHeight="1" x14ac:dyDescent="0.3">
      <c r="M2849" s="22">
        <v>2847</v>
      </c>
      <c r="N2849" s="4">
        <v>0.17712452258837427</v>
      </c>
      <c r="O2849" s="64">
        <v>8.4509981204264784E-2</v>
      </c>
    </row>
    <row r="2850" spans="13:15" ht="15" customHeight="1" x14ac:dyDescent="0.3">
      <c r="M2850" s="22">
        <v>2848</v>
      </c>
      <c r="N2850" s="4">
        <v>0.16830064680367737</v>
      </c>
      <c r="O2850" s="64">
        <v>8.4944367365278675E-2</v>
      </c>
    </row>
    <row r="2851" spans="13:15" ht="15" customHeight="1" x14ac:dyDescent="0.3">
      <c r="M2851" s="22">
        <v>2849</v>
      </c>
      <c r="N2851" s="4">
        <v>0.1837353272691622</v>
      </c>
      <c r="O2851" s="64">
        <v>2.6654281551362451E-2</v>
      </c>
    </row>
    <row r="2852" spans="13:15" ht="15" customHeight="1" x14ac:dyDescent="0.3">
      <c r="M2852" s="22">
        <v>2850</v>
      </c>
      <c r="N2852" s="4">
        <v>0.1664606072071351</v>
      </c>
      <c r="O2852" s="64">
        <v>4.0757172049760731E-2</v>
      </c>
    </row>
    <row r="2853" spans="13:15" ht="15" customHeight="1" x14ac:dyDescent="0.3">
      <c r="M2853" s="22">
        <v>2851</v>
      </c>
      <c r="N2853" s="4">
        <v>0.16813450284786335</v>
      </c>
      <c r="O2853" s="64">
        <v>0.1200984958543975</v>
      </c>
    </row>
    <row r="2854" spans="13:15" ht="15" customHeight="1" x14ac:dyDescent="0.3">
      <c r="M2854" s="22">
        <v>2852</v>
      </c>
      <c r="N2854" s="4">
        <v>0.17626671610312356</v>
      </c>
      <c r="O2854" s="64">
        <v>0.11291156186385468</v>
      </c>
    </row>
    <row r="2855" spans="13:15" ht="15" customHeight="1" x14ac:dyDescent="0.3">
      <c r="M2855" s="22">
        <v>2853</v>
      </c>
      <c r="N2855" s="4">
        <v>0.17671669758256833</v>
      </c>
      <c r="O2855" s="64">
        <v>4.4066383544354604E-2</v>
      </c>
    </row>
    <row r="2856" spans="13:15" ht="15" customHeight="1" x14ac:dyDescent="0.3">
      <c r="M2856" s="22">
        <v>2854</v>
      </c>
      <c r="N2856" s="4">
        <v>0.17009188005638087</v>
      </c>
      <c r="O2856" s="64">
        <v>5.259774585540257E-2</v>
      </c>
    </row>
    <row r="2857" spans="13:15" ht="15" customHeight="1" x14ac:dyDescent="0.3">
      <c r="M2857" s="22">
        <v>2855</v>
      </c>
      <c r="N2857" s="4">
        <v>0.17347985030929458</v>
      </c>
      <c r="O2857" s="64">
        <v>3.9871409927585172E-2</v>
      </c>
    </row>
    <row r="2858" spans="13:15" ht="15" customHeight="1" x14ac:dyDescent="0.3">
      <c r="M2858" s="22">
        <v>2856</v>
      </c>
      <c r="N2858" s="4">
        <v>0.16453748193243209</v>
      </c>
      <c r="O2858" s="64">
        <v>4.1649270897997803E-2</v>
      </c>
    </row>
    <row r="2859" spans="13:15" ht="15" customHeight="1" x14ac:dyDescent="0.3">
      <c r="M2859" s="22">
        <v>2857</v>
      </c>
      <c r="N2859" s="4">
        <v>0.18632160638646342</v>
      </c>
      <c r="O2859" s="64">
        <v>4.258017060139016E-2</v>
      </c>
    </row>
    <row r="2860" spans="13:15" ht="15" customHeight="1" x14ac:dyDescent="0.3">
      <c r="M2860" s="22">
        <v>2858</v>
      </c>
      <c r="N2860" s="4">
        <v>0.163219859154037</v>
      </c>
      <c r="O2860" s="64">
        <v>0.11496103549635675</v>
      </c>
    </row>
    <row r="2861" spans="13:15" ht="15" customHeight="1" x14ac:dyDescent="0.3">
      <c r="M2861" s="22">
        <v>2859</v>
      </c>
      <c r="N2861" s="4">
        <v>0.17645948071099185</v>
      </c>
      <c r="O2861" s="64">
        <v>2.4402178520660713E-2</v>
      </c>
    </row>
    <row r="2862" spans="13:15" ht="15" customHeight="1" x14ac:dyDescent="0.3">
      <c r="M2862" s="22">
        <v>2860</v>
      </c>
      <c r="N2862" s="4">
        <v>0.17147364806953647</v>
      </c>
      <c r="O2862" s="64">
        <v>7.801144406798044E-2</v>
      </c>
    </row>
    <row r="2863" spans="13:15" ht="15" customHeight="1" x14ac:dyDescent="0.3">
      <c r="M2863" s="22">
        <v>2861</v>
      </c>
      <c r="N2863" s="4">
        <v>0.16586503005761036</v>
      </c>
      <c r="O2863" s="64">
        <v>5.5428316467077791E-2</v>
      </c>
    </row>
    <row r="2864" spans="13:15" ht="15" customHeight="1" x14ac:dyDescent="0.3">
      <c r="M2864" s="22">
        <v>2862</v>
      </c>
      <c r="N2864" s="4">
        <v>0.16643074071939301</v>
      </c>
      <c r="O2864" s="64">
        <v>5.219432940472498E-2</v>
      </c>
    </row>
    <row r="2865" spans="13:15" ht="15" customHeight="1" x14ac:dyDescent="0.3">
      <c r="M2865" s="22">
        <v>2863</v>
      </c>
      <c r="N2865" s="4">
        <v>0.17489746940102294</v>
      </c>
      <c r="O2865" s="64">
        <v>-3.792098277719283E-2</v>
      </c>
    </row>
    <row r="2866" spans="13:15" ht="15" customHeight="1" x14ac:dyDescent="0.3">
      <c r="M2866" s="22">
        <v>2864</v>
      </c>
      <c r="N2866" s="4">
        <v>0.17316297740208456</v>
      </c>
      <c r="O2866" s="64">
        <v>1.3665732732475816E-2</v>
      </c>
    </row>
    <row r="2867" spans="13:15" ht="15" customHeight="1" x14ac:dyDescent="0.3">
      <c r="M2867" s="22">
        <v>2865</v>
      </c>
      <c r="N2867" s="4">
        <v>0.16556661840514039</v>
      </c>
      <c r="O2867" s="64">
        <v>0.13199381224881571</v>
      </c>
    </row>
    <row r="2868" spans="13:15" ht="15" customHeight="1" x14ac:dyDescent="0.3">
      <c r="M2868" s="22">
        <v>2866</v>
      </c>
      <c r="N2868" s="4">
        <v>0.16526451710100976</v>
      </c>
      <c r="O2868" s="64">
        <v>6.0838546474534447E-2</v>
      </c>
    </row>
    <row r="2869" spans="13:15" ht="15" customHeight="1" x14ac:dyDescent="0.3">
      <c r="M2869" s="22">
        <v>2867</v>
      </c>
      <c r="N2869" s="4">
        <v>0.17327296862029787</v>
      </c>
      <c r="O2869" s="64">
        <v>0.13250064527706581</v>
      </c>
    </row>
    <row r="2870" spans="13:15" ht="15" customHeight="1" x14ac:dyDescent="0.3">
      <c r="M2870" s="22">
        <v>2868</v>
      </c>
      <c r="N2870" s="4">
        <v>0.17443496271795078</v>
      </c>
      <c r="O2870" s="64">
        <v>-1.0986505193353596E-2</v>
      </c>
    </row>
    <row r="2871" spans="13:15" ht="15" customHeight="1" x14ac:dyDescent="0.3">
      <c r="M2871" s="22">
        <v>2869</v>
      </c>
      <c r="N2871" s="4">
        <v>0.17706962957220154</v>
      </c>
      <c r="O2871" s="64">
        <v>7.0199401084116764E-2</v>
      </c>
    </row>
    <row r="2872" spans="13:15" ht="15" customHeight="1" x14ac:dyDescent="0.3">
      <c r="M2872" s="22">
        <v>2870</v>
      </c>
      <c r="N2872" s="4">
        <v>0.17950106471514932</v>
      </c>
      <c r="O2872" s="64">
        <v>2.2698958361734248E-2</v>
      </c>
    </row>
    <row r="2873" spans="13:15" ht="15" customHeight="1" x14ac:dyDescent="0.3">
      <c r="M2873" s="22">
        <v>2871</v>
      </c>
      <c r="N2873" s="4">
        <v>0.16561568448310163</v>
      </c>
      <c r="O2873" s="64">
        <v>0.10465953361809666</v>
      </c>
    </row>
    <row r="2874" spans="13:15" ht="15" customHeight="1" x14ac:dyDescent="0.3">
      <c r="M2874" s="22">
        <v>2872</v>
      </c>
      <c r="N2874" s="4">
        <v>0.17689899566967435</v>
      </c>
      <c r="O2874" s="64">
        <v>6.1830084365532792E-2</v>
      </c>
    </row>
    <row r="2875" spans="13:15" ht="15" customHeight="1" x14ac:dyDescent="0.3">
      <c r="M2875" s="22">
        <v>2873</v>
      </c>
      <c r="N2875" s="4">
        <v>0.1701650339547815</v>
      </c>
      <c r="O2875" s="64">
        <v>3.3106571260853673E-2</v>
      </c>
    </row>
    <row r="2876" spans="13:15" ht="15" customHeight="1" x14ac:dyDescent="0.3">
      <c r="M2876" s="22">
        <v>2874</v>
      </c>
      <c r="N2876" s="4">
        <v>0.16725810405525118</v>
      </c>
      <c r="O2876" s="64">
        <v>8.6954175670917053E-2</v>
      </c>
    </row>
    <row r="2877" spans="13:15" ht="15" customHeight="1" x14ac:dyDescent="0.3">
      <c r="M2877" s="22">
        <v>2875</v>
      </c>
      <c r="N2877" s="4">
        <v>0.16732724177501535</v>
      </c>
      <c r="O2877" s="64">
        <v>7.5078398327241558E-2</v>
      </c>
    </row>
    <row r="2878" spans="13:15" ht="15" customHeight="1" x14ac:dyDescent="0.3">
      <c r="M2878" s="22">
        <v>2876</v>
      </c>
      <c r="N2878" s="4">
        <v>0.17113424373310185</v>
      </c>
      <c r="O2878" s="64">
        <v>5.7602515398329224E-4</v>
      </c>
    </row>
    <row r="2879" spans="13:15" ht="15" customHeight="1" x14ac:dyDescent="0.3">
      <c r="M2879" s="22">
        <v>2877</v>
      </c>
      <c r="N2879" s="4">
        <v>0.16932826850912322</v>
      </c>
      <c r="O2879" s="64">
        <v>5.8431653773023159E-2</v>
      </c>
    </row>
    <row r="2880" spans="13:15" ht="15" customHeight="1" x14ac:dyDescent="0.3">
      <c r="M2880" s="22">
        <v>2878</v>
      </c>
      <c r="N2880" s="4">
        <v>0.17656313198038492</v>
      </c>
      <c r="O2880" s="64">
        <v>2.0391589290306211E-2</v>
      </c>
    </row>
    <row r="2881" spans="13:15" ht="15" customHeight="1" x14ac:dyDescent="0.3">
      <c r="M2881" s="22">
        <v>2879</v>
      </c>
      <c r="N2881" s="4">
        <v>0.16890318299629689</v>
      </c>
      <c r="O2881" s="64">
        <v>4.409148617416285E-2</v>
      </c>
    </row>
    <row r="2882" spans="13:15" ht="15" customHeight="1" x14ac:dyDescent="0.3">
      <c r="M2882" s="22">
        <v>2880</v>
      </c>
      <c r="N2882" s="4">
        <v>0.17665040547273092</v>
      </c>
      <c r="O2882" s="64">
        <v>2.6209369400871017E-2</v>
      </c>
    </row>
    <row r="2883" spans="13:15" ht="15" customHeight="1" x14ac:dyDescent="0.3">
      <c r="M2883" s="22">
        <v>2881</v>
      </c>
      <c r="N2883" s="4">
        <v>0.16767642886904888</v>
      </c>
      <c r="O2883" s="64">
        <v>7.4528421929008368E-2</v>
      </c>
    </row>
    <row r="2884" spans="13:15" ht="15" customHeight="1" x14ac:dyDescent="0.3">
      <c r="M2884" s="22">
        <v>2882</v>
      </c>
      <c r="N2884" s="4">
        <v>0.17074645519233123</v>
      </c>
      <c r="O2884" s="64">
        <v>5.6706467279509239E-2</v>
      </c>
    </row>
    <row r="2885" spans="13:15" ht="15" customHeight="1" x14ac:dyDescent="0.3">
      <c r="M2885" s="22">
        <v>2883</v>
      </c>
      <c r="N2885" s="4">
        <v>0.17767272140092305</v>
      </c>
      <c r="O2885" s="64">
        <v>-8.3625859018257604E-3</v>
      </c>
    </row>
    <row r="2886" spans="13:15" ht="15" customHeight="1" x14ac:dyDescent="0.3">
      <c r="M2886" s="22">
        <v>2884</v>
      </c>
      <c r="N2886" s="4">
        <v>0.17507782369722716</v>
      </c>
      <c r="O2886" s="64">
        <v>8.9678672754876579E-2</v>
      </c>
    </row>
    <row r="2887" spans="13:15" ht="15" customHeight="1" x14ac:dyDescent="0.3">
      <c r="M2887" s="22">
        <v>2885</v>
      </c>
      <c r="N2887" s="4">
        <v>0.16419858425498954</v>
      </c>
      <c r="O2887" s="64">
        <v>7.129036620821895E-2</v>
      </c>
    </row>
    <row r="2888" spans="13:15" ht="15" customHeight="1" x14ac:dyDescent="0.3">
      <c r="M2888" s="22">
        <v>2886</v>
      </c>
      <c r="N2888" s="4">
        <v>0.16397956288978532</v>
      </c>
      <c r="O2888" s="64">
        <v>5.0271010667194589E-2</v>
      </c>
    </row>
    <row r="2889" spans="13:15" ht="15" customHeight="1" x14ac:dyDescent="0.3">
      <c r="M2889" s="22">
        <v>2887</v>
      </c>
      <c r="N2889" s="4">
        <v>0.16722948339512519</v>
      </c>
      <c r="O2889" s="64">
        <v>3.6157349400330496E-2</v>
      </c>
    </row>
    <row r="2890" spans="13:15" ht="15" customHeight="1" x14ac:dyDescent="0.3">
      <c r="M2890" s="22">
        <v>2888</v>
      </c>
      <c r="N2890" s="4">
        <v>0.17150929229324691</v>
      </c>
      <c r="O2890" s="64">
        <v>2.2538431607471886E-2</v>
      </c>
    </row>
    <row r="2891" spans="13:15" ht="15" customHeight="1" x14ac:dyDescent="0.3">
      <c r="M2891" s="22">
        <v>2889</v>
      </c>
      <c r="N2891" s="4">
        <v>0.1767345762655648</v>
      </c>
      <c r="O2891" s="64">
        <v>8.7893518865914247E-2</v>
      </c>
    </row>
    <row r="2892" spans="13:15" ht="15" customHeight="1" x14ac:dyDescent="0.3">
      <c r="M2892" s="22">
        <v>2890</v>
      </c>
      <c r="N2892" s="4">
        <v>0.17199661561766813</v>
      </c>
      <c r="O2892" s="64">
        <v>8.6944579432768454E-2</v>
      </c>
    </row>
    <row r="2893" spans="13:15" ht="15" customHeight="1" x14ac:dyDescent="0.3">
      <c r="M2893" s="22">
        <v>2891</v>
      </c>
      <c r="N2893" s="4">
        <v>0.17866473523860038</v>
      </c>
      <c r="O2893" s="64">
        <v>7.1729710496982776E-2</v>
      </c>
    </row>
    <row r="2894" spans="13:15" ht="15" customHeight="1" x14ac:dyDescent="0.3">
      <c r="M2894" s="22">
        <v>2892</v>
      </c>
      <c r="N2894" s="4">
        <v>0.17852080711752108</v>
      </c>
      <c r="O2894" s="64">
        <v>5.5811214298993744E-2</v>
      </c>
    </row>
    <row r="2895" spans="13:15" ht="15" customHeight="1" x14ac:dyDescent="0.3">
      <c r="M2895" s="22">
        <v>2893</v>
      </c>
      <c r="N2895" s="4">
        <v>0.16771792874450875</v>
      </c>
      <c r="O2895" s="64">
        <v>5.9559571487853152E-2</v>
      </c>
    </row>
    <row r="2896" spans="13:15" ht="15" customHeight="1" x14ac:dyDescent="0.3">
      <c r="M2896" s="22">
        <v>2894</v>
      </c>
      <c r="N2896" s="4">
        <v>0.16628781003540916</v>
      </c>
      <c r="O2896" s="64">
        <v>4.0776744566315214E-2</v>
      </c>
    </row>
    <row r="2897" spans="13:15" ht="15" customHeight="1" x14ac:dyDescent="0.3">
      <c r="M2897" s="22">
        <v>2895</v>
      </c>
      <c r="N2897" s="4">
        <v>0.17979817825934599</v>
      </c>
      <c r="O2897" s="64">
        <v>7.5114902305454909E-2</v>
      </c>
    </row>
    <row r="2898" spans="13:15" ht="15" customHeight="1" x14ac:dyDescent="0.3">
      <c r="M2898" s="22">
        <v>2896</v>
      </c>
      <c r="N2898" s="4">
        <v>0.17275175015464717</v>
      </c>
      <c r="O2898" s="64">
        <v>0.15761149213997727</v>
      </c>
    </row>
    <row r="2899" spans="13:15" ht="15" customHeight="1" x14ac:dyDescent="0.3">
      <c r="M2899" s="22">
        <v>2897</v>
      </c>
      <c r="N2899" s="4">
        <v>0.18502013681788693</v>
      </c>
      <c r="O2899" s="64">
        <v>6.4047304787203177E-2</v>
      </c>
    </row>
    <row r="2900" spans="13:15" ht="15" customHeight="1" x14ac:dyDescent="0.3">
      <c r="M2900" s="22">
        <v>2898</v>
      </c>
      <c r="N2900" s="4">
        <v>0.16531849907267823</v>
      </c>
      <c r="O2900" s="64">
        <v>7.8973015897699866E-2</v>
      </c>
    </row>
    <row r="2901" spans="13:15" ht="15" customHeight="1" x14ac:dyDescent="0.3">
      <c r="M2901" s="22">
        <v>2899</v>
      </c>
      <c r="N2901" s="4">
        <v>0.16588717017002913</v>
      </c>
      <c r="O2901" s="64">
        <v>3.8994915741123015E-2</v>
      </c>
    </row>
    <row r="2902" spans="13:15" ht="15" customHeight="1" x14ac:dyDescent="0.3">
      <c r="M2902" s="22">
        <v>2900</v>
      </c>
      <c r="N2902" s="4">
        <v>0.1697473306073253</v>
      </c>
      <c r="O2902" s="64">
        <v>6.2217202083847123E-3</v>
      </c>
    </row>
    <row r="2903" spans="13:15" ht="15" customHeight="1" x14ac:dyDescent="0.3">
      <c r="M2903" s="22">
        <v>2901</v>
      </c>
      <c r="N2903" s="4">
        <v>0.17139308890523502</v>
      </c>
      <c r="O2903" s="64">
        <v>7.1011732250049933E-2</v>
      </c>
    </row>
    <row r="2904" spans="13:15" ht="15" customHeight="1" x14ac:dyDescent="0.3">
      <c r="M2904" s="22">
        <v>2902</v>
      </c>
      <c r="N2904" s="4">
        <v>0.17078772040484735</v>
      </c>
      <c r="O2904" s="64">
        <v>1.3445717795682668E-2</v>
      </c>
    </row>
    <row r="2905" spans="13:15" ht="15" customHeight="1" x14ac:dyDescent="0.3">
      <c r="M2905" s="22">
        <v>2903</v>
      </c>
      <c r="N2905" s="4">
        <v>0.1718175411489028</v>
      </c>
      <c r="O2905" s="64">
        <v>6.5342786264881339E-2</v>
      </c>
    </row>
    <row r="2906" spans="13:15" ht="15" customHeight="1" x14ac:dyDescent="0.3">
      <c r="M2906" s="22">
        <v>2904</v>
      </c>
      <c r="N2906" s="4">
        <v>0.16897973728405694</v>
      </c>
      <c r="O2906" s="64">
        <v>7.2994572909613961E-2</v>
      </c>
    </row>
    <row r="2907" spans="13:15" ht="15" customHeight="1" x14ac:dyDescent="0.3">
      <c r="M2907" s="22">
        <v>2905</v>
      </c>
      <c r="N2907" s="4">
        <v>0.16667358866468246</v>
      </c>
      <c r="O2907" s="64">
        <v>6.6285488863260383E-2</v>
      </c>
    </row>
    <row r="2908" spans="13:15" ht="15" customHeight="1" x14ac:dyDescent="0.3">
      <c r="M2908" s="22">
        <v>2906</v>
      </c>
      <c r="N2908" s="4">
        <v>0.17298231581034237</v>
      </c>
      <c r="O2908" s="64">
        <v>9.6558129322056457E-2</v>
      </c>
    </row>
    <row r="2909" spans="13:15" ht="15" customHeight="1" x14ac:dyDescent="0.3">
      <c r="M2909" s="22">
        <v>2907</v>
      </c>
      <c r="N2909" s="4">
        <v>0.16766202990979964</v>
      </c>
      <c r="O2909" s="64">
        <v>8.8499059524539611E-2</v>
      </c>
    </row>
    <row r="2910" spans="13:15" ht="15" customHeight="1" x14ac:dyDescent="0.3">
      <c r="M2910" s="22">
        <v>2908</v>
      </c>
      <c r="N2910" s="4">
        <v>0.17176803321077808</v>
      </c>
      <c r="O2910" s="64">
        <v>4.1974299235625845E-2</v>
      </c>
    </row>
    <row r="2911" spans="13:15" ht="15" customHeight="1" x14ac:dyDescent="0.3">
      <c r="M2911" s="22">
        <v>2909</v>
      </c>
      <c r="N2911" s="4">
        <v>0.17193875764319469</v>
      </c>
      <c r="O2911" s="64">
        <v>7.9194416072841778E-2</v>
      </c>
    </row>
    <row r="2912" spans="13:15" ht="15" customHeight="1" x14ac:dyDescent="0.3">
      <c r="M2912" s="22">
        <v>2910</v>
      </c>
      <c r="N2912" s="4">
        <v>0.16610108825662168</v>
      </c>
      <c r="O2912" s="64">
        <v>2.5195255879233217E-2</v>
      </c>
    </row>
    <row r="2913" spans="13:15" ht="15" customHeight="1" x14ac:dyDescent="0.3">
      <c r="M2913" s="22">
        <v>2911</v>
      </c>
      <c r="N2913" s="4">
        <v>0.17362515537254114</v>
      </c>
      <c r="O2913" s="64">
        <v>4.4860118847675753E-2</v>
      </c>
    </row>
    <row r="2914" spans="13:15" ht="15" customHeight="1" x14ac:dyDescent="0.3">
      <c r="M2914" s="22">
        <v>2912</v>
      </c>
      <c r="N2914" s="4">
        <v>0.17030054899728417</v>
      </c>
      <c r="O2914" s="64">
        <v>9.4854026444058326E-2</v>
      </c>
    </row>
    <row r="2915" spans="13:15" ht="15" customHeight="1" x14ac:dyDescent="0.3">
      <c r="M2915" s="22">
        <v>2913</v>
      </c>
      <c r="N2915" s="4">
        <v>0.17391072824057324</v>
      </c>
      <c r="O2915" s="64">
        <v>5.8168035566068449E-2</v>
      </c>
    </row>
    <row r="2916" spans="13:15" ht="15" customHeight="1" x14ac:dyDescent="0.3">
      <c r="M2916" s="22">
        <v>2914</v>
      </c>
      <c r="N2916" s="4">
        <v>0.16662212266561166</v>
      </c>
      <c r="O2916" s="64">
        <v>9.9545076246830372E-2</v>
      </c>
    </row>
    <row r="2917" spans="13:15" ht="15" customHeight="1" x14ac:dyDescent="0.3">
      <c r="M2917" s="22">
        <v>2915</v>
      </c>
      <c r="N2917" s="4">
        <v>0.16809797739699611</v>
      </c>
      <c r="O2917" s="64">
        <v>7.0924579151298933E-2</v>
      </c>
    </row>
    <row r="2918" spans="13:15" ht="15" customHeight="1" x14ac:dyDescent="0.3">
      <c r="M2918" s="22">
        <v>2916</v>
      </c>
      <c r="N2918" s="4">
        <v>0.18124760769206277</v>
      </c>
      <c r="O2918" s="64">
        <v>2.3729608330507808E-2</v>
      </c>
    </row>
    <row r="2919" spans="13:15" ht="15" customHeight="1" x14ac:dyDescent="0.3">
      <c r="M2919" s="22">
        <v>2917</v>
      </c>
      <c r="N2919" s="4">
        <v>0.16818068740972908</v>
      </c>
      <c r="O2919" s="64">
        <v>0.1021130558413566</v>
      </c>
    </row>
    <row r="2920" spans="13:15" ht="15" customHeight="1" x14ac:dyDescent="0.3">
      <c r="M2920" s="22">
        <v>2918</v>
      </c>
      <c r="N2920" s="4">
        <v>0.1666724652731596</v>
      </c>
      <c r="O2920" s="64">
        <v>4.6694602461186285E-2</v>
      </c>
    </row>
    <row r="2921" spans="13:15" ht="15" customHeight="1" x14ac:dyDescent="0.3">
      <c r="M2921" s="22">
        <v>2919</v>
      </c>
      <c r="N2921" s="4">
        <v>0.17123984472779</v>
      </c>
      <c r="O2921" s="64">
        <v>3.5885448015588524E-2</v>
      </c>
    </row>
    <row r="2922" spans="13:15" ht="15" customHeight="1" x14ac:dyDescent="0.3">
      <c r="M2922" s="22">
        <v>2920</v>
      </c>
      <c r="N2922" s="4">
        <v>0.17086182745410111</v>
      </c>
      <c r="O2922" s="64">
        <v>2.9803482907939095E-2</v>
      </c>
    </row>
    <row r="2923" spans="13:15" ht="15" customHeight="1" x14ac:dyDescent="0.3">
      <c r="M2923" s="22">
        <v>2921</v>
      </c>
      <c r="N2923" s="4">
        <v>0.17913035694526838</v>
      </c>
      <c r="O2923" s="64">
        <v>7.8581600755296285E-2</v>
      </c>
    </row>
    <row r="2924" spans="13:15" ht="15" customHeight="1" x14ac:dyDescent="0.3">
      <c r="M2924" s="22">
        <v>2922</v>
      </c>
      <c r="N2924" s="4">
        <v>0.18363359650605068</v>
      </c>
      <c r="O2924" s="64">
        <v>2.8775934145549411E-3</v>
      </c>
    </row>
    <row r="2925" spans="13:15" ht="15" customHeight="1" x14ac:dyDescent="0.3">
      <c r="M2925" s="22">
        <v>2923</v>
      </c>
      <c r="N2925" s="4">
        <v>0.16012673289292534</v>
      </c>
      <c r="O2925" s="64">
        <v>6.9653667684993759E-2</v>
      </c>
    </row>
    <row r="2926" spans="13:15" ht="15" customHeight="1" x14ac:dyDescent="0.3">
      <c r="M2926" s="22">
        <v>2924</v>
      </c>
      <c r="N2926" s="4">
        <v>0.18553743954404739</v>
      </c>
      <c r="O2926" s="64">
        <v>-3.3904472925267735E-2</v>
      </c>
    </row>
    <row r="2927" spans="13:15" ht="15" customHeight="1" x14ac:dyDescent="0.3">
      <c r="M2927" s="22">
        <v>2925</v>
      </c>
      <c r="N2927" s="4">
        <v>0.16715826069237591</v>
      </c>
      <c r="O2927" s="64">
        <v>5.4673854828744504E-2</v>
      </c>
    </row>
    <row r="2928" spans="13:15" ht="15" customHeight="1" x14ac:dyDescent="0.3">
      <c r="M2928" s="22">
        <v>2926</v>
      </c>
      <c r="N2928" s="4">
        <v>0.16719058177124038</v>
      </c>
      <c r="O2928" s="64">
        <v>9.777817495399091E-2</v>
      </c>
    </row>
    <row r="2929" spans="13:15" ht="15" customHeight="1" x14ac:dyDescent="0.3">
      <c r="M2929" s="22">
        <v>2927</v>
      </c>
      <c r="N2929" s="4">
        <v>0.17357470132469177</v>
      </c>
      <c r="O2929" s="64">
        <v>0.17586567081191071</v>
      </c>
    </row>
    <row r="2930" spans="13:15" ht="15" customHeight="1" x14ac:dyDescent="0.3">
      <c r="M2930" s="22">
        <v>2928</v>
      </c>
      <c r="N2930" s="4">
        <v>0.17244599154108148</v>
      </c>
      <c r="O2930" s="64">
        <v>7.0364067923675985E-2</v>
      </c>
    </row>
    <row r="2931" spans="13:15" ht="15" customHeight="1" x14ac:dyDescent="0.3">
      <c r="M2931" s="22">
        <v>2929</v>
      </c>
      <c r="N2931" s="4">
        <v>0.1717499874499526</v>
      </c>
      <c r="O2931" s="64">
        <v>2.0147097971351675E-2</v>
      </c>
    </row>
    <row r="2932" spans="13:15" ht="15" customHeight="1" x14ac:dyDescent="0.3">
      <c r="M2932" s="22">
        <v>2930</v>
      </c>
      <c r="N2932" s="4">
        <v>0.18224415757180723</v>
      </c>
      <c r="O2932" s="64">
        <v>2.8123502958928001E-2</v>
      </c>
    </row>
    <row r="2933" spans="13:15" ht="15" customHeight="1" x14ac:dyDescent="0.3">
      <c r="M2933" s="22">
        <v>2931</v>
      </c>
      <c r="N2933" s="4">
        <v>0.17077337720273192</v>
      </c>
      <c r="O2933" s="64">
        <v>8.2046284880873427E-2</v>
      </c>
    </row>
    <row r="2934" spans="13:15" ht="15" customHeight="1" x14ac:dyDescent="0.3">
      <c r="M2934" s="22">
        <v>2932</v>
      </c>
      <c r="N2934" s="4">
        <v>0.17126700959157187</v>
      </c>
      <c r="O2934" s="64">
        <v>0.11581932568636273</v>
      </c>
    </row>
    <row r="2935" spans="13:15" ht="15" customHeight="1" x14ac:dyDescent="0.3">
      <c r="M2935" s="22">
        <v>2933</v>
      </c>
      <c r="N2935" s="4">
        <v>0.17969927280241244</v>
      </c>
      <c r="O2935" s="64">
        <v>7.8835886311089481E-2</v>
      </c>
    </row>
    <row r="2936" spans="13:15" ht="15" customHeight="1" x14ac:dyDescent="0.3">
      <c r="M2936" s="22">
        <v>2934</v>
      </c>
      <c r="N2936" s="4">
        <v>0.16804678955967675</v>
      </c>
      <c r="O2936" s="64">
        <v>2.4432535552168226E-2</v>
      </c>
    </row>
    <row r="2937" spans="13:15" ht="15" customHeight="1" x14ac:dyDescent="0.3">
      <c r="M2937" s="22">
        <v>2935</v>
      </c>
      <c r="N2937" s="4">
        <v>0.17377443382422436</v>
      </c>
      <c r="O2937" s="64">
        <v>0.10531192741323683</v>
      </c>
    </row>
    <row r="2938" spans="13:15" ht="15" customHeight="1" x14ac:dyDescent="0.3">
      <c r="M2938" s="22">
        <v>2936</v>
      </c>
      <c r="N2938" s="4">
        <v>0.16444547687864722</v>
      </c>
      <c r="O2938" s="64">
        <v>2.442258987902016E-2</v>
      </c>
    </row>
    <row r="2939" spans="13:15" ht="15" customHeight="1" x14ac:dyDescent="0.3">
      <c r="M2939" s="22">
        <v>2937</v>
      </c>
      <c r="N2939" s="4">
        <v>0.16826369072804859</v>
      </c>
      <c r="O2939" s="64">
        <v>8.9946285610074589E-2</v>
      </c>
    </row>
    <row r="2940" spans="13:15" ht="15" customHeight="1" x14ac:dyDescent="0.3">
      <c r="M2940" s="22">
        <v>2938</v>
      </c>
      <c r="N2940" s="4">
        <v>0.16393072662061259</v>
      </c>
      <c r="O2940" s="64">
        <v>9.9497690323738147E-2</v>
      </c>
    </row>
    <row r="2941" spans="13:15" ht="15" customHeight="1" x14ac:dyDescent="0.3">
      <c r="M2941" s="22">
        <v>2939</v>
      </c>
      <c r="N2941" s="4">
        <v>0.17669382447765369</v>
      </c>
      <c r="O2941" s="64">
        <v>0.15872651282807393</v>
      </c>
    </row>
    <row r="2942" spans="13:15" ht="15" customHeight="1" x14ac:dyDescent="0.3">
      <c r="M2942" s="22">
        <v>2940</v>
      </c>
      <c r="N2942" s="4">
        <v>0.16736631351946024</v>
      </c>
      <c r="O2942" s="64">
        <v>6.3041731153468283E-2</v>
      </c>
    </row>
    <row r="2943" spans="13:15" ht="15" customHeight="1" x14ac:dyDescent="0.3">
      <c r="M2943" s="22">
        <v>2941</v>
      </c>
      <c r="N2943" s="4">
        <v>0.16562330089461144</v>
      </c>
      <c r="O2943" s="64">
        <v>9.0632140481806164E-2</v>
      </c>
    </row>
    <row r="2944" spans="13:15" ht="15" customHeight="1" x14ac:dyDescent="0.3">
      <c r="M2944" s="22">
        <v>2942</v>
      </c>
      <c r="N2944" s="4">
        <v>0.16976028239716945</v>
      </c>
      <c r="O2944" s="64">
        <v>2.8552771547755734E-2</v>
      </c>
    </row>
    <row r="2945" spans="13:15" ht="15" customHeight="1" x14ac:dyDescent="0.3">
      <c r="M2945" s="22">
        <v>2943</v>
      </c>
      <c r="N2945" s="4">
        <v>0.16500439713142337</v>
      </c>
      <c r="O2945" s="64">
        <v>2.9385823962857438E-2</v>
      </c>
    </row>
    <row r="2946" spans="13:15" ht="15" customHeight="1" x14ac:dyDescent="0.3">
      <c r="M2946" s="22">
        <v>2944</v>
      </c>
      <c r="N2946" s="4">
        <v>0.17768693776172523</v>
      </c>
      <c r="O2946" s="64">
        <v>7.0915443796987804E-2</v>
      </c>
    </row>
    <row r="2947" spans="13:15" ht="15" customHeight="1" x14ac:dyDescent="0.3">
      <c r="M2947" s="22">
        <v>2945</v>
      </c>
      <c r="N2947" s="4">
        <v>0.16284255394489999</v>
      </c>
      <c r="O2947" s="64">
        <v>5.0393190498368906E-2</v>
      </c>
    </row>
    <row r="2948" spans="13:15" ht="15" customHeight="1" x14ac:dyDescent="0.3">
      <c r="M2948" s="22">
        <v>2946</v>
      </c>
      <c r="N2948" s="4">
        <v>0.17299649169819173</v>
      </c>
      <c r="O2948" s="64">
        <v>6.517851206535144E-2</v>
      </c>
    </row>
    <row r="2949" spans="13:15" ht="15" customHeight="1" x14ac:dyDescent="0.3">
      <c r="M2949" s="22">
        <v>2947</v>
      </c>
      <c r="N2949" s="4">
        <v>0.17166743685999566</v>
      </c>
      <c r="O2949" s="64">
        <v>2.6277428369372892E-2</v>
      </c>
    </row>
    <row r="2950" spans="13:15" ht="15" customHeight="1" x14ac:dyDescent="0.3">
      <c r="M2950" s="22">
        <v>2948</v>
      </c>
      <c r="N2950" s="4">
        <v>0.17153346794255273</v>
      </c>
      <c r="O2950" s="64">
        <v>5.6791857128587281E-2</v>
      </c>
    </row>
    <row r="2951" spans="13:15" ht="15" customHeight="1" x14ac:dyDescent="0.3">
      <c r="M2951" s="22">
        <v>2949</v>
      </c>
      <c r="N2951" s="4">
        <v>0.16873154041370003</v>
      </c>
      <c r="O2951" s="64">
        <v>8.5643445080716918E-2</v>
      </c>
    </row>
    <row r="2952" spans="13:15" ht="15" customHeight="1" x14ac:dyDescent="0.3">
      <c r="M2952" s="22">
        <v>2950</v>
      </c>
      <c r="N2952" s="4">
        <v>0.16590032685887324</v>
      </c>
      <c r="O2952" s="64">
        <v>3.3434757241627401E-2</v>
      </c>
    </row>
    <row r="2953" spans="13:15" ht="15" customHeight="1" x14ac:dyDescent="0.3">
      <c r="M2953" s="22">
        <v>2951</v>
      </c>
      <c r="N2953" s="4">
        <v>0.16349136641513848</v>
      </c>
      <c r="O2953" s="64">
        <v>2.835531934894021E-2</v>
      </c>
    </row>
    <row r="2954" spans="13:15" ht="15" customHeight="1" x14ac:dyDescent="0.3">
      <c r="M2954" s="22">
        <v>2952</v>
      </c>
      <c r="N2954" s="4">
        <v>0.16931009650024512</v>
      </c>
      <c r="O2954" s="64">
        <v>9.736704529742414E-2</v>
      </c>
    </row>
    <row r="2955" spans="13:15" ht="15" customHeight="1" x14ac:dyDescent="0.3">
      <c r="M2955" s="22">
        <v>2953</v>
      </c>
      <c r="N2955" s="4">
        <v>0.16922169988497987</v>
      </c>
      <c r="O2955" s="64">
        <v>5.3382954851574738E-2</v>
      </c>
    </row>
    <row r="2956" spans="13:15" ht="15" customHeight="1" x14ac:dyDescent="0.3">
      <c r="M2956" s="22">
        <v>2954</v>
      </c>
      <c r="N2956" s="4">
        <v>0.16622652175164832</v>
      </c>
      <c r="O2956" s="64">
        <v>8.1282407294181347E-2</v>
      </c>
    </row>
    <row r="2957" spans="13:15" ht="15" customHeight="1" x14ac:dyDescent="0.3">
      <c r="M2957" s="22">
        <v>2955</v>
      </c>
      <c r="N2957" s="4">
        <v>0.16822251402028124</v>
      </c>
      <c r="O2957" s="64">
        <v>4.595480274619005E-2</v>
      </c>
    </row>
    <row r="2958" spans="13:15" ht="15" customHeight="1" x14ac:dyDescent="0.3">
      <c r="M2958" s="22">
        <v>2956</v>
      </c>
      <c r="N2958" s="4">
        <v>0.17023983972338722</v>
      </c>
      <c r="O2958" s="64">
        <v>2.3625416661722045E-2</v>
      </c>
    </row>
    <row r="2959" spans="13:15" ht="15" customHeight="1" x14ac:dyDescent="0.3">
      <c r="M2959" s="22">
        <v>2957</v>
      </c>
      <c r="N2959" s="4">
        <v>0.16293739223852033</v>
      </c>
      <c r="O2959" s="64">
        <v>2.5157882712002252E-2</v>
      </c>
    </row>
    <row r="2960" spans="13:15" ht="15" customHeight="1" x14ac:dyDescent="0.3">
      <c r="M2960" s="22">
        <v>2958</v>
      </c>
      <c r="N2960" s="4">
        <v>0.1699068910786955</v>
      </c>
      <c r="O2960" s="64">
        <v>0.11548042108425458</v>
      </c>
    </row>
    <row r="2961" spans="13:15" ht="15" customHeight="1" x14ac:dyDescent="0.3">
      <c r="M2961" s="22">
        <v>2959</v>
      </c>
      <c r="N2961" s="4">
        <v>0.17184521945160466</v>
      </c>
      <c r="O2961" s="64">
        <v>7.6192901579406003E-2</v>
      </c>
    </row>
    <row r="2962" spans="13:15" ht="15" customHeight="1" x14ac:dyDescent="0.3">
      <c r="M2962" s="22">
        <v>2960</v>
      </c>
      <c r="N2962" s="4">
        <v>0.17013315886734828</v>
      </c>
      <c r="O2962" s="64">
        <v>3.7751990843819111E-2</v>
      </c>
    </row>
    <row r="2963" spans="13:15" ht="15" customHeight="1" x14ac:dyDescent="0.3">
      <c r="M2963" s="22">
        <v>2961</v>
      </c>
      <c r="N2963" s="4">
        <v>0.17764072511801063</v>
      </c>
      <c r="O2963" s="64">
        <v>8.259581080649793E-2</v>
      </c>
    </row>
    <row r="2964" spans="13:15" ht="15" customHeight="1" x14ac:dyDescent="0.3">
      <c r="M2964" s="22">
        <v>2962</v>
      </c>
      <c r="N2964" s="4">
        <v>0.17173879297789058</v>
      </c>
      <c r="O2964" s="64">
        <v>9.2588404389636503E-2</v>
      </c>
    </row>
    <row r="2965" spans="13:15" ht="15" customHeight="1" x14ac:dyDescent="0.3">
      <c r="M2965" s="22">
        <v>2963</v>
      </c>
      <c r="N2965" s="4">
        <v>0.17068602803072572</v>
      </c>
      <c r="O2965" s="64">
        <v>2.0431734974655107E-2</v>
      </c>
    </row>
    <row r="2966" spans="13:15" ht="15" customHeight="1" x14ac:dyDescent="0.3">
      <c r="M2966" s="22">
        <v>2964</v>
      </c>
      <c r="N2966" s="4">
        <v>0.17028827912296202</v>
      </c>
      <c r="O2966" s="64">
        <v>5.9383650152248169E-2</v>
      </c>
    </row>
    <row r="2967" spans="13:15" ht="15" customHeight="1" x14ac:dyDescent="0.3">
      <c r="M2967" s="22">
        <v>2965</v>
      </c>
      <c r="N2967" s="4">
        <v>0.17037620952145927</v>
      </c>
      <c r="O2967" s="64">
        <v>5.2922703444255863E-2</v>
      </c>
    </row>
    <row r="2968" spans="13:15" ht="15" customHeight="1" x14ac:dyDescent="0.3">
      <c r="M2968" s="22">
        <v>2966</v>
      </c>
      <c r="N2968" s="4">
        <v>0.17026272966884418</v>
      </c>
      <c r="O2968" s="64">
        <v>2.477931134465328E-2</v>
      </c>
    </row>
    <row r="2969" spans="13:15" ht="15" customHeight="1" x14ac:dyDescent="0.3">
      <c r="M2969" s="22">
        <v>2967</v>
      </c>
      <c r="N2969" s="4">
        <v>0.16448419332925693</v>
      </c>
      <c r="O2969" s="64">
        <v>0.1074643918071425</v>
      </c>
    </row>
    <row r="2970" spans="13:15" ht="15" customHeight="1" x14ac:dyDescent="0.3">
      <c r="M2970" s="22">
        <v>2968</v>
      </c>
      <c r="N2970" s="4">
        <v>0.17007140035816895</v>
      </c>
      <c r="O2970" s="64">
        <v>5.5488321748881582E-2</v>
      </c>
    </row>
    <row r="2971" spans="13:15" ht="15" customHeight="1" x14ac:dyDescent="0.3">
      <c r="M2971" s="22">
        <v>2969</v>
      </c>
      <c r="N2971" s="4">
        <v>0.17816834685058611</v>
      </c>
      <c r="O2971" s="64">
        <v>1.7613272454268074E-2</v>
      </c>
    </row>
    <row r="2972" spans="13:15" ht="15" customHeight="1" x14ac:dyDescent="0.3">
      <c r="M2972" s="22">
        <v>2970</v>
      </c>
      <c r="N2972" s="4">
        <v>0.17659728963453261</v>
      </c>
      <c r="O2972" s="64">
        <v>1.7501076031266986E-2</v>
      </c>
    </row>
    <row r="2973" spans="13:15" ht="15" customHeight="1" x14ac:dyDescent="0.3">
      <c r="M2973" s="22">
        <v>2971</v>
      </c>
      <c r="N2973" s="4">
        <v>0.1769494052770712</v>
      </c>
      <c r="O2973" s="64">
        <v>8.4901568648736644E-2</v>
      </c>
    </row>
    <row r="2974" spans="13:15" ht="15" customHeight="1" x14ac:dyDescent="0.3">
      <c r="M2974" s="22">
        <v>2972</v>
      </c>
      <c r="N2974" s="4">
        <v>0.17559971583820932</v>
      </c>
      <c r="O2974" s="64">
        <v>0.12322613427102171</v>
      </c>
    </row>
    <row r="2975" spans="13:15" ht="15" customHeight="1" x14ac:dyDescent="0.3">
      <c r="M2975" s="22">
        <v>2973</v>
      </c>
      <c r="N2975" s="4">
        <v>0.17179288553745353</v>
      </c>
      <c r="O2975" s="64">
        <v>0.11532511068346055</v>
      </c>
    </row>
    <row r="2976" spans="13:15" ht="15" customHeight="1" x14ac:dyDescent="0.3">
      <c r="M2976" s="22">
        <v>2974</v>
      </c>
      <c r="N2976" s="4">
        <v>0.1695733591852131</v>
      </c>
      <c r="O2976" s="64">
        <v>8.9443961860749141E-2</v>
      </c>
    </row>
    <row r="2977" spans="13:15" ht="15" customHeight="1" x14ac:dyDescent="0.3">
      <c r="M2977" s="22">
        <v>2975</v>
      </c>
      <c r="N2977" s="4">
        <v>0.17676461598773355</v>
      </c>
      <c r="O2977" s="64">
        <v>8.1331208607974381E-2</v>
      </c>
    </row>
    <row r="2978" spans="13:15" ht="15" customHeight="1" x14ac:dyDescent="0.3">
      <c r="M2978" s="22">
        <v>2976</v>
      </c>
      <c r="N2978" s="4">
        <v>0.17599678651031253</v>
      </c>
      <c r="O2978" s="64">
        <v>3.3341451683725085E-2</v>
      </c>
    </row>
    <row r="2979" spans="13:15" ht="15" customHeight="1" x14ac:dyDescent="0.3">
      <c r="M2979" s="22">
        <v>2977</v>
      </c>
      <c r="N2979" s="4">
        <v>0.17900787901808524</v>
      </c>
      <c r="O2979" s="64">
        <v>6.6151463018452164E-2</v>
      </c>
    </row>
    <row r="2980" spans="13:15" ht="15" customHeight="1" x14ac:dyDescent="0.3">
      <c r="M2980" s="22">
        <v>2978</v>
      </c>
      <c r="N2980" s="4">
        <v>0.1687809846506596</v>
      </c>
      <c r="O2980" s="64">
        <v>0.12360111947956408</v>
      </c>
    </row>
    <row r="2981" spans="13:15" ht="15" customHeight="1" x14ac:dyDescent="0.3">
      <c r="M2981" s="22">
        <v>2979</v>
      </c>
      <c r="N2981" s="4">
        <v>0.16578884847197103</v>
      </c>
      <c r="O2981" s="64">
        <v>3.3487452061585612E-2</v>
      </c>
    </row>
    <row r="2982" spans="13:15" ht="15" customHeight="1" x14ac:dyDescent="0.3">
      <c r="M2982" s="22">
        <v>2980</v>
      </c>
      <c r="N2982" s="4">
        <v>0.17790394772612458</v>
      </c>
      <c r="O2982" s="64">
        <v>-6.0076579850663336E-3</v>
      </c>
    </row>
    <row r="2983" spans="13:15" ht="15" customHeight="1" x14ac:dyDescent="0.3">
      <c r="M2983" s="22">
        <v>2981</v>
      </c>
      <c r="N2983" s="4">
        <v>0.16903111335149107</v>
      </c>
      <c r="O2983" s="64">
        <v>6.1269620741092497E-3</v>
      </c>
    </row>
    <row r="2984" spans="13:15" ht="15" customHeight="1" x14ac:dyDescent="0.3">
      <c r="M2984" s="22">
        <v>2982</v>
      </c>
      <c r="N2984" s="4">
        <v>0.17750078602124944</v>
      </c>
      <c r="O2984" s="64">
        <v>4.2767349193938278E-2</v>
      </c>
    </row>
    <row r="2985" spans="13:15" ht="15" customHeight="1" x14ac:dyDescent="0.3">
      <c r="M2985" s="22">
        <v>2983</v>
      </c>
      <c r="N2985" s="4">
        <v>0.16957564515747603</v>
      </c>
      <c r="O2985" s="64">
        <v>6.1545289203674775E-2</v>
      </c>
    </row>
    <row r="2986" spans="13:15" ht="15" customHeight="1" x14ac:dyDescent="0.3">
      <c r="M2986" s="22">
        <v>2984</v>
      </c>
      <c r="N2986" s="4">
        <v>0.17330122153849462</v>
      </c>
      <c r="O2986" s="64">
        <v>3.0572736958477863E-2</v>
      </c>
    </row>
    <row r="2987" spans="13:15" ht="15" customHeight="1" x14ac:dyDescent="0.3">
      <c r="M2987" s="22">
        <v>2985</v>
      </c>
      <c r="N2987" s="4">
        <v>0.18198867872702604</v>
      </c>
      <c r="O2987" s="64">
        <v>5.5887619316866248E-2</v>
      </c>
    </row>
    <row r="2988" spans="13:15" ht="15" customHeight="1" x14ac:dyDescent="0.3">
      <c r="M2988" s="22">
        <v>2986</v>
      </c>
      <c r="N2988" s="4">
        <v>0.16704121204134004</v>
      </c>
      <c r="O2988" s="64">
        <v>7.1028033909992377E-2</v>
      </c>
    </row>
    <row r="2989" spans="13:15" ht="15" customHeight="1" x14ac:dyDescent="0.3">
      <c r="M2989" s="22">
        <v>2987</v>
      </c>
      <c r="N2989" s="4">
        <v>0.17282594048175012</v>
      </c>
      <c r="O2989" s="64">
        <v>8.2729027207347219E-2</v>
      </c>
    </row>
    <row r="2990" spans="13:15" ht="15" customHeight="1" x14ac:dyDescent="0.3">
      <c r="M2990" s="22">
        <v>2988</v>
      </c>
      <c r="N2990" s="4">
        <v>0.17080944338547288</v>
      </c>
      <c r="O2990" s="64">
        <v>6.4277633565713518E-2</v>
      </c>
    </row>
    <row r="2991" spans="13:15" ht="15" customHeight="1" x14ac:dyDescent="0.3">
      <c r="M2991" s="22">
        <v>2989</v>
      </c>
      <c r="N2991" s="4">
        <v>0.1744017920095553</v>
      </c>
      <c r="O2991" s="64">
        <v>3.7144156956546104E-2</v>
      </c>
    </row>
    <row r="2992" spans="13:15" ht="15" customHeight="1" x14ac:dyDescent="0.3">
      <c r="M2992" s="22">
        <v>2990</v>
      </c>
      <c r="N2992" s="4">
        <v>0.16803992279282293</v>
      </c>
      <c r="O2992" s="64">
        <v>5.9897244343812939E-2</v>
      </c>
    </row>
    <row r="2993" spans="13:15" ht="15" customHeight="1" x14ac:dyDescent="0.3">
      <c r="M2993" s="22">
        <v>2991</v>
      </c>
      <c r="N2993" s="4">
        <v>0.16182664009869369</v>
      </c>
      <c r="O2993" s="64">
        <v>7.9911004555510215E-2</v>
      </c>
    </row>
    <row r="2994" spans="13:15" ht="15" customHeight="1" x14ac:dyDescent="0.3">
      <c r="M2994" s="22">
        <v>2992</v>
      </c>
      <c r="N2994" s="4">
        <v>0.16859217065112586</v>
      </c>
      <c r="O2994" s="64">
        <v>8.9852606453374676E-3</v>
      </c>
    </row>
    <row r="2995" spans="13:15" ht="15" customHeight="1" x14ac:dyDescent="0.3">
      <c r="M2995" s="22">
        <v>2993</v>
      </c>
      <c r="N2995" s="4">
        <v>0.16821086967431473</v>
      </c>
      <c r="O2995" s="64">
        <v>6.6572225302789542E-2</v>
      </c>
    </row>
    <row r="2996" spans="13:15" ht="15" customHeight="1" x14ac:dyDescent="0.3">
      <c r="M2996" s="22">
        <v>2994</v>
      </c>
      <c r="N2996" s="4">
        <v>0.167240807883072</v>
      </c>
      <c r="O2996" s="64">
        <v>7.2793164926737056E-2</v>
      </c>
    </row>
    <row r="2997" spans="13:15" ht="15" customHeight="1" x14ac:dyDescent="0.3">
      <c r="M2997" s="22">
        <v>2995</v>
      </c>
      <c r="N2997" s="4">
        <v>0.181792489756295</v>
      </c>
      <c r="O2997" s="64">
        <v>7.9932919696336327E-2</v>
      </c>
    </row>
    <row r="2998" spans="13:15" ht="15" customHeight="1" x14ac:dyDescent="0.3">
      <c r="M2998" s="22">
        <v>2996</v>
      </c>
      <c r="N2998" s="4">
        <v>0.17102683148094527</v>
      </c>
      <c r="O2998" s="64">
        <v>6.0628622677277449E-3</v>
      </c>
    </row>
    <row r="2999" spans="13:15" ht="15" customHeight="1" x14ac:dyDescent="0.3">
      <c r="M2999" s="22">
        <v>2997</v>
      </c>
      <c r="N2999" s="4">
        <v>0.17403068048625409</v>
      </c>
      <c r="O2999" s="64">
        <v>-1.8646832901108495E-2</v>
      </c>
    </row>
    <row r="3000" spans="13:15" ht="15" customHeight="1" x14ac:dyDescent="0.3">
      <c r="M3000" s="22">
        <v>2998</v>
      </c>
      <c r="N3000" s="4">
        <v>0.16872892583278257</v>
      </c>
      <c r="O3000" s="64">
        <v>0.10972694839502137</v>
      </c>
    </row>
    <row r="3001" spans="13:15" ht="15" customHeight="1" x14ac:dyDescent="0.3">
      <c r="M3001" s="22">
        <v>2999</v>
      </c>
      <c r="N3001" s="4">
        <v>0.16867999460218264</v>
      </c>
      <c r="O3001" s="64">
        <v>9.7877576827394008E-2</v>
      </c>
    </row>
    <row r="3002" spans="13:15" ht="15" customHeight="1" x14ac:dyDescent="0.3">
      <c r="M3002" s="22">
        <v>3000</v>
      </c>
      <c r="N3002" s="4">
        <v>0.16913624307989131</v>
      </c>
      <c r="O3002" s="64">
        <v>5.4612328468903876E-2</v>
      </c>
    </row>
    <row r="3003" spans="13:15" ht="15" customHeight="1" x14ac:dyDescent="0.3">
      <c r="M3003" s="22">
        <v>3001</v>
      </c>
      <c r="N3003" s="4">
        <v>0.16755554527425093</v>
      </c>
      <c r="O3003" s="64">
        <v>7.06239440588525E-2</v>
      </c>
    </row>
    <row r="3004" spans="13:15" ht="15" customHeight="1" x14ac:dyDescent="0.3">
      <c r="M3004" s="22">
        <v>3002</v>
      </c>
      <c r="N3004" s="4">
        <v>0.17460176076683176</v>
      </c>
      <c r="O3004" s="64">
        <v>0.13132629931451598</v>
      </c>
    </row>
    <row r="3005" spans="13:15" ht="15" customHeight="1" x14ac:dyDescent="0.3">
      <c r="M3005" s="22">
        <v>3003</v>
      </c>
      <c r="N3005" s="4">
        <v>0.18664558591926017</v>
      </c>
      <c r="O3005" s="64">
        <v>2.1941160917984662E-2</v>
      </c>
    </row>
    <row r="3006" spans="13:15" ht="15" customHeight="1" x14ac:dyDescent="0.3">
      <c r="M3006" s="22">
        <v>3004</v>
      </c>
      <c r="N3006" s="4">
        <v>0.17574583019372095</v>
      </c>
      <c r="O3006" s="64">
        <v>2.1673579923484093E-2</v>
      </c>
    </row>
    <row r="3007" spans="13:15" ht="15" customHeight="1" x14ac:dyDescent="0.3">
      <c r="M3007" s="22">
        <v>3005</v>
      </c>
      <c r="N3007" s="4">
        <v>0.17071568700362641</v>
      </c>
      <c r="O3007" s="64">
        <v>2.433571969585507E-2</v>
      </c>
    </row>
    <row r="3008" spans="13:15" ht="15" customHeight="1" x14ac:dyDescent="0.3">
      <c r="M3008" s="22">
        <v>3006</v>
      </c>
      <c r="N3008" s="4">
        <v>0.1730080331833786</v>
      </c>
      <c r="O3008" s="64">
        <v>5.2807770837202977E-2</v>
      </c>
    </row>
    <row r="3009" spans="13:15" ht="15" customHeight="1" x14ac:dyDescent="0.3">
      <c r="M3009" s="22">
        <v>3007</v>
      </c>
      <c r="N3009" s="4">
        <v>0.16648588658934368</v>
      </c>
      <c r="O3009" s="64">
        <v>8.0571328804536574E-2</v>
      </c>
    </row>
    <row r="3010" spans="13:15" ht="15" customHeight="1" x14ac:dyDescent="0.3">
      <c r="M3010" s="22">
        <v>3008</v>
      </c>
      <c r="N3010" s="4">
        <v>0.16743054491135476</v>
      </c>
      <c r="O3010" s="64">
        <v>5.3078535378250566E-2</v>
      </c>
    </row>
    <row r="3011" spans="13:15" ht="15" customHeight="1" x14ac:dyDescent="0.3">
      <c r="M3011" s="22">
        <v>3009</v>
      </c>
      <c r="N3011" s="4">
        <v>0.17365402358837961</v>
      </c>
      <c r="O3011" s="64">
        <v>1.695077718870994E-2</v>
      </c>
    </row>
    <row r="3012" spans="13:15" ht="15" customHeight="1" x14ac:dyDescent="0.3">
      <c r="M3012" s="22">
        <v>3010</v>
      </c>
      <c r="N3012" s="4">
        <v>0.16921217659287088</v>
      </c>
      <c r="O3012" s="64">
        <v>2.7483878318060373E-2</v>
      </c>
    </row>
    <row r="3013" spans="13:15" ht="15" customHeight="1" x14ac:dyDescent="0.3">
      <c r="M3013" s="22">
        <v>3011</v>
      </c>
      <c r="N3013" s="4">
        <v>0.17298540122931808</v>
      </c>
      <c r="O3013" s="64">
        <v>0.11770774500094998</v>
      </c>
    </row>
    <row r="3014" spans="13:15" ht="15" customHeight="1" x14ac:dyDescent="0.3">
      <c r="M3014" s="22">
        <v>3012</v>
      </c>
      <c r="N3014" s="4">
        <v>0.16665935049231437</v>
      </c>
      <c r="O3014" s="64">
        <v>6.2855723329007587E-2</v>
      </c>
    </row>
    <row r="3015" spans="13:15" ht="15" customHeight="1" x14ac:dyDescent="0.3">
      <c r="M3015" s="22">
        <v>3013</v>
      </c>
      <c r="N3015" s="4">
        <v>0.1689139815021149</v>
      </c>
      <c r="O3015" s="64">
        <v>5.4277265096718E-2</v>
      </c>
    </row>
    <row r="3016" spans="13:15" ht="15" customHeight="1" x14ac:dyDescent="0.3">
      <c r="M3016" s="22">
        <v>3014</v>
      </c>
      <c r="N3016" s="4">
        <v>0.17826515645589527</v>
      </c>
      <c r="O3016" s="64">
        <v>5.3436949375676446E-2</v>
      </c>
    </row>
    <row r="3017" spans="13:15" ht="15" customHeight="1" x14ac:dyDescent="0.3">
      <c r="M3017" s="22">
        <v>3015</v>
      </c>
      <c r="N3017" s="4">
        <v>0.17338614069947636</v>
      </c>
      <c r="O3017" s="64">
        <v>1.5797966461203711E-2</v>
      </c>
    </row>
    <row r="3018" spans="13:15" ht="15" customHeight="1" x14ac:dyDescent="0.3">
      <c r="M3018" s="22">
        <v>3016</v>
      </c>
      <c r="N3018" s="4">
        <v>0.16105278854696758</v>
      </c>
      <c r="O3018" s="64">
        <v>5.5508493278393883E-2</v>
      </c>
    </row>
    <row r="3019" spans="13:15" ht="15" customHeight="1" x14ac:dyDescent="0.3">
      <c r="M3019" s="22">
        <v>3017</v>
      </c>
      <c r="N3019" s="4">
        <v>0.16595713690179015</v>
      </c>
      <c r="O3019" s="64">
        <v>6.7052437362362952E-2</v>
      </c>
    </row>
    <row r="3020" spans="13:15" ht="15" customHeight="1" x14ac:dyDescent="0.3">
      <c r="M3020" s="22">
        <v>3018</v>
      </c>
      <c r="N3020" s="4">
        <v>0.17458355307078044</v>
      </c>
      <c r="O3020" s="64">
        <v>9.5296633783287468E-2</v>
      </c>
    </row>
    <row r="3021" spans="13:15" ht="15" customHeight="1" x14ac:dyDescent="0.3">
      <c r="M3021" s="22">
        <v>3019</v>
      </c>
      <c r="N3021" s="4">
        <v>0.17050499237310981</v>
      </c>
      <c r="O3021" s="64">
        <v>1.0713284308103945E-2</v>
      </c>
    </row>
    <row r="3022" spans="13:15" ht="15" customHeight="1" x14ac:dyDescent="0.3">
      <c r="M3022" s="22">
        <v>3020</v>
      </c>
      <c r="N3022" s="4">
        <v>0.16689841933255053</v>
      </c>
      <c r="O3022" s="64">
        <v>4.8881349031535661E-2</v>
      </c>
    </row>
    <row r="3023" spans="13:15" ht="15" customHeight="1" x14ac:dyDescent="0.3">
      <c r="M3023" s="22">
        <v>3021</v>
      </c>
      <c r="N3023" s="4">
        <v>0.17217220148319817</v>
      </c>
      <c r="O3023" s="64">
        <v>7.4908491496511478E-2</v>
      </c>
    </row>
    <row r="3024" spans="13:15" ht="15" customHeight="1" x14ac:dyDescent="0.3">
      <c r="M3024" s="22">
        <v>3022</v>
      </c>
      <c r="N3024" s="4">
        <v>0.17518877325265675</v>
      </c>
      <c r="O3024" s="64">
        <v>3.2004422048382386E-2</v>
      </c>
    </row>
    <row r="3025" spans="13:15" ht="15" customHeight="1" x14ac:dyDescent="0.3">
      <c r="M3025" s="22">
        <v>3023</v>
      </c>
      <c r="N3025" s="4">
        <v>0.16649154924662832</v>
      </c>
      <c r="O3025" s="64">
        <v>6.0482649739374207E-2</v>
      </c>
    </row>
    <row r="3026" spans="13:15" ht="15" customHeight="1" x14ac:dyDescent="0.3">
      <c r="M3026" s="22">
        <v>3024</v>
      </c>
      <c r="N3026" s="4">
        <v>0.16515559295841073</v>
      </c>
      <c r="O3026" s="64">
        <v>3.1186320457174815E-2</v>
      </c>
    </row>
    <row r="3027" spans="13:15" ht="15" customHeight="1" x14ac:dyDescent="0.3">
      <c r="M3027" s="22">
        <v>3025</v>
      </c>
      <c r="N3027" s="4">
        <v>0.17930977725173772</v>
      </c>
      <c r="O3027" s="64">
        <v>7.6932182127340709E-2</v>
      </c>
    </row>
    <row r="3028" spans="13:15" ht="15" customHeight="1" x14ac:dyDescent="0.3">
      <c r="M3028" s="22">
        <v>3026</v>
      </c>
      <c r="N3028" s="4">
        <v>0.16642912712606878</v>
      </c>
      <c r="O3028" s="64">
        <v>5.1679690060036851E-2</v>
      </c>
    </row>
    <row r="3029" spans="13:15" ht="15" customHeight="1" x14ac:dyDescent="0.3">
      <c r="M3029" s="22">
        <v>3027</v>
      </c>
      <c r="N3029" s="4">
        <v>0.17667122595552848</v>
      </c>
      <c r="O3029" s="64">
        <v>7.0771438725505301E-2</v>
      </c>
    </row>
    <row r="3030" spans="13:15" ht="15" customHeight="1" x14ac:dyDescent="0.3">
      <c r="M3030" s="22">
        <v>3028</v>
      </c>
      <c r="N3030" s="4">
        <v>0.17505545788531715</v>
      </c>
      <c r="O3030" s="64">
        <v>6.7128965504010346E-2</v>
      </c>
    </row>
    <row r="3031" spans="13:15" ht="15" customHeight="1" x14ac:dyDescent="0.3">
      <c r="M3031" s="22">
        <v>3029</v>
      </c>
      <c r="N3031" s="4">
        <v>0.16931402264823112</v>
      </c>
      <c r="O3031" s="64">
        <v>0.10185839833639154</v>
      </c>
    </row>
    <row r="3032" spans="13:15" ht="15" customHeight="1" x14ac:dyDescent="0.3">
      <c r="M3032" s="22">
        <v>3030</v>
      </c>
      <c r="N3032" s="4">
        <v>0.17043318393231818</v>
      </c>
      <c r="O3032" s="64">
        <v>6.2167930996292531E-2</v>
      </c>
    </row>
    <row r="3033" spans="13:15" ht="15" customHeight="1" x14ac:dyDescent="0.3">
      <c r="M3033" s="22">
        <v>3031</v>
      </c>
      <c r="N3033" s="4">
        <v>0.16515285319359976</v>
      </c>
      <c r="O3033" s="64">
        <v>0.14109327677943531</v>
      </c>
    </row>
    <row r="3034" spans="13:15" ht="15" customHeight="1" x14ac:dyDescent="0.3">
      <c r="M3034" s="22">
        <v>3032</v>
      </c>
      <c r="N3034" s="4">
        <v>0.16500526416451428</v>
      </c>
      <c r="O3034" s="64">
        <v>7.6479130422631159E-2</v>
      </c>
    </row>
    <row r="3035" spans="13:15" ht="15" customHeight="1" x14ac:dyDescent="0.3">
      <c r="M3035" s="22">
        <v>3033</v>
      </c>
      <c r="N3035" s="4">
        <v>0.17876555050681511</v>
      </c>
      <c r="O3035" s="64">
        <v>3.1880657579868563E-2</v>
      </c>
    </row>
    <row r="3036" spans="13:15" ht="15" customHeight="1" x14ac:dyDescent="0.3">
      <c r="M3036" s="22">
        <v>3034</v>
      </c>
      <c r="N3036" s="4">
        <v>0.1649658360556267</v>
      </c>
      <c r="O3036" s="64">
        <v>4.9413810544021212E-2</v>
      </c>
    </row>
    <row r="3037" spans="13:15" ht="15" customHeight="1" x14ac:dyDescent="0.3">
      <c r="M3037" s="22">
        <v>3035</v>
      </c>
      <c r="N3037" s="4">
        <v>0.16724072133194881</v>
      </c>
      <c r="O3037" s="64">
        <v>7.7527079609299943E-2</v>
      </c>
    </row>
    <row r="3038" spans="13:15" ht="15" customHeight="1" x14ac:dyDescent="0.3">
      <c r="M3038" s="22">
        <v>3036</v>
      </c>
      <c r="N3038" s="4">
        <v>0.16688324533361865</v>
      </c>
      <c r="O3038" s="64">
        <v>5.7835326533562166E-2</v>
      </c>
    </row>
    <row r="3039" spans="13:15" ht="15" customHeight="1" x14ac:dyDescent="0.3">
      <c r="M3039" s="22">
        <v>3037</v>
      </c>
      <c r="N3039" s="4">
        <v>0.17289095616987513</v>
      </c>
      <c r="O3039" s="64">
        <v>8.3822781039990329E-2</v>
      </c>
    </row>
    <row r="3040" spans="13:15" ht="15" customHeight="1" x14ac:dyDescent="0.3">
      <c r="M3040" s="22">
        <v>3038</v>
      </c>
      <c r="N3040" s="4">
        <v>0.17011881761419526</v>
      </c>
      <c r="O3040" s="64">
        <v>2.9075441466187353E-2</v>
      </c>
    </row>
    <row r="3041" spans="13:15" ht="15" customHeight="1" x14ac:dyDescent="0.3">
      <c r="M3041" s="22">
        <v>3039</v>
      </c>
      <c r="N3041" s="4">
        <v>0.18109169824311647</v>
      </c>
      <c r="O3041" s="64">
        <v>0.12435102357873452</v>
      </c>
    </row>
    <row r="3042" spans="13:15" ht="15" customHeight="1" x14ac:dyDescent="0.3">
      <c r="M3042" s="22">
        <v>3040</v>
      </c>
      <c r="N3042" s="4">
        <v>0.16644048445922266</v>
      </c>
      <c r="O3042" s="64">
        <v>5.6163196281785482E-2</v>
      </c>
    </row>
    <row r="3043" spans="13:15" ht="15" customHeight="1" x14ac:dyDescent="0.3">
      <c r="M3043" s="22">
        <v>3041</v>
      </c>
      <c r="N3043" s="4">
        <v>0.1887456815904576</v>
      </c>
      <c r="O3043" s="64">
        <v>5.3955595446712662E-2</v>
      </c>
    </row>
    <row r="3044" spans="13:15" ht="15" customHeight="1" x14ac:dyDescent="0.3">
      <c r="M3044" s="22">
        <v>3042</v>
      </c>
      <c r="N3044" s="4">
        <v>0.1726496145490877</v>
      </c>
      <c r="O3044" s="64">
        <v>7.7641685847376171E-2</v>
      </c>
    </row>
    <row r="3045" spans="13:15" ht="15" customHeight="1" x14ac:dyDescent="0.3">
      <c r="M3045" s="22">
        <v>3043</v>
      </c>
      <c r="N3045" s="4">
        <v>0.17413379960658637</v>
      </c>
      <c r="O3045" s="64">
        <v>0.13200659438692106</v>
      </c>
    </row>
    <row r="3046" spans="13:15" ht="15" customHeight="1" x14ac:dyDescent="0.3">
      <c r="M3046" s="22">
        <v>3044</v>
      </c>
      <c r="N3046" s="4">
        <v>0.19389949577150425</v>
      </c>
      <c r="O3046" s="64">
        <v>-3.3178327373865363E-2</v>
      </c>
    </row>
    <row r="3047" spans="13:15" ht="15" customHeight="1" x14ac:dyDescent="0.3">
      <c r="M3047" s="22">
        <v>3045</v>
      </c>
      <c r="N3047" s="4">
        <v>0.16846186310541464</v>
      </c>
      <c r="O3047" s="64">
        <v>6.9494731678422433E-2</v>
      </c>
    </row>
    <row r="3048" spans="13:15" ht="15" customHeight="1" x14ac:dyDescent="0.3">
      <c r="M3048" s="22">
        <v>3046</v>
      </c>
      <c r="N3048" s="4">
        <v>0.16448655295416229</v>
      </c>
      <c r="O3048" s="64">
        <v>9.3642422480806509E-2</v>
      </c>
    </row>
    <row r="3049" spans="13:15" ht="15" customHeight="1" x14ac:dyDescent="0.3">
      <c r="M3049" s="22">
        <v>3047</v>
      </c>
      <c r="N3049" s="4">
        <v>0.17423171961284836</v>
      </c>
      <c r="O3049" s="64">
        <v>5.7362809475395654E-2</v>
      </c>
    </row>
    <row r="3050" spans="13:15" ht="15" customHeight="1" x14ac:dyDescent="0.3">
      <c r="M3050" s="22">
        <v>3048</v>
      </c>
      <c r="N3050" s="4">
        <v>0.16652840299476149</v>
      </c>
      <c r="O3050" s="64">
        <v>6.2939181098927419E-2</v>
      </c>
    </row>
    <row r="3051" spans="13:15" ht="15" customHeight="1" x14ac:dyDescent="0.3">
      <c r="M3051" s="22">
        <v>3049</v>
      </c>
      <c r="N3051" s="4">
        <v>0.18135156093935367</v>
      </c>
      <c r="O3051" s="64">
        <v>0.10820675832831542</v>
      </c>
    </row>
    <row r="3052" spans="13:15" ht="15" customHeight="1" x14ac:dyDescent="0.3">
      <c r="M3052" s="22">
        <v>3050</v>
      </c>
      <c r="N3052" s="4">
        <v>0.16636184785231836</v>
      </c>
      <c r="O3052" s="64">
        <v>5.2522611105088809E-2</v>
      </c>
    </row>
    <row r="3053" spans="13:15" ht="15" customHeight="1" x14ac:dyDescent="0.3">
      <c r="M3053" s="22">
        <v>3051</v>
      </c>
      <c r="N3053" s="4">
        <v>0.16885605640394538</v>
      </c>
      <c r="O3053" s="64">
        <v>9.8672811677520733E-2</v>
      </c>
    </row>
    <row r="3054" spans="13:15" ht="15" customHeight="1" x14ac:dyDescent="0.3">
      <c r="M3054" s="22">
        <v>3052</v>
      </c>
      <c r="N3054" s="4">
        <v>0.17220647253368043</v>
      </c>
      <c r="O3054" s="64">
        <v>5.281716120057274E-2</v>
      </c>
    </row>
    <row r="3055" spans="13:15" ht="15" customHeight="1" x14ac:dyDescent="0.3">
      <c r="M3055" s="22">
        <v>3053</v>
      </c>
      <c r="N3055" s="4">
        <v>0.18017896066767297</v>
      </c>
      <c r="O3055" s="64">
        <v>0.12220817499835845</v>
      </c>
    </row>
    <row r="3056" spans="13:15" ht="15" customHeight="1" x14ac:dyDescent="0.3">
      <c r="M3056" s="22">
        <v>3054</v>
      </c>
      <c r="N3056" s="4">
        <v>0.16838431850345759</v>
      </c>
      <c r="O3056" s="64">
        <v>0.1080774795686528</v>
      </c>
    </row>
    <row r="3057" spans="13:15" ht="15" customHeight="1" x14ac:dyDescent="0.3">
      <c r="M3057" s="22">
        <v>3055</v>
      </c>
      <c r="N3057" s="4">
        <v>0.17013426403524967</v>
      </c>
      <c r="O3057" s="64">
        <v>0.13470160368599862</v>
      </c>
    </row>
    <row r="3058" spans="13:15" ht="15" customHeight="1" x14ac:dyDescent="0.3">
      <c r="M3058" s="22">
        <v>3056</v>
      </c>
      <c r="N3058" s="4">
        <v>0.1709540287708966</v>
      </c>
      <c r="O3058" s="64">
        <v>6.5780959547372564E-2</v>
      </c>
    </row>
    <row r="3059" spans="13:15" ht="15" customHeight="1" x14ac:dyDescent="0.3">
      <c r="M3059" s="22">
        <v>3057</v>
      </c>
      <c r="N3059" s="4">
        <v>0.162068745727937</v>
      </c>
      <c r="O3059" s="64">
        <v>4.4669450342341856E-2</v>
      </c>
    </row>
    <row r="3060" spans="13:15" ht="15" customHeight="1" x14ac:dyDescent="0.3">
      <c r="M3060" s="22">
        <v>3058</v>
      </c>
      <c r="N3060" s="4">
        <v>0.16529927131460154</v>
      </c>
      <c r="O3060" s="64">
        <v>6.3446877053336626E-2</v>
      </c>
    </row>
    <row r="3061" spans="13:15" ht="15" customHeight="1" x14ac:dyDescent="0.3">
      <c r="M3061" s="22">
        <v>3059</v>
      </c>
      <c r="N3061" s="4">
        <v>0.16912064283472464</v>
      </c>
      <c r="O3061" s="64">
        <v>-7.0996918631513022E-3</v>
      </c>
    </row>
    <row r="3062" spans="13:15" ht="15" customHeight="1" x14ac:dyDescent="0.3">
      <c r="M3062" s="22">
        <v>3060</v>
      </c>
      <c r="N3062" s="4">
        <v>0.16939125181069817</v>
      </c>
      <c r="O3062" s="64">
        <v>0.13022572527676127</v>
      </c>
    </row>
    <row r="3063" spans="13:15" ht="15" customHeight="1" x14ac:dyDescent="0.3">
      <c r="M3063" s="22">
        <v>3061</v>
      </c>
      <c r="N3063" s="4">
        <v>0.20200200461952914</v>
      </c>
      <c r="O3063" s="64">
        <v>1.8399235739991887E-2</v>
      </c>
    </row>
    <row r="3064" spans="13:15" ht="15" customHeight="1" x14ac:dyDescent="0.3">
      <c r="M3064" s="22">
        <v>3062</v>
      </c>
      <c r="N3064" s="4">
        <v>0.16779145995932379</v>
      </c>
      <c r="O3064" s="64">
        <v>-1.5327118595510111E-2</v>
      </c>
    </row>
    <row r="3065" spans="13:15" ht="15" customHeight="1" x14ac:dyDescent="0.3">
      <c r="M3065" s="22">
        <v>3063</v>
      </c>
      <c r="N3065" s="4">
        <v>0.16574929234717606</v>
      </c>
      <c r="O3065" s="64">
        <v>3.4287551680631835E-2</v>
      </c>
    </row>
    <row r="3066" spans="13:15" ht="15" customHeight="1" x14ac:dyDescent="0.3">
      <c r="M3066" s="22">
        <v>3064</v>
      </c>
      <c r="N3066" s="4">
        <v>0.17350014075815426</v>
      </c>
      <c r="O3066" s="64">
        <v>2.9738291864519078E-2</v>
      </c>
    </row>
    <row r="3067" spans="13:15" ht="15" customHeight="1" x14ac:dyDescent="0.3">
      <c r="M3067" s="22">
        <v>3065</v>
      </c>
      <c r="N3067" s="4">
        <v>0.17175244736345749</v>
      </c>
      <c r="O3067" s="64">
        <v>6.6531568201029678E-2</v>
      </c>
    </row>
    <row r="3068" spans="13:15" ht="15" customHeight="1" x14ac:dyDescent="0.3">
      <c r="M3068" s="22">
        <v>3066</v>
      </c>
      <c r="N3068" s="4">
        <v>0.17030208003428782</v>
      </c>
      <c r="O3068" s="64">
        <v>5.8337017740671633E-2</v>
      </c>
    </row>
    <row r="3069" spans="13:15" ht="15" customHeight="1" x14ac:dyDescent="0.3">
      <c r="M3069" s="22">
        <v>3067</v>
      </c>
      <c r="N3069" s="4">
        <v>0.16817093159407917</v>
      </c>
      <c r="O3069" s="64">
        <v>0.11036598371429142</v>
      </c>
    </row>
    <row r="3070" spans="13:15" ht="15" customHeight="1" x14ac:dyDescent="0.3">
      <c r="M3070" s="22">
        <v>3068</v>
      </c>
      <c r="N3070" s="4">
        <v>0.18171174236481463</v>
      </c>
      <c r="O3070" s="64">
        <v>-4.4499471666416698E-2</v>
      </c>
    </row>
    <row r="3071" spans="13:15" ht="15" customHeight="1" x14ac:dyDescent="0.3">
      <c r="M3071" s="22">
        <v>3069</v>
      </c>
      <c r="N3071" s="4">
        <v>0.1802675254358273</v>
      </c>
      <c r="O3071" s="64">
        <v>9.5141433704900094E-2</v>
      </c>
    </row>
    <row r="3072" spans="13:15" ht="15" customHeight="1" x14ac:dyDescent="0.3">
      <c r="M3072" s="22">
        <v>3070</v>
      </c>
      <c r="N3072" s="4">
        <v>0.17792232780375264</v>
      </c>
      <c r="O3072" s="64">
        <v>1.8000836831490463E-2</v>
      </c>
    </row>
    <row r="3073" spans="13:15" ht="15" customHeight="1" x14ac:dyDescent="0.3">
      <c r="M3073" s="22">
        <v>3071</v>
      </c>
      <c r="N3073" s="4">
        <v>0.18256433857296853</v>
      </c>
      <c r="O3073" s="64">
        <v>-1.3460899101588188E-2</v>
      </c>
    </row>
    <row r="3074" spans="13:15" ht="15" customHeight="1" x14ac:dyDescent="0.3">
      <c r="M3074" s="22">
        <v>3072</v>
      </c>
      <c r="N3074" s="4">
        <v>0.16484161011814527</v>
      </c>
      <c r="O3074" s="64">
        <v>9.4234793000673417E-2</v>
      </c>
    </row>
    <row r="3075" spans="13:15" ht="15" customHeight="1" x14ac:dyDescent="0.3">
      <c r="M3075" s="22">
        <v>3073</v>
      </c>
      <c r="N3075" s="4">
        <v>0.16589682438654987</v>
      </c>
      <c r="O3075" s="64">
        <v>2.6793695083031102E-2</v>
      </c>
    </row>
    <row r="3076" spans="13:15" ht="15" customHeight="1" x14ac:dyDescent="0.3">
      <c r="M3076" s="22">
        <v>3074</v>
      </c>
      <c r="N3076" s="4">
        <v>0.17216368619120759</v>
      </c>
      <c r="O3076" s="64">
        <v>3.3983387886995398E-2</v>
      </c>
    </row>
    <row r="3077" spans="13:15" ht="15" customHeight="1" x14ac:dyDescent="0.3">
      <c r="M3077" s="22">
        <v>3075</v>
      </c>
      <c r="N3077" s="4">
        <v>0.16854421776109693</v>
      </c>
      <c r="O3077" s="64">
        <v>9.2378753554117222E-3</v>
      </c>
    </row>
    <row r="3078" spans="13:15" ht="15" customHeight="1" x14ac:dyDescent="0.3">
      <c r="M3078" s="22">
        <v>3076</v>
      </c>
      <c r="N3078" s="4">
        <v>0.16643115521848409</v>
      </c>
      <c r="O3078" s="64">
        <v>2.5203440378888317E-3</v>
      </c>
    </row>
    <row r="3079" spans="13:15" ht="15" customHeight="1" x14ac:dyDescent="0.3">
      <c r="M3079" s="22">
        <v>3077</v>
      </c>
      <c r="N3079" s="4">
        <v>0.16586650741714942</v>
      </c>
      <c r="O3079" s="64">
        <v>5.442467615455459E-2</v>
      </c>
    </row>
    <row r="3080" spans="13:15" ht="15" customHeight="1" x14ac:dyDescent="0.3">
      <c r="M3080" s="22">
        <v>3078</v>
      </c>
      <c r="N3080" s="4">
        <v>0.18377331715309553</v>
      </c>
      <c r="O3080" s="64">
        <v>8.6747276671922668E-2</v>
      </c>
    </row>
    <row r="3081" spans="13:15" ht="15" customHeight="1" x14ac:dyDescent="0.3">
      <c r="M3081" s="22">
        <v>3079</v>
      </c>
      <c r="N3081" s="4">
        <v>0.16853326631590618</v>
      </c>
      <c r="O3081" s="64">
        <v>6.8211263652497051E-2</v>
      </c>
    </row>
    <row r="3082" spans="13:15" ht="15" customHeight="1" x14ac:dyDescent="0.3">
      <c r="M3082" s="22">
        <v>3080</v>
      </c>
      <c r="N3082" s="4">
        <v>0.166157034315143</v>
      </c>
      <c r="O3082" s="64">
        <v>9.0192282716393096E-2</v>
      </c>
    </row>
    <row r="3083" spans="13:15" ht="15" customHeight="1" x14ac:dyDescent="0.3">
      <c r="M3083" s="22">
        <v>3081</v>
      </c>
      <c r="N3083" s="4">
        <v>0.16617179850301542</v>
      </c>
      <c r="O3083" s="64">
        <v>7.8154716423087273E-2</v>
      </c>
    </row>
    <row r="3084" spans="13:15" ht="15" customHeight="1" x14ac:dyDescent="0.3">
      <c r="M3084" s="22">
        <v>3082</v>
      </c>
      <c r="N3084" s="4">
        <v>0.17355139624778593</v>
      </c>
      <c r="O3084" s="64">
        <v>8.6554566648190306E-2</v>
      </c>
    </row>
    <row r="3085" spans="13:15" ht="15" customHeight="1" x14ac:dyDescent="0.3">
      <c r="M3085" s="22">
        <v>3083</v>
      </c>
      <c r="N3085" s="4">
        <v>0.16792234752065496</v>
      </c>
      <c r="O3085" s="64">
        <v>0.14358804352331087</v>
      </c>
    </row>
    <row r="3086" spans="13:15" ht="15" customHeight="1" x14ac:dyDescent="0.3">
      <c r="M3086" s="22">
        <v>3084</v>
      </c>
      <c r="N3086" s="4">
        <v>0.16844135177958899</v>
      </c>
      <c r="O3086" s="64">
        <v>0.11952256722962909</v>
      </c>
    </row>
    <row r="3087" spans="13:15" ht="15" customHeight="1" x14ac:dyDescent="0.3">
      <c r="M3087" s="22">
        <v>3085</v>
      </c>
      <c r="N3087" s="4">
        <v>0.17181955242727662</v>
      </c>
      <c r="O3087" s="64">
        <v>6.9272033735240365E-2</v>
      </c>
    </row>
    <row r="3088" spans="13:15" ht="15" customHeight="1" x14ac:dyDescent="0.3">
      <c r="M3088" s="22">
        <v>3086</v>
      </c>
      <c r="N3088" s="4">
        <v>0.17206752102644896</v>
      </c>
      <c r="O3088" s="64">
        <v>6.3585320816593752E-2</v>
      </c>
    </row>
    <row r="3089" spans="13:15" ht="15" customHeight="1" x14ac:dyDescent="0.3">
      <c r="M3089" s="22">
        <v>3087</v>
      </c>
      <c r="N3089" s="4">
        <v>0.16582243815350806</v>
      </c>
      <c r="O3089" s="64">
        <v>8.7019811595740362E-2</v>
      </c>
    </row>
    <row r="3090" spans="13:15" ht="15" customHeight="1" x14ac:dyDescent="0.3">
      <c r="M3090" s="22">
        <v>3088</v>
      </c>
      <c r="N3090" s="4">
        <v>0.18114946031510981</v>
      </c>
      <c r="O3090" s="64">
        <v>-2.6314295344283055E-2</v>
      </c>
    </row>
    <row r="3091" spans="13:15" ht="15" customHeight="1" x14ac:dyDescent="0.3">
      <c r="M3091" s="22">
        <v>3089</v>
      </c>
      <c r="N3091" s="4">
        <v>0.17571985930319525</v>
      </c>
      <c r="O3091" s="64">
        <v>-2.2464965571179198E-2</v>
      </c>
    </row>
    <row r="3092" spans="13:15" ht="15" customHeight="1" x14ac:dyDescent="0.3">
      <c r="M3092" s="22">
        <v>3090</v>
      </c>
      <c r="N3092" s="4">
        <v>0.16908834978622606</v>
      </c>
      <c r="O3092" s="64">
        <v>9.3643955559994912E-2</v>
      </c>
    </row>
    <row r="3093" spans="13:15" ht="15" customHeight="1" x14ac:dyDescent="0.3">
      <c r="M3093" s="22">
        <v>3091</v>
      </c>
      <c r="N3093" s="4">
        <v>0.16966169566848369</v>
      </c>
      <c r="O3093" s="64">
        <v>3.633881258141921E-2</v>
      </c>
    </row>
    <row r="3094" spans="13:15" ht="15" customHeight="1" x14ac:dyDescent="0.3">
      <c r="M3094" s="22">
        <v>3092</v>
      </c>
      <c r="N3094" s="4">
        <v>0.1670774999307498</v>
      </c>
      <c r="O3094" s="64">
        <v>5.4013345537966606E-2</v>
      </c>
    </row>
    <row r="3095" spans="13:15" ht="15" customHeight="1" x14ac:dyDescent="0.3">
      <c r="M3095" s="22">
        <v>3093</v>
      </c>
      <c r="N3095" s="4">
        <v>0.16444565232201397</v>
      </c>
      <c r="O3095" s="64">
        <v>1.9638894091948283E-2</v>
      </c>
    </row>
    <row r="3096" spans="13:15" ht="15" customHeight="1" x14ac:dyDescent="0.3">
      <c r="M3096" s="22">
        <v>3094</v>
      </c>
      <c r="N3096" s="4">
        <v>0.16397055680375902</v>
      </c>
      <c r="O3096" s="64">
        <v>6.4994551327065248E-2</v>
      </c>
    </row>
    <row r="3097" spans="13:15" ht="15" customHeight="1" x14ac:dyDescent="0.3">
      <c r="M3097" s="22">
        <v>3095</v>
      </c>
      <c r="N3097" s="4">
        <v>0.16152111410297398</v>
      </c>
      <c r="O3097" s="64">
        <v>3.7845223844696865E-2</v>
      </c>
    </row>
    <row r="3098" spans="13:15" ht="15" customHeight="1" x14ac:dyDescent="0.3">
      <c r="M3098" s="22">
        <v>3096</v>
      </c>
      <c r="N3098" s="4">
        <v>0.16522217740287296</v>
      </c>
      <c r="O3098" s="64">
        <v>7.8975863828045043E-2</v>
      </c>
    </row>
    <row r="3099" spans="13:15" ht="15" customHeight="1" x14ac:dyDescent="0.3">
      <c r="M3099" s="22">
        <v>3097</v>
      </c>
      <c r="N3099" s="4">
        <v>0.17111301467916551</v>
      </c>
      <c r="O3099" s="64">
        <v>5.2164466111021962E-2</v>
      </c>
    </row>
    <row r="3100" spans="13:15" ht="15" customHeight="1" x14ac:dyDescent="0.3">
      <c r="M3100" s="22">
        <v>3098</v>
      </c>
      <c r="N3100" s="4">
        <v>0.16410295399066177</v>
      </c>
      <c r="O3100" s="64">
        <v>3.5443126259129598E-2</v>
      </c>
    </row>
    <row r="3101" spans="13:15" ht="15" customHeight="1" x14ac:dyDescent="0.3">
      <c r="M3101" s="22">
        <v>3099</v>
      </c>
      <c r="N3101" s="4">
        <v>0.17259223425108444</v>
      </c>
      <c r="O3101" s="64">
        <v>0.1020237380455626</v>
      </c>
    </row>
    <row r="3102" spans="13:15" ht="15" customHeight="1" x14ac:dyDescent="0.3">
      <c r="M3102" s="22">
        <v>3100</v>
      </c>
      <c r="N3102" s="4">
        <v>0.16280854617740689</v>
      </c>
      <c r="O3102" s="64">
        <v>8.4984668477520481E-2</v>
      </c>
    </row>
    <row r="3103" spans="13:15" ht="15" customHeight="1" x14ac:dyDescent="0.3">
      <c r="M3103" s="22">
        <v>3101</v>
      </c>
      <c r="N3103" s="4">
        <v>0.17560892479895052</v>
      </c>
      <c r="O3103" s="64">
        <v>9.5145827246317219E-2</v>
      </c>
    </row>
    <row r="3104" spans="13:15" ht="15" customHeight="1" x14ac:dyDescent="0.3">
      <c r="M3104" s="22">
        <v>3102</v>
      </c>
      <c r="N3104" s="4">
        <v>0.174002481508852</v>
      </c>
      <c r="O3104" s="64">
        <v>3.8678879334036957E-2</v>
      </c>
    </row>
    <row r="3105" spans="13:15" ht="15" customHeight="1" x14ac:dyDescent="0.3">
      <c r="M3105" s="22">
        <v>3103</v>
      </c>
      <c r="N3105" s="4">
        <v>0.1724841383898808</v>
      </c>
      <c r="O3105" s="64">
        <v>-3.1099617444028595E-2</v>
      </c>
    </row>
    <row r="3106" spans="13:15" ht="15" customHeight="1" x14ac:dyDescent="0.3">
      <c r="M3106" s="22">
        <v>3104</v>
      </c>
      <c r="N3106" s="4">
        <v>0.1715256221553256</v>
      </c>
      <c r="O3106" s="64">
        <v>7.3163455259076415E-2</v>
      </c>
    </row>
    <row r="3107" spans="13:15" ht="15" customHeight="1" x14ac:dyDescent="0.3">
      <c r="M3107" s="22">
        <v>3105</v>
      </c>
      <c r="N3107" s="4">
        <v>0.17114529825269306</v>
      </c>
      <c r="O3107" s="64">
        <v>3.5129028241896267E-2</v>
      </c>
    </row>
    <row r="3108" spans="13:15" ht="15" customHeight="1" x14ac:dyDescent="0.3">
      <c r="M3108" s="22">
        <v>3106</v>
      </c>
      <c r="N3108" s="4">
        <v>0.16283855166970465</v>
      </c>
      <c r="O3108" s="64">
        <v>7.580630935774689E-2</v>
      </c>
    </row>
    <row r="3109" spans="13:15" ht="15" customHeight="1" x14ac:dyDescent="0.3">
      <c r="M3109" s="22">
        <v>3107</v>
      </c>
      <c r="N3109" s="4">
        <v>0.17862717826795674</v>
      </c>
      <c r="O3109" s="64">
        <v>2.6192622842882613E-2</v>
      </c>
    </row>
    <row r="3110" spans="13:15" ht="15" customHeight="1" x14ac:dyDescent="0.3">
      <c r="M3110" s="22">
        <v>3108</v>
      </c>
      <c r="N3110" s="4">
        <v>0.17686959718571146</v>
      </c>
      <c r="O3110" s="64">
        <v>6.7946375225063541E-2</v>
      </c>
    </row>
    <row r="3111" spans="13:15" ht="15" customHeight="1" x14ac:dyDescent="0.3">
      <c r="M3111" s="22">
        <v>3109</v>
      </c>
      <c r="N3111" s="4">
        <v>0.17091898255343205</v>
      </c>
      <c r="O3111" s="64">
        <v>5.6906141521447087E-2</v>
      </c>
    </row>
    <row r="3112" spans="13:15" ht="15" customHeight="1" x14ac:dyDescent="0.3">
      <c r="M3112" s="22">
        <v>3110</v>
      </c>
      <c r="N3112" s="4">
        <v>0.18020154725003476</v>
      </c>
      <c r="O3112" s="64">
        <v>4.5328334229532981E-2</v>
      </c>
    </row>
    <row r="3113" spans="13:15" ht="15" customHeight="1" x14ac:dyDescent="0.3">
      <c r="M3113" s="22">
        <v>3111</v>
      </c>
      <c r="N3113" s="4">
        <v>0.16705610840501103</v>
      </c>
      <c r="O3113" s="64">
        <v>4.9166237198464149E-2</v>
      </c>
    </row>
    <row r="3114" spans="13:15" ht="15" customHeight="1" x14ac:dyDescent="0.3">
      <c r="M3114" s="22">
        <v>3112</v>
      </c>
      <c r="N3114" s="4">
        <v>0.16580880659883543</v>
      </c>
      <c r="O3114" s="64">
        <v>3.9132991579235651E-2</v>
      </c>
    </row>
    <row r="3115" spans="13:15" ht="15" customHeight="1" x14ac:dyDescent="0.3">
      <c r="M3115" s="22">
        <v>3113</v>
      </c>
      <c r="N3115" s="4">
        <v>0.17185573193918971</v>
      </c>
      <c r="O3115" s="64">
        <v>-1.5785388644906719E-2</v>
      </c>
    </row>
    <row r="3116" spans="13:15" ht="15" customHeight="1" x14ac:dyDescent="0.3">
      <c r="M3116" s="22">
        <v>3114</v>
      </c>
      <c r="N3116" s="4">
        <v>0.16987547341113277</v>
      </c>
      <c r="O3116" s="64">
        <v>7.3908981502232712E-2</v>
      </c>
    </row>
    <row r="3117" spans="13:15" ht="15" customHeight="1" x14ac:dyDescent="0.3">
      <c r="M3117" s="22">
        <v>3115</v>
      </c>
      <c r="N3117" s="4">
        <v>0.17477006717935736</v>
      </c>
      <c r="O3117" s="64">
        <v>7.4628636844559906E-2</v>
      </c>
    </row>
    <row r="3118" spans="13:15" ht="15" customHeight="1" x14ac:dyDescent="0.3">
      <c r="M3118" s="22">
        <v>3116</v>
      </c>
      <c r="N3118" s="4">
        <v>0.16512021106065849</v>
      </c>
      <c r="O3118" s="64">
        <v>2.9645688787247965E-2</v>
      </c>
    </row>
    <row r="3119" spans="13:15" ht="15" customHeight="1" x14ac:dyDescent="0.3">
      <c r="M3119" s="22">
        <v>3117</v>
      </c>
      <c r="N3119" s="4">
        <v>0.16892596271139715</v>
      </c>
      <c r="O3119" s="64">
        <v>9.9640289403354329E-2</v>
      </c>
    </row>
    <row r="3120" spans="13:15" ht="15" customHeight="1" x14ac:dyDescent="0.3">
      <c r="M3120" s="22">
        <v>3118</v>
      </c>
      <c r="N3120" s="4">
        <v>0.17126795027764274</v>
      </c>
      <c r="O3120" s="64">
        <v>7.5462965619775557E-2</v>
      </c>
    </row>
    <row r="3121" spans="13:15" ht="15" customHeight="1" x14ac:dyDescent="0.3">
      <c r="M3121" s="22">
        <v>3119</v>
      </c>
      <c r="N3121" s="4">
        <v>0.17339588560982142</v>
      </c>
      <c r="O3121" s="64">
        <v>8.9483281786290891E-2</v>
      </c>
    </row>
    <row r="3122" spans="13:15" ht="15" customHeight="1" x14ac:dyDescent="0.3">
      <c r="M3122" s="22">
        <v>3120</v>
      </c>
      <c r="N3122" s="4">
        <v>0.17008774709569219</v>
      </c>
      <c r="O3122" s="64">
        <v>1.9502612866008358E-2</v>
      </c>
    </row>
    <row r="3123" spans="13:15" ht="15" customHeight="1" x14ac:dyDescent="0.3">
      <c r="M3123" s="22">
        <v>3121</v>
      </c>
      <c r="N3123" s="4">
        <v>0.16535276236009488</v>
      </c>
      <c r="O3123" s="64">
        <v>5.927749153340215E-2</v>
      </c>
    </row>
    <row r="3124" spans="13:15" ht="15" customHeight="1" x14ac:dyDescent="0.3">
      <c r="M3124" s="22">
        <v>3122</v>
      </c>
      <c r="N3124" s="4">
        <v>0.16379651183138991</v>
      </c>
      <c r="O3124" s="64">
        <v>4.1694137552884245E-2</v>
      </c>
    </row>
    <row r="3125" spans="13:15" ht="15" customHeight="1" x14ac:dyDescent="0.3">
      <c r="M3125" s="22">
        <v>3123</v>
      </c>
      <c r="N3125" s="4">
        <v>0.17162460307806687</v>
      </c>
      <c r="O3125" s="64">
        <v>3.57890607927486E-2</v>
      </c>
    </row>
    <row r="3126" spans="13:15" ht="15" customHeight="1" x14ac:dyDescent="0.3">
      <c r="M3126" s="22">
        <v>3124</v>
      </c>
      <c r="N3126" s="4">
        <v>0.1820803750917212</v>
      </c>
      <c r="O3126" s="64">
        <v>7.9298383098092409E-2</v>
      </c>
    </row>
    <row r="3127" spans="13:15" ht="15" customHeight="1" x14ac:dyDescent="0.3">
      <c r="M3127" s="22">
        <v>3125</v>
      </c>
      <c r="N3127" s="4">
        <v>0.17386017350610874</v>
      </c>
      <c r="O3127" s="64">
        <v>0.15413398357015029</v>
      </c>
    </row>
    <row r="3128" spans="13:15" ht="15" customHeight="1" x14ac:dyDescent="0.3">
      <c r="M3128" s="22">
        <v>3126</v>
      </c>
      <c r="N3128" s="4">
        <v>0.16922989690602416</v>
      </c>
      <c r="O3128" s="64">
        <v>3.6169546309515375E-2</v>
      </c>
    </row>
    <row r="3129" spans="13:15" ht="15" customHeight="1" x14ac:dyDescent="0.3">
      <c r="M3129" s="22">
        <v>3127</v>
      </c>
      <c r="N3129" s="4">
        <v>0.16831628215233241</v>
      </c>
      <c r="O3129" s="64">
        <v>7.3566370605006981E-2</v>
      </c>
    </row>
    <row r="3130" spans="13:15" ht="15" customHeight="1" x14ac:dyDescent="0.3">
      <c r="M3130" s="22">
        <v>3128</v>
      </c>
      <c r="N3130" s="4">
        <v>0.17627859186145667</v>
      </c>
      <c r="O3130" s="64">
        <v>-8.3577960674023968E-4</v>
      </c>
    </row>
    <row r="3131" spans="13:15" ht="15" customHeight="1" x14ac:dyDescent="0.3">
      <c r="M3131" s="22">
        <v>3129</v>
      </c>
      <c r="N3131" s="4">
        <v>0.18786514250179107</v>
      </c>
      <c r="O3131" s="64">
        <v>7.6307999057965425E-2</v>
      </c>
    </row>
    <row r="3132" spans="13:15" ht="15" customHeight="1" x14ac:dyDescent="0.3">
      <c r="M3132" s="22">
        <v>3130</v>
      </c>
      <c r="N3132" s="4">
        <v>0.17820146305316692</v>
      </c>
      <c r="O3132" s="64">
        <v>9.4257151865627151E-2</v>
      </c>
    </row>
    <row r="3133" spans="13:15" ht="15" customHeight="1" x14ac:dyDescent="0.3">
      <c r="M3133" s="22">
        <v>3131</v>
      </c>
      <c r="N3133" s="4">
        <v>0.17188227859202054</v>
      </c>
      <c r="O3133" s="64">
        <v>2.7307034745593182E-3</v>
      </c>
    </row>
    <row r="3134" spans="13:15" ht="15" customHeight="1" x14ac:dyDescent="0.3">
      <c r="M3134" s="22">
        <v>3132</v>
      </c>
      <c r="N3134" s="4">
        <v>0.16208229968975324</v>
      </c>
      <c r="O3134" s="64">
        <v>0.10583545887554373</v>
      </c>
    </row>
    <row r="3135" spans="13:15" ht="15" customHeight="1" x14ac:dyDescent="0.3">
      <c r="M3135" s="22">
        <v>3133</v>
      </c>
      <c r="N3135" s="4">
        <v>0.16820042468044594</v>
      </c>
      <c r="O3135" s="64">
        <v>3.1857267882464554E-2</v>
      </c>
    </row>
    <row r="3136" spans="13:15" ht="15" customHeight="1" x14ac:dyDescent="0.3">
      <c r="M3136" s="22">
        <v>3134</v>
      </c>
      <c r="N3136" s="4">
        <v>0.17569990307027444</v>
      </c>
      <c r="O3136" s="64">
        <v>0.11540389957478665</v>
      </c>
    </row>
    <row r="3137" spans="13:15" ht="15" customHeight="1" x14ac:dyDescent="0.3">
      <c r="M3137" s="22">
        <v>3135</v>
      </c>
      <c r="N3137" s="4">
        <v>0.17078361918701424</v>
      </c>
      <c r="O3137" s="64">
        <v>8.6314515518073398E-2</v>
      </c>
    </row>
    <row r="3138" spans="13:15" ht="15" customHeight="1" x14ac:dyDescent="0.3">
      <c r="M3138" s="22">
        <v>3136</v>
      </c>
      <c r="N3138" s="4">
        <v>0.16917989523377461</v>
      </c>
      <c r="O3138" s="64">
        <v>1.9095125391223097E-2</v>
      </c>
    </row>
    <row r="3139" spans="13:15" ht="15" customHeight="1" x14ac:dyDescent="0.3">
      <c r="M3139" s="22">
        <v>3137</v>
      </c>
      <c r="N3139" s="4">
        <v>0.16965297511741778</v>
      </c>
      <c r="O3139" s="64">
        <v>6.6889978493436433E-2</v>
      </c>
    </row>
    <row r="3140" spans="13:15" ht="15" customHeight="1" x14ac:dyDescent="0.3">
      <c r="M3140" s="22">
        <v>3138</v>
      </c>
      <c r="N3140" s="4">
        <v>0.17144766572695849</v>
      </c>
      <c r="O3140" s="64">
        <v>5.5890791421496139E-2</v>
      </c>
    </row>
    <row r="3141" spans="13:15" ht="15" customHeight="1" x14ac:dyDescent="0.3">
      <c r="M3141" s="22">
        <v>3139</v>
      </c>
      <c r="N3141" s="4">
        <v>0.16928466029885492</v>
      </c>
      <c r="O3141" s="64">
        <v>4.9983025966664749E-2</v>
      </c>
    </row>
    <row r="3142" spans="13:15" ht="15" customHeight="1" x14ac:dyDescent="0.3">
      <c r="M3142" s="22">
        <v>3140</v>
      </c>
      <c r="N3142" s="4">
        <v>0.16744580831208053</v>
      </c>
      <c r="O3142" s="64">
        <v>8.4997403183947523E-2</v>
      </c>
    </row>
    <row r="3143" spans="13:15" ht="15" customHeight="1" x14ac:dyDescent="0.3">
      <c r="M3143" s="22">
        <v>3141</v>
      </c>
      <c r="N3143" s="4">
        <v>0.17084410146366283</v>
      </c>
      <c r="O3143" s="64">
        <v>4.1232710212201207E-2</v>
      </c>
    </row>
    <row r="3144" spans="13:15" ht="15" customHeight="1" x14ac:dyDescent="0.3">
      <c r="M3144" s="22">
        <v>3142</v>
      </c>
      <c r="N3144" s="4">
        <v>0.17226079363891006</v>
      </c>
      <c r="O3144" s="64">
        <v>7.0034034576379953E-3</v>
      </c>
    </row>
    <row r="3145" spans="13:15" ht="15" customHeight="1" x14ac:dyDescent="0.3">
      <c r="M3145" s="22">
        <v>3143</v>
      </c>
      <c r="N3145" s="4">
        <v>0.16921607548295917</v>
      </c>
      <c r="O3145" s="64">
        <v>3.6490738615508292E-2</v>
      </c>
    </row>
    <row r="3146" spans="13:15" ht="15" customHeight="1" x14ac:dyDescent="0.3">
      <c r="M3146" s="22">
        <v>3144</v>
      </c>
      <c r="N3146" s="4">
        <v>0.17594861225608555</v>
      </c>
      <c r="O3146" s="64">
        <v>0.12356711526230299</v>
      </c>
    </row>
    <row r="3147" spans="13:15" ht="15" customHeight="1" x14ac:dyDescent="0.3">
      <c r="M3147" s="22">
        <v>3145</v>
      </c>
      <c r="N3147" s="4">
        <v>0.17019676933812325</v>
      </c>
      <c r="O3147" s="64">
        <v>2.9438540660309591E-2</v>
      </c>
    </row>
    <row r="3148" spans="13:15" ht="15" customHeight="1" x14ac:dyDescent="0.3">
      <c r="M3148" s="22">
        <v>3146</v>
      </c>
      <c r="N3148" s="4">
        <v>0.17442010871112315</v>
      </c>
      <c r="O3148" s="64">
        <v>4.4847498925067772E-2</v>
      </c>
    </row>
    <row r="3149" spans="13:15" ht="15" customHeight="1" x14ac:dyDescent="0.3">
      <c r="M3149" s="22">
        <v>3147</v>
      </c>
      <c r="N3149" s="4">
        <v>0.17594040230194413</v>
      </c>
      <c r="O3149" s="64">
        <v>3.4939232283000485E-2</v>
      </c>
    </row>
    <row r="3150" spans="13:15" ht="15" customHeight="1" x14ac:dyDescent="0.3">
      <c r="M3150" s="22">
        <v>3148</v>
      </c>
      <c r="N3150" s="4">
        <v>0.18157927985026845</v>
      </c>
      <c r="O3150" s="64">
        <v>2.5942080948736082E-2</v>
      </c>
    </row>
    <row r="3151" spans="13:15" ht="15" customHeight="1" x14ac:dyDescent="0.3">
      <c r="M3151" s="22">
        <v>3149</v>
      </c>
      <c r="N3151" s="4">
        <v>0.16877923976882386</v>
      </c>
      <c r="O3151" s="64">
        <v>7.8673004535508351E-2</v>
      </c>
    </row>
    <row r="3152" spans="13:15" ht="15" customHeight="1" x14ac:dyDescent="0.3">
      <c r="M3152" s="22">
        <v>3150</v>
      </c>
      <c r="N3152" s="4">
        <v>0.1683556074836485</v>
      </c>
      <c r="O3152" s="64">
        <v>0.10709268660813755</v>
      </c>
    </row>
    <row r="3153" spans="13:15" ht="15" customHeight="1" x14ac:dyDescent="0.3">
      <c r="M3153" s="22">
        <v>3151</v>
      </c>
      <c r="N3153" s="4">
        <v>0.17627852235319075</v>
      </c>
      <c r="O3153" s="64">
        <v>5.4756650541570279E-2</v>
      </c>
    </row>
    <row r="3154" spans="13:15" ht="15" customHeight="1" x14ac:dyDescent="0.3">
      <c r="M3154" s="22">
        <v>3152</v>
      </c>
      <c r="N3154" s="4">
        <v>0.16982774962861266</v>
      </c>
      <c r="O3154" s="64">
        <v>1.3050670163542624E-2</v>
      </c>
    </row>
    <row r="3155" spans="13:15" ht="15" customHeight="1" x14ac:dyDescent="0.3">
      <c r="M3155" s="22">
        <v>3153</v>
      </c>
      <c r="N3155" s="4">
        <v>0.16870247385424114</v>
      </c>
      <c r="O3155" s="64">
        <v>7.1706241941955878E-2</v>
      </c>
    </row>
    <row r="3156" spans="13:15" ht="15" customHeight="1" x14ac:dyDescent="0.3">
      <c r="M3156" s="22">
        <v>3154</v>
      </c>
      <c r="N3156" s="4">
        <v>0.16760932527522629</v>
      </c>
      <c r="O3156" s="64">
        <v>5.8428313475362453E-2</v>
      </c>
    </row>
    <row r="3157" spans="13:15" ht="15" customHeight="1" x14ac:dyDescent="0.3">
      <c r="M3157" s="22">
        <v>3155</v>
      </c>
      <c r="N3157" s="4">
        <v>0.17624421605602406</v>
      </c>
      <c r="O3157" s="64">
        <v>0.10031634673357295</v>
      </c>
    </row>
    <row r="3158" spans="13:15" ht="15" customHeight="1" x14ac:dyDescent="0.3">
      <c r="M3158" s="22">
        <v>3156</v>
      </c>
      <c r="N3158" s="4">
        <v>0.16622935290319957</v>
      </c>
      <c r="O3158" s="64">
        <v>7.6037674484636913E-2</v>
      </c>
    </row>
    <row r="3159" spans="13:15" ht="15" customHeight="1" x14ac:dyDescent="0.3">
      <c r="M3159" s="22">
        <v>3157</v>
      </c>
      <c r="N3159" s="4">
        <v>0.1684775926621262</v>
      </c>
      <c r="O3159" s="64">
        <v>1.0044652168214109E-2</v>
      </c>
    </row>
    <row r="3160" spans="13:15" ht="15" customHeight="1" x14ac:dyDescent="0.3">
      <c r="M3160" s="22">
        <v>3158</v>
      </c>
      <c r="N3160" s="4">
        <v>0.17598059536387814</v>
      </c>
      <c r="O3160" s="64">
        <v>3.0575668090062492E-2</v>
      </c>
    </row>
    <row r="3161" spans="13:15" ht="15" customHeight="1" x14ac:dyDescent="0.3">
      <c r="M3161" s="22">
        <v>3159</v>
      </c>
      <c r="N3161" s="4">
        <v>0.17321128852440734</v>
      </c>
      <c r="O3161" s="64">
        <v>7.8611830009678516E-2</v>
      </c>
    </row>
    <row r="3162" spans="13:15" ht="15" customHeight="1" x14ac:dyDescent="0.3">
      <c r="M3162" s="22">
        <v>3160</v>
      </c>
      <c r="N3162" s="4">
        <v>0.16664904811031234</v>
      </c>
      <c r="O3162" s="64">
        <v>2.6839274104103049E-2</v>
      </c>
    </row>
    <row r="3163" spans="13:15" ht="15" customHeight="1" x14ac:dyDescent="0.3">
      <c r="M3163" s="22">
        <v>3161</v>
      </c>
      <c r="N3163" s="4">
        <v>0.17311451887526033</v>
      </c>
      <c r="O3163" s="64">
        <v>2.0959937803606658E-3</v>
      </c>
    </row>
    <row r="3164" spans="13:15" ht="15" customHeight="1" x14ac:dyDescent="0.3">
      <c r="M3164" s="22">
        <v>3162</v>
      </c>
      <c r="N3164" s="4">
        <v>0.16839542889241541</v>
      </c>
      <c r="O3164" s="64">
        <v>4.4649083604573522E-2</v>
      </c>
    </row>
    <row r="3165" spans="13:15" ht="15" customHeight="1" x14ac:dyDescent="0.3">
      <c r="M3165" s="22">
        <v>3163</v>
      </c>
      <c r="N3165" s="4">
        <v>0.17419531463260232</v>
      </c>
      <c r="O3165" s="64">
        <v>1.1591812212282726E-2</v>
      </c>
    </row>
    <row r="3166" spans="13:15" ht="15" customHeight="1" x14ac:dyDescent="0.3">
      <c r="M3166" s="22">
        <v>3164</v>
      </c>
      <c r="N3166" s="4">
        <v>0.17453591339021196</v>
      </c>
      <c r="O3166" s="64">
        <v>4.5116743296395381E-2</v>
      </c>
    </row>
    <row r="3167" spans="13:15" ht="15" customHeight="1" x14ac:dyDescent="0.3">
      <c r="M3167" s="22">
        <v>3165</v>
      </c>
      <c r="N3167" s="4">
        <v>0.16752848000852508</v>
      </c>
      <c r="O3167" s="64">
        <v>2.0142632076152606E-3</v>
      </c>
    </row>
    <row r="3168" spans="13:15" ht="15" customHeight="1" x14ac:dyDescent="0.3">
      <c r="M3168" s="22">
        <v>3166</v>
      </c>
      <c r="N3168" s="4">
        <v>0.17178785232005001</v>
      </c>
      <c r="O3168" s="64">
        <v>7.7167449184839171E-2</v>
      </c>
    </row>
    <row r="3169" spans="13:15" ht="15" customHeight="1" x14ac:dyDescent="0.3">
      <c r="M3169" s="22">
        <v>3167</v>
      </c>
      <c r="N3169" s="4">
        <v>0.18180751574880818</v>
      </c>
      <c r="O3169" s="64">
        <v>5.3444877477870918E-2</v>
      </c>
    </row>
    <row r="3170" spans="13:15" ht="15" customHeight="1" x14ac:dyDescent="0.3">
      <c r="M3170" s="22">
        <v>3168</v>
      </c>
      <c r="N3170" s="4">
        <v>0.16633247669308399</v>
      </c>
      <c r="O3170" s="64">
        <v>5.7797451328551158E-2</v>
      </c>
    </row>
    <row r="3171" spans="13:15" ht="15" customHeight="1" x14ac:dyDescent="0.3">
      <c r="M3171" s="22">
        <v>3169</v>
      </c>
      <c r="N3171" s="4">
        <v>0.16902211111499987</v>
      </c>
      <c r="O3171" s="64">
        <v>2.7691394907361687E-2</v>
      </c>
    </row>
    <row r="3172" spans="13:15" ht="15" customHeight="1" x14ac:dyDescent="0.3">
      <c r="M3172" s="22">
        <v>3170</v>
      </c>
      <c r="N3172" s="4">
        <v>0.16784607782442276</v>
      </c>
      <c r="O3172" s="64">
        <v>7.2132636504704431E-2</v>
      </c>
    </row>
    <row r="3173" spans="13:15" ht="15" customHeight="1" x14ac:dyDescent="0.3">
      <c r="M3173" s="22">
        <v>3171</v>
      </c>
      <c r="N3173" s="4">
        <v>0.16695334162786343</v>
      </c>
      <c r="O3173" s="64">
        <v>8.5012645506161652E-2</v>
      </c>
    </row>
    <row r="3174" spans="13:15" ht="15" customHeight="1" x14ac:dyDescent="0.3">
      <c r="M3174" s="22">
        <v>3172</v>
      </c>
      <c r="N3174" s="4">
        <v>0.17542654424913776</v>
      </c>
      <c r="O3174" s="64">
        <v>4.7386139231858672E-2</v>
      </c>
    </row>
    <row r="3175" spans="13:15" ht="15" customHeight="1" x14ac:dyDescent="0.3">
      <c r="M3175" s="22">
        <v>3173</v>
      </c>
      <c r="N3175" s="4">
        <v>0.16650103074215378</v>
      </c>
      <c r="O3175" s="64">
        <v>5.0848344097153747E-2</v>
      </c>
    </row>
    <row r="3176" spans="13:15" ht="15" customHeight="1" x14ac:dyDescent="0.3">
      <c r="M3176" s="22">
        <v>3174</v>
      </c>
      <c r="N3176" s="4">
        <v>0.16454436009842149</v>
      </c>
      <c r="O3176" s="64">
        <v>7.5078730542655917E-2</v>
      </c>
    </row>
    <row r="3177" spans="13:15" ht="15" customHeight="1" x14ac:dyDescent="0.3">
      <c r="M3177" s="22">
        <v>3175</v>
      </c>
      <c r="N3177" s="4">
        <v>0.17378430110547174</v>
      </c>
      <c r="O3177" s="64">
        <v>0.15166387958207758</v>
      </c>
    </row>
    <row r="3178" spans="13:15" ht="15" customHeight="1" x14ac:dyDescent="0.3">
      <c r="M3178" s="22">
        <v>3176</v>
      </c>
      <c r="N3178" s="4">
        <v>0.16674188064666337</v>
      </c>
      <c r="O3178" s="64">
        <v>-1.7573550017156124E-2</v>
      </c>
    </row>
    <row r="3179" spans="13:15" ht="15" customHeight="1" x14ac:dyDescent="0.3">
      <c r="M3179" s="22">
        <v>3177</v>
      </c>
      <c r="N3179" s="4">
        <v>0.16842027274603988</v>
      </c>
      <c r="O3179" s="64">
        <v>5.5001203266258639E-2</v>
      </c>
    </row>
    <row r="3180" spans="13:15" ht="15" customHeight="1" x14ac:dyDescent="0.3">
      <c r="M3180" s="22">
        <v>3178</v>
      </c>
      <c r="N3180" s="4">
        <v>0.16728173900258853</v>
      </c>
      <c r="O3180" s="64">
        <v>8.8750335152616155E-2</v>
      </c>
    </row>
    <row r="3181" spans="13:15" ht="15" customHeight="1" x14ac:dyDescent="0.3">
      <c r="M3181" s="22">
        <v>3179</v>
      </c>
      <c r="N3181" s="4">
        <v>0.1684627194808927</v>
      </c>
      <c r="O3181" s="64">
        <v>9.4396834358480647E-2</v>
      </c>
    </row>
    <row r="3182" spans="13:15" ht="15" customHeight="1" x14ac:dyDescent="0.3">
      <c r="M3182" s="22">
        <v>3180</v>
      </c>
      <c r="N3182" s="4">
        <v>0.17928269428834689</v>
      </c>
      <c r="O3182" s="64">
        <v>8.6198054954941428E-2</v>
      </c>
    </row>
    <row r="3183" spans="13:15" ht="15" customHeight="1" x14ac:dyDescent="0.3">
      <c r="M3183" s="22">
        <v>3181</v>
      </c>
      <c r="N3183" s="4">
        <v>0.17423337637481745</v>
      </c>
      <c r="O3183" s="64">
        <v>4.9398274815601453E-2</v>
      </c>
    </row>
    <row r="3184" spans="13:15" ht="15" customHeight="1" x14ac:dyDescent="0.3">
      <c r="M3184" s="22">
        <v>3182</v>
      </c>
      <c r="N3184" s="4">
        <v>0.17243187964068085</v>
      </c>
      <c r="O3184" s="64">
        <v>5.9669357567777533E-2</v>
      </c>
    </row>
    <row r="3185" spans="13:15" ht="15" customHeight="1" x14ac:dyDescent="0.3">
      <c r="M3185" s="22">
        <v>3183</v>
      </c>
      <c r="N3185" s="4">
        <v>0.17017335786051724</v>
      </c>
      <c r="O3185" s="64">
        <v>2.8237458241182622E-2</v>
      </c>
    </row>
    <row r="3186" spans="13:15" ht="15" customHeight="1" x14ac:dyDescent="0.3">
      <c r="M3186" s="22">
        <v>3184</v>
      </c>
      <c r="N3186" s="4">
        <v>0.17034680551278539</v>
      </c>
      <c r="O3186" s="64">
        <v>5.2272439007696944E-2</v>
      </c>
    </row>
    <row r="3187" spans="13:15" ht="15" customHeight="1" x14ac:dyDescent="0.3">
      <c r="M3187" s="22">
        <v>3185</v>
      </c>
      <c r="N3187" s="4">
        <v>0.16614487345877937</v>
      </c>
      <c r="O3187" s="64">
        <v>8.7918117713568361E-2</v>
      </c>
    </row>
    <row r="3188" spans="13:15" ht="15" customHeight="1" x14ac:dyDescent="0.3">
      <c r="M3188" s="22">
        <v>3186</v>
      </c>
      <c r="N3188" s="4">
        <v>0.16962992702087082</v>
      </c>
      <c r="O3188" s="64">
        <v>1.7000252761906323E-2</v>
      </c>
    </row>
    <row r="3189" spans="13:15" ht="15" customHeight="1" x14ac:dyDescent="0.3">
      <c r="M3189" s="22">
        <v>3187</v>
      </c>
      <c r="N3189" s="4">
        <v>0.16995137133930319</v>
      </c>
      <c r="O3189" s="64">
        <v>-2.1756265408645642E-2</v>
      </c>
    </row>
    <row r="3190" spans="13:15" ht="15" customHeight="1" x14ac:dyDescent="0.3">
      <c r="M3190" s="22">
        <v>3188</v>
      </c>
      <c r="N3190" s="4">
        <v>0.17614672120705444</v>
      </c>
      <c r="O3190" s="64">
        <v>4.8111266213189056E-2</v>
      </c>
    </row>
    <row r="3191" spans="13:15" ht="15" customHeight="1" x14ac:dyDescent="0.3">
      <c r="M3191" s="22">
        <v>3189</v>
      </c>
      <c r="N3191" s="4">
        <v>0.16649849750735235</v>
      </c>
      <c r="O3191" s="64">
        <v>3.9254959689772412E-2</v>
      </c>
    </row>
    <row r="3192" spans="13:15" ht="15" customHeight="1" x14ac:dyDescent="0.3">
      <c r="M3192" s="22">
        <v>3190</v>
      </c>
      <c r="N3192" s="4">
        <v>0.16841241873085844</v>
      </c>
      <c r="O3192" s="64">
        <v>5.5521223425771579E-2</v>
      </c>
    </row>
    <row r="3193" spans="13:15" ht="15" customHeight="1" x14ac:dyDescent="0.3">
      <c r="M3193" s="22">
        <v>3191</v>
      </c>
      <c r="N3193" s="4">
        <v>0.1683923271291097</v>
      </c>
      <c r="O3193" s="64">
        <v>8.0264170881433644E-2</v>
      </c>
    </row>
    <row r="3194" spans="13:15" ht="15" customHeight="1" x14ac:dyDescent="0.3">
      <c r="M3194" s="22">
        <v>3192</v>
      </c>
      <c r="N3194" s="4">
        <v>0.16791310825621925</v>
      </c>
      <c r="O3194" s="64">
        <v>2.8179922207037994E-2</v>
      </c>
    </row>
    <row r="3195" spans="13:15" ht="15" customHeight="1" x14ac:dyDescent="0.3">
      <c r="M3195" s="22">
        <v>3193</v>
      </c>
      <c r="N3195" s="4">
        <v>0.18184297043180633</v>
      </c>
      <c r="O3195" s="64">
        <v>5.3231818761859132E-2</v>
      </c>
    </row>
    <row r="3196" spans="13:15" ht="15" customHeight="1" x14ac:dyDescent="0.3">
      <c r="M3196" s="22">
        <v>3194</v>
      </c>
      <c r="N3196" s="4">
        <v>0.16890513967250931</v>
      </c>
      <c r="O3196" s="64">
        <v>4.6908209411726919E-3</v>
      </c>
    </row>
    <row r="3197" spans="13:15" ht="15" customHeight="1" x14ac:dyDescent="0.3">
      <c r="M3197" s="22">
        <v>3195</v>
      </c>
      <c r="N3197" s="4">
        <v>0.16707535023820502</v>
      </c>
      <c r="O3197" s="64">
        <v>5.1069170078061082E-2</v>
      </c>
    </row>
    <row r="3198" spans="13:15" ht="15" customHeight="1" x14ac:dyDescent="0.3">
      <c r="M3198" s="22">
        <v>3196</v>
      </c>
      <c r="N3198" s="4">
        <v>0.17308084888951203</v>
      </c>
      <c r="O3198" s="64">
        <v>6.0107826589013043E-2</v>
      </c>
    </row>
    <row r="3199" spans="13:15" ht="15" customHeight="1" x14ac:dyDescent="0.3">
      <c r="M3199" s="22">
        <v>3197</v>
      </c>
      <c r="N3199" s="4">
        <v>0.17621396019765248</v>
      </c>
      <c r="O3199" s="64">
        <v>0.10392017628287145</v>
      </c>
    </row>
    <row r="3200" spans="13:15" ht="15" customHeight="1" x14ac:dyDescent="0.3">
      <c r="M3200" s="22">
        <v>3198</v>
      </c>
      <c r="N3200" s="4">
        <v>0.16274042045828563</v>
      </c>
      <c r="O3200" s="64">
        <v>5.2614769426662683E-2</v>
      </c>
    </row>
    <row r="3201" spans="13:15" ht="15" customHeight="1" x14ac:dyDescent="0.3">
      <c r="M3201" s="22">
        <v>3199</v>
      </c>
      <c r="N3201" s="4">
        <v>0.17437959658858368</v>
      </c>
      <c r="O3201" s="64">
        <v>4.5400375154466543E-2</v>
      </c>
    </row>
    <row r="3202" spans="13:15" ht="15" customHeight="1" x14ac:dyDescent="0.3">
      <c r="M3202" s="22">
        <v>3200</v>
      </c>
      <c r="N3202" s="4">
        <v>0.16199019493509983</v>
      </c>
      <c r="O3202" s="64">
        <v>6.084883927010673E-2</v>
      </c>
    </row>
    <row r="3203" spans="13:15" ht="15" customHeight="1" x14ac:dyDescent="0.3">
      <c r="M3203" s="22">
        <v>3201</v>
      </c>
      <c r="N3203" s="4">
        <v>0.17066549555722682</v>
      </c>
      <c r="O3203" s="64">
        <v>3.226077454137067E-2</v>
      </c>
    </row>
    <row r="3204" spans="13:15" ht="15" customHeight="1" x14ac:dyDescent="0.3">
      <c r="M3204" s="22">
        <v>3202</v>
      </c>
      <c r="N3204" s="4">
        <v>0.16990919422315681</v>
      </c>
      <c r="O3204" s="64">
        <v>3.7950916028615028E-2</v>
      </c>
    </row>
    <row r="3205" spans="13:15" ht="15" customHeight="1" x14ac:dyDescent="0.3">
      <c r="M3205" s="22">
        <v>3203</v>
      </c>
      <c r="N3205" s="4">
        <v>0.18349365605295478</v>
      </c>
      <c r="O3205" s="64">
        <v>4.026274134165414E-2</v>
      </c>
    </row>
    <row r="3206" spans="13:15" ht="15" customHeight="1" x14ac:dyDescent="0.3">
      <c r="M3206" s="22">
        <v>3204</v>
      </c>
      <c r="N3206" s="4">
        <v>0.16917828687146752</v>
      </c>
      <c r="O3206" s="64">
        <v>0.12816306535929434</v>
      </c>
    </row>
    <row r="3207" spans="13:15" ht="15" customHeight="1" x14ac:dyDescent="0.3">
      <c r="M3207" s="22">
        <v>3205</v>
      </c>
      <c r="N3207" s="4">
        <v>0.16698942168826744</v>
      </c>
      <c r="O3207" s="64">
        <v>3.6451554815515125E-2</v>
      </c>
    </row>
    <row r="3208" spans="13:15" ht="15" customHeight="1" x14ac:dyDescent="0.3">
      <c r="M3208" s="22">
        <v>3206</v>
      </c>
      <c r="N3208" s="4">
        <v>0.17145503845804494</v>
      </c>
      <c r="O3208" s="64">
        <v>0.10197714193523391</v>
      </c>
    </row>
    <row r="3209" spans="13:15" ht="15" customHeight="1" x14ac:dyDescent="0.3">
      <c r="M3209" s="22">
        <v>3207</v>
      </c>
      <c r="N3209" s="4">
        <v>0.16948508105249843</v>
      </c>
      <c r="O3209" s="64">
        <v>2.6516799519996553E-2</v>
      </c>
    </row>
    <row r="3210" spans="13:15" ht="15" customHeight="1" x14ac:dyDescent="0.3">
      <c r="M3210" s="22">
        <v>3208</v>
      </c>
      <c r="N3210" s="4">
        <v>0.1722588324669489</v>
      </c>
      <c r="O3210" s="64">
        <v>2.2757869292441703E-2</v>
      </c>
    </row>
    <row r="3211" spans="13:15" ht="15" customHeight="1" x14ac:dyDescent="0.3">
      <c r="M3211" s="22">
        <v>3209</v>
      </c>
      <c r="N3211" s="4">
        <v>0.17063170160070781</v>
      </c>
      <c r="O3211" s="64">
        <v>2.0401555163388915E-2</v>
      </c>
    </row>
    <row r="3212" spans="13:15" ht="15" customHeight="1" x14ac:dyDescent="0.3">
      <c r="M3212" s="22">
        <v>3210</v>
      </c>
      <c r="N3212" s="4">
        <v>0.16673995504562356</v>
      </c>
      <c r="O3212" s="64">
        <v>8.8535513000574911E-2</v>
      </c>
    </row>
    <row r="3213" spans="13:15" ht="15" customHeight="1" x14ac:dyDescent="0.3">
      <c r="M3213" s="22">
        <v>3211</v>
      </c>
      <c r="N3213" s="4">
        <v>0.16274574228537572</v>
      </c>
      <c r="O3213" s="64">
        <v>0.10561716148586132</v>
      </c>
    </row>
    <row r="3214" spans="13:15" ht="15" customHeight="1" x14ac:dyDescent="0.3">
      <c r="M3214" s="22">
        <v>3212</v>
      </c>
      <c r="N3214" s="4">
        <v>0.1762630017666276</v>
      </c>
      <c r="O3214" s="64">
        <v>6.7518262625881523E-2</v>
      </c>
    </row>
    <row r="3215" spans="13:15" ht="15" customHeight="1" x14ac:dyDescent="0.3">
      <c r="M3215" s="22">
        <v>3213</v>
      </c>
      <c r="N3215" s="4">
        <v>0.16852978425308035</v>
      </c>
      <c r="O3215" s="64">
        <v>6.9969715280418274E-2</v>
      </c>
    </row>
    <row r="3216" spans="13:15" ht="15" customHeight="1" x14ac:dyDescent="0.3">
      <c r="M3216" s="22">
        <v>3214</v>
      </c>
      <c r="N3216" s="4">
        <v>0.16848275470820276</v>
      </c>
      <c r="O3216" s="64">
        <v>2.7603846763134647E-2</v>
      </c>
    </row>
    <row r="3217" spans="13:15" ht="15" customHeight="1" x14ac:dyDescent="0.3">
      <c r="M3217" s="22">
        <v>3215</v>
      </c>
      <c r="N3217" s="4">
        <v>0.1689571364868481</v>
      </c>
      <c r="O3217" s="64">
        <v>-1.4570671534553051E-2</v>
      </c>
    </row>
    <row r="3218" spans="13:15" ht="15" customHeight="1" x14ac:dyDescent="0.3">
      <c r="M3218" s="22">
        <v>3216</v>
      </c>
      <c r="N3218" s="4">
        <v>0.17844617099922946</v>
      </c>
      <c r="O3218" s="64">
        <v>4.9070979614061386E-2</v>
      </c>
    </row>
    <row r="3219" spans="13:15" ht="15" customHeight="1" x14ac:dyDescent="0.3">
      <c r="M3219" s="22">
        <v>3217</v>
      </c>
      <c r="N3219" s="4">
        <v>0.17871287856657206</v>
      </c>
      <c r="O3219" s="64">
        <v>3.7132648406656053E-2</v>
      </c>
    </row>
    <row r="3220" spans="13:15" ht="15" customHeight="1" x14ac:dyDescent="0.3">
      <c r="M3220" s="22">
        <v>3218</v>
      </c>
      <c r="N3220" s="4">
        <v>0.17045963015114646</v>
      </c>
      <c r="O3220" s="64">
        <v>9.3577310208160375E-2</v>
      </c>
    </row>
    <row r="3221" spans="13:15" ht="15" customHeight="1" x14ac:dyDescent="0.3">
      <c r="M3221" s="22">
        <v>3219</v>
      </c>
      <c r="N3221" s="4">
        <v>0.17348937462722674</v>
      </c>
      <c r="O3221" s="64">
        <v>9.1697066028945548E-2</v>
      </c>
    </row>
    <row r="3222" spans="13:15" ht="15" customHeight="1" x14ac:dyDescent="0.3">
      <c r="M3222" s="22">
        <v>3220</v>
      </c>
      <c r="N3222" s="4">
        <v>0.16849834452000678</v>
      </c>
      <c r="O3222" s="64">
        <v>3.9241830220876017E-2</v>
      </c>
    </row>
    <row r="3223" spans="13:15" ht="15" customHeight="1" x14ac:dyDescent="0.3">
      <c r="M3223" s="22">
        <v>3221</v>
      </c>
      <c r="N3223" s="4">
        <v>0.16889799511447962</v>
      </c>
      <c r="O3223" s="64">
        <v>4.0322120014110806E-2</v>
      </c>
    </row>
    <row r="3224" spans="13:15" ht="15" customHeight="1" x14ac:dyDescent="0.3">
      <c r="M3224" s="22">
        <v>3222</v>
      </c>
      <c r="N3224" s="4">
        <v>0.17078355413071283</v>
      </c>
      <c r="O3224" s="64">
        <v>4.9934833963354387E-2</v>
      </c>
    </row>
    <row r="3225" spans="13:15" ht="15" customHeight="1" x14ac:dyDescent="0.3">
      <c r="M3225" s="22">
        <v>3223</v>
      </c>
      <c r="N3225" s="4">
        <v>0.16174897677199371</v>
      </c>
      <c r="O3225" s="64">
        <v>2.0692357492786997E-2</v>
      </c>
    </row>
    <row r="3226" spans="13:15" ht="15" customHeight="1" x14ac:dyDescent="0.3">
      <c r="M3226" s="22">
        <v>3224</v>
      </c>
      <c r="N3226" s="4">
        <v>0.16613082773869101</v>
      </c>
      <c r="O3226" s="64">
        <v>6.074351100184569E-2</v>
      </c>
    </row>
    <row r="3227" spans="13:15" ht="15" customHeight="1" x14ac:dyDescent="0.3">
      <c r="M3227" s="22">
        <v>3225</v>
      </c>
      <c r="N3227" s="4">
        <v>0.17497895672326053</v>
      </c>
      <c r="O3227" s="64">
        <v>6.8314856484511854E-2</v>
      </c>
    </row>
    <row r="3228" spans="13:15" ht="15" customHeight="1" x14ac:dyDescent="0.3">
      <c r="M3228" s="22">
        <v>3226</v>
      </c>
      <c r="N3228" s="4">
        <v>0.17077893332457031</v>
      </c>
      <c r="O3228" s="64">
        <v>0.11663821406000166</v>
      </c>
    </row>
    <row r="3229" spans="13:15" ht="15" customHeight="1" x14ac:dyDescent="0.3">
      <c r="M3229" s="22">
        <v>3227</v>
      </c>
      <c r="N3229" s="4">
        <v>0.16062896010028743</v>
      </c>
      <c r="O3229" s="64">
        <v>6.3428421832320447E-2</v>
      </c>
    </row>
    <row r="3230" spans="13:15" ht="15" customHeight="1" x14ac:dyDescent="0.3">
      <c r="M3230" s="22">
        <v>3228</v>
      </c>
      <c r="N3230" s="4">
        <v>0.1751778448209011</v>
      </c>
      <c r="O3230" s="64">
        <v>7.5752219410609625E-2</v>
      </c>
    </row>
    <row r="3231" spans="13:15" ht="15" customHeight="1" x14ac:dyDescent="0.3">
      <c r="M3231" s="22">
        <v>3229</v>
      </c>
      <c r="N3231" s="4">
        <v>0.17186606870519922</v>
      </c>
      <c r="O3231" s="64">
        <v>6.5373392651295159E-2</v>
      </c>
    </row>
    <row r="3232" spans="13:15" ht="15" customHeight="1" x14ac:dyDescent="0.3">
      <c r="M3232" s="22">
        <v>3230</v>
      </c>
      <c r="N3232" s="4">
        <v>0.17450361371771034</v>
      </c>
      <c r="O3232" s="64">
        <v>-4.0536647018988563E-2</v>
      </c>
    </row>
    <row r="3233" spans="13:15" ht="15" customHeight="1" x14ac:dyDescent="0.3">
      <c r="M3233" s="22">
        <v>3231</v>
      </c>
      <c r="N3233" s="4">
        <v>0.17520034081971234</v>
      </c>
      <c r="O3233" s="64">
        <v>9.5285335215526387E-2</v>
      </c>
    </row>
    <row r="3234" spans="13:15" ht="15" customHeight="1" x14ac:dyDescent="0.3">
      <c r="M3234" s="22">
        <v>3232</v>
      </c>
      <c r="N3234" s="4">
        <v>0.1726174311447666</v>
      </c>
      <c r="O3234" s="64">
        <v>-2.4265870669719129E-2</v>
      </c>
    </row>
    <row r="3235" spans="13:15" ht="15" customHeight="1" x14ac:dyDescent="0.3">
      <c r="M3235" s="22">
        <v>3233</v>
      </c>
      <c r="N3235" s="4">
        <v>0.16695322354749184</v>
      </c>
      <c r="O3235" s="64">
        <v>7.145845608147916E-2</v>
      </c>
    </row>
    <row r="3236" spans="13:15" ht="15" customHeight="1" x14ac:dyDescent="0.3">
      <c r="M3236" s="22">
        <v>3234</v>
      </c>
      <c r="N3236" s="4">
        <v>0.16029873574086473</v>
      </c>
      <c r="O3236" s="64">
        <v>7.6687967404591106E-2</v>
      </c>
    </row>
    <row r="3237" spans="13:15" ht="15" customHeight="1" x14ac:dyDescent="0.3">
      <c r="M3237" s="22">
        <v>3235</v>
      </c>
      <c r="N3237" s="4">
        <v>0.16417481519178473</v>
      </c>
      <c r="O3237" s="64">
        <v>9.1446758789865537E-2</v>
      </c>
    </row>
    <row r="3238" spans="13:15" ht="15" customHeight="1" x14ac:dyDescent="0.3">
      <c r="M3238" s="22">
        <v>3236</v>
      </c>
      <c r="N3238" s="4">
        <v>0.16686141631061197</v>
      </c>
      <c r="O3238" s="64">
        <v>8.6618552873545557E-2</v>
      </c>
    </row>
    <row r="3239" spans="13:15" ht="15" customHeight="1" x14ac:dyDescent="0.3">
      <c r="M3239" s="22">
        <v>3237</v>
      </c>
      <c r="N3239" s="4">
        <v>0.16728406199343521</v>
      </c>
      <c r="O3239" s="64">
        <v>0.10458174063820941</v>
      </c>
    </row>
    <row r="3240" spans="13:15" ht="15" customHeight="1" x14ac:dyDescent="0.3">
      <c r="M3240" s="22">
        <v>3238</v>
      </c>
      <c r="N3240" s="4">
        <v>0.1732384118405281</v>
      </c>
      <c r="O3240" s="64">
        <v>2.8730036244933813E-2</v>
      </c>
    </row>
    <row r="3241" spans="13:15" ht="15" customHeight="1" x14ac:dyDescent="0.3">
      <c r="M3241" s="22">
        <v>3239</v>
      </c>
      <c r="N3241" s="4">
        <v>0.1686183796867102</v>
      </c>
      <c r="O3241" s="64">
        <v>5.8846156283342478E-2</v>
      </c>
    </row>
    <row r="3242" spans="13:15" ht="15" customHeight="1" x14ac:dyDescent="0.3">
      <c r="M3242" s="22">
        <v>3240</v>
      </c>
      <c r="N3242" s="4">
        <v>0.17411476576593737</v>
      </c>
      <c r="O3242" s="64">
        <v>4.7148260965726538E-2</v>
      </c>
    </row>
    <row r="3243" spans="13:15" ht="15" customHeight="1" x14ac:dyDescent="0.3">
      <c r="M3243" s="22">
        <v>3241</v>
      </c>
      <c r="N3243" s="4">
        <v>0.17048901853585433</v>
      </c>
      <c r="O3243" s="64">
        <v>0.10568717533719758</v>
      </c>
    </row>
    <row r="3244" spans="13:15" ht="15" customHeight="1" x14ac:dyDescent="0.3">
      <c r="M3244" s="22">
        <v>3242</v>
      </c>
      <c r="N3244" s="4">
        <v>0.16891471312831388</v>
      </c>
      <c r="O3244" s="64">
        <v>7.4152452028951002E-2</v>
      </c>
    </row>
    <row r="3245" spans="13:15" ht="15" customHeight="1" x14ac:dyDescent="0.3">
      <c r="M3245" s="22">
        <v>3243</v>
      </c>
      <c r="N3245" s="4">
        <v>0.16917573704750249</v>
      </c>
      <c r="O3245" s="64">
        <v>4.8914410154836191E-2</v>
      </c>
    </row>
    <row r="3246" spans="13:15" ht="15" customHeight="1" x14ac:dyDescent="0.3">
      <c r="M3246" s="22">
        <v>3244</v>
      </c>
      <c r="N3246" s="4">
        <v>0.17097574686300498</v>
      </c>
      <c r="O3246" s="64">
        <v>1.4389549326601234E-2</v>
      </c>
    </row>
    <row r="3247" spans="13:15" ht="15" customHeight="1" x14ac:dyDescent="0.3">
      <c r="M3247" s="22">
        <v>3245</v>
      </c>
      <c r="N3247" s="4">
        <v>0.17133955451996594</v>
      </c>
      <c r="O3247" s="64">
        <v>7.616671520315911E-2</v>
      </c>
    </row>
    <row r="3248" spans="13:15" ht="15" customHeight="1" x14ac:dyDescent="0.3">
      <c r="M3248" s="22">
        <v>3246</v>
      </c>
      <c r="N3248" s="4">
        <v>0.17046348486586621</v>
      </c>
      <c r="O3248" s="64">
        <v>8.2922968532940677E-2</v>
      </c>
    </row>
    <row r="3249" spans="13:15" ht="15" customHeight="1" x14ac:dyDescent="0.3">
      <c r="M3249" s="22">
        <v>3247</v>
      </c>
      <c r="N3249" s="4">
        <v>0.16563645667882654</v>
      </c>
      <c r="O3249" s="64">
        <v>9.1678844570743268E-2</v>
      </c>
    </row>
    <row r="3250" spans="13:15" ht="15" customHeight="1" x14ac:dyDescent="0.3">
      <c r="M3250" s="22">
        <v>3248</v>
      </c>
      <c r="N3250" s="4">
        <v>0.16843195208253733</v>
      </c>
      <c r="O3250" s="64">
        <v>7.5661496707971537E-2</v>
      </c>
    </row>
    <row r="3251" spans="13:15" ht="15" customHeight="1" x14ac:dyDescent="0.3">
      <c r="M3251" s="22">
        <v>3249</v>
      </c>
      <c r="N3251" s="4">
        <v>0.17958485014731992</v>
      </c>
      <c r="O3251" s="64">
        <v>7.186814114183443E-2</v>
      </c>
    </row>
    <row r="3252" spans="13:15" ht="15" customHeight="1" x14ac:dyDescent="0.3">
      <c r="M3252" s="22">
        <v>3250</v>
      </c>
      <c r="N3252" s="4">
        <v>0.17374102552468659</v>
      </c>
      <c r="O3252" s="64">
        <v>1.1541685469531951E-3</v>
      </c>
    </row>
    <row r="3253" spans="13:15" ht="15" customHeight="1" x14ac:dyDescent="0.3">
      <c r="M3253" s="22">
        <v>3251</v>
      </c>
      <c r="N3253" s="4">
        <v>0.175438271658687</v>
      </c>
      <c r="O3253" s="64">
        <v>4.68268376099958E-2</v>
      </c>
    </row>
    <row r="3254" spans="13:15" ht="15" customHeight="1" x14ac:dyDescent="0.3">
      <c r="M3254" s="22">
        <v>3252</v>
      </c>
      <c r="N3254" s="4">
        <v>0.16741618881359821</v>
      </c>
      <c r="O3254" s="64">
        <v>7.9678177290280969E-3</v>
      </c>
    </row>
    <row r="3255" spans="13:15" ht="15" customHeight="1" x14ac:dyDescent="0.3">
      <c r="M3255" s="22">
        <v>3253</v>
      </c>
      <c r="N3255" s="4">
        <v>0.18002171120975724</v>
      </c>
      <c r="O3255" s="64">
        <v>5.9676965647653568E-2</v>
      </c>
    </row>
    <row r="3256" spans="13:15" ht="15" customHeight="1" x14ac:dyDescent="0.3">
      <c r="M3256" s="22">
        <v>3254</v>
      </c>
      <c r="N3256" s="4">
        <v>0.16493362681433393</v>
      </c>
      <c r="O3256" s="64">
        <v>7.6263468292398606E-2</v>
      </c>
    </row>
    <row r="3257" spans="13:15" ht="15" customHeight="1" x14ac:dyDescent="0.3">
      <c r="M3257" s="22">
        <v>3255</v>
      </c>
      <c r="N3257" s="4">
        <v>0.16730098319263753</v>
      </c>
      <c r="O3257" s="64">
        <v>3.9929184210035967E-2</v>
      </c>
    </row>
    <row r="3258" spans="13:15" ht="15" customHeight="1" x14ac:dyDescent="0.3">
      <c r="M3258" s="22">
        <v>3256</v>
      </c>
      <c r="N3258" s="4">
        <v>0.16947141410250796</v>
      </c>
      <c r="O3258" s="64">
        <v>6.2861154470618866E-2</v>
      </c>
    </row>
    <row r="3259" spans="13:15" ht="15" customHeight="1" x14ac:dyDescent="0.3">
      <c r="M3259" s="22">
        <v>3257</v>
      </c>
      <c r="N3259" s="4">
        <v>0.16902117974925085</v>
      </c>
      <c r="O3259" s="64">
        <v>3.8874280509928361E-2</v>
      </c>
    </row>
    <row r="3260" spans="13:15" ht="15" customHeight="1" x14ac:dyDescent="0.3">
      <c r="M3260" s="22">
        <v>3258</v>
      </c>
      <c r="N3260" s="4">
        <v>0.18055791721731113</v>
      </c>
      <c r="O3260" s="64">
        <v>5.4901622360473433E-2</v>
      </c>
    </row>
    <row r="3261" spans="13:15" ht="15" customHeight="1" x14ac:dyDescent="0.3">
      <c r="M3261" s="22">
        <v>3259</v>
      </c>
      <c r="N3261" s="4">
        <v>0.1652560159075602</v>
      </c>
      <c r="O3261" s="64">
        <v>6.8564434662451601E-2</v>
      </c>
    </row>
    <row r="3262" spans="13:15" ht="15" customHeight="1" x14ac:dyDescent="0.3">
      <c r="M3262" s="22">
        <v>3260</v>
      </c>
      <c r="N3262" s="4">
        <v>0.17101063402408279</v>
      </c>
      <c r="O3262" s="64">
        <v>9.7994931886139128E-2</v>
      </c>
    </row>
    <row r="3263" spans="13:15" ht="15" customHeight="1" x14ac:dyDescent="0.3">
      <c r="M3263" s="22">
        <v>3261</v>
      </c>
      <c r="N3263" s="4">
        <v>0.17426086834080379</v>
      </c>
      <c r="O3263" s="64">
        <v>1.9685405108657659E-2</v>
      </c>
    </row>
    <row r="3264" spans="13:15" ht="15" customHeight="1" x14ac:dyDescent="0.3">
      <c r="M3264" s="22">
        <v>3262</v>
      </c>
      <c r="N3264" s="4">
        <v>0.16497927136264975</v>
      </c>
      <c r="O3264" s="64">
        <v>4.1153525515411002E-2</v>
      </c>
    </row>
    <row r="3265" spans="13:15" ht="15" customHeight="1" x14ac:dyDescent="0.3">
      <c r="M3265" s="22">
        <v>3263</v>
      </c>
      <c r="N3265" s="4">
        <v>0.16374514707127952</v>
      </c>
      <c r="O3265" s="64">
        <v>7.9730760058069505E-2</v>
      </c>
    </row>
    <row r="3266" spans="13:15" ht="15" customHeight="1" x14ac:dyDescent="0.3">
      <c r="M3266" s="22">
        <v>3264</v>
      </c>
      <c r="N3266" s="4">
        <v>0.17491977651067003</v>
      </c>
      <c r="O3266" s="64">
        <v>2.8096831889857024E-2</v>
      </c>
    </row>
    <row r="3267" spans="13:15" ht="15" customHeight="1" x14ac:dyDescent="0.3">
      <c r="M3267" s="22">
        <v>3265</v>
      </c>
      <c r="N3267" s="4">
        <v>0.17726435927544021</v>
      </c>
      <c r="O3267" s="64">
        <v>8.1766775766906941E-2</v>
      </c>
    </row>
    <row r="3268" spans="13:15" ht="15" customHeight="1" x14ac:dyDescent="0.3">
      <c r="M3268" s="22">
        <v>3266</v>
      </c>
      <c r="N3268" s="4">
        <v>0.185316847255592</v>
      </c>
      <c r="O3268" s="64">
        <v>3.4293250216955992E-2</v>
      </c>
    </row>
    <row r="3269" spans="13:15" ht="15" customHeight="1" x14ac:dyDescent="0.3">
      <c r="M3269" s="22">
        <v>3267</v>
      </c>
      <c r="N3269" s="4">
        <v>0.16914090996445086</v>
      </c>
      <c r="O3269" s="64">
        <v>8.8552345050082443E-2</v>
      </c>
    </row>
    <row r="3270" spans="13:15" ht="15" customHeight="1" x14ac:dyDescent="0.3">
      <c r="M3270" s="22">
        <v>3268</v>
      </c>
      <c r="N3270" s="4">
        <v>0.16939019866027918</v>
      </c>
      <c r="O3270" s="64">
        <v>-1.9595919806259091E-2</v>
      </c>
    </row>
    <row r="3271" spans="13:15" ht="15" customHeight="1" x14ac:dyDescent="0.3">
      <c r="M3271" s="22">
        <v>3269</v>
      </c>
      <c r="N3271" s="4">
        <v>0.16894242772840393</v>
      </c>
      <c r="O3271" s="64">
        <v>7.8526547052150369E-2</v>
      </c>
    </row>
    <row r="3272" spans="13:15" ht="15" customHeight="1" x14ac:dyDescent="0.3">
      <c r="M3272" s="22">
        <v>3270</v>
      </c>
      <c r="N3272" s="4">
        <v>0.18133726975313316</v>
      </c>
      <c r="O3272" s="64">
        <v>6.9530105715687074E-2</v>
      </c>
    </row>
    <row r="3273" spans="13:15" ht="15" customHeight="1" x14ac:dyDescent="0.3">
      <c r="M3273" s="22">
        <v>3271</v>
      </c>
      <c r="N3273" s="4">
        <v>0.17750547163601424</v>
      </c>
      <c r="O3273" s="64">
        <v>5.3719944094700808E-2</v>
      </c>
    </row>
    <row r="3274" spans="13:15" ht="15" customHeight="1" x14ac:dyDescent="0.3">
      <c r="M3274" s="22">
        <v>3272</v>
      </c>
      <c r="N3274" s="4">
        <v>0.16937861459203774</v>
      </c>
      <c r="O3274" s="64">
        <v>8.3168081022154519E-2</v>
      </c>
    </row>
    <row r="3275" spans="13:15" ht="15" customHeight="1" x14ac:dyDescent="0.3">
      <c r="M3275" s="22">
        <v>3273</v>
      </c>
      <c r="N3275" s="4">
        <v>0.16966833110413107</v>
      </c>
      <c r="O3275" s="64">
        <v>3.6166009994350053E-2</v>
      </c>
    </row>
    <row r="3276" spans="13:15" ht="15" customHeight="1" x14ac:dyDescent="0.3">
      <c r="M3276" s="22">
        <v>3274</v>
      </c>
      <c r="N3276" s="4">
        <v>0.18245081008791256</v>
      </c>
      <c r="O3276" s="64">
        <v>2.9492850688447392E-4</v>
      </c>
    </row>
    <row r="3277" spans="13:15" ht="15" customHeight="1" x14ac:dyDescent="0.3">
      <c r="M3277" s="22">
        <v>3275</v>
      </c>
      <c r="N3277" s="4">
        <v>0.16774440178597297</v>
      </c>
      <c r="O3277" s="64">
        <v>1.3923490637509306E-2</v>
      </c>
    </row>
    <row r="3278" spans="13:15" ht="15" customHeight="1" x14ac:dyDescent="0.3">
      <c r="M3278" s="22">
        <v>3276</v>
      </c>
      <c r="N3278" s="4">
        <v>0.17691891136660684</v>
      </c>
      <c r="O3278" s="64">
        <v>3.6279497682565692E-2</v>
      </c>
    </row>
    <row r="3279" spans="13:15" ht="15" customHeight="1" x14ac:dyDescent="0.3">
      <c r="M3279" s="22">
        <v>3277</v>
      </c>
      <c r="N3279" s="4">
        <v>0.16916647433909443</v>
      </c>
      <c r="O3279" s="64">
        <v>3.8427605969651793E-4</v>
      </c>
    </row>
    <row r="3280" spans="13:15" ht="15" customHeight="1" x14ac:dyDescent="0.3">
      <c r="M3280" s="22">
        <v>3278</v>
      </c>
      <c r="N3280" s="4">
        <v>0.17148896083028967</v>
      </c>
      <c r="O3280" s="64">
        <v>9.5621897326755759E-2</v>
      </c>
    </row>
    <row r="3281" spans="13:15" ht="15" customHeight="1" x14ac:dyDescent="0.3">
      <c r="M3281" s="22">
        <v>3279</v>
      </c>
      <c r="N3281" s="4">
        <v>0.16908178947596741</v>
      </c>
      <c r="O3281" s="64">
        <v>9.2359865872470762E-2</v>
      </c>
    </row>
    <row r="3282" spans="13:15" ht="15" customHeight="1" x14ac:dyDescent="0.3">
      <c r="M3282" s="22">
        <v>3280</v>
      </c>
      <c r="N3282" s="4">
        <v>0.16617170865752945</v>
      </c>
      <c r="O3282" s="64">
        <v>4.4700551419323456E-2</v>
      </c>
    </row>
    <row r="3283" spans="13:15" ht="15" customHeight="1" x14ac:dyDescent="0.3">
      <c r="M3283" s="22">
        <v>3281</v>
      </c>
      <c r="N3283" s="4">
        <v>0.16616339972595187</v>
      </c>
      <c r="O3283" s="64">
        <v>6.9546096791941597E-2</v>
      </c>
    </row>
    <row r="3284" spans="13:15" ht="15" customHeight="1" x14ac:dyDescent="0.3">
      <c r="M3284" s="22">
        <v>3282</v>
      </c>
      <c r="N3284" s="4">
        <v>0.17973526191973185</v>
      </c>
      <c r="O3284" s="64">
        <v>4.5718343340657559E-2</v>
      </c>
    </row>
    <row r="3285" spans="13:15" ht="15" customHeight="1" x14ac:dyDescent="0.3">
      <c r="M3285" s="22">
        <v>3283</v>
      </c>
      <c r="N3285" s="4">
        <v>0.16968093078048499</v>
      </c>
      <c r="O3285" s="64">
        <v>8.8866584188979691E-2</v>
      </c>
    </row>
    <row r="3286" spans="13:15" ht="15" customHeight="1" x14ac:dyDescent="0.3">
      <c r="M3286" s="22">
        <v>3284</v>
      </c>
      <c r="N3286" s="4">
        <v>0.17158155659684307</v>
      </c>
      <c r="O3286" s="64">
        <v>5.1795677475396006E-2</v>
      </c>
    </row>
    <row r="3287" spans="13:15" ht="15" customHeight="1" x14ac:dyDescent="0.3">
      <c r="M3287" s="22">
        <v>3285</v>
      </c>
      <c r="N3287" s="4">
        <v>0.16805964347999763</v>
      </c>
      <c r="O3287" s="64">
        <v>6.1856067700722155E-2</v>
      </c>
    </row>
    <row r="3288" spans="13:15" ht="15" customHeight="1" x14ac:dyDescent="0.3">
      <c r="M3288" s="22">
        <v>3286</v>
      </c>
      <c r="N3288" s="4">
        <v>0.16295396426620792</v>
      </c>
      <c r="O3288" s="64">
        <v>5.9630839672878341E-2</v>
      </c>
    </row>
    <row r="3289" spans="13:15" ht="15" customHeight="1" x14ac:dyDescent="0.3">
      <c r="M3289" s="22">
        <v>3287</v>
      </c>
      <c r="N3289" s="4">
        <v>0.16794761773001735</v>
      </c>
      <c r="O3289" s="64">
        <v>4.1893075240006988E-2</v>
      </c>
    </row>
    <row r="3290" spans="13:15" ht="15" customHeight="1" x14ac:dyDescent="0.3">
      <c r="M3290" s="22">
        <v>3288</v>
      </c>
      <c r="N3290" s="4">
        <v>0.17587654417026768</v>
      </c>
      <c r="O3290" s="64">
        <v>7.6902834045989979E-2</v>
      </c>
    </row>
    <row r="3291" spans="13:15" ht="15" customHeight="1" x14ac:dyDescent="0.3">
      <c r="M3291" s="22">
        <v>3289</v>
      </c>
      <c r="N3291" s="4">
        <v>0.17770336257971669</v>
      </c>
      <c r="O3291" s="64">
        <v>7.9081135255920892E-2</v>
      </c>
    </row>
    <row r="3292" spans="13:15" ht="15" customHeight="1" x14ac:dyDescent="0.3">
      <c r="M3292" s="22">
        <v>3290</v>
      </c>
      <c r="N3292" s="4">
        <v>0.17673870417767795</v>
      </c>
      <c r="O3292" s="64">
        <v>6.4419106565655859E-2</v>
      </c>
    </row>
    <row r="3293" spans="13:15" ht="15" customHeight="1" x14ac:dyDescent="0.3">
      <c r="M3293" s="22">
        <v>3291</v>
      </c>
      <c r="N3293" s="4">
        <v>0.1664580626746793</v>
      </c>
      <c r="O3293" s="64">
        <v>4.8331039984235595E-2</v>
      </c>
    </row>
    <row r="3294" spans="13:15" ht="15" customHeight="1" x14ac:dyDescent="0.3">
      <c r="M3294" s="22">
        <v>3292</v>
      </c>
      <c r="N3294" s="4">
        <v>0.16750353515064431</v>
      </c>
      <c r="O3294" s="64">
        <v>4.9939396174674383E-2</v>
      </c>
    </row>
    <row r="3295" spans="13:15" ht="15" customHeight="1" x14ac:dyDescent="0.3">
      <c r="M3295" s="22">
        <v>3293</v>
      </c>
      <c r="N3295" s="4">
        <v>0.17139716286428083</v>
      </c>
      <c r="O3295" s="64">
        <v>8.8831159663603859E-2</v>
      </c>
    </row>
    <row r="3296" spans="13:15" ht="15" customHeight="1" x14ac:dyDescent="0.3">
      <c r="M3296" s="22">
        <v>3294</v>
      </c>
      <c r="N3296" s="4">
        <v>0.17188066926513174</v>
      </c>
      <c r="O3296" s="64">
        <v>3.7851395974365563E-2</v>
      </c>
    </row>
    <row r="3297" spans="13:15" ht="15" customHeight="1" x14ac:dyDescent="0.3">
      <c r="M3297" s="22">
        <v>3295</v>
      </c>
      <c r="N3297" s="4">
        <v>0.16734345181002883</v>
      </c>
      <c r="O3297" s="64">
        <v>9.9059482155270787E-2</v>
      </c>
    </row>
    <row r="3298" spans="13:15" ht="15" customHeight="1" x14ac:dyDescent="0.3">
      <c r="M3298" s="22">
        <v>3296</v>
      </c>
      <c r="N3298" s="4">
        <v>0.166301566695509</v>
      </c>
      <c r="O3298" s="64">
        <v>9.2405482551708398E-2</v>
      </c>
    </row>
    <row r="3299" spans="13:15" ht="15" customHeight="1" x14ac:dyDescent="0.3">
      <c r="M3299" s="22">
        <v>3297</v>
      </c>
      <c r="N3299" s="4">
        <v>0.17182245079309041</v>
      </c>
      <c r="O3299" s="64">
        <v>6.8568618041101481E-2</v>
      </c>
    </row>
    <row r="3300" spans="13:15" ht="15" customHeight="1" x14ac:dyDescent="0.3">
      <c r="M3300" s="22">
        <v>3298</v>
      </c>
      <c r="N3300" s="4">
        <v>0.17290691948066098</v>
      </c>
      <c r="O3300" s="64">
        <v>8.0579541537685748E-2</v>
      </c>
    </row>
    <row r="3301" spans="13:15" ht="15" customHeight="1" x14ac:dyDescent="0.3">
      <c r="M3301" s="22">
        <v>3299</v>
      </c>
      <c r="N3301" s="4">
        <v>0.17558611185565767</v>
      </c>
      <c r="O3301" s="64">
        <v>-1.3337523743347832E-2</v>
      </c>
    </row>
    <row r="3302" spans="13:15" ht="15" customHeight="1" x14ac:dyDescent="0.3">
      <c r="M3302" s="22">
        <v>3300</v>
      </c>
      <c r="N3302" s="4">
        <v>0.17399594028054574</v>
      </c>
      <c r="O3302" s="64">
        <v>2.5466619023959677E-2</v>
      </c>
    </row>
    <row r="3303" spans="13:15" ht="15" customHeight="1" x14ac:dyDescent="0.3">
      <c r="M3303" s="22">
        <v>3301</v>
      </c>
      <c r="N3303" s="4">
        <v>0.16507238319169329</v>
      </c>
      <c r="O3303" s="64">
        <v>7.4036380707530075E-2</v>
      </c>
    </row>
    <row r="3304" spans="13:15" ht="15" customHeight="1" x14ac:dyDescent="0.3">
      <c r="M3304" s="22">
        <v>3302</v>
      </c>
      <c r="N3304" s="4">
        <v>0.16695824191748748</v>
      </c>
      <c r="O3304" s="64">
        <v>-2.621323829137167E-3</v>
      </c>
    </row>
    <row r="3305" spans="13:15" ht="15" customHeight="1" x14ac:dyDescent="0.3">
      <c r="M3305" s="22">
        <v>3303</v>
      </c>
      <c r="N3305" s="4">
        <v>0.16433891997974137</v>
      </c>
      <c r="O3305" s="64">
        <v>4.7729177624295419E-2</v>
      </c>
    </row>
    <row r="3306" spans="13:15" ht="15" customHeight="1" x14ac:dyDescent="0.3">
      <c r="M3306" s="22">
        <v>3304</v>
      </c>
      <c r="N3306" s="4">
        <v>0.16999014107943039</v>
      </c>
      <c r="O3306" s="64">
        <v>4.7866836196842039E-2</v>
      </c>
    </row>
    <row r="3307" spans="13:15" ht="15" customHeight="1" x14ac:dyDescent="0.3">
      <c r="M3307" s="22">
        <v>3305</v>
      </c>
      <c r="N3307" s="4">
        <v>0.17023511055356558</v>
      </c>
      <c r="O3307" s="64">
        <v>5.055855517227395E-2</v>
      </c>
    </row>
    <row r="3308" spans="13:15" ht="15" customHeight="1" x14ac:dyDescent="0.3">
      <c r="M3308" s="22">
        <v>3306</v>
      </c>
      <c r="N3308" s="4">
        <v>0.17326820131304174</v>
      </c>
      <c r="O3308" s="64">
        <v>6.937254123693079E-2</v>
      </c>
    </row>
    <row r="3309" spans="13:15" ht="15" customHeight="1" x14ac:dyDescent="0.3">
      <c r="M3309" s="22">
        <v>3307</v>
      </c>
      <c r="N3309" s="4">
        <v>0.16566957161828855</v>
      </c>
      <c r="O3309" s="64">
        <v>1.6377625312871194E-2</v>
      </c>
    </row>
    <row r="3310" spans="13:15" ht="15" customHeight="1" x14ac:dyDescent="0.3">
      <c r="M3310" s="22">
        <v>3308</v>
      </c>
      <c r="N3310" s="4">
        <v>0.16597589919781466</v>
      </c>
      <c r="O3310" s="64">
        <v>7.4033092418217442E-2</v>
      </c>
    </row>
    <row r="3311" spans="13:15" ht="15" customHeight="1" x14ac:dyDescent="0.3">
      <c r="M3311" s="22">
        <v>3309</v>
      </c>
      <c r="N3311" s="4">
        <v>0.16924800186643926</v>
      </c>
      <c r="O3311" s="64">
        <v>7.2417870408462925E-2</v>
      </c>
    </row>
    <row r="3312" spans="13:15" ht="15" customHeight="1" x14ac:dyDescent="0.3">
      <c r="M3312" s="22">
        <v>3310</v>
      </c>
      <c r="N3312" s="4">
        <v>0.17539634912204319</v>
      </c>
      <c r="O3312" s="64">
        <v>0.10201707497941784</v>
      </c>
    </row>
    <row r="3313" spans="13:15" ht="15" customHeight="1" x14ac:dyDescent="0.3">
      <c r="M3313" s="22">
        <v>3311</v>
      </c>
      <c r="N3313" s="4">
        <v>0.16530589749193086</v>
      </c>
      <c r="O3313" s="64">
        <v>2.786230321762604E-2</v>
      </c>
    </row>
    <row r="3314" spans="13:15" ht="15" customHeight="1" x14ac:dyDescent="0.3">
      <c r="M3314" s="22">
        <v>3312</v>
      </c>
      <c r="N3314" s="4">
        <v>0.16954163259065358</v>
      </c>
      <c r="O3314" s="64">
        <v>4.9519313638069384E-2</v>
      </c>
    </row>
    <row r="3315" spans="13:15" ht="15" customHeight="1" x14ac:dyDescent="0.3">
      <c r="M3315" s="22">
        <v>3313</v>
      </c>
      <c r="N3315" s="4">
        <v>0.17170440447296875</v>
      </c>
      <c r="O3315" s="64">
        <v>5.0628849208295246E-2</v>
      </c>
    </row>
    <row r="3316" spans="13:15" ht="15" customHeight="1" x14ac:dyDescent="0.3">
      <c r="M3316" s="22">
        <v>3314</v>
      </c>
      <c r="N3316" s="4">
        <v>0.16697161881262509</v>
      </c>
      <c r="O3316" s="64">
        <v>2.1671902914962349E-2</v>
      </c>
    </row>
    <row r="3317" spans="13:15" ht="15" customHeight="1" x14ac:dyDescent="0.3">
      <c r="M3317" s="22">
        <v>3315</v>
      </c>
      <c r="N3317" s="4">
        <v>0.16545363701456345</v>
      </c>
      <c r="O3317" s="64">
        <v>5.5650728740038978E-2</v>
      </c>
    </row>
    <row r="3318" spans="13:15" ht="15" customHeight="1" x14ac:dyDescent="0.3">
      <c r="M3318" s="22">
        <v>3316</v>
      </c>
      <c r="N3318" s="4">
        <v>0.18072350316748784</v>
      </c>
      <c r="O3318" s="64">
        <v>6.455101098232123E-2</v>
      </c>
    </row>
    <row r="3319" spans="13:15" ht="15" customHeight="1" x14ac:dyDescent="0.3">
      <c r="M3319" s="22">
        <v>3317</v>
      </c>
      <c r="N3319" s="4">
        <v>0.16539130165438654</v>
      </c>
      <c r="O3319" s="64">
        <v>2.4248863312634459E-2</v>
      </c>
    </row>
    <row r="3320" spans="13:15" ht="15" customHeight="1" x14ac:dyDescent="0.3">
      <c r="M3320" s="22">
        <v>3318</v>
      </c>
      <c r="N3320" s="4">
        <v>0.16603373944437758</v>
      </c>
      <c r="O3320" s="64">
        <v>6.2361498717218675E-2</v>
      </c>
    </row>
    <row r="3321" spans="13:15" ht="15" customHeight="1" x14ac:dyDescent="0.3">
      <c r="M3321" s="22">
        <v>3319</v>
      </c>
      <c r="N3321" s="4">
        <v>0.17228481855577635</v>
      </c>
      <c r="O3321" s="64">
        <v>6.3918578907134239E-3</v>
      </c>
    </row>
    <row r="3322" spans="13:15" ht="15" customHeight="1" x14ac:dyDescent="0.3">
      <c r="M3322" s="22">
        <v>3320</v>
      </c>
      <c r="N3322" s="4">
        <v>0.1787778855964815</v>
      </c>
      <c r="O3322" s="64">
        <v>6.1277508782730264E-2</v>
      </c>
    </row>
    <row r="3323" spans="13:15" ht="15" customHeight="1" x14ac:dyDescent="0.3">
      <c r="M3323" s="22">
        <v>3321</v>
      </c>
      <c r="N3323" s="4">
        <v>0.16698902518618625</v>
      </c>
      <c r="O3323" s="64">
        <v>6.5996695323092769E-2</v>
      </c>
    </row>
    <row r="3324" spans="13:15" ht="15" customHeight="1" x14ac:dyDescent="0.3">
      <c r="M3324" s="22">
        <v>3322</v>
      </c>
      <c r="N3324" s="4">
        <v>0.17310226586338892</v>
      </c>
      <c r="O3324" s="64">
        <v>-2.5296869482374872E-2</v>
      </c>
    </row>
    <row r="3325" spans="13:15" ht="15" customHeight="1" x14ac:dyDescent="0.3">
      <c r="M3325" s="22">
        <v>3323</v>
      </c>
      <c r="N3325" s="4">
        <v>0.1779010454301761</v>
      </c>
      <c r="O3325" s="64">
        <v>3.3770301457824226E-2</v>
      </c>
    </row>
    <row r="3326" spans="13:15" ht="15" customHeight="1" x14ac:dyDescent="0.3">
      <c r="M3326" s="22">
        <v>3324</v>
      </c>
      <c r="N3326" s="4">
        <v>0.17058212949123541</v>
      </c>
      <c r="O3326" s="64">
        <v>2.1117861336039018E-2</v>
      </c>
    </row>
    <row r="3327" spans="13:15" ht="15" customHeight="1" x14ac:dyDescent="0.3">
      <c r="M3327" s="22">
        <v>3325</v>
      </c>
      <c r="N3327" s="4">
        <v>0.16853161575282311</v>
      </c>
      <c r="O3327" s="64">
        <v>6.3307078942655193E-2</v>
      </c>
    </row>
    <row r="3328" spans="13:15" ht="15" customHeight="1" x14ac:dyDescent="0.3">
      <c r="M3328" s="22">
        <v>3326</v>
      </c>
      <c r="N3328" s="4">
        <v>0.17789118873028012</v>
      </c>
      <c r="O3328" s="64">
        <v>-3.9400416152695211E-3</v>
      </c>
    </row>
    <row r="3329" spans="13:15" ht="15" customHeight="1" x14ac:dyDescent="0.3">
      <c r="M3329" s="22">
        <v>3327</v>
      </c>
      <c r="N3329" s="4">
        <v>0.171952513734491</v>
      </c>
      <c r="O3329" s="64">
        <v>4.4815168099873709E-2</v>
      </c>
    </row>
    <row r="3330" spans="13:15" ht="15" customHeight="1" x14ac:dyDescent="0.3">
      <c r="M3330" s="22">
        <v>3328</v>
      </c>
      <c r="N3330" s="4">
        <v>0.16927372869567739</v>
      </c>
      <c r="O3330" s="64">
        <v>6.5757265083784378E-2</v>
      </c>
    </row>
    <row r="3331" spans="13:15" ht="15" customHeight="1" x14ac:dyDescent="0.3">
      <c r="M3331" s="22">
        <v>3329</v>
      </c>
      <c r="N3331" s="4">
        <v>0.17917045194097087</v>
      </c>
      <c r="O3331" s="64">
        <v>0.15715832517797668</v>
      </c>
    </row>
    <row r="3332" spans="13:15" ht="15" customHeight="1" x14ac:dyDescent="0.3">
      <c r="M3332" s="22">
        <v>3330</v>
      </c>
      <c r="N3332" s="4">
        <v>0.16489839793968608</v>
      </c>
      <c r="O3332" s="64">
        <v>6.4835823764241421E-2</v>
      </c>
    </row>
    <row r="3333" spans="13:15" ht="15" customHeight="1" x14ac:dyDescent="0.3">
      <c r="M3333" s="22">
        <v>3331</v>
      </c>
      <c r="N3333" s="4">
        <v>0.1774810500400342</v>
      </c>
      <c r="O3333" s="64">
        <v>4.403629009667348E-2</v>
      </c>
    </row>
    <row r="3334" spans="13:15" ht="15" customHeight="1" x14ac:dyDescent="0.3">
      <c r="M3334" s="22">
        <v>3332</v>
      </c>
      <c r="N3334" s="4">
        <v>0.16685429930090956</v>
      </c>
      <c r="O3334" s="64">
        <v>3.7722412941909325E-2</v>
      </c>
    </row>
    <row r="3335" spans="13:15" ht="15" customHeight="1" x14ac:dyDescent="0.3">
      <c r="M3335" s="22">
        <v>3333</v>
      </c>
      <c r="N3335" s="4">
        <v>0.168174672809626</v>
      </c>
      <c r="O3335" s="64">
        <v>1.7623229720843847E-2</v>
      </c>
    </row>
    <row r="3336" spans="13:15" ht="15" customHeight="1" x14ac:dyDescent="0.3">
      <c r="M3336" s="22">
        <v>3334</v>
      </c>
      <c r="N3336" s="4">
        <v>0.17880523104018894</v>
      </c>
      <c r="O3336" s="64">
        <v>8.0444030263291846E-2</v>
      </c>
    </row>
    <row r="3337" spans="13:15" ht="15" customHeight="1" x14ac:dyDescent="0.3">
      <c r="M3337" s="22">
        <v>3335</v>
      </c>
      <c r="N3337" s="4">
        <v>0.17276754032813599</v>
      </c>
      <c r="O3337" s="64">
        <v>7.5094796913950546E-2</v>
      </c>
    </row>
    <row r="3338" spans="13:15" ht="15" customHeight="1" x14ac:dyDescent="0.3">
      <c r="M3338" s="22">
        <v>3336</v>
      </c>
      <c r="N3338" s="4">
        <v>0.17191896775052967</v>
      </c>
      <c r="O3338" s="64">
        <v>3.9475749666618341E-2</v>
      </c>
    </row>
    <row r="3339" spans="13:15" ht="15" customHeight="1" x14ac:dyDescent="0.3">
      <c r="M3339" s="22">
        <v>3337</v>
      </c>
      <c r="N3339" s="4">
        <v>0.16617478225414345</v>
      </c>
      <c r="O3339" s="64">
        <v>7.2946414099231083E-2</v>
      </c>
    </row>
    <row r="3340" spans="13:15" ht="15" customHeight="1" x14ac:dyDescent="0.3">
      <c r="M3340" s="22">
        <v>3338</v>
      </c>
      <c r="N3340" s="4">
        <v>0.16636015626287656</v>
      </c>
      <c r="O3340" s="64">
        <v>3.0171924221777079E-2</v>
      </c>
    </row>
    <row r="3341" spans="13:15" ht="15" customHeight="1" x14ac:dyDescent="0.3">
      <c r="M3341" s="22">
        <v>3339</v>
      </c>
      <c r="N3341" s="4">
        <v>0.17168909447986769</v>
      </c>
      <c r="O3341" s="64">
        <v>8.4202292964868752E-2</v>
      </c>
    </row>
    <row r="3342" spans="13:15" ht="15" customHeight="1" x14ac:dyDescent="0.3">
      <c r="M3342" s="22">
        <v>3340</v>
      </c>
      <c r="N3342" s="4">
        <v>0.16565941447909643</v>
      </c>
      <c r="O3342" s="64">
        <v>7.0993726873324697E-2</v>
      </c>
    </row>
    <row r="3343" spans="13:15" ht="15" customHeight="1" x14ac:dyDescent="0.3">
      <c r="M3343" s="22">
        <v>3341</v>
      </c>
      <c r="N3343" s="4">
        <v>0.17478868326620614</v>
      </c>
      <c r="O3343" s="64">
        <v>3.9247977666691448E-2</v>
      </c>
    </row>
    <row r="3344" spans="13:15" ht="15" customHeight="1" x14ac:dyDescent="0.3">
      <c r="M3344" s="22">
        <v>3342</v>
      </c>
      <c r="N3344" s="4">
        <v>0.16460293083627056</v>
      </c>
      <c r="O3344" s="64">
        <v>6.662908986844604E-2</v>
      </c>
    </row>
    <row r="3345" spans="13:15" ht="15" customHeight="1" x14ac:dyDescent="0.3">
      <c r="M3345" s="22">
        <v>3343</v>
      </c>
      <c r="N3345" s="4">
        <v>0.17426425600572876</v>
      </c>
      <c r="O3345" s="64">
        <v>9.0266545102399662E-2</v>
      </c>
    </row>
    <row r="3346" spans="13:15" ht="15" customHeight="1" x14ac:dyDescent="0.3">
      <c r="M3346" s="22">
        <v>3344</v>
      </c>
      <c r="N3346" s="4">
        <v>0.18040916586466191</v>
      </c>
      <c r="O3346" s="64">
        <v>-1.4762101343240644E-3</v>
      </c>
    </row>
    <row r="3347" spans="13:15" ht="15" customHeight="1" x14ac:dyDescent="0.3">
      <c r="M3347" s="22">
        <v>3345</v>
      </c>
      <c r="N3347" s="4">
        <v>0.17355031600810317</v>
      </c>
      <c r="O3347" s="64">
        <v>0.10309810796208992</v>
      </c>
    </row>
    <row r="3348" spans="13:15" ht="15" customHeight="1" x14ac:dyDescent="0.3">
      <c r="M3348" s="22">
        <v>3346</v>
      </c>
      <c r="N3348" s="4">
        <v>0.16726311369844515</v>
      </c>
      <c r="O3348" s="64">
        <v>6.9796726666255596E-2</v>
      </c>
    </row>
    <row r="3349" spans="13:15" ht="15" customHeight="1" x14ac:dyDescent="0.3">
      <c r="M3349" s="22">
        <v>3347</v>
      </c>
      <c r="N3349" s="4">
        <v>0.16811067870604413</v>
      </c>
      <c r="O3349" s="64">
        <v>1.7353260183377947E-2</v>
      </c>
    </row>
    <row r="3350" spans="13:15" ht="15" customHeight="1" x14ac:dyDescent="0.3">
      <c r="M3350" s="22">
        <v>3348</v>
      </c>
      <c r="N3350" s="4">
        <v>0.17633534544005547</v>
      </c>
      <c r="O3350" s="64">
        <v>9.8223913701316751E-2</v>
      </c>
    </row>
    <row r="3351" spans="13:15" ht="15" customHeight="1" x14ac:dyDescent="0.3">
      <c r="M3351" s="22">
        <v>3349</v>
      </c>
      <c r="N3351" s="4">
        <v>0.17434600355868865</v>
      </c>
      <c r="O3351" s="64">
        <v>7.1271311966747339E-2</v>
      </c>
    </row>
    <row r="3352" spans="13:15" ht="15" customHeight="1" x14ac:dyDescent="0.3">
      <c r="M3352" s="22">
        <v>3350</v>
      </c>
      <c r="N3352" s="4">
        <v>0.17168282371419741</v>
      </c>
      <c r="O3352" s="64">
        <v>5.3625097073134349E-2</v>
      </c>
    </row>
    <row r="3353" spans="13:15" ht="15" customHeight="1" x14ac:dyDescent="0.3">
      <c r="M3353" s="22">
        <v>3351</v>
      </c>
      <c r="N3353" s="4">
        <v>0.17105247411576188</v>
      </c>
      <c r="O3353" s="64">
        <v>9.6295623726678825E-2</v>
      </c>
    </row>
    <row r="3354" spans="13:15" ht="15" customHeight="1" x14ac:dyDescent="0.3">
      <c r="M3354" s="22">
        <v>3352</v>
      </c>
      <c r="N3354" s="4">
        <v>0.1660112705890987</v>
      </c>
      <c r="O3354" s="64">
        <v>8.2233604527681164E-2</v>
      </c>
    </row>
    <row r="3355" spans="13:15" ht="15" customHeight="1" x14ac:dyDescent="0.3">
      <c r="M3355" s="22">
        <v>3353</v>
      </c>
      <c r="N3355" s="4">
        <v>0.185833412503528</v>
      </c>
      <c r="O3355" s="64">
        <v>7.7444245682061888E-2</v>
      </c>
    </row>
    <row r="3356" spans="13:15" ht="15" customHeight="1" x14ac:dyDescent="0.3">
      <c r="M3356" s="22">
        <v>3354</v>
      </c>
      <c r="N3356" s="4">
        <v>0.17314395779565453</v>
      </c>
      <c r="O3356" s="64">
        <v>5.7013171761408554E-3</v>
      </c>
    </row>
    <row r="3357" spans="13:15" ht="15" customHeight="1" x14ac:dyDescent="0.3">
      <c r="M3357" s="22">
        <v>3355</v>
      </c>
      <c r="N3357" s="4">
        <v>0.17610711321423236</v>
      </c>
      <c r="O3357" s="64">
        <v>6.1615524083195532E-2</v>
      </c>
    </row>
    <row r="3358" spans="13:15" ht="15" customHeight="1" x14ac:dyDescent="0.3">
      <c r="M3358" s="22">
        <v>3356</v>
      </c>
      <c r="N3358" s="4">
        <v>0.17293201599621177</v>
      </c>
      <c r="O3358" s="64">
        <v>7.439728535344925E-2</v>
      </c>
    </row>
    <row r="3359" spans="13:15" ht="15" customHeight="1" x14ac:dyDescent="0.3">
      <c r="M3359" s="22">
        <v>3357</v>
      </c>
      <c r="N3359" s="4">
        <v>0.17167840004120397</v>
      </c>
      <c r="O3359" s="64">
        <v>5.2296848636701004E-2</v>
      </c>
    </row>
    <row r="3360" spans="13:15" ht="15" customHeight="1" x14ac:dyDescent="0.3">
      <c r="M3360" s="22">
        <v>3358</v>
      </c>
      <c r="N3360" s="4">
        <v>0.16869050832201019</v>
      </c>
      <c r="O3360" s="64">
        <v>3.311575080604494E-4</v>
      </c>
    </row>
    <row r="3361" spans="13:15" ht="15" customHeight="1" x14ac:dyDescent="0.3">
      <c r="M3361" s="22">
        <v>3359</v>
      </c>
      <c r="N3361" s="4">
        <v>0.16632690997147492</v>
      </c>
      <c r="O3361" s="64">
        <v>9.3418770242380655E-2</v>
      </c>
    </row>
    <row r="3362" spans="13:15" ht="15" customHeight="1" x14ac:dyDescent="0.3">
      <c r="M3362" s="22">
        <v>3360</v>
      </c>
      <c r="N3362" s="4">
        <v>0.16911421189657638</v>
      </c>
      <c r="O3362" s="64">
        <v>9.2502400386200861E-2</v>
      </c>
    </row>
    <row r="3363" spans="13:15" ht="15" customHeight="1" x14ac:dyDescent="0.3">
      <c r="M3363" s="22">
        <v>3361</v>
      </c>
      <c r="N3363" s="4">
        <v>0.17880593256508495</v>
      </c>
      <c r="O3363" s="64">
        <v>4.7548418112620582E-2</v>
      </c>
    </row>
    <row r="3364" spans="13:15" ht="15" customHeight="1" x14ac:dyDescent="0.3">
      <c r="M3364" s="22">
        <v>3362</v>
      </c>
      <c r="N3364" s="4">
        <v>0.17290473347903118</v>
      </c>
      <c r="O3364" s="64">
        <v>7.1935219680735851E-2</v>
      </c>
    </row>
    <row r="3365" spans="13:15" ht="15" customHeight="1" x14ac:dyDescent="0.3">
      <c r="M3365" s="22">
        <v>3363</v>
      </c>
      <c r="N3365" s="4">
        <v>0.17482724997371846</v>
      </c>
      <c r="O3365" s="64">
        <v>6.151213082765708E-2</v>
      </c>
    </row>
    <row r="3366" spans="13:15" ht="15" customHeight="1" x14ac:dyDescent="0.3">
      <c r="M3366" s="22">
        <v>3364</v>
      </c>
      <c r="N3366" s="4">
        <v>0.1689271750687992</v>
      </c>
      <c r="O3366" s="64">
        <v>4.8395328867415946E-2</v>
      </c>
    </row>
    <row r="3367" spans="13:15" ht="15" customHeight="1" x14ac:dyDescent="0.3">
      <c r="M3367" s="22">
        <v>3365</v>
      </c>
      <c r="N3367" s="4">
        <v>0.17317350727428044</v>
      </c>
      <c r="O3367" s="64">
        <v>7.5466838276938647E-2</v>
      </c>
    </row>
    <row r="3368" spans="13:15" ht="15" customHeight="1" x14ac:dyDescent="0.3">
      <c r="M3368" s="22">
        <v>3366</v>
      </c>
      <c r="N3368" s="4">
        <v>0.17818423743394465</v>
      </c>
      <c r="O3368" s="64">
        <v>5.8113901726346617E-2</v>
      </c>
    </row>
    <row r="3369" spans="13:15" ht="15" customHeight="1" x14ac:dyDescent="0.3">
      <c r="M3369" s="22">
        <v>3367</v>
      </c>
      <c r="N3369" s="4">
        <v>0.16700374654017877</v>
      </c>
      <c r="O3369" s="64">
        <v>1.983572741900283E-2</v>
      </c>
    </row>
    <row r="3370" spans="13:15" ht="15" customHeight="1" x14ac:dyDescent="0.3">
      <c r="M3370" s="22">
        <v>3368</v>
      </c>
      <c r="N3370" s="4">
        <v>0.17199826581999483</v>
      </c>
      <c r="O3370" s="64">
        <v>4.3709125475019088E-2</v>
      </c>
    </row>
    <row r="3371" spans="13:15" ht="15" customHeight="1" x14ac:dyDescent="0.3">
      <c r="M3371" s="22">
        <v>3369</v>
      </c>
      <c r="N3371" s="4">
        <v>0.17269713278448104</v>
      </c>
      <c r="O3371" s="64">
        <v>4.8822837529593863E-2</v>
      </c>
    </row>
    <row r="3372" spans="13:15" ht="15" customHeight="1" x14ac:dyDescent="0.3">
      <c r="M3372" s="22">
        <v>3370</v>
      </c>
      <c r="N3372" s="4">
        <v>0.18256999091353796</v>
      </c>
      <c r="O3372" s="64">
        <v>5.2325949210289997E-2</v>
      </c>
    </row>
    <row r="3373" spans="13:15" ht="15" customHeight="1" x14ac:dyDescent="0.3">
      <c r="M3373" s="22">
        <v>3371</v>
      </c>
      <c r="N3373" s="4">
        <v>0.17358071874012698</v>
      </c>
      <c r="O3373" s="64">
        <v>7.2276295464209578E-2</v>
      </c>
    </row>
    <row r="3374" spans="13:15" ht="15" customHeight="1" x14ac:dyDescent="0.3">
      <c r="M3374" s="22">
        <v>3372</v>
      </c>
      <c r="N3374" s="4">
        <v>0.16604212635030013</v>
      </c>
      <c r="O3374" s="64">
        <v>0.10314948565567425</v>
      </c>
    </row>
    <row r="3375" spans="13:15" ht="15" customHeight="1" x14ac:dyDescent="0.3">
      <c r="M3375" s="22">
        <v>3373</v>
      </c>
      <c r="N3375" s="4">
        <v>0.16878213768860537</v>
      </c>
      <c r="O3375" s="64">
        <v>1.3192444613313658E-2</v>
      </c>
    </row>
    <row r="3376" spans="13:15" ht="15" customHeight="1" x14ac:dyDescent="0.3">
      <c r="M3376" s="22">
        <v>3374</v>
      </c>
      <c r="N3376" s="4">
        <v>0.16687515236811915</v>
      </c>
      <c r="O3376" s="64">
        <v>0.10834336808330483</v>
      </c>
    </row>
    <row r="3377" spans="13:15" ht="15" customHeight="1" x14ac:dyDescent="0.3">
      <c r="M3377" s="22">
        <v>3375</v>
      </c>
      <c r="N3377" s="4">
        <v>0.16880474990970534</v>
      </c>
      <c r="O3377" s="64">
        <v>0.10675186978969811</v>
      </c>
    </row>
    <row r="3378" spans="13:15" ht="15" customHeight="1" x14ac:dyDescent="0.3">
      <c r="M3378" s="22">
        <v>3376</v>
      </c>
      <c r="N3378" s="4">
        <v>0.17440662493798303</v>
      </c>
      <c r="O3378" s="64">
        <v>7.2497633953879953E-2</v>
      </c>
    </row>
    <row r="3379" spans="13:15" ht="15" customHeight="1" x14ac:dyDescent="0.3">
      <c r="M3379" s="22">
        <v>3377</v>
      </c>
      <c r="N3379" s="4">
        <v>0.16661424569444441</v>
      </c>
      <c r="O3379" s="64">
        <v>1.4351151472002253E-2</v>
      </c>
    </row>
    <row r="3380" spans="13:15" ht="15" customHeight="1" x14ac:dyDescent="0.3">
      <c r="M3380" s="22">
        <v>3378</v>
      </c>
      <c r="N3380" s="4">
        <v>0.17830809981707041</v>
      </c>
      <c r="O3380" s="64">
        <v>8.8860718259979585E-2</v>
      </c>
    </row>
    <row r="3381" spans="13:15" ht="15" customHeight="1" x14ac:dyDescent="0.3">
      <c r="M3381" s="22">
        <v>3379</v>
      </c>
      <c r="N3381" s="4">
        <v>0.16472149719765058</v>
      </c>
      <c r="O3381" s="64">
        <v>5.3979448487774077E-2</v>
      </c>
    </row>
    <row r="3382" spans="13:15" ht="15" customHeight="1" x14ac:dyDescent="0.3">
      <c r="M3382" s="22">
        <v>3380</v>
      </c>
      <c r="N3382" s="4">
        <v>0.15997119413965977</v>
      </c>
      <c r="O3382" s="64">
        <v>9.9220267347897656E-2</v>
      </c>
    </row>
    <row r="3383" spans="13:15" ht="15" customHeight="1" x14ac:dyDescent="0.3">
      <c r="M3383" s="22">
        <v>3381</v>
      </c>
      <c r="N3383" s="4">
        <v>0.16371330923687413</v>
      </c>
      <c r="O3383" s="64">
        <v>2.378415699617575E-2</v>
      </c>
    </row>
    <row r="3384" spans="13:15" ht="15" customHeight="1" x14ac:dyDescent="0.3">
      <c r="M3384" s="22">
        <v>3382</v>
      </c>
      <c r="N3384" s="4">
        <v>0.1696806655138115</v>
      </c>
      <c r="O3384" s="64">
        <v>6.212514987970523E-2</v>
      </c>
    </row>
    <row r="3385" spans="13:15" ht="15" customHeight="1" x14ac:dyDescent="0.3">
      <c r="M3385" s="22">
        <v>3383</v>
      </c>
      <c r="N3385" s="4">
        <v>0.17325730997819355</v>
      </c>
      <c r="O3385" s="64">
        <v>8.0889701680850121E-2</v>
      </c>
    </row>
    <row r="3386" spans="13:15" ht="15" customHeight="1" x14ac:dyDescent="0.3">
      <c r="M3386" s="22">
        <v>3384</v>
      </c>
      <c r="N3386" s="4">
        <v>0.16559398628134689</v>
      </c>
      <c r="O3386" s="64">
        <v>0.10293664678231129</v>
      </c>
    </row>
    <row r="3387" spans="13:15" ht="15" customHeight="1" x14ac:dyDescent="0.3">
      <c r="M3387" s="22">
        <v>3385</v>
      </c>
      <c r="N3387" s="4">
        <v>0.16678503365355718</v>
      </c>
      <c r="O3387" s="64">
        <v>2.3498956076218575E-2</v>
      </c>
    </row>
    <row r="3388" spans="13:15" ht="15" customHeight="1" x14ac:dyDescent="0.3">
      <c r="M3388" s="22">
        <v>3386</v>
      </c>
      <c r="N3388" s="4">
        <v>0.17088738712200152</v>
      </c>
      <c r="O3388" s="64">
        <v>0.10174581466854243</v>
      </c>
    </row>
    <row r="3389" spans="13:15" ht="15" customHeight="1" x14ac:dyDescent="0.3">
      <c r="M3389" s="22">
        <v>3387</v>
      </c>
      <c r="N3389" s="4">
        <v>0.1815227190525367</v>
      </c>
      <c r="O3389" s="64">
        <v>3.9748653684214139E-2</v>
      </c>
    </row>
    <row r="3390" spans="13:15" ht="15" customHeight="1" x14ac:dyDescent="0.3">
      <c r="M3390" s="22">
        <v>3388</v>
      </c>
      <c r="N3390" s="4">
        <v>0.17072074875158777</v>
      </c>
      <c r="O3390" s="64">
        <v>0.10922699924617593</v>
      </c>
    </row>
    <row r="3391" spans="13:15" ht="15" customHeight="1" x14ac:dyDescent="0.3">
      <c r="M3391" s="22">
        <v>3389</v>
      </c>
      <c r="N3391" s="4">
        <v>0.16799151531749157</v>
      </c>
      <c r="O3391" s="64">
        <v>7.414108027113217E-2</v>
      </c>
    </row>
    <row r="3392" spans="13:15" ht="15" customHeight="1" x14ac:dyDescent="0.3">
      <c r="M3392" s="22">
        <v>3390</v>
      </c>
      <c r="N3392" s="4">
        <v>0.17423860193248444</v>
      </c>
      <c r="O3392" s="64">
        <v>-1.7804631788873381E-2</v>
      </c>
    </row>
    <row r="3393" spans="13:15" ht="15" customHeight="1" x14ac:dyDescent="0.3">
      <c r="M3393" s="22">
        <v>3391</v>
      </c>
      <c r="N3393" s="4">
        <v>0.1664028533622941</v>
      </c>
      <c r="O3393" s="64">
        <v>8.7021940811215004E-2</v>
      </c>
    </row>
    <row r="3394" spans="13:15" ht="15" customHeight="1" x14ac:dyDescent="0.3">
      <c r="M3394" s="22">
        <v>3392</v>
      </c>
      <c r="N3394" s="4">
        <v>0.16405469291847707</v>
      </c>
      <c r="O3394" s="64">
        <v>4.7206096952442149E-2</v>
      </c>
    </row>
    <row r="3395" spans="13:15" ht="15" customHeight="1" x14ac:dyDescent="0.3">
      <c r="M3395" s="22">
        <v>3393</v>
      </c>
      <c r="N3395" s="4">
        <v>0.16359441165514074</v>
      </c>
      <c r="O3395" s="64">
        <v>5.7815770811789048E-2</v>
      </c>
    </row>
    <row r="3396" spans="13:15" ht="15" customHeight="1" x14ac:dyDescent="0.3">
      <c r="M3396" s="22">
        <v>3394</v>
      </c>
      <c r="N3396" s="4">
        <v>0.16503786705101756</v>
      </c>
      <c r="O3396" s="64">
        <v>0.14258450210483314</v>
      </c>
    </row>
    <row r="3397" spans="13:15" ht="15" customHeight="1" x14ac:dyDescent="0.3">
      <c r="M3397" s="22">
        <v>3395</v>
      </c>
      <c r="N3397" s="4">
        <v>0.16957822064108821</v>
      </c>
      <c r="O3397" s="64">
        <v>3.4272189400725864E-2</v>
      </c>
    </row>
    <row r="3398" spans="13:15" ht="15" customHeight="1" x14ac:dyDescent="0.3">
      <c r="M3398" s="22">
        <v>3396</v>
      </c>
      <c r="N3398" s="4">
        <v>0.17096734915711212</v>
      </c>
      <c r="O3398" s="64">
        <v>5.6706851605571595E-2</v>
      </c>
    </row>
    <row r="3399" spans="13:15" ht="15" customHeight="1" x14ac:dyDescent="0.3">
      <c r="M3399" s="22">
        <v>3397</v>
      </c>
      <c r="N3399" s="4">
        <v>0.17013112302539771</v>
      </c>
      <c r="O3399" s="64">
        <v>6.8810428488241468E-2</v>
      </c>
    </row>
    <row r="3400" spans="13:15" ht="15" customHeight="1" x14ac:dyDescent="0.3">
      <c r="M3400" s="22">
        <v>3398</v>
      </c>
      <c r="N3400" s="4">
        <v>0.17540958476461221</v>
      </c>
      <c r="O3400" s="64">
        <v>6.3826616339996395E-2</v>
      </c>
    </row>
    <row r="3401" spans="13:15" ht="15" customHeight="1" x14ac:dyDescent="0.3">
      <c r="M3401" s="22">
        <v>3399</v>
      </c>
      <c r="N3401" s="4">
        <v>0.18372835113537755</v>
      </c>
      <c r="O3401" s="64">
        <v>5.0905158853716444E-2</v>
      </c>
    </row>
    <row r="3402" spans="13:15" ht="15" customHeight="1" x14ac:dyDescent="0.3">
      <c r="M3402" s="22">
        <v>3400</v>
      </c>
      <c r="N3402" s="4">
        <v>0.1652605990525973</v>
      </c>
      <c r="O3402" s="64">
        <v>9.0570597446877621E-2</v>
      </c>
    </row>
    <row r="3403" spans="13:15" ht="15" customHeight="1" x14ac:dyDescent="0.3">
      <c r="M3403" s="22">
        <v>3401</v>
      </c>
      <c r="N3403" s="4">
        <v>0.16946593871550145</v>
      </c>
      <c r="O3403" s="64">
        <v>4.412127419030519E-2</v>
      </c>
    </row>
    <row r="3404" spans="13:15" ht="15" customHeight="1" x14ac:dyDescent="0.3">
      <c r="M3404" s="22">
        <v>3402</v>
      </c>
      <c r="N3404" s="4">
        <v>0.16959072355011487</v>
      </c>
      <c r="O3404" s="64">
        <v>1.186745906694419E-2</v>
      </c>
    </row>
    <row r="3405" spans="13:15" ht="15" customHeight="1" x14ac:dyDescent="0.3">
      <c r="M3405" s="22">
        <v>3403</v>
      </c>
      <c r="N3405" s="4">
        <v>0.17046253139400819</v>
      </c>
      <c r="O3405" s="64">
        <v>7.1989347031457318E-2</v>
      </c>
    </row>
    <row r="3406" spans="13:15" ht="15" customHeight="1" x14ac:dyDescent="0.3">
      <c r="M3406" s="22">
        <v>3404</v>
      </c>
      <c r="N3406" s="4">
        <v>0.16504321762171947</v>
      </c>
      <c r="O3406" s="64">
        <v>2.3608908271227344E-2</v>
      </c>
    </row>
    <row r="3407" spans="13:15" ht="15" customHeight="1" x14ac:dyDescent="0.3">
      <c r="M3407" s="22">
        <v>3405</v>
      </c>
      <c r="N3407" s="4">
        <v>0.18472805398653014</v>
      </c>
      <c r="O3407" s="64">
        <v>2.3663730352416854E-2</v>
      </c>
    </row>
    <row r="3408" spans="13:15" ht="15" customHeight="1" x14ac:dyDescent="0.3">
      <c r="M3408" s="22">
        <v>3406</v>
      </c>
      <c r="N3408" s="4">
        <v>0.17432738023000749</v>
      </c>
      <c r="O3408" s="64">
        <v>9.502800395261958E-2</v>
      </c>
    </row>
    <row r="3409" spans="13:15" ht="15" customHeight="1" x14ac:dyDescent="0.3">
      <c r="M3409" s="22">
        <v>3407</v>
      </c>
      <c r="N3409" s="4">
        <v>0.17055916744431238</v>
      </c>
      <c r="O3409" s="64">
        <v>2.3327603305463046E-2</v>
      </c>
    </row>
    <row r="3410" spans="13:15" ht="15" customHeight="1" x14ac:dyDescent="0.3">
      <c r="M3410" s="22">
        <v>3408</v>
      </c>
      <c r="N3410" s="4">
        <v>0.16265397138075402</v>
      </c>
      <c r="O3410" s="64">
        <v>7.4011558532492985E-2</v>
      </c>
    </row>
    <row r="3411" spans="13:15" ht="15" customHeight="1" x14ac:dyDescent="0.3">
      <c r="M3411" s="22">
        <v>3409</v>
      </c>
      <c r="N3411" s="4">
        <v>0.16750816852985126</v>
      </c>
      <c r="O3411" s="64">
        <v>9.2235883356778389E-2</v>
      </c>
    </row>
    <row r="3412" spans="13:15" ht="15" customHeight="1" x14ac:dyDescent="0.3">
      <c r="M3412" s="22">
        <v>3410</v>
      </c>
      <c r="N3412" s="4">
        <v>0.17021358670150535</v>
      </c>
      <c r="O3412" s="64">
        <v>4.3819737519611782E-2</v>
      </c>
    </row>
    <row r="3413" spans="13:15" ht="15" customHeight="1" x14ac:dyDescent="0.3">
      <c r="M3413" s="22">
        <v>3411</v>
      </c>
      <c r="N3413" s="4">
        <v>0.16691110075496035</v>
      </c>
      <c r="O3413" s="64">
        <v>5.0354515039155265E-2</v>
      </c>
    </row>
    <row r="3414" spans="13:15" ht="15" customHeight="1" x14ac:dyDescent="0.3">
      <c r="M3414" s="22">
        <v>3412</v>
      </c>
      <c r="N3414" s="4">
        <v>0.16443578437068501</v>
      </c>
      <c r="O3414" s="64">
        <v>4.670729754622429E-2</v>
      </c>
    </row>
    <row r="3415" spans="13:15" ht="15" customHeight="1" x14ac:dyDescent="0.3">
      <c r="M3415" s="22">
        <v>3413</v>
      </c>
      <c r="N3415" s="4">
        <v>0.17044506598645512</v>
      </c>
      <c r="O3415" s="64">
        <v>6.2337159702954267E-2</v>
      </c>
    </row>
    <row r="3416" spans="13:15" ht="15" customHeight="1" x14ac:dyDescent="0.3">
      <c r="M3416" s="22">
        <v>3414</v>
      </c>
      <c r="N3416" s="4">
        <v>0.17238826776568961</v>
      </c>
      <c r="O3416" s="64">
        <v>3.7931371742125776E-2</v>
      </c>
    </row>
    <row r="3417" spans="13:15" ht="15" customHeight="1" x14ac:dyDescent="0.3">
      <c r="M3417" s="22">
        <v>3415</v>
      </c>
      <c r="N3417" s="4">
        <v>0.16552272607665799</v>
      </c>
      <c r="O3417" s="64">
        <v>8.3031103348545202E-2</v>
      </c>
    </row>
    <row r="3418" spans="13:15" ht="15" customHeight="1" x14ac:dyDescent="0.3">
      <c r="M3418" s="22">
        <v>3416</v>
      </c>
      <c r="N3418" s="4">
        <v>0.17205648478780761</v>
      </c>
      <c r="O3418" s="64">
        <v>1.8930011837215974E-2</v>
      </c>
    </row>
    <row r="3419" spans="13:15" ht="15" customHeight="1" x14ac:dyDescent="0.3">
      <c r="M3419" s="22">
        <v>3417</v>
      </c>
      <c r="N3419" s="4">
        <v>0.16421830225174353</v>
      </c>
      <c r="O3419" s="64">
        <v>5.4440270111766838E-2</v>
      </c>
    </row>
    <row r="3420" spans="13:15" ht="15" customHeight="1" x14ac:dyDescent="0.3">
      <c r="M3420" s="22">
        <v>3418</v>
      </c>
      <c r="N3420" s="4">
        <v>0.17895346606645593</v>
      </c>
      <c r="O3420" s="64">
        <v>-2.2209484245740409E-2</v>
      </c>
    </row>
    <row r="3421" spans="13:15" ht="15" customHeight="1" x14ac:dyDescent="0.3">
      <c r="M3421" s="22">
        <v>3419</v>
      </c>
      <c r="N3421" s="4">
        <v>0.16635529381394429</v>
      </c>
      <c r="O3421" s="64">
        <v>4.7372446013986984E-2</v>
      </c>
    </row>
    <row r="3422" spans="13:15" ht="15" customHeight="1" x14ac:dyDescent="0.3">
      <c r="M3422" s="22">
        <v>3420</v>
      </c>
      <c r="N3422" s="4">
        <v>0.17358581254568586</v>
      </c>
      <c r="O3422" s="64">
        <v>6.9450516241182064E-2</v>
      </c>
    </row>
    <row r="3423" spans="13:15" ht="15" customHeight="1" x14ac:dyDescent="0.3">
      <c r="M3423" s="22">
        <v>3421</v>
      </c>
      <c r="N3423" s="4">
        <v>0.16325788085865331</v>
      </c>
      <c r="O3423" s="64">
        <v>0.10563592539720888</v>
      </c>
    </row>
    <row r="3424" spans="13:15" ht="15" customHeight="1" x14ac:dyDescent="0.3">
      <c r="M3424" s="22">
        <v>3422</v>
      </c>
      <c r="N3424" s="4">
        <v>0.17520017133144916</v>
      </c>
      <c r="O3424" s="64">
        <v>5.874874327182289E-2</v>
      </c>
    </row>
    <row r="3425" spans="13:15" ht="15" customHeight="1" x14ac:dyDescent="0.3">
      <c r="M3425" s="22">
        <v>3423</v>
      </c>
      <c r="N3425" s="4">
        <v>0.16651773994139651</v>
      </c>
      <c r="O3425" s="64">
        <v>2.9929697864939361E-2</v>
      </c>
    </row>
    <row r="3426" spans="13:15" ht="15" customHeight="1" x14ac:dyDescent="0.3">
      <c r="M3426" s="22">
        <v>3424</v>
      </c>
      <c r="N3426" s="4">
        <v>0.17252432732022357</v>
      </c>
      <c r="O3426" s="64">
        <v>3.9107959509496193E-2</v>
      </c>
    </row>
    <row r="3427" spans="13:15" ht="15" customHeight="1" x14ac:dyDescent="0.3">
      <c r="M3427" s="22">
        <v>3425</v>
      </c>
      <c r="N3427" s="4">
        <v>0.17191098055042592</v>
      </c>
      <c r="O3427" s="64">
        <v>8.1452809006262644E-2</v>
      </c>
    </row>
    <row r="3428" spans="13:15" ht="15" customHeight="1" x14ac:dyDescent="0.3">
      <c r="M3428" s="22">
        <v>3426</v>
      </c>
      <c r="N3428" s="4">
        <v>0.16524822682057391</v>
      </c>
      <c r="O3428" s="64">
        <v>7.1667171723941686E-2</v>
      </c>
    </row>
    <row r="3429" spans="13:15" ht="15" customHeight="1" x14ac:dyDescent="0.3">
      <c r="M3429" s="22">
        <v>3427</v>
      </c>
      <c r="N3429" s="4">
        <v>0.16990983842115007</v>
      </c>
      <c r="O3429" s="64">
        <v>2.9241303183882586E-2</v>
      </c>
    </row>
    <row r="3430" spans="13:15" ht="15" customHeight="1" x14ac:dyDescent="0.3">
      <c r="M3430" s="22">
        <v>3428</v>
      </c>
      <c r="N3430" s="4">
        <v>0.17537859056914881</v>
      </c>
      <c r="O3430" s="64">
        <v>2.4370680789574384E-2</v>
      </c>
    </row>
    <row r="3431" spans="13:15" ht="15" customHeight="1" x14ac:dyDescent="0.3">
      <c r="M3431" s="22">
        <v>3429</v>
      </c>
      <c r="N3431" s="4">
        <v>0.17114817722674841</v>
      </c>
      <c r="O3431" s="64">
        <v>0.12604708163973707</v>
      </c>
    </row>
    <row r="3432" spans="13:15" ht="15" customHeight="1" x14ac:dyDescent="0.3">
      <c r="M3432" s="22">
        <v>3430</v>
      </c>
      <c r="N3432" s="4">
        <v>0.16858241606823035</v>
      </c>
      <c r="O3432" s="64">
        <v>5.4900937632026692E-2</v>
      </c>
    </row>
    <row r="3433" spans="13:15" ht="15" customHeight="1" x14ac:dyDescent="0.3">
      <c r="M3433" s="22">
        <v>3431</v>
      </c>
      <c r="N3433" s="4">
        <v>0.17233382999304739</v>
      </c>
      <c r="O3433" s="64">
        <v>5.9698150478489115E-2</v>
      </c>
    </row>
    <row r="3434" spans="13:15" ht="15" customHeight="1" x14ac:dyDescent="0.3">
      <c r="M3434" s="22">
        <v>3432</v>
      </c>
      <c r="N3434" s="4">
        <v>0.17068616618684315</v>
      </c>
      <c r="O3434" s="64">
        <v>2.9374064460566333E-2</v>
      </c>
    </row>
    <row r="3435" spans="13:15" ht="15" customHeight="1" x14ac:dyDescent="0.3">
      <c r="M3435" s="22">
        <v>3433</v>
      </c>
      <c r="N3435" s="4">
        <v>0.17021525880109975</v>
      </c>
      <c r="O3435" s="64">
        <v>3.5094660951259307E-2</v>
      </c>
    </row>
    <row r="3436" spans="13:15" ht="15" customHeight="1" x14ac:dyDescent="0.3">
      <c r="M3436" s="22">
        <v>3434</v>
      </c>
      <c r="N3436" s="4">
        <v>0.16245281531424061</v>
      </c>
      <c r="O3436" s="64">
        <v>9.4432937136416983E-2</v>
      </c>
    </row>
    <row r="3437" spans="13:15" ht="15" customHeight="1" x14ac:dyDescent="0.3">
      <c r="M3437" s="22">
        <v>3435</v>
      </c>
      <c r="N3437" s="4">
        <v>0.17873059095608954</v>
      </c>
      <c r="O3437" s="64">
        <v>3.6652998184260779E-2</v>
      </c>
    </row>
    <row r="3438" spans="13:15" ht="15" customHeight="1" x14ac:dyDescent="0.3">
      <c r="M3438" s="22">
        <v>3436</v>
      </c>
      <c r="N3438" s="4">
        <v>0.16440429445868623</v>
      </c>
      <c r="O3438" s="64">
        <v>1.8787513432117091E-2</v>
      </c>
    </row>
    <row r="3439" spans="13:15" ht="15" customHeight="1" x14ac:dyDescent="0.3">
      <c r="M3439" s="22">
        <v>3437</v>
      </c>
      <c r="N3439" s="4">
        <v>0.16365568410614112</v>
      </c>
      <c r="O3439" s="64">
        <v>6.5983716069235365E-2</v>
      </c>
    </row>
    <row r="3440" spans="13:15" ht="15" customHeight="1" x14ac:dyDescent="0.3">
      <c r="M3440" s="22">
        <v>3438</v>
      </c>
      <c r="N3440" s="4">
        <v>0.17521662020552231</v>
      </c>
      <c r="O3440" s="64">
        <v>5.5771391481323401E-2</v>
      </c>
    </row>
    <row r="3441" spans="13:15" ht="15" customHeight="1" x14ac:dyDescent="0.3">
      <c r="M3441" s="22">
        <v>3439</v>
      </c>
      <c r="N3441" s="4">
        <v>0.17694729088996364</v>
      </c>
      <c r="O3441" s="64">
        <v>7.2793884637619349E-2</v>
      </c>
    </row>
    <row r="3442" spans="13:15" ht="15" customHeight="1" x14ac:dyDescent="0.3">
      <c r="M3442" s="22">
        <v>3440</v>
      </c>
      <c r="N3442" s="4">
        <v>0.16911696029207385</v>
      </c>
      <c r="O3442" s="64">
        <v>0.11875049783184721</v>
      </c>
    </row>
    <row r="3443" spans="13:15" ht="15" customHeight="1" x14ac:dyDescent="0.3">
      <c r="M3443" s="22">
        <v>3441</v>
      </c>
      <c r="N3443" s="4">
        <v>0.16878246736064884</v>
      </c>
      <c r="O3443" s="64">
        <v>6.9108027109595516E-2</v>
      </c>
    </row>
    <row r="3444" spans="13:15" ht="15" customHeight="1" x14ac:dyDescent="0.3">
      <c r="M3444" s="22">
        <v>3442</v>
      </c>
      <c r="N3444" s="4">
        <v>0.18997368815992219</v>
      </c>
      <c r="O3444" s="64">
        <v>5.0202554998531677E-2</v>
      </c>
    </row>
    <row r="3445" spans="13:15" ht="15" customHeight="1" x14ac:dyDescent="0.3">
      <c r="M3445" s="22">
        <v>3443</v>
      </c>
      <c r="N3445" s="4">
        <v>0.16941609472261757</v>
      </c>
      <c r="O3445" s="64">
        <v>4.3654512008233282E-2</v>
      </c>
    </row>
    <row r="3446" spans="13:15" ht="15" customHeight="1" x14ac:dyDescent="0.3">
      <c r="M3446" s="22">
        <v>3444</v>
      </c>
      <c r="N3446" s="4">
        <v>0.16643228280322861</v>
      </c>
      <c r="O3446" s="64">
        <v>8.5156126527292889E-2</v>
      </c>
    </row>
    <row r="3447" spans="13:15" ht="15" customHeight="1" x14ac:dyDescent="0.3">
      <c r="M3447" s="22">
        <v>3445</v>
      </c>
      <c r="N3447" s="4">
        <v>0.18255473884803441</v>
      </c>
      <c r="O3447" s="64">
        <v>-4.8058562179069828E-2</v>
      </c>
    </row>
    <row r="3448" spans="13:15" ht="15" customHeight="1" x14ac:dyDescent="0.3">
      <c r="M3448" s="22">
        <v>3446</v>
      </c>
      <c r="N3448" s="4">
        <v>0.17051861522689402</v>
      </c>
      <c r="O3448" s="64">
        <v>0.10202337095728894</v>
      </c>
    </row>
    <row r="3449" spans="13:15" ht="15" customHeight="1" x14ac:dyDescent="0.3">
      <c r="M3449" s="22">
        <v>3447</v>
      </c>
      <c r="N3449" s="4">
        <v>0.16354532750881098</v>
      </c>
      <c r="O3449" s="64">
        <v>7.5377727711510772E-2</v>
      </c>
    </row>
    <row r="3450" spans="13:15" ht="15" customHeight="1" x14ac:dyDescent="0.3">
      <c r="M3450" s="22">
        <v>3448</v>
      </c>
      <c r="N3450" s="4">
        <v>0.17135257963731462</v>
      </c>
      <c r="O3450" s="64">
        <v>-1.449608705886651E-2</v>
      </c>
    </row>
    <row r="3451" spans="13:15" ht="15" customHeight="1" x14ac:dyDescent="0.3">
      <c r="M3451" s="22">
        <v>3449</v>
      </c>
      <c r="N3451" s="4">
        <v>0.16798798252536368</v>
      </c>
      <c r="O3451" s="64">
        <v>9.610955611547381E-2</v>
      </c>
    </row>
    <row r="3452" spans="13:15" ht="15" customHeight="1" x14ac:dyDescent="0.3">
      <c r="M3452" s="22">
        <v>3450</v>
      </c>
      <c r="N3452" s="4">
        <v>0.16949228242447403</v>
      </c>
      <c r="O3452" s="64">
        <v>4.4893416127586475E-2</v>
      </c>
    </row>
    <row r="3453" spans="13:15" ht="15" customHeight="1" x14ac:dyDescent="0.3">
      <c r="M3453" s="22">
        <v>3451</v>
      </c>
      <c r="N3453" s="4">
        <v>0.1657990346245995</v>
      </c>
      <c r="O3453" s="64">
        <v>5.8881592992667105E-2</v>
      </c>
    </row>
    <row r="3454" spans="13:15" ht="15" customHeight="1" x14ac:dyDescent="0.3">
      <c r="M3454" s="22">
        <v>3452</v>
      </c>
      <c r="N3454" s="4">
        <v>0.17035798368937763</v>
      </c>
      <c r="O3454" s="64">
        <v>0.10890624389215864</v>
      </c>
    </row>
    <row r="3455" spans="13:15" ht="15" customHeight="1" x14ac:dyDescent="0.3">
      <c r="M3455" s="22">
        <v>3453</v>
      </c>
      <c r="N3455" s="4">
        <v>0.1638074346154377</v>
      </c>
      <c r="O3455" s="64">
        <v>6.5760513041870514E-2</v>
      </c>
    </row>
    <row r="3456" spans="13:15" ht="15" customHeight="1" x14ac:dyDescent="0.3">
      <c r="M3456" s="22">
        <v>3454</v>
      </c>
      <c r="N3456" s="4">
        <v>0.1713476867807551</v>
      </c>
      <c r="O3456" s="64">
        <v>0.11480869352513165</v>
      </c>
    </row>
    <row r="3457" spans="13:15" ht="15" customHeight="1" x14ac:dyDescent="0.3">
      <c r="M3457" s="22">
        <v>3455</v>
      </c>
      <c r="N3457" s="4">
        <v>0.16363886390388946</v>
      </c>
      <c r="O3457" s="64">
        <v>4.0770828211961006E-2</v>
      </c>
    </row>
    <row r="3458" spans="13:15" ht="15" customHeight="1" x14ac:dyDescent="0.3">
      <c r="M3458" s="22">
        <v>3456</v>
      </c>
      <c r="N3458" s="4">
        <v>0.17232621123943273</v>
      </c>
      <c r="O3458" s="64">
        <v>0.12495065472708025</v>
      </c>
    </row>
    <row r="3459" spans="13:15" ht="15" customHeight="1" x14ac:dyDescent="0.3">
      <c r="M3459" s="22">
        <v>3457</v>
      </c>
      <c r="N3459" s="4">
        <v>0.17042607422731035</v>
      </c>
      <c r="O3459" s="64">
        <v>5.1182655102509141E-2</v>
      </c>
    </row>
    <row r="3460" spans="13:15" ht="15" customHeight="1" x14ac:dyDescent="0.3">
      <c r="M3460" s="22">
        <v>3458</v>
      </c>
      <c r="N3460" s="4">
        <v>0.17446495082365132</v>
      </c>
      <c r="O3460" s="64">
        <v>9.9710417217350467E-2</v>
      </c>
    </row>
    <row r="3461" spans="13:15" ht="15" customHeight="1" x14ac:dyDescent="0.3">
      <c r="M3461" s="22">
        <v>3459</v>
      </c>
      <c r="N3461" s="4">
        <v>0.17253818069452531</v>
      </c>
      <c r="O3461" s="64">
        <v>0.16886012307360704</v>
      </c>
    </row>
    <row r="3462" spans="13:15" ht="15" customHeight="1" x14ac:dyDescent="0.3">
      <c r="M3462" s="22">
        <v>3460</v>
      </c>
      <c r="N3462" s="4">
        <v>0.1743543606733286</v>
      </c>
      <c r="O3462" s="64">
        <v>0.10661490125986953</v>
      </c>
    </row>
    <row r="3463" spans="13:15" ht="15" customHeight="1" x14ac:dyDescent="0.3">
      <c r="M3463" s="22">
        <v>3461</v>
      </c>
      <c r="N3463" s="4">
        <v>0.17239231292942786</v>
      </c>
      <c r="O3463" s="64">
        <v>6.3577227742175668E-2</v>
      </c>
    </row>
    <row r="3464" spans="13:15" ht="15" customHeight="1" x14ac:dyDescent="0.3">
      <c r="M3464" s="22">
        <v>3462</v>
      </c>
      <c r="N3464" s="4">
        <v>0.16714237866891787</v>
      </c>
      <c r="O3464" s="64">
        <v>4.3576476588879157E-2</v>
      </c>
    </row>
    <row r="3465" spans="13:15" ht="15" customHeight="1" x14ac:dyDescent="0.3">
      <c r="M3465" s="22">
        <v>3463</v>
      </c>
      <c r="N3465" s="4">
        <v>0.16338099745234574</v>
      </c>
      <c r="O3465" s="64">
        <v>7.5791540236949687E-2</v>
      </c>
    </row>
    <row r="3466" spans="13:15" ht="15" customHeight="1" x14ac:dyDescent="0.3">
      <c r="M3466" s="22">
        <v>3464</v>
      </c>
      <c r="N3466" s="4">
        <v>0.17227591067698203</v>
      </c>
      <c r="O3466" s="64">
        <v>4.967717832121557E-2</v>
      </c>
    </row>
    <row r="3467" spans="13:15" ht="15" customHeight="1" x14ac:dyDescent="0.3">
      <c r="M3467" s="22">
        <v>3465</v>
      </c>
      <c r="N3467" s="4">
        <v>0.16428809015329957</v>
      </c>
      <c r="O3467" s="64">
        <v>8.4261666922900158E-2</v>
      </c>
    </row>
    <row r="3468" spans="13:15" ht="15" customHeight="1" x14ac:dyDescent="0.3">
      <c r="M3468" s="22">
        <v>3466</v>
      </c>
      <c r="N3468" s="4">
        <v>0.16890593531390641</v>
      </c>
      <c r="O3468" s="64">
        <v>4.5882053320387889E-2</v>
      </c>
    </row>
    <row r="3469" spans="13:15" ht="15" customHeight="1" x14ac:dyDescent="0.3">
      <c r="M3469" s="22">
        <v>3467</v>
      </c>
      <c r="N3469" s="4">
        <v>0.16591550649691011</v>
      </c>
      <c r="O3469" s="64">
        <v>-3.791856896116684E-3</v>
      </c>
    </row>
    <row r="3470" spans="13:15" ht="15" customHeight="1" x14ac:dyDescent="0.3">
      <c r="M3470" s="22">
        <v>3468</v>
      </c>
      <c r="N3470" s="4">
        <v>0.17020470915214403</v>
      </c>
      <c r="O3470" s="64">
        <v>6.6541807779221654E-2</v>
      </c>
    </row>
    <row r="3471" spans="13:15" ht="15" customHeight="1" x14ac:dyDescent="0.3">
      <c r="M3471" s="22">
        <v>3469</v>
      </c>
      <c r="N3471" s="4">
        <v>0.17256523076044861</v>
      </c>
      <c r="O3471" s="64">
        <v>0.10873667230446123</v>
      </c>
    </row>
    <row r="3472" spans="13:15" ht="15" customHeight="1" x14ac:dyDescent="0.3">
      <c r="M3472" s="22">
        <v>3470</v>
      </c>
      <c r="N3472" s="4">
        <v>0.16888365127570149</v>
      </c>
      <c r="O3472" s="64">
        <v>6.8007919331543029E-2</v>
      </c>
    </row>
    <row r="3473" spans="13:15" ht="15" customHeight="1" x14ac:dyDescent="0.3">
      <c r="M3473" s="22">
        <v>3471</v>
      </c>
      <c r="N3473" s="4">
        <v>0.17142761582590452</v>
      </c>
      <c r="O3473" s="64">
        <v>6.0072406111012035E-2</v>
      </c>
    </row>
    <row r="3474" spans="13:15" ht="15" customHeight="1" x14ac:dyDescent="0.3">
      <c r="M3474" s="22">
        <v>3472</v>
      </c>
      <c r="N3474" s="4">
        <v>0.16904910407669099</v>
      </c>
      <c r="O3474" s="64">
        <v>6.5892864636869303E-2</v>
      </c>
    </row>
    <row r="3475" spans="13:15" ht="15" customHeight="1" x14ac:dyDescent="0.3">
      <c r="M3475" s="22">
        <v>3473</v>
      </c>
      <c r="N3475" s="4">
        <v>0.16831673997198157</v>
      </c>
      <c r="O3475" s="64">
        <v>7.4512898985044485E-2</v>
      </c>
    </row>
    <row r="3476" spans="13:15" ht="15" customHeight="1" x14ac:dyDescent="0.3">
      <c r="M3476" s="22">
        <v>3474</v>
      </c>
      <c r="N3476" s="4">
        <v>0.17267298341452816</v>
      </c>
      <c r="O3476" s="64">
        <v>0.10415882943503023</v>
      </c>
    </row>
    <row r="3477" spans="13:15" ht="15" customHeight="1" x14ac:dyDescent="0.3">
      <c r="M3477" s="22">
        <v>3475</v>
      </c>
      <c r="N3477" s="4">
        <v>0.16899444958458765</v>
      </c>
      <c r="O3477" s="64">
        <v>5.528997661910779E-2</v>
      </c>
    </row>
    <row r="3478" spans="13:15" ht="15" customHeight="1" x14ac:dyDescent="0.3">
      <c r="M3478" s="22">
        <v>3476</v>
      </c>
      <c r="N3478" s="4">
        <v>0.1651046891732387</v>
      </c>
      <c r="O3478" s="64">
        <v>4.8969261144522304E-2</v>
      </c>
    </row>
    <row r="3479" spans="13:15" ht="15" customHeight="1" x14ac:dyDescent="0.3">
      <c r="M3479" s="22">
        <v>3477</v>
      </c>
      <c r="N3479" s="4">
        <v>0.17244560910594239</v>
      </c>
      <c r="O3479" s="64">
        <v>-2.1452379498917245E-2</v>
      </c>
    </row>
    <row r="3480" spans="13:15" ht="15" customHeight="1" x14ac:dyDescent="0.3">
      <c r="M3480" s="22">
        <v>3478</v>
      </c>
      <c r="N3480" s="4">
        <v>0.16711802769085016</v>
      </c>
      <c r="O3480" s="64">
        <v>5.537342022084113E-2</v>
      </c>
    </row>
    <row r="3481" spans="13:15" ht="15" customHeight="1" x14ac:dyDescent="0.3">
      <c r="M3481" s="22">
        <v>3479</v>
      </c>
      <c r="N3481" s="4">
        <v>0.16605777558215856</v>
      </c>
      <c r="O3481" s="64">
        <v>7.6744690029357396E-2</v>
      </c>
    </row>
    <row r="3482" spans="13:15" ht="15" customHeight="1" x14ac:dyDescent="0.3">
      <c r="M3482" s="22">
        <v>3480</v>
      </c>
      <c r="N3482" s="4">
        <v>0.16592088028584484</v>
      </c>
      <c r="O3482" s="64">
        <v>6.9866617311208717E-2</v>
      </c>
    </row>
    <row r="3483" spans="13:15" ht="15" customHeight="1" x14ac:dyDescent="0.3">
      <c r="M3483" s="22">
        <v>3481</v>
      </c>
      <c r="N3483" s="4">
        <v>0.16542657739200289</v>
      </c>
      <c r="O3483" s="64">
        <v>3.0488223015288501E-2</v>
      </c>
    </row>
    <row r="3484" spans="13:15" ht="15" customHeight="1" x14ac:dyDescent="0.3">
      <c r="M3484" s="22">
        <v>3482</v>
      </c>
      <c r="N3484" s="4">
        <v>0.17334274441094136</v>
      </c>
      <c r="O3484" s="64">
        <v>6.0136792794688219E-2</v>
      </c>
    </row>
    <row r="3485" spans="13:15" ht="15" customHeight="1" x14ac:dyDescent="0.3">
      <c r="M3485" s="22">
        <v>3483</v>
      </c>
      <c r="N3485" s="4">
        <v>0.16529505876494108</v>
      </c>
      <c r="O3485" s="64">
        <v>7.97093715582845E-3</v>
      </c>
    </row>
    <row r="3486" spans="13:15" ht="15" customHeight="1" x14ac:dyDescent="0.3">
      <c r="M3486" s="22">
        <v>3484</v>
      </c>
      <c r="N3486" s="4">
        <v>0.16925992129756373</v>
      </c>
      <c r="O3486" s="64">
        <v>3.0539485311447793E-2</v>
      </c>
    </row>
    <row r="3487" spans="13:15" ht="15" customHeight="1" x14ac:dyDescent="0.3">
      <c r="M3487" s="22">
        <v>3485</v>
      </c>
      <c r="N3487" s="4">
        <v>0.16946945627731388</v>
      </c>
      <c r="O3487" s="64">
        <v>8.9319044875323481E-2</v>
      </c>
    </row>
    <row r="3488" spans="13:15" ht="15" customHeight="1" x14ac:dyDescent="0.3">
      <c r="M3488" s="22">
        <v>3486</v>
      </c>
      <c r="N3488" s="4">
        <v>0.17159511605035041</v>
      </c>
      <c r="O3488" s="64">
        <v>5.0536981324001071E-2</v>
      </c>
    </row>
    <row r="3489" spans="13:15" ht="15" customHeight="1" x14ac:dyDescent="0.3">
      <c r="M3489" s="22">
        <v>3487</v>
      </c>
      <c r="N3489" s="4">
        <v>0.1664467416355582</v>
      </c>
      <c r="O3489" s="64">
        <v>4.2822809513605217E-2</v>
      </c>
    </row>
    <row r="3490" spans="13:15" ht="15" customHeight="1" x14ac:dyDescent="0.3">
      <c r="M3490" s="22">
        <v>3488</v>
      </c>
      <c r="N3490" s="4">
        <v>0.16911380841136822</v>
      </c>
      <c r="O3490" s="64">
        <v>7.747916954147635E-2</v>
      </c>
    </row>
    <row r="3491" spans="13:15" ht="15" customHeight="1" x14ac:dyDescent="0.3">
      <c r="M3491" s="22">
        <v>3489</v>
      </c>
      <c r="N3491" s="4">
        <v>0.1729866970630046</v>
      </c>
      <c r="O3491" s="64">
        <v>4.7278758893813791E-2</v>
      </c>
    </row>
    <row r="3492" spans="13:15" ht="15" customHeight="1" x14ac:dyDescent="0.3">
      <c r="M3492" s="22">
        <v>3490</v>
      </c>
      <c r="N3492" s="4">
        <v>0.17426838523048258</v>
      </c>
      <c r="O3492" s="64">
        <v>7.6700437181783876E-2</v>
      </c>
    </row>
    <row r="3493" spans="13:15" ht="15" customHeight="1" x14ac:dyDescent="0.3">
      <c r="M3493" s="22">
        <v>3491</v>
      </c>
      <c r="N3493" s="4">
        <v>0.17483533207467808</v>
      </c>
      <c r="O3493" s="64">
        <v>-1.2575520907126735E-2</v>
      </c>
    </row>
    <row r="3494" spans="13:15" ht="15" customHeight="1" x14ac:dyDescent="0.3">
      <c r="M3494" s="22">
        <v>3492</v>
      </c>
      <c r="N3494" s="4">
        <v>0.16998591754422532</v>
      </c>
      <c r="O3494" s="64">
        <v>7.8711543970896775E-2</v>
      </c>
    </row>
    <row r="3495" spans="13:15" ht="15" customHeight="1" x14ac:dyDescent="0.3">
      <c r="M3495" s="22">
        <v>3493</v>
      </c>
      <c r="N3495" s="4">
        <v>0.17189958275209277</v>
      </c>
      <c r="O3495" s="64">
        <v>5.1742056860310859E-2</v>
      </c>
    </row>
    <row r="3496" spans="13:15" ht="15" customHeight="1" x14ac:dyDescent="0.3">
      <c r="M3496" s="22">
        <v>3494</v>
      </c>
      <c r="N3496" s="4">
        <v>0.17847506112280057</v>
      </c>
      <c r="O3496" s="64">
        <v>2.9271770136753465E-2</v>
      </c>
    </row>
    <row r="3497" spans="13:15" ht="15" customHeight="1" x14ac:dyDescent="0.3">
      <c r="M3497" s="22">
        <v>3495</v>
      </c>
      <c r="N3497" s="4">
        <v>0.17928894802416906</v>
      </c>
      <c r="O3497" s="64">
        <v>0.11243734054283316</v>
      </c>
    </row>
    <row r="3498" spans="13:15" ht="15" customHeight="1" x14ac:dyDescent="0.3">
      <c r="M3498" s="22">
        <v>3496</v>
      </c>
      <c r="N3498" s="4">
        <v>0.16775210185993539</v>
      </c>
      <c r="O3498" s="64">
        <v>6.1704287418630183E-2</v>
      </c>
    </row>
    <row r="3499" spans="13:15" ht="15" customHeight="1" x14ac:dyDescent="0.3">
      <c r="M3499" s="22">
        <v>3497</v>
      </c>
      <c r="N3499" s="4">
        <v>0.16686994159508295</v>
      </c>
      <c r="O3499" s="64">
        <v>7.2285486801007631E-2</v>
      </c>
    </row>
    <row r="3500" spans="13:15" ht="15" customHeight="1" x14ac:dyDescent="0.3">
      <c r="M3500" s="22">
        <v>3498</v>
      </c>
      <c r="N3500" s="4">
        <v>0.16892131415777531</v>
      </c>
      <c r="O3500" s="64">
        <v>8.1418430480304449E-2</v>
      </c>
    </row>
    <row r="3501" spans="13:15" ht="15" customHeight="1" x14ac:dyDescent="0.3">
      <c r="M3501" s="22">
        <v>3499</v>
      </c>
      <c r="N3501" s="4">
        <v>0.17258473630569945</v>
      </c>
      <c r="O3501" s="64">
        <v>-6.9612638474923945E-4</v>
      </c>
    </row>
    <row r="3502" spans="13:15" ht="15" customHeight="1" x14ac:dyDescent="0.3">
      <c r="M3502" s="22">
        <v>3500</v>
      </c>
      <c r="N3502" s="4">
        <v>0.16618766132431903</v>
      </c>
      <c r="O3502" s="64">
        <v>0.14334812067878802</v>
      </c>
    </row>
    <row r="3503" spans="13:15" ht="15" customHeight="1" x14ac:dyDescent="0.3">
      <c r="M3503" s="22">
        <v>3501</v>
      </c>
      <c r="N3503" s="4">
        <v>0.17782534301128894</v>
      </c>
      <c r="O3503" s="64">
        <v>5.611248798357809E-2</v>
      </c>
    </row>
    <row r="3504" spans="13:15" ht="15" customHeight="1" x14ac:dyDescent="0.3">
      <c r="M3504" s="22">
        <v>3502</v>
      </c>
      <c r="N3504" s="4">
        <v>0.16588661027169144</v>
      </c>
      <c r="O3504" s="64">
        <v>4.4106995461977758E-2</v>
      </c>
    </row>
    <row r="3505" spans="13:15" ht="15" customHeight="1" x14ac:dyDescent="0.3">
      <c r="M3505" s="22">
        <v>3503</v>
      </c>
      <c r="N3505" s="4">
        <v>0.16972819544430701</v>
      </c>
      <c r="O3505" s="64">
        <v>6.2965143559183215E-2</v>
      </c>
    </row>
    <row r="3506" spans="13:15" ht="15" customHeight="1" x14ac:dyDescent="0.3">
      <c r="M3506" s="22">
        <v>3504</v>
      </c>
      <c r="N3506" s="4">
        <v>0.17148127032718938</v>
      </c>
      <c r="O3506" s="64">
        <v>0.10628052058884171</v>
      </c>
    </row>
    <row r="3507" spans="13:15" ht="15" customHeight="1" x14ac:dyDescent="0.3">
      <c r="M3507" s="22">
        <v>3505</v>
      </c>
      <c r="N3507" s="4">
        <v>0.16356650110684695</v>
      </c>
      <c r="O3507" s="64">
        <v>2.6394911144318231E-2</v>
      </c>
    </row>
    <row r="3508" spans="13:15" ht="15" customHeight="1" x14ac:dyDescent="0.3">
      <c r="M3508" s="22">
        <v>3506</v>
      </c>
      <c r="N3508" s="4">
        <v>0.16642303154031685</v>
      </c>
      <c r="O3508" s="64">
        <v>9.4646088342338841E-2</v>
      </c>
    </row>
    <row r="3509" spans="13:15" ht="15" customHeight="1" x14ac:dyDescent="0.3">
      <c r="M3509" s="22">
        <v>3507</v>
      </c>
      <c r="N3509" s="4">
        <v>0.17417761612567401</v>
      </c>
      <c r="O3509" s="64">
        <v>2.0953989573985404E-2</v>
      </c>
    </row>
    <row r="3510" spans="13:15" ht="15" customHeight="1" x14ac:dyDescent="0.3">
      <c r="M3510" s="22">
        <v>3508</v>
      </c>
      <c r="N3510" s="4">
        <v>0.17711266781005819</v>
      </c>
      <c r="O3510" s="64">
        <v>6.3814029257430821E-2</v>
      </c>
    </row>
    <row r="3511" spans="13:15" ht="15" customHeight="1" x14ac:dyDescent="0.3">
      <c r="M3511" s="22">
        <v>3509</v>
      </c>
      <c r="N3511" s="4">
        <v>0.16789881002779128</v>
      </c>
      <c r="O3511" s="64">
        <v>4.1977955471361267E-2</v>
      </c>
    </row>
    <row r="3512" spans="13:15" ht="15" customHeight="1" x14ac:dyDescent="0.3">
      <c r="M3512" s="22">
        <v>3510</v>
      </c>
      <c r="N3512" s="4">
        <v>0.17946176355536855</v>
      </c>
      <c r="O3512" s="64">
        <v>7.1234920030248866E-2</v>
      </c>
    </row>
    <row r="3513" spans="13:15" ht="15" customHeight="1" x14ac:dyDescent="0.3">
      <c r="M3513" s="22">
        <v>3511</v>
      </c>
      <c r="N3513" s="4">
        <v>0.16540567234805517</v>
      </c>
      <c r="O3513" s="64">
        <v>0.10166196079033746</v>
      </c>
    </row>
    <row r="3514" spans="13:15" ht="15" customHeight="1" x14ac:dyDescent="0.3">
      <c r="M3514" s="22">
        <v>3512</v>
      </c>
      <c r="N3514" s="4">
        <v>0.17172543798516335</v>
      </c>
      <c r="O3514" s="64">
        <v>3.3802626966370923E-2</v>
      </c>
    </row>
    <row r="3515" spans="13:15" ht="15" customHeight="1" x14ac:dyDescent="0.3">
      <c r="M3515" s="22">
        <v>3513</v>
      </c>
      <c r="N3515" s="4">
        <v>0.16745005401601923</v>
      </c>
      <c r="O3515" s="64">
        <v>9.3727675625999318E-2</v>
      </c>
    </row>
    <row r="3516" spans="13:15" ht="15" customHeight="1" x14ac:dyDescent="0.3">
      <c r="M3516" s="22">
        <v>3514</v>
      </c>
      <c r="N3516" s="4">
        <v>0.17068717454555779</v>
      </c>
      <c r="O3516" s="64">
        <v>8.8269777873601504E-2</v>
      </c>
    </row>
    <row r="3517" spans="13:15" ht="15" customHeight="1" x14ac:dyDescent="0.3">
      <c r="M3517" s="22">
        <v>3515</v>
      </c>
      <c r="N3517" s="4">
        <v>0.17521386106404385</v>
      </c>
      <c r="O3517" s="64">
        <v>0.13841145201683419</v>
      </c>
    </row>
    <row r="3518" spans="13:15" ht="15" customHeight="1" x14ac:dyDescent="0.3">
      <c r="M3518" s="22">
        <v>3516</v>
      </c>
      <c r="N3518" s="4">
        <v>0.17154124010844932</v>
      </c>
      <c r="O3518" s="64">
        <v>9.734565323181002E-2</v>
      </c>
    </row>
    <row r="3519" spans="13:15" ht="15" customHeight="1" x14ac:dyDescent="0.3">
      <c r="M3519" s="22">
        <v>3517</v>
      </c>
      <c r="N3519" s="4">
        <v>0.16407591465134705</v>
      </c>
      <c r="O3519" s="64">
        <v>9.5823608457312887E-2</v>
      </c>
    </row>
    <row r="3520" spans="13:15" ht="15" customHeight="1" x14ac:dyDescent="0.3">
      <c r="M3520" s="22">
        <v>3518</v>
      </c>
      <c r="N3520" s="4">
        <v>0.17613391145816784</v>
      </c>
      <c r="O3520" s="64">
        <v>6.2202750712066823E-2</v>
      </c>
    </row>
    <row r="3521" spans="13:15" ht="15" customHeight="1" x14ac:dyDescent="0.3">
      <c r="M3521" s="22">
        <v>3519</v>
      </c>
      <c r="N3521" s="4">
        <v>0.17115031439764433</v>
      </c>
      <c r="O3521" s="64">
        <v>8.2076494502932404E-2</v>
      </c>
    </row>
    <row r="3522" spans="13:15" ht="15" customHeight="1" x14ac:dyDescent="0.3">
      <c r="M3522" s="22">
        <v>3520</v>
      </c>
      <c r="N3522" s="4">
        <v>0.1788123479336125</v>
      </c>
      <c r="O3522" s="64">
        <v>5.1711903981321167E-3</v>
      </c>
    </row>
    <row r="3523" spans="13:15" ht="15" customHeight="1" x14ac:dyDescent="0.3">
      <c r="M3523" s="22">
        <v>3521</v>
      </c>
      <c r="N3523" s="4">
        <v>0.17833495123283008</v>
      </c>
      <c r="O3523" s="64">
        <v>3.9450061148656304E-2</v>
      </c>
    </row>
    <row r="3524" spans="13:15" ht="15" customHeight="1" x14ac:dyDescent="0.3">
      <c r="M3524" s="22">
        <v>3522</v>
      </c>
      <c r="N3524" s="4">
        <v>0.17341599403712243</v>
      </c>
      <c r="O3524" s="64">
        <v>0.10061689971375884</v>
      </c>
    </row>
    <row r="3525" spans="13:15" ht="15" customHeight="1" x14ac:dyDescent="0.3">
      <c r="M3525" s="22">
        <v>3523</v>
      </c>
      <c r="N3525" s="4">
        <v>0.1681839195672811</v>
      </c>
      <c r="O3525" s="64">
        <v>4.5974680310139217E-2</v>
      </c>
    </row>
    <row r="3526" spans="13:15" ht="15" customHeight="1" x14ac:dyDescent="0.3">
      <c r="M3526" s="22">
        <v>3524</v>
      </c>
      <c r="N3526" s="4">
        <v>0.16371448193799293</v>
      </c>
      <c r="O3526" s="64">
        <v>9.4813942341008955E-2</v>
      </c>
    </row>
    <row r="3527" spans="13:15" ht="15" customHeight="1" x14ac:dyDescent="0.3">
      <c r="M3527" s="22">
        <v>3525</v>
      </c>
      <c r="N3527" s="4">
        <v>0.17307045674806776</v>
      </c>
      <c r="O3527" s="64">
        <v>-5.163003517998632E-3</v>
      </c>
    </row>
    <row r="3528" spans="13:15" ht="15" customHeight="1" x14ac:dyDescent="0.3">
      <c r="M3528" s="22">
        <v>3526</v>
      </c>
      <c r="N3528" s="4">
        <v>0.17302673264574173</v>
      </c>
      <c r="O3528" s="64">
        <v>9.9924163667017667E-3</v>
      </c>
    </row>
    <row r="3529" spans="13:15" ht="15" customHeight="1" x14ac:dyDescent="0.3">
      <c r="M3529" s="22">
        <v>3527</v>
      </c>
      <c r="N3529" s="4">
        <v>0.16962684471560932</v>
      </c>
      <c r="O3529" s="64">
        <v>5.3797159734575238E-2</v>
      </c>
    </row>
    <row r="3530" spans="13:15" ht="15" customHeight="1" x14ac:dyDescent="0.3">
      <c r="M3530" s="22">
        <v>3528</v>
      </c>
      <c r="N3530" s="4">
        <v>0.17000566817640234</v>
      </c>
      <c r="O3530" s="64">
        <v>0.11090582985773852</v>
      </c>
    </row>
    <row r="3531" spans="13:15" ht="15" customHeight="1" x14ac:dyDescent="0.3">
      <c r="M3531" s="22">
        <v>3529</v>
      </c>
      <c r="N3531" s="4">
        <v>0.16738501087235066</v>
      </c>
      <c r="O3531" s="64">
        <v>0.13465404804150488</v>
      </c>
    </row>
    <row r="3532" spans="13:15" ht="15" customHeight="1" x14ac:dyDescent="0.3">
      <c r="M3532" s="22">
        <v>3530</v>
      </c>
      <c r="N3532" s="4">
        <v>0.16715104835198552</v>
      </c>
      <c r="O3532" s="64">
        <v>8.4810599272538492E-2</v>
      </c>
    </row>
    <row r="3533" spans="13:15" ht="15" customHeight="1" x14ac:dyDescent="0.3">
      <c r="M3533" s="22">
        <v>3531</v>
      </c>
      <c r="N3533" s="4">
        <v>0.17222394523787787</v>
      </c>
      <c r="O3533" s="64">
        <v>2.9455849715615056E-2</v>
      </c>
    </row>
    <row r="3534" spans="13:15" ht="15" customHeight="1" x14ac:dyDescent="0.3">
      <c r="M3534" s="22">
        <v>3532</v>
      </c>
      <c r="N3534" s="4">
        <v>0.17190533240230566</v>
      </c>
      <c r="O3534" s="64">
        <v>3.9622110358995002E-2</v>
      </c>
    </row>
    <row r="3535" spans="13:15" ht="15" customHeight="1" x14ac:dyDescent="0.3">
      <c r="M3535" s="22">
        <v>3533</v>
      </c>
      <c r="N3535" s="4">
        <v>0.17710372594564744</v>
      </c>
      <c r="O3535" s="64">
        <v>1.9198435105524353E-2</v>
      </c>
    </row>
    <row r="3536" spans="13:15" ht="15" customHeight="1" x14ac:dyDescent="0.3">
      <c r="M3536" s="22">
        <v>3534</v>
      </c>
      <c r="N3536" s="4">
        <v>0.1656344890990141</v>
      </c>
      <c r="O3536" s="64">
        <v>0.10760284439134823</v>
      </c>
    </row>
    <row r="3537" spans="13:15" ht="15" customHeight="1" x14ac:dyDescent="0.3">
      <c r="M3537" s="22">
        <v>3535</v>
      </c>
      <c r="N3537" s="4">
        <v>0.1690898460903226</v>
      </c>
      <c r="O3537" s="64">
        <v>4.4764165008530747E-2</v>
      </c>
    </row>
    <row r="3538" spans="13:15" ht="15" customHeight="1" x14ac:dyDescent="0.3">
      <c r="M3538" s="22">
        <v>3536</v>
      </c>
      <c r="N3538" s="4">
        <v>0.16927392436962427</v>
      </c>
      <c r="O3538" s="64">
        <v>5.4215443590154965E-3</v>
      </c>
    </row>
    <row r="3539" spans="13:15" ht="15" customHeight="1" x14ac:dyDescent="0.3">
      <c r="M3539" s="22">
        <v>3537</v>
      </c>
      <c r="N3539" s="4">
        <v>0.16884619640786119</v>
      </c>
      <c r="O3539" s="64">
        <v>0.10878010070042762</v>
      </c>
    </row>
    <row r="3540" spans="13:15" ht="15" customHeight="1" x14ac:dyDescent="0.3">
      <c r="M3540" s="22">
        <v>3538</v>
      </c>
      <c r="N3540" s="4">
        <v>0.17423204103336531</v>
      </c>
      <c r="O3540" s="64">
        <v>1.0005029577597271E-2</v>
      </c>
    </row>
    <row r="3541" spans="13:15" ht="15" customHeight="1" x14ac:dyDescent="0.3">
      <c r="M3541" s="22">
        <v>3539</v>
      </c>
      <c r="N3541" s="4">
        <v>0.16723297680676488</v>
      </c>
      <c r="O3541" s="64">
        <v>4.9879941985428652E-2</v>
      </c>
    </row>
    <row r="3542" spans="13:15" ht="15" customHeight="1" x14ac:dyDescent="0.3">
      <c r="M3542" s="22">
        <v>3540</v>
      </c>
      <c r="N3542" s="4">
        <v>0.17715160727291746</v>
      </c>
      <c r="O3542" s="64">
        <v>2.4660684367237756E-2</v>
      </c>
    </row>
    <row r="3543" spans="13:15" ht="15" customHeight="1" x14ac:dyDescent="0.3">
      <c r="M3543" s="22">
        <v>3541</v>
      </c>
      <c r="N3543" s="4">
        <v>0.16467354246046489</v>
      </c>
      <c r="O3543" s="64">
        <v>6.5526201120092359E-2</v>
      </c>
    </row>
    <row r="3544" spans="13:15" ht="15" customHeight="1" x14ac:dyDescent="0.3">
      <c r="M3544" s="22">
        <v>3542</v>
      </c>
      <c r="N3544" s="4">
        <v>0.16816112536523439</v>
      </c>
      <c r="O3544" s="64">
        <v>9.8900559532592386E-2</v>
      </c>
    </row>
    <row r="3545" spans="13:15" ht="15" customHeight="1" x14ac:dyDescent="0.3">
      <c r="M3545" s="22">
        <v>3543</v>
      </c>
      <c r="N3545" s="4">
        <v>0.17213693652301842</v>
      </c>
      <c r="O3545" s="64">
        <v>6.8083103632893952E-2</v>
      </c>
    </row>
    <row r="3546" spans="13:15" ht="15" customHeight="1" x14ac:dyDescent="0.3">
      <c r="M3546" s="22">
        <v>3544</v>
      </c>
      <c r="N3546" s="4">
        <v>0.16751894436721154</v>
      </c>
      <c r="O3546" s="64">
        <v>6.911397198021621E-2</v>
      </c>
    </row>
    <row r="3547" spans="13:15" ht="15" customHeight="1" x14ac:dyDescent="0.3">
      <c r="M3547" s="22">
        <v>3545</v>
      </c>
      <c r="N3547" s="4">
        <v>0.17502001482778787</v>
      </c>
      <c r="O3547" s="64">
        <v>8.7369670141657363E-2</v>
      </c>
    </row>
    <row r="3548" spans="13:15" ht="15" customHeight="1" x14ac:dyDescent="0.3">
      <c r="M3548" s="22">
        <v>3546</v>
      </c>
      <c r="N3548" s="4">
        <v>0.17128012673683865</v>
      </c>
      <c r="O3548" s="64">
        <v>8.1350704788482053E-2</v>
      </c>
    </row>
    <row r="3549" spans="13:15" ht="15" customHeight="1" x14ac:dyDescent="0.3">
      <c r="M3549" s="22">
        <v>3547</v>
      </c>
      <c r="N3549" s="4">
        <v>0.17491526593157361</v>
      </c>
      <c r="O3549" s="64">
        <v>0.10750767521778021</v>
      </c>
    </row>
    <row r="3550" spans="13:15" ht="15" customHeight="1" x14ac:dyDescent="0.3">
      <c r="M3550" s="22">
        <v>3548</v>
      </c>
      <c r="N3550" s="4">
        <v>0.16985399503532855</v>
      </c>
      <c r="O3550" s="64">
        <v>6.1866321430043877E-2</v>
      </c>
    </row>
    <row r="3551" spans="13:15" ht="15" customHeight="1" x14ac:dyDescent="0.3">
      <c r="M3551" s="22">
        <v>3549</v>
      </c>
      <c r="N3551" s="4">
        <v>0.17150313628354252</v>
      </c>
      <c r="O3551" s="64">
        <v>4.5814030567471617E-2</v>
      </c>
    </row>
    <row r="3552" spans="13:15" ht="15" customHeight="1" x14ac:dyDescent="0.3">
      <c r="M3552" s="22">
        <v>3550</v>
      </c>
      <c r="N3552" s="4">
        <v>0.16688832548186638</v>
      </c>
      <c r="O3552" s="64">
        <v>6.7066427333854706E-2</v>
      </c>
    </row>
    <row r="3553" spans="13:15" ht="15" customHeight="1" x14ac:dyDescent="0.3">
      <c r="M3553" s="22">
        <v>3551</v>
      </c>
      <c r="N3553" s="4">
        <v>0.18305730805111656</v>
      </c>
      <c r="O3553" s="64">
        <v>4.2386106334867793E-2</v>
      </c>
    </row>
    <row r="3554" spans="13:15" ht="15" customHeight="1" x14ac:dyDescent="0.3">
      <c r="M3554" s="22">
        <v>3552</v>
      </c>
      <c r="N3554" s="4">
        <v>0.17418898481698494</v>
      </c>
      <c r="O3554" s="64">
        <v>0.10784852380252218</v>
      </c>
    </row>
    <row r="3555" spans="13:15" ht="15" customHeight="1" x14ac:dyDescent="0.3">
      <c r="M3555" s="22">
        <v>3553</v>
      </c>
      <c r="N3555" s="4">
        <v>0.16598016789772546</v>
      </c>
      <c r="O3555" s="64">
        <v>0.12888477786327512</v>
      </c>
    </row>
    <row r="3556" spans="13:15" ht="15" customHeight="1" x14ac:dyDescent="0.3">
      <c r="M3556" s="22">
        <v>3554</v>
      </c>
      <c r="N3556" s="4">
        <v>0.16558318620439266</v>
      </c>
      <c r="O3556" s="64">
        <v>-2.3541604367790861E-2</v>
      </c>
    </row>
    <row r="3557" spans="13:15" ht="15" customHeight="1" x14ac:dyDescent="0.3">
      <c r="M3557" s="22">
        <v>3555</v>
      </c>
      <c r="N3557" s="4">
        <v>0.16868690463196986</v>
      </c>
      <c r="O3557" s="64">
        <v>9.7150849878967924E-2</v>
      </c>
    </row>
    <row r="3558" spans="13:15" ht="15" customHeight="1" x14ac:dyDescent="0.3">
      <c r="M3558" s="22">
        <v>3556</v>
      </c>
      <c r="N3558" s="4">
        <v>0.17740433092116947</v>
      </c>
      <c r="O3558" s="64">
        <v>7.80542909674381E-2</v>
      </c>
    </row>
    <row r="3559" spans="13:15" ht="15" customHeight="1" x14ac:dyDescent="0.3">
      <c r="M3559" s="22">
        <v>3557</v>
      </c>
      <c r="N3559" s="4">
        <v>0.17774294164296192</v>
      </c>
      <c r="O3559" s="64">
        <v>8.2971053813555184E-2</v>
      </c>
    </row>
    <row r="3560" spans="13:15" ht="15" customHeight="1" x14ac:dyDescent="0.3">
      <c r="M3560" s="22">
        <v>3558</v>
      </c>
      <c r="N3560" s="4">
        <v>0.18184394379939586</v>
      </c>
      <c r="O3560" s="64">
        <v>-1.6021310481858012E-2</v>
      </c>
    </row>
    <row r="3561" spans="13:15" ht="15" customHeight="1" x14ac:dyDescent="0.3">
      <c r="M3561" s="22">
        <v>3559</v>
      </c>
      <c r="N3561" s="4">
        <v>0.16962543775918792</v>
      </c>
      <c r="O3561" s="64">
        <v>3.7588146855634691E-2</v>
      </c>
    </row>
    <row r="3562" spans="13:15" ht="15" customHeight="1" x14ac:dyDescent="0.3">
      <c r="M3562" s="22">
        <v>3560</v>
      </c>
      <c r="N3562" s="4">
        <v>0.17014011293467465</v>
      </c>
      <c r="O3562" s="64">
        <v>7.1467145503502028E-2</v>
      </c>
    </row>
    <row r="3563" spans="13:15" ht="15" customHeight="1" x14ac:dyDescent="0.3">
      <c r="M3563" s="22">
        <v>3561</v>
      </c>
      <c r="N3563" s="4">
        <v>0.17082872368149873</v>
      </c>
      <c r="O3563" s="64">
        <v>3.99664937998244E-2</v>
      </c>
    </row>
    <row r="3564" spans="13:15" ht="15" customHeight="1" x14ac:dyDescent="0.3">
      <c r="M3564" s="22">
        <v>3562</v>
      </c>
      <c r="N3564" s="4">
        <v>0.16122546387853576</v>
      </c>
      <c r="O3564" s="64">
        <v>4.1032863691923258E-2</v>
      </c>
    </row>
    <row r="3565" spans="13:15" ht="15" customHeight="1" x14ac:dyDescent="0.3">
      <c r="M3565" s="22">
        <v>3563</v>
      </c>
      <c r="N3565" s="4">
        <v>0.17885039511083303</v>
      </c>
      <c r="O3565" s="64">
        <v>3.2118174315763498E-2</v>
      </c>
    </row>
    <row r="3566" spans="13:15" ht="15" customHeight="1" x14ac:dyDescent="0.3">
      <c r="M3566" s="22">
        <v>3564</v>
      </c>
      <c r="N3566" s="4">
        <v>0.16434401224932454</v>
      </c>
      <c r="O3566" s="64">
        <v>1.7027993469928854E-3</v>
      </c>
    </row>
    <row r="3567" spans="13:15" ht="15" customHeight="1" x14ac:dyDescent="0.3">
      <c r="M3567" s="22">
        <v>3565</v>
      </c>
      <c r="N3567" s="4">
        <v>0.17672580462671894</v>
      </c>
      <c r="O3567" s="64">
        <v>9.6928753720027738E-2</v>
      </c>
    </row>
    <row r="3568" spans="13:15" ht="15" customHeight="1" x14ac:dyDescent="0.3">
      <c r="M3568" s="22">
        <v>3566</v>
      </c>
      <c r="N3568" s="4">
        <v>0.16335053989419912</v>
      </c>
      <c r="O3568" s="64">
        <v>8.1521046467299879E-2</v>
      </c>
    </row>
    <row r="3569" spans="13:15" ht="15" customHeight="1" x14ac:dyDescent="0.3">
      <c r="M3569" s="22">
        <v>3567</v>
      </c>
      <c r="N3569" s="4">
        <v>0.1738663438724706</v>
      </c>
      <c r="O3569" s="64">
        <v>0.11388684756695021</v>
      </c>
    </row>
    <row r="3570" spans="13:15" ht="15" customHeight="1" x14ac:dyDescent="0.3">
      <c r="M3570" s="22">
        <v>3568</v>
      </c>
      <c r="N3570" s="4">
        <v>0.1758327511203277</v>
      </c>
      <c r="O3570" s="64">
        <v>5.1518298778393527E-2</v>
      </c>
    </row>
    <row r="3571" spans="13:15" ht="15" customHeight="1" x14ac:dyDescent="0.3">
      <c r="M3571" s="22">
        <v>3569</v>
      </c>
      <c r="N3571" s="4">
        <v>0.16762634627343093</v>
      </c>
      <c r="O3571" s="64">
        <v>3.6710707793128294E-2</v>
      </c>
    </row>
    <row r="3572" spans="13:15" ht="15" customHeight="1" x14ac:dyDescent="0.3">
      <c r="M3572" s="22">
        <v>3570</v>
      </c>
      <c r="N3572" s="4">
        <v>0.16976563772281375</v>
      </c>
      <c r="O3572" s="64">
        <v>0.11319433181544167</v>
      </c>
    </row>
    <row r="3573" spans="13:15" ht="15" customHeight="1" x14ac:dyDescent="0.3">
      <c r="M3573" s="22">
        <v>3571</v>
      </c>
      <c r="N3573" s="4">
        <v>0.17154613084153067</v>
      </c>
      <c r="O3573" s="64">
        <v>6.646438843492089E-2</v>
      </c>
    </row>
    <row r="3574" spans="13:15" ht="15" customHeight="1" x14ac:dyDescent="0.3">
      <c r="M3574" s="22">
        <v>3572</v>
      </c>
      <c r="N3574" s="4">
        <v>0.16715059917190986</v>
      </c>
      <c r="O3574" s="64">
        <v>-1.7865085056894964E-2</v>
      </c>
    </row>
    <row r="3575" spans="13:15" ht="15" customHeight="1" x14ac:dyDescent="0.3">
      <c r="M3575" s="22">
        <v>3573</v>
      </c>
      <c r="N3575" s="4">
        <v>0.17138273020039846</v>
      </c>
      <c r="O3575" s="64">
        <v>3.6577564458996251E-2</v>
      </c>
    </row>
    <row r="3576" spans="13:15" ht="15" customHeight="1" x14ac:dyDescent="0.3">
      <c r="M3576" s="22">
        <v>3574</v>
      </c>
      <c r="N3576" s="4">
        <v>0.17547620822348206</v>
      </c>
      <c r="O3576" s="64">
        <v>1.5964710559416291E-2</v>
      </c>
    </row>
    <row r="3577" spans="13:15" ht="15" customHeight="1" x14ac:dyDescent="0.3">
      <c r="M3577" s="22">
        <v>3575</v>
      </c>
      <c r="N3577" s="4">
        <v>0.16740022961294826</v>
      </c>
      <c r="O3577" s="64">
        <v>6.7749965071643714E-2</v>
      </c>
    </row>
    <row r="3578" spans="13:15" ht="15" customHeight="1" x14ac:dyDescent="0.3">
      <c r="M3578" s="22">
        <v>3576</v>
      </c>
      <c r="N3578" s="4">
        <v>0.17164124535683287</v>
      </c>
      <c r="O3578" s="64">
        <v>4.9595397962560545E-2</v>
      </c>
    </row>
    <row r="3579" spans="13:15" ht="15" customHeight="1" x14ac:dyDescent="0.3">
      <c r="M3579" s="22">
        <v>3577</v>
      </c>
      <c r="N3579" s="4">
        <v>0.17055664191872388</v>
      </c>
      <c r="O3579" s="64">
        <v>2.3231666240643611E-2</v>
      </c>
    </row>
    <row r="3580" spans="13:15" ht="15" customHeight="1" x14ac:dyDescent="0.3">
      <c r="M3580" s="22">
        <v>3578</v>
      </c>
      <c r="N3580" s="4">
        <v>0.17862156028607851</v>
      </c>
      <c r="O3580" s="64">
        <v>0.10497266092988375</v>
      </c>
    </row>
    <row r="3581" spans="13:15" ht="15" customHeight="1" x14ac:dyDescent="0.3">
      <c r="M3581" s="22">
        <v>3579</v>
      </c>
      <c r="N3581" s="4">
        <v>0.16780626644972318</v>
      </c>
      <c r="O3581" s="64">
        <v>4.0448367922149314E-2</v>
      </c>
    </row>
    <row r="3582" spans="13:15" ht="15" customHeight="1" x14ac:dyDescent="0.3">
      <c r="M3582" s="22">
        <v>3580</v>
      </c>
      <c r="N3582" s="4">
        <v>0.18235623445327559</v>
      </c>
      <c r="O3582" s="64">
        <v>2.762103437871492E-2</v>
      </c>
    </row>
    <row r="3583" spans="13:15" ht="15" customHeight="1" x14ac:dyDescent="0.3">
      <c r="M3583" s="22">
        <v>3581</v>
      </c>
      <c r="N3583" s="4">
        <v>0.17161663068377517</v>
      </c>
      <c r="O3583" s="64">
        <v>9.1438782384601416E-2</v>
      </c>
    </row>
    <row r="3584" spans="13:15" ht="15" customHeight="1" x14ac:dyDescent="0.3">
      <c r="M3584" s="22">
        <v>3582</v>
      </c>
      <c r="N3584" s="4">
        <v>0.17226274425078594</v>
      </c>
      <c r="O3584" s="64">
        <v>8.6955268177869166E-2</v>
      </c>
    </row>
    <row r="3585" spans="13:15" ht="15" customHeight="1" x14ac:dyDescent="0.3">
      <c r="M3585" s="22">
        <v>3583</v>
      </c>
      <c r="N3585" s="4">
        <v>0.17565791331587963</v>
      </c>
      <c r="O3585" s="64">
        <v>3.4097066325585346E-2</v>
      </c>
    </row>
    <row r="3586" spans="13:15" ht="15" customHeight="1" x14ac:dyDescent="0.3">
      <c r="M3586" s="22">
        <v>3584</v>
      </c>
      <c r="N3586" s="4">
        <v>0.16846025005867063</v>
      </c>
      <c r="O3586" s="64">
        <v>5.5801999595266598E-2</v>
      </c>
    </row>
    <row r="3587" spans="13:15" ht="15" customHeight="1" x14ac:dyDescent="0.3">
      <c r="M3587" s="22">
        <v>3585</v>
      </c>
      <c r="N3587" s="4">
        <v>0.16913819396529958</v>
      </c>
      <c r="O3587" s="64">
        <v>3.6093005781075292E-2</v>
      </c>
    </row>
    <row r="3588" spans="13:15" ht="15" customHeight="1" x14ac:dyDescent="0.3">
      <c r="M3588" s="22">
        <v>3586</v>
      </c>
      <c r="N3588" s="4">
        <v>0.17671877005007022</v>
      </c>
      <c r="O3588" s="64">
        <v>6.5411057559452535E-2</v>
      </c>
    </row>
    <row r="3589" spans="13:15" ht="15" customHeight="1" x14ac:dyDescent="0.3">
      <c r="M3589" s="22">
        <v>3587</v>
      </c>
      <c r="N3589" s="4">
        <v>0.17130423931110514</v>
      </c>
      <c r="O3589" s="64">
        <v>0.10626942110716307</v>
      </c>
    </row>
    <row r="3590" spans="13:15" ht="15" customHeight="1" x14ac:dyDescent="0.3">
      <c r="M3590" s="22">
        <v>3588</v>
      </c>
      <c r="N3590" s="4">
        <v>0.16690585461363108</v>
      </c>
      <c r="O3590" s="64">
        <v>6.3395138449983596E-2</v>
      </c>
    </row>
    <row r="3591" spans="13:15" ht="15" customHeight="1" x14ac:dyDescent="0.3">
      <c r="M3591" s="22">
        <v>3589</v>
      </c>
      <c r="N3591" s="4">
        <v>0.17335233750737233</v>
      </c>
      <c r="O3591" s="64">
        <v>4.4365724308534273E-3</v>
      </c>
    </row>
    <row r="3592" spans="13:15" ht="15" customHeight="1" x14ac:dyDescent="0.3">
      <c r="M3592" s="22">
        <v>3590</v>
      </c>
      <c r="N3592" s="4">
        <v>0.16709794617234441</v>
      </c>
      <c r="O3592" s="64">
        <v>4.1466267259530433E-2</v>
      </c>
    </row>
    <row r="3593" spans="13:15" ht="15" customHeight="1" x14ac:dyDescent="0.3">
      <c r="M3593" s="22">
        <v>3591</v>
      </c>
      <c r="N3593" s="4">
        <v>0.17095995840456005</v>
      </c>
      <c r="O3593" s="64">
        <v>4.7507589618400133E-2</v>
      </c>
    </row>
    <row r="3594" spans="13:15" ht="15" customHeight="1" x14ac:dyDescent="0.3">
      <c r="M3594" s="22">
        <v>3592</v>
      </c>
      <c r="N3594" s="4">
        <v>0.18048524787600023</v>
      </c>
      <c r="O3594" s="64">
        <v>0.11496691962147748</v>
      </c>
    </row>
    <row r="3595" spans="13:15" ht="15" customHeight="1" x14ac:dyDescent="0.3">
      <c r="M3595" s="22">
        <v>3593</v>
      </c>
      <c r="N3595" s="4">
        <v>0.17033733001041085</v>
      </c>
      <c r="O3595" s="64">
        <v>3.6669340758999996E-2</v>
      </c>
    </row>
    <row r="3596" spans="13:15" ht="15" customHeight="1" x14ac:dyDescent="0.3">
      <c r="M3596" s="22">
        <v>3594</v>
      </c>
      <c r="N3596" s="4">
        <v>0.17344822459419471</v>
      </c>
      <c r="O3596" s="64">
        <v>6.7801918744811576E-2</v>
      </c>
    </row>
    <row r="3597" spans="13:15" ht="15" customHeight="1" x14ac:dyDescent="0.3">
      <c r="M3597" s="22">
        <v>3595</v>
      </c>
      <c r="N3597" s="4">
        <v>0.17063860525168351</v>
      </c>
      <c r="O3597" s="64">
        <v>1.1903393254762095E-2</v>
      </c>
    </row>
    <row r="3598" spans="13:15" ht="15" customHeight="1" x14ac:dyDescent="0.3">
      <c r="M3598" s="22">
        <v>3596</v>
      </c>
      <c r="N3598" s="4">
        <v>0.174899479188144</v>
      </c>
      <c r="O3598" s="64">
        <v>2.16718271738503E-3</v>
      </c>
    </row>
    <row r="3599" spans="13:15" ht="15" customHeight="1" x14ac:dyDescent="0.3">
      <c r="M3599" s="22">
        <v>3597</v>
      </c>
      <c r="N3599" s="4">
        <v>0.16491528980160608</v>
      </c>
      <c r="O3599" s="64">
        <v>5.9825165372966692E-2</v>
      </c>
    </row>
    <row r="3600" spans="13:15" ht="15" customHeight="1" x14ac:dyDescent="0.3">
      <c r="M3600" s="22">
        <v>3598</v>
      </c>
      <c r="N3600" s="4">
        <v>0.18071087433920066</v>
      </c>
      <c r="O3600" s="64">
        <v>1.0942459845673736E-3</v>
      </c>
    </row>
    <row r="3601" spans="13:15" ht="15" customHeight="1" x14ac:dyDescent="0.3">
      <c r="M3601" s="22">
        <v>3599</v>
      </c>
      <c r="N3601" s="4">
        <v>0.16382127215288175</v>
      </c>
      <c r="O3601" s="64">
        <v>6.8129468430182583E-2</v>
      </c>
    </row>
    <row r="3602" spans="13:15" ht="15" customHeight="1" x14ac:dyDescent="0.3">
      <c r="M3602" s="22">
        <v>3600</v>
      </c>
      <c r="N3602" s="4">
        <v>0.17076026731411087</v>
      </c>
      <c r="O3602" s="64">
        <v>0.14181064049462572</v>
      </c>
    </row>
    <row r="3603" spans="13:15" ht="15" customHeight="1" x14ac:dyDescent="0.3">
      <c r="M3603" s="22">
        <v>3601</v>
      </c>
      <c r="N3603" s="4">
        <v>0.16736024863223822</v>
      </c>
      <c r="O3603" s="64">
        <v>5.4518714507491725E-2</v>
      </c>
    </row>
    <row r="3604" spans="13:15" ht="15" customHeight="1" x14ac:dyDescent="0.3">
      <c r="M3604" s="22">
        <v>3602</v>
      </c>
      <c r="N3604" s="4">
        <v>0.16417439818657228</v>
      </c>
      <c r="O3604" s="64">
        <v>4.2555482387309954E-2</v>
      </c>
    </row>
    <row r="3605" spans="13:15" ht="15" customHeight="1" x14ac:dyDescent="0.3">
      <c r="M3605" s="22">
        <v>3603</v>
      </c>
      <c r="N3605" s="4">
        <v>0.18069803889529454</v>
      </c>
      <c r="O3605" s="64">
        <v>-5.9226644903868919E-5</v>
      </c>
    </row>
    <row r="3606" spans="13:15" ht="15" customHeight="1" x14ac:dyDescent="0.3">
      <c r="M3606" s="22">
        <v>3604</v>
      </c>
      <c r="N3606" s="4">
        <v>0.17312734689000567</v>
      </c>
      <c r="O3606" s="64">
        <v>6.9390205987917598E-3</v>
      </c>
    </row>
    <row r="3607" spans="13:15" ht="15" customHeight="1" x14ac:dyDescent="0.3">
      <c r="M3607" s="22">
        <v>3605</v>
      </c>
      <c r="N3607" s="4">
        <v>0.16802493444436636</v>
      </c>
      <c r="O3607" s="64">
        <v>-2.7480356320402737E-3</v>
      </c>
    </row>
    <row r="3608" spans="13:15" ht="15" customHeight="1" x14ac:dyDescent="0.3">
      <c r="M3608" s="22">
        <v>3606</v>
      </c>
      <c r="N3608" s="4">
        <v>0.16576029335477901</v>
      </c>
      <c r="O3608" s="64">
        <v>7.0595467253573407E-2</v>
      </c>
    </row>
    <row r="3609" spans="13:15" ht="15" customHeight="1" x14ac:dyDescent="0.3">
      <c r="M3609" s="22">
        <v>3607</v>
      </c>
      <c r="N3609" s="4">
        <v>0.17982770188111336</v>
      </c>
      <c r="O3609" s="64">
        <v>7.2719000646532778E-2</v>
      </c>
    </row>
    <row r="3610" spans="13:15" ht="15" customHeight="1" x14ac:dyDescent="0.3">
      <c r="M3610" s="22">
        <v>3608</v>
      </c>
      <c r="N3610" s="4">
        <v>0.1663768609514068</v>
      </c>
      <c r="O3610" s="64">
        <v>1.7709166251150842E-2</v>
      </c>
    </row>
    <row r="3611" spans="13:15" ht="15" customHeight="1" x14ac:dyDescent="0.3">
      <c r="M3611" s="22">
        <v>3609</v>
      </c>
      <c r="N3611" s="4">
        <v>0.16641872883805284</v>
      </c>
      <c r="O3611" s="64">
        <v>7.0444280732788273E-2</v>
      </c>
    </row>
    <row r="3612" spans="13:15" ht="15" customHeight="1" x14ac:dyDescent="0.3">
      <c r="M3612" s="22">
        <v>3610</v>
      </c>
      <c r="N3612" s="4">
        <v>0.17966475033536214</v>
      </c>
      <c r="O3612" s="64">
        <v>3.7166202567998012E-2</v>
      </c>
    </row>
    <row r="3613" spans="13:15" ht="15" customHeight="1" x14ac:dyDescent="0.3">
      <c r="M3613" s="22">
        <v>3611</v>
      </c>
      <c r="N3613" s="4">
        <v>0.17533273919736017</v>
      </c>
      <c r="O3613" s="64">
        <v>4.305899094733761E-2</v>
      </c>
    </row>
    <row r="3614" spans="13:15" ht="15" customHeight="1" x14ac:dyDescent="0.3">
      <c r="M3614" s="22">
        <v>3612</v>
      </c>
      <c r="N3614" s="4">
        <v>0.16971560721772203</v>
      </c>
      <c r="O3614" s="64">
        <v>5.077626283272469E-2</v>
      </c>
    </row>
    <row r="3615" spans="13:15" ht="15" customHeight="1" x14ac:dyDescent="0.3">
      <c r="M3615" s="22">
        <v>3613</v>
      </c>
      <c r="N3615" s="4">
        <v>0.17101830124470924</v>
      </c>
      <c r="O3615" s="64">
        <v>4.40325068765898E-2</v>
      </c>
    </row>
    <row r="3616" spans="13:15" ht="15" customHeight="1" x14ac:dyDescent="0.3">
      <c r="M3616" s="22">
        <v>3614</v>
      </c>
      <c r="N3616" s="4">
        <v>0.17473533535893637</v>
      </c>
      <c r="O3616" s="64">
        <v>4.1986442596851331E-2</v>
      </c>
    </row>
    <row r="3617" spans="13:15" ht="15" customHeight="1" x14ac:dyDescent="0.3">
      <c r="M3617" s="22">
        <v>3615</v>
      </c>
      <c r="N3617" s="4">
        <v>0.1714174841182016</v>
      </c>
      <c r="O3617" s="64">
        <v>9.178522904570708E-3</v>
      </c>
    </row>
    <row r="3618" spans="13:15" ht="15" customHeight="1" x14ac:dyDescent="0.3">
      <c r="M3618" s="22">
        <v>3616</v>
      </c>
      <c r="N3618" s="4">
        <v>0.16521062791119373</v>
      </c>
      <c r="O3618" s="64">
        <v>6.176377949109902E-2</v>
      </c>
    </row>
    <row r="3619" spans="13:15" ht="15" customHeight="1" x14ac:dyDescent="0.3">
      <c r="M3619" s="22">
        <v>3617</v>
      </c>
      <c r="N3619" s="4">
        <v>0.17135215286934602</v>
      </c>
      <c r="O3619" s="64">
        <v>5.90766094034905E-2</v>
      </c>
    </row>
    <row r="3620" spans="13:15" ht="15" customHeight="1" x14ac:dyDescent="0.3">
      <c r="M3620" s="22">
        <v>3618</v>
      </c>
      <c r="N3620" s="4">
        <v>0.16967064032632631</v>
      </c>
      <c r="O3620" s="64">
        <v>8.3190633539281106E-4</v>
      </c>
    </row>
    <row r="3621" spans="13:15" ht="15" customHeight="1" x14ac:dyDescent="0.3">
      <c r="M3621" s="22">
        <v>3619</v>
      </c>
      <c r="N3621" s="4">
        <v>0.17453024029314396</v>
      </c>
      <c r="O3621" s="64">
        <v>2.3977658582062637E-2</v>
      </c>
    </row>
    <row r="3622" spans="13:15" ht="15" customHeight="1" x14ac:dyDescent="0.3">
      <c r="M3622" s="22">
        <v>3620</v>
      </c>
      <c r="N3622" s="4">
        <v>0.17697422081457978</v>
      </c>
      <c r="O3622" s="64">
        <v>8.2799908648677298E-2</v>
      </c>
    </row>
    <row r="3623" spans="13:15" ht="15" customHeight="1" x14ac:dyDescent="0.3">
      <c r="M3623" s="22">
        <v>3621</v>
      </c>
      <c r="N3623" s="4">
        <v>0.17066820404424921</v>
      </c>
      <c r="O3623" s="64">
        <v>9.611712607410576E-2</v>
      </c>
    </row>
    <row r="3624" spans="13:15" ht="15" customHeight="1" x14ac:dyDescent="0.3">
      <c r="M3624" s="22">
        <v>3622</v>
      </c>
      <c r="N3624" s="4">
        <v>0.17157621298287487</v>
      </c>
      <c r="O3624" s="64">
        <v>8.078423850475934E-2</v>
      </c>
    </row>
    <row r="3625" spans="13:15" ht="15" customHeight="1" x14ac:dyDescent="0.3">
      <c r="M3625" s="22">
        <v>3623</v>
      </c>
      <c r="N3625" s="4">
        <v>0.16947601807329474</v>
      </c>
      <c r="O3625" s="64">
        <v>6.631524402328226E-2</v>
      </c>
    </row>
    <row r="3626" spans="13:15" ht="15" customHeight="1" x14ac:dyDescent="0.3">
      <c r="M3626" s="22">
        <v>3624</v>
      </c>
      <c r="N3626" s="4">
        <v>0.16449627679411793</v>
      </c>
      <c r="O3626" s="64">
        <v>9.3772050651373506E-2</v>
      </c>
    </row>
    <row r="3627" spans="13:15" ht="15" customHeight="1" x14ac:dyDescent="0.3">
      <c r="M3627" s="22">
        <v>3625</v>
      </c>
      <c r="N3627" s="4">
        <v>0.16957398979655802</v>
      </c>
      <c r="O3627" s="64">
        <v>6.8122734406861549E-2</v>
      </c>
    </row>
    <row r="3628" spans="13:15" ht="15" customHeight="1" x14ac:dyDescent="0.3">
      <c r="M3628" s="22">
        <v>3626</v>
      </c>
      <c r="N3628" s="4">
        <v>0.17294763560156862</v>
      </c>
      <c r="O3628" s="64">
        <v>2.0600503703107002E-2</v>
      </c>
    </row>
    <row r="3629" spans="13:15" ht="15" customHeight="1" x14ac:dyDescent="0.3">
      <c r="M3629" s="22">
        <v>3627</v>
      </c>
      <c r="N3629" s="4">
        <v>0.17505289994242251</v>
      </c>
      <c r="O3629" s="64">
        <v>9.9620327949888954E-2</v>
      </c>
    </row>
    <row r="3630" spans="13:15" ht="15" customHeight="1" x14ac:dyDescent="0.3">
      <c r="M3630" s="22">
        <v>3628</v>
      </c>
      <c r="N3630" s="4">
        <v>0.17311385274165955</v>
      </c>
      <c r="O3630" s="64">
        <v>0.10591939508245427</v>
      </c>
    </row>
    <row r="3631" spans="13:15" ht="15" customHeight="1" x14ac:dyDescent="0.3">
      <c r="M3631" s="22">
        <v>3629</v>
      </c>
      <c r="N3631" s="4">
        <v>0.17191397800144737</v>
      </c>
      <c r="O3631" s="64">
        <v>2.2562632194077663E-2</v>
      </c>
    </row>
    <row r="3632" spans="13:15" ht="15" customHeight="1" x14ac:dyDescent="0.3">
      <c r="M3632" s="22">
        <v>3630</v>
      </c>
      <c r="N3632" s="4">
        <v>0.17164279910593067</v>
      </c>
      <c r="O3632" s="64">
        <v>4.0911502621454238E-2</v>
      </c>
    </row>
    <row r="3633" spans="13:15" ht="15" customHeight="1" x14ac:dyDescent="0.3">
      <c r="M3633" s="22">
        <v>3631</v>
      </c>
      <c r="N3633" s="4">
        <v>0.17520051091373456</v>
      </c>
      <c r="O3633" s="64">
        <v>3.4781074269541225E-2</v>
      </c>
    </row>
    <row r="3634" spans="13:15" ht="15" customHeight="1" x14ac:dyDescent="0.3">
      <c r="M3634" s="22">
        <v>3632</v>
      </c>
      <c r="N3634" s="4">
        <v>0.16979745789841713</v>
      </c>
      <c r="O3634" s="64">
        <v>7.4916412702291629E-2</v>
      </c>
    </row>
    <row r="3635" spans="13:15" ht="15" customHeight="1" x14ac:dyDescent="0.3">
      <c r="M3635" s="22">
        <v>3633</v>
      </c>
      <c r="N3635" s="4">
        <v>0.16641236234600668</v>
      </c>
      <c r="O3635" s="64">
        <v>0.12658528357834092</v>
      </c>
    </row>
    <row r="3636" spans="13:15" ht="15" customHeight="1" x14ac:dyDescent="0.3">
      <c r="M3636" s="22">
        <v>3634</v>
      </c>
      <c r="N3636" s="4">
        <v>0.17664866048190878</v>
      </c>
      <c r="O3636" s="64">
        <v>0.1096194933797373</v>
      </c>
    </row>
    <row r="3637" spans="13:15" ht="15" customHeight="1" x14ac:dyDescent="0.3">
      <c r="M3637" s="22">
        <v>3635</v>
      </c>
      <c r="N3637" s="4">
        <v>0.16753277314590731</v>
      </c>
      <c r="O3637" s="64">
        <v>8.883522052071012E-2</v>
      </c>
    </row>
    <row r="3638" spans="13:15" ht="15" customHeight="1" x14ac:dyDescent="0.3">
      <c r="M3638" s="22">
        <v>3636</v>
      </c>
      <c r="N3638" s="4">
        <v>0.16560662728470085</v>
      </c>
      <c r="O3638" s="64">
        <v>9.439694825428907E-2</v>
      </c>
    </row>
    <row r="3639" spans="13:15" ht="15" customHeight="1" x14ac:dyDescent="0.3">
      <c r="M3639" s="22">
        <v>3637</v>
      </c>
      <c r="N3639" s="4">
        <v>0.17077893496865579</v>
      </c>
      <c r="O3639" s="64">
        <v>8.2556235725126229E-2</v>
      </c>
    </row>
    <row r="3640" spans="13:15" ht="15" customHeight="1" x14ac:dyDescent="0.3">
      <c r="M3640" s="22">
        <v>3638</v>
      </c>
      <c r="N3640" s="4">
        <v>0.16901107382477093</v>
      </c>
      <c r="O3640" s="64">
        <v>9.9657907109489074E-2</v>
      </c>
    </row>
    <row r="3641" spans="13:15" ht="15" customHeight="1" x14ac:dyDescent="0.3">
      <c r="M3641" s="22">
        <v>3639</v>
      </c>
      <c r="N3641" s="4">
        <v>0.1718850628591326</v>
      </c>
      <c r="O3641" s="64">
        <v>6.3805418699706531E-2</v>
      </c>
    </row>
    <row r="3642" spans="13:15" ht="15" customHeight="1" x14ac:dyDescent="0.3">
      <c r="M3642" s="22">
        <v>3640</v>
      </c>
      <c r="N3642" s="4">
        <v>0.16953844932656709</v>
      </c>
      <c r="O3642" s="64">
        <v>6.9072413227730375E-2</v>
      </c>
    </row>
    <row r="3643" spans="13:15" ht="15" customHeight="1" x14ac:dyDescent="0.3">
      <c r="M3643" s="22">
        <v>3641</v>
      </c>
      <c r="N3643" s="4">
        <v>0.17780933692722803</v>
      </c>
      <c r="O3643" s="64">
        <v>6.2373672692817683E-2</v>
      </c>
    </row>
    <row r="3644" spans="13:15" ht="15" customHeight="1" x14ac:dyDescent="0.3">
      <c r="M3644" s="22">
        <v>3642</v>
      </c>
      <c r="N3644" s="4">
        <v>0.17176663372928638</v>
      </c>
      <c r="O3644" s="64">
        <v>4.4459479639811679E-2</v>
      </c>
    </row>
    <row r="3645" spans="13:15" ht="15" customHeight="1" x14ac:dyDescent="0.3">
      <c r="M3645" s="22">
        <v>3643</v>
      </c>
      <c r="N3645" s="4">
        <v>0.16847256665287486</v>
      </c>
      <c r="O3645" s="64">
        <v>6.426788582418852E-2</v>
      </c>
    </row>
    <row r="3646" spans="13:15" ht="15" customHeight="1" x14ac:dyDescent="0.3">
      <c r="M3646" s="22">
        <v>3644</v>
      </c>
      <c r="N3646" s="4">
        <v>0.16059753480654776</v>
      </c>
      <c r="O3646" s="64">
        <v>3.9226711182443683E-2</v>
      </c>
    </row>
    <row r="3647" spans="13:15" ht="15" customHeight="1" x14ac:dyDescent="0.3">
      <c r="M3647" s="22">
        <v>3645</v>
      </c>
      <c r="N3647" s="4">
        <v>0.18393884749093894</v>
      </c>
      <c r="O3647" s="64">
        <v>7.5644625318974007E-2</v>
      </c>
    </row>
    <row r="3648" spans="13:15" ht="15" customHeight="1" x14ac:dyDescent="0.3">
      <c r="M3648" s="22">
        <v>3646</v>
      </c>
      <c r="N3648" s="4">
        <v>0.17528086280132596</v>
      </c>
      <c r="O3648" s="64">
        <v>3.0287532758891907E-2</v>
      </c>
    </row>
    <row r="3649" spans="13:15" ht="15" customHeight="1" x14ac:dyDescent="0.3">
      <c r="M3649" s="22">
        <v>3647</v>
      </c>
      <c r="N3649" s="4">
        <v>0.17824792128995806</v>
      </c>
      <c r="O3649" s="64">
        <v>2.6104027274978334E-2</v>
      </c>
    </row>
    <row r="3650" spans="13:15" ht="15" customHeight="1" x14ac:dyDescent="0.3">
      <c r="M3650" s="22">
        <v>3648</v>
      </c>
      <c r="N3650" s="4">
        <v>0.16171504965486094</v>
      </c>
      <c r="O3650" s="64">
        <v>5.8495404126619972E-2</v>
      </c>
    </row>
    <row r="3651" spans="13:15" ht="15" customHeight="1" x14ac:dyDescent="0.3">
      <c r="M3651" s="22">
        <v>3649</v>
      </c>
      <c r="N3651" s="4">
        <v>0.17871264917991675</v>
      </c>
      <c r="O3651" s="64">
        <v>0.11726321602743697</v>
      </c>
    </row>
    <row r="3652" spans="13:15" ht="15" customHeight="1" x14ac:dyDescent="0.3">
      <c r="M3652" s="22">
        <v>3650</v>
      </c>
      <c r="N3652" s="4">
        <v>0.16878468987784093</v>
      </c>
      <c r="O3652" s="64">
        <v>7.7200262711872469E-2</v>
      </c>
    </row>
    <row r="3653" spans="13:15" ht="15" customHeight="1" x14ac:dyDescent="0.3">
      <c r="M3653" s="22">
        <v>3651</v>
      </c>
      <c r="N3653" s="4">
        <v>0.17178523932233675</v>
      </c>
      <c r="O3653" s="64">
        <v>2.1213828526168668E-2</v>
      </c>
    </row>
    <row r="3654" spans="13:15" ht="15" customHeight="1" x14ac:dyDescent="0.3">
      <c r="M3654" s="22">
        <v>3652</v>
      </c>
      <c r="N3654" s="4">
        <v>0.16673861047187921</v>
      </c>
      <c r="O3654" s="64">
        <v>4.0979581657029474E-2</v>
      </c>
    </row>
    <row r="3655" spans="13:15" ht="15" customHeight="1" x14ac:dyDescent="0.3">
      <c r="M3655" s="22">
        <v>3653</v>
      </c>
      <c r="N3655" s="4">
        <v>0.17322231154405626</v>
      </c>
      <c r="O3655" s="64">
        <v>-1.0079779724640109E-2</v>
      </c>
    </row>
    <row r="3656" spans="13:15" ht="15" customHeight="1" x14ac:dyDescent="0.3">
      <c r="M3656" s="22">
        <v>3654</v>
      </c>
      <c r="N3656" s="4">
        <v>0.17624193623883871</v>
      </c>
      <c r="O3656" s="64">
        <v>7.6184462557699437E-2</v>
      </c>
    </row>
    <row r="3657" spans="13:15" ht="15" customHeight="1" x14ac:dyDescent="0.3">
      <c r="M3657" s="22">
        <v>3655</v>
      </c>
      <c r="N3657" s="4">
        <v>0.18922052883627269</v>
      </c>
      <c r="O3657" s="64">
        <v>3.3440628427360862E-2</v>
      </c>
    </row>
    <row r="3658" spans="13:15" ht="15" customHeight="1" x14ac:dyDescent="0.3">
      <c r="M3658" s="22">
        <v>3656</v>
      </c>
      <c r="N3658" s="4">
        <v>0.16626269322665768</v>
      </c>
      <c r="O3658" s="64">
        <v>1.5030854335973395E-2</v>
      </c>
    </row>
    <row r="3659" spans="13:15" ht="15" customHeight="1" x14ac:dyDescent="0.3">
      <c r="M3659" s="22">
        <v>3657</v>
      </c>
      <c r="N3659" s="4">
        <v>0.16683771738770092</v>
      </c>
      <c r="O3659" s="64">
        <v>9.0537074761248157E-2</v>
      </c>
    </row>
    <row r="3660" spans="13:15" ht="15" customHeight="1" x14ac:dyDescent="0.3">
      <c r="M3660" s="22">
        <v>3658</v>
      </c>
      <c r="N3660" s="4">
        <v>0.16837320566208722</v>
      </c>
      <c r="O3660" s="64">
        <v>8.2548148396510035E-2</v>
      </c>
    </row>
    <row r="3661" spans="13:15" ht="15" customHeight="1" x14ac:dyDescent="0.3">
      <c r="M3661" s="22">
        <v>3659</v>
      </c>
      <c r="N3661" s="4">
        <v>0.17117925967444603</v>
      </c>
      <c r="O3661" s="64">
        <v>9.2314405218834827E-2</v>
      </c>
    </row>
    <row r="3662" spans="13:15" ht="15" customHeight="1" x14ac:dyDescent="0.3">
      <c r="M3662" s="22">
        <v>3660</v>
      </c>
      <c r="N3662" s="4">
        <v>0.17697970830001178</v>
      </c>
      <c r="O3662" s="64">
        <v>0.11407003926678241</v>
      </c>
    </row>
    <row r="3663" spans="13:15" ht="15" customHeight="1" x14ac:dyDescent="0.3">
      <c r="M3663" s="22">
        <v>3661</v>
      </c>
      <c r="N3663" s="4">
        <v>0.17654023929429682</v>
      </c>
      <c r="O3663" s="64">
        <v>6.5950647612827581E-2</v>
      </c>
    </row>
    <row r="3664" spans="13:15" ht="15" customHeight="1" x14ac:dyDescent="0.3">
      <c r="M3664" s="22">
        <v>3662</v>
      </c>
      <c r="N3664" s="4">
        <v>0.16732813562283594</v>
      </c>
      <c r="O3664" s="64">
        <v>7.6601478113405036E-2</v>
      </c>
    </row>
    <row r="3665" spans="13:15" ht="15" customHeight="1" x14ac:dyDescent="0.3">
      <c r="M3665" s="22">
        <v>3663</v>
      </c>
      <c r="N3665" s="4">
        <v>0.16797242377121968</v>
      </c>
      <c r="O3665" s="64">
        <v>1.3564370972783242E-2</v>
      </c>
    </row>
    <row r="3666" spans="13:15" ht="15" customHeight="1" x14ac:dyDescent="0.3">
      <c r="M3666" s="22">
        <v>3664</v>
      </c>
      <c r="N3666" s="4">
        <v>0.16908825052592133</v>
      </c>
      <c r="O3666" s="64">
        <v>7.5059847868390664E-2</v>
      </c>
    </row>
    <row r="3667" spans="13:15" ht="15" customHeight="1" x14ac:dyDescent="0.3">
      <c r="M3667" s="22">
        <v>3665</v>
      </c>
      <c r="N3667" s="4">
        <v>0.16883071391121748</v>
      </c>
      <c r="O3667" s="64">
        <v>6.4584941234635651E-2</v>
      </c>
    </row>
    <row r="3668" spans="13:15" ht="15" customHeight="1" x14ac:dyDescent="0.3">
      <c r="M3668" s="22">
        <v>3666</v>
      </c>
      <c r="N3668" s="4">
        <v>0.1774316605776684</v>
      </c>
      <c r="O3668" s="64">
        <v>5.1377385779741561E-2</v>
      </c>
    </row>
    <row r="3669" spans="13:15" ht="15" customHeight="1" x14ac:dyDescent="0.3">
      <c r="M3669" s="22">
        <v>3667</v>
      </c>
      <c r="N3669" s="4">
        <v>0.1764814355864612</v>
      </c>
      <c r="O3669" s="64">
        <v>6.5294715347318427E-2</v>
      </c>
    </row>
    <row r="3670" spans="13:15" ht="15" customHeight="1" x14ac:dyDescent="0.3">
      <c r="M3670" s="22">
        <v>3668</v>
      </c>
      <c r="N3670" s="4">
        <v>0.17185742294873443</v>
      </c>
      <c r="O3670" s="64">
        <v>0.11211268162056583</v>
      </c>
    </row>
    <row r="3671" spans="13:15" ht="15" customHeight="1" x14ac:dyDescent="0.3">
      <c r="M3671" s="22">
        <v>3669</v>
      </c>
      <c r="N3671" s="4">
        <v>0.16896344859944415</v>
      </c>
      <c r="O3671" s="64">
        <v>0.11444621643394091</v>
      </c>
    </row>
    <row r="3672" spans="13:15" ht="15" customHeight="1" x14ac:dyDescent="0.3">
      <c r="M3672" s="22">
        <v>3670</v>
      </c>
      <c r="N3672" s="4">
        <v>0.17058289145366284</v>
      </c>
      <c r="O3672" s="64">
        <v>6.9279177857044225E-2</v>
      </c>
    </row>
    <row r="3673" spans="13:15" ht="15" customHeight="1" x14ac:dyDescent="0.3">
      <c r="M3673" s="22">
        <v>3671</v>
      </c>
      <c r="N3673" s="4">
        <v>0.17214933823681713</v>
      </c>
      <c r="O3673" s="64">
        <v>6.3532158620677348E-2</v>
      </c>
    </row>
    <row r="3674" spans="13:15" ht="15" customHeight="1" x14ac:dyDescent="0.3">
      <c r="M3674" s="22">
        <v>3672</v>
      </c>
      <c r="N3674" s="4">
        <v>0.1667672711004623</v>
      </c>
      <c r="O3674" s="64">
        <v>6.722117011724113E-2</v>
      </c>
    </row>
    <row r="3675" spans="13:15" ht="15" customHeight="1" x14ac:dyDescent="0.3">
      <c r="M3675" s="22">
        <v>3673</v>
      </c>
      <c r="N3675" s="4">
        <v>0.17376210765985783</v>
      </c>
      <c r="O3675" s="64">
        <v>4.9139666520709009E-2</v>
      </c>
    </row>
    <row r="3676" spans="13:15" ht="15" customHeight="1" x14ac:dyDescent="0.3">
      <c r="M3676" s="22">
        <v>3674</v>
      </c>
      <c r="N3676" s="4">
        <v>0.16725631381218672</v>
      </c>
      <c r="O3676" s="64">
        <v>4.6377874268083735E-2</v>
      </c>
    </row>
    <row r="3677" spans="13:15" ht="15" customHeight="1" x14ac:dyDescent="0.3">
      <c r="M3677" s="22">
        <v>3675</v>
      </c>
      <c r="N3677" s="4">
        <v>0.16236735303171765</v>
      </c>
      <c r="O3677" s="64">
        <v>5.50742293404528E-2</v>
      </c>
    </row>
    <row r="3678" spans="13:15" ht="15" customHeight="1" x14ac:dyDescent="0.3">
      <c r="M3678" s="22">
        <v>3676</v>
      </c>
      <c r="N3678" s="4">
        <v>0.16847616516586253</v>
      </c>
      <c r="O3678" s="64">
        <v>9.1328514839929958E-2</v>
      </c>
    </row>
    <row r="3679" spans="13:15" ht="15" customHeight="1" x14ac:dyDescent="0.3">
      <c r="M3679" s="22">
        <v>3677</v>
      </c>
      <c r="N3679" s="4">
        <v>0.17626609312147512</v>
      </c>
      <c r="O3679" s="64">
        <v>8.8843424099717627E-2</v>
      </c>
    </row>
    <row r="3680" spans="13:15" ht="15" customHeight="1" x14ac:dyDescent="0.3">
      <c r="M3680" s="22">
        <v>3678</v>
      </c>
      <c r="N3680" s="4">
        <v>0.16927253481472054</v>
      </c>
      <c r="O3680" s="64">
        <v>6.3769247779508154E-2</v>
      </c>
    </row>
    <row r="3681" spans="13:15" ht="15" customHeight="1" x14ac:dyDescent="0.3">
      <c r="M3681" s="22">
        <v>3679</v>
      </c>
      <c r="N3681" s="4">
        <v>0.17288631479900451</v>
      </c>
      <c r="O3681" s="64">
        <v>6.7840611761063582E-2</v>
      </c>
    </row>
    <row r="3682" spans="13:15" ht="15" customHeight="1" x14ac:dyDescent="0.3">
      <c r="M3682" s="22">
        <v>3680</v>
      </c>
      <c r="N3682" s="4">
        <v>0.17363178820878195</v>
      </c>
      <c r="O3682" s="64">
        <v>9.3305003437391801E-2</v>
      </c>
    </row>
    <row r="3683" spans="13:15" ht="15" customHeight="1" x14ac:dyDescent="0.3">
      <c r="M3683" s="22">
        <v>3681</v>
      </c>
      <c r="N3683" s="4">
        <v>0.16719102171967815</v>
      </c>
      <c r="O3683" s="64">
        <v>8.0648547646566718E-2</v>
      </c>
    </row>
    <row r="3684" spans="13:15" ht="15" customHeight="1" x14ac:dyDescent="0.3">
      <c r="M3684" s="22">
        <v>3682</v>
      </c>
      <c r="N3684" s="4">
        <v>0.18385633513261715</v>
      </c>
      <c r="O3684" s="64">
        <v>3.6479708936788993E-2</v>
      </c>
    </row>
    <row r="3685" spans="13:15" ht="15" customHeight="1" x14ac:dyDescent="0.3">
      <c r="M3685" s="22">
        <v>3683</v>
      </c>
      <c r="N3685" s="4">
        <v>0.16921549871757968</v>
      </c>
      <c r="O3685" s="64">
        <v>2.3061758530152607E-2</v>
      </c>
    </row>
    <row r="3686" spans="13:15" ht="15" customHeight="1" x14ac:dyDescent="0.3">
      <c r="M3686" s="22">
        <v>3684</v>
      </c>
      <c r="N3686" s="4">
        <v>0.17033503959189303</v>
      </c>
      <c r="O3686" s="64">
        <v>2.0333620963532046E-2</v>
      </c>
    </row>
    <row r="3687" spans="13:15" ht="15" customHeight="1" x14ac:dyDescent="0.3">
      <c r="M3687" s="22">
        <v>3685</v>
      </c>
      <c r="N3687" s="4">
        <v>0.16514835641527612</v>
      </c>
      <c r="O3687" s="64">
        <v>4.1253312249988454E-2</v>
      </c>
    </row>
    <row r="3688" spans="13:15" ht="15" customHeight="1" x14ac:dyDescent="0.3">
      <c r="M3688" s="22">
        <v>3686</v>
      </c>
      <c r="N3688" s="4">
        <v>0.16891140990282177</v>
      </c>
      <c r="O3688" s="64">
        <v>7.7983316190753202E-2</v>
      </c>
    </row>
    <row r="3689" spans="13:15" ht="15" customHeight="1" x14ac:dyDescent="0.3">
      <c r="M3689" s="22">
        <v>3687</v>
      </c>
      <c r="N3689" s="4">
        <v>0.16861737184457221</v>
      </c>
      <c r="O3689" s="64">
        <v>3.9775555835913995E-2</v>
      </c>
    </row>
    <row r="3690" spans="13:15" ht="15" customHeight="1" x14ac:dyDescent="0.3">
      <c r="M3690" s="22">
        <v>3688</v>
      </c>
      <c r="N3690" s="4">
        <v>0.16807189824193236</v>
      </c>
      <c r="O3690" s="64">
        <v>4.3468498335313868E-2</v>
      </c>
    </row>
    <row r="3691" spans="13:15" ht="15" customHeight="1" x14ac:dyDescent="0.3">
      <c r="M3691" s="22">
        <v>3689</v>
      </c>
      <c r="N3691" s="4">
        <v>0.167916493606804</v>
      </c>
      <c r="O3691" s="64">
        <v>0.12025521375549736</v>
      </c>
    </row>
    <row r="3692" spans="13:15" ht="15" customHeight="1" x14ac:dyDescent="0.3">
      <c r="M3692" s="22">
        <v>3690</v>
      </c>
      <c r="N3692" s="4">
        <v>0.16434820711119968</v>
      </c>
      <c r="O3692" s="64">
        <v>6.0744948172332773E-2</v>
      </c>
    </row>
    <row r="3693" spans="13:15" ht="15" customHeight="1" x14ac:dyDescent="0.3">
      <c r="M3693" s="22">
        <v>3691</v>
      </c>
      <c r="N3693" s="4">
        <v>0.1724650239355526</v>
      </c>
      <c r="O3693" s="64">
        <v>7.8769137070948098E-2</v>
      </c>
    </row>
    <row r="3694" spans="13:15" ht="15" customHeight="1" x14ac:dyDescent="0.3">
      <c r="M3694" s="22">
        <v>3692</v>
      </c>
      <c r="N3694" s="4">
        <v>0.18525906763650479</v>
      </c>
      <c r="O3694" s="64">
        <v>-2.0904863418853177E-2</v>
      </c>
    </row>
    <row r="3695" spans="13:15" ht="15" customHeight="1" x14ac:dyDescent="0.3">
      <c r="M3695" s="22">
        <v>3693</v>
      </c>
      <c r="N3695" s="4">
        <v>0.16525691504329065</v>
      </c>
      <c r="O3695" s="64">
        <v>4.78732928396765E-2</v>
      </c>
    </row>
    <row r="3696" spans="13:15" ht="15" customHeight="1" x14ac:dyDescent="0.3">
      <c r="M3696" s="22">
        <v>3694</v>
      </c>
      <c r="N3696" s="4">
        <v>0.17560429430686078</v>
      </c>
      <c r="O3696" s="64">
        <v>9.2585648546272228E-2</v>
      </c>
    </row>
    <row r="3697" spans="13:15" ht="15" customHeight="1" x14ac:dyDescent="0.3">
      <c r="M3697" s="22">
        <v>3695</v>
      </c>
      <c r="N3697" s="4">
        <v>0.16979222037663871</v>
      </c>
      <c r="O3697" s="64">
        <v>5.5618860471655922E-2</v>
      </c>
    </row>
    <row r="3698" spans="13:15" ht="15" customHeight="1" x14ac:dyDescent="0.3">
      <c r="M3698" s="22">
        <v>3696</v>
      </c>
      <c r="N3698" s="4">
        <v>0.17875463358117646</v>
      </c>
      <c r="O3698" s="64">
        <v>6.9235074353728776E-2</v>
      </c>
    </row>
    <row r="3699" spans="13:15" ht="15" customHeight="1" x14ac:dyDescent="0.3">
      <c r="M3699" s="22">
        <v>3697</v>
      </c>
      <c r="N3699" s="4">
        <v>0.18097597326058257</v>
      </c>
      <c r="O3699" s="64">
        <v>2.6772003640505998E-3</v>
      </c>
    </row>
    <row r="3700" spans="13:15" ht="15" customHeight="1" x14ac:dyDescent="0.3">
      <c r="M3700" s="22">
        <v>3698</v>
      </c>
      <c r="N3700" s="4">
        <v>0.17367217328906767</v>
      </c>
      <c r="O3700" s="64">
        <v>8.4395721613968355E-2</v>
      </c>
    </row>
    <row r="3701" spans="13:15" ht="15" customHeight="1" x14ac:dyDescent="0.3">
      <c r="M3701" s="22">
        <v>3699</v>
      </c>
      <c r="N3701" s="4">
        <v>0.1760944495401556</v>
      </c>
      <c r="O3701" s="64">
        <v>-4.4836797579169783E-3</v>
      </c>
    </row>
    <row r="3702" spans="13:15" ht="15" customHeight="1" x14ac:dyDescent="0.3">
      <c r="M3702" s="22">
        <v>3700</v>
      </c>
      <c r="N3702" s="4">
        <v>0.16658340961326157</v>
      </c>
      <c r="O3702" s="64">
        <v>0.10079283529403277</v>
      </c>
    </row>
    <row r="3703" spans="13:15" ht="15" customHeight="1" x14ac:dyDescent="0.3">
      <c r="M3703" s="22">
        <v>3701</v>
      </c>
      <c r="N3703" s="4">
        <v>0.17075276969647571</v>
      </c>
      <c r="O3703" s="64">
        <v>3.6882192191248435E-2</v>
      </c>
    </row>
    <row r="3704" spans="13:15" ht="15" customHeight="1" x14ac:dyDescent="0.3">
      <c r="M3704" s="22">
        <v>3702</v>
      </c>
      <c r="N3704" s="4">
        <v>0.16373152761910073</v>
      </c>
      <c r="O3704" s="64">
        <v>2.7548259870163624E-2</v>
      </c>
    </row>
    <row r="3705" spans="13:15" ht="15" customHeight="1" x14ac:dyDescent="0.3">
      <c r="M3705" s="22">
        <v>3703</v>
      </c>
      <c r="N3705" s="4">
        <v>0.16962843510722805</v>
      </c>
      <c r="O3705" s="64">
        <v>2.2252840083294922E-2</v>
      </c>
    </row>
    <row r="3706" spans="13:15" ht="15" customHeight="1" x14ac:dyDescent="0.3">
      <c r="M3706" s="22">
        <v>3704</v>
      </c>
      <c r="N3706" s="4">
        <v>0.16601009724722171</v>
      </c>
      <c r="O3706" s="64">
        <v>7.8883428994030363E-2</v>
      </c>
    </row>
    <row r="3707" spans="13:15" ht="15" customHeight="1" x14ac:dyDescent="0.3">
      <c r="M3707" s="22">
        <v>3705</v>
      </c>
      <c r="N3707" s="4">
        <v>0.16507152034479752</v>
      </c>
      <c r="O3707" s="64">
        <v>3.633981711567897E-2</v>
      </c>
    </row>
    <row r="3708" spans="13:15" ht="15" customHeight="1" x14ac:dyDescent="0.3">
      <c r="M3708" s="22">
        <v>3706</v>
      </c>
      <c r="N3708" s="4">
        <v>0.16747827611894217</v>
      </c>
      <c r="O3708" s="64">
        <v>6.2902849619472734E-2</v>
      </c>
    </row>
    <row r="3709" spans="13:15" ht="15" customHeight="1" x14ac:dyDescent="0.3">
      <c r="M3709" s="22">
        <v>3707</v>
      </c>
      <c r="N3709" s="4">
        <v>0.1713369507204219</v>
      </c>
      <c r="O3709" s="64">
        <v>8.8212633111221239E-2</v>
      </c>
    </row>
    <row r="3710" spans="13:15" ht="15" customHeight="1" x14ac:dyDescent="0.3">
      <c r="M3710" s="22">
        <v>3708</v>
      </c>
      <c r="N3710" s="4">
        <v>0.16789479466531654</v>
      </c>
      <c r="O3710" s="64">
        <v>0.12533479974552811</v>
      </c>
    </row>
    <row r="3711" spans="13:15" ht="15" customHeight="1" x14ac:dyDescent="0.3">
      <c r="M3711" s="22">
        <v>3709</v>
      </c>
      <c r="N3711" s="4">
        <v>0.16932639949223599</v>
      </c>
      <c r="O3711" s="64">
        <v>0.10073003610497097</v>
      </c>
    </row>
    <row r="3712" spans="13:15" ht="15" customHeight="1" x14ac:dyDescent="0.3">
      <c r="M3712" s="22">
        <v>3710</v>
      </c>
      <c r="N3712" s="4">
        <v>0.17367722949237896</v>
      </c>
      <c r="O3712" s="64">
        <v>9.481696381818798E-2</v>
      </c>
    </row>
    <row r="3713" spans="13:15" ht="15" customHeight="1" x14ac:dyDescent="0.3">
      <c r="M3713" s="22">
        <v>3711</v>
      </c>
      <c r="N3713" s="4">
        <v>0.17082725406593502</v>
      </c>
      <c r="O3713" s="64">
        <v>4.220343911847594E-2</v>
      </c>
    </row>
    <row r="3714" spans="13:15" ht="15" customHeight="1" x14ac:dyDescent="0.3">
      <c r="M3714" s="22">
        <v>3712</v>
      </c>
      <c r="N3714" s="4">
        <v>0.16722908968356898</v>
      </c>
      <c r="O3714" s="64">
        <v>6.3620205629101062E-2</v>
      </c>
    </row>
    <row r="3715" spans="13:15" ht="15" customHeight="1" x14ac:dyDescent="0.3">
      <c r="M3715" s="22">
        <v>3713</v>
      </c>
      <c r="N3715" s="4">
        <v>0.16819926345243824</v>
      </c>
      <c r="O3715" s="64">
        <v>7.2202849485082238E-2</v>
      </c>
    </row>
    <row r="3716" spans="13:15" ht="15" customHeight="1" x14ac:dyDescent="0.3">
      <c r="M3716" s="22">
        <v>3714</v>
      </c>
      <c r="N3716" s="4">
        <v>0.1800929126686141</v>
      </c>
      <c r="O3716" s="64">
        <v>5.4400292074765953E-2</v>
      </c>
    </row>
    <row r="3717" spans="13:15" ht="15" customHeight="1" x14ac:dyDescent="0.3">
      <c r="M3717" s="22">
        <v>3715</v>
      </c>
      <c r="N3717" s="4">
        <v>0.16367068264463838</v>
      </c>
      <c r="O3717" s="64">
        <v>0.131967795191959</v>
      </c>
    </row>
    <row r="3718" spans="13:15" ht="15" customHeight="1" x14ac:dyDescent="0.3">
      <c r="M3718" s="22">
        <v>3716</v>
      </c>
      <c r="N3718" s="4">
        <v>0.17176023019669853</v>
      </c>
      <c r="O3718" s="64">
        <v>6.7573526618483676E-2</v>
      </c>
    </row>
    <row r="3719" spans="13:15" ht="15" customHeight="1" x14ac:dyDescent="0.3">
      <c r="M3719" s="22">
        <v>3717</v>
      </c>
      <c r="N3719" s="4">
        <v>0.16539318706984801</v>
      </c>
      <c r="O3719" s="64">
        <v>0.10840674830278446</v>
      </c>
    </row>
    <row r="3720" spans="13:15" ht="15" customHeight="1" x14ac:dyDescent="0.3">
      <c r="M3720" s="22">
        <v>3718</v>
      </c>
      <c r="N3720" s="4">
        <v>0.16902776310715389</v>
      </c>
      <c r="O3720" s="64">
        <v>4.3618685458300513E-2</v>
      </c>
    </row>
    <row r="3721" spans="13:15" ht="15" customHeight="1" x14ac:dyDescent="0.3">
      <c r="M3721" s="22">
        <v>3719</v>
      </c>
      <c r="N3721" s="4">
        <v>0.17046885549664789</v>
      </c>
      <c r="O3721" s="64">
        <v>-2.9890271123632246E-2</v>
      </c>
    </row>
    <row r="3722" spans="13:15" ht="15" customHeight="1" x14ac:dyDescent="0.3">
      <c r="M3722" s="22">
        <v>3720</v>
      </c>
      <c r="N3722" s="4">
        <v>0.1741552081120607</v>
      </c>
      <c r="O3722" s="64">
        <v>8.5992168296355392E-2</v>
      </c>
    </row>
    <row r="3723" spans="13:15" ht="15" customHeight="1" x14ac:dyDescent="0.3">
      <c r="M3723" s="22">
        <v>3721</v>
      </c>
      <c r="N3723" s="4">
        <v>0.17607904178127193</v>
      </c>
      <c r="O3723" s="64">
        <v>5.8821318949432738E-2</v>
      </c>
    </row>
    <row r="3724" spans="13:15" ht="15" customHeight="1" x14ac:dyDescent="0.3">
      <c r="M3724" s="22">
        <v>3722</v>
      </c>
      <c r="N3724" s="4">
        <v>0.16937559505700192</v>
      </c>
      <c r="O3724" s="64">
        <v>4.552642784775944E-2</v>
      </c>
    </row>
    <row r="3725" spans="13:15" ht="15" customHeight="1" x14ac:dyDescent="0.3">
      <c r="M3725" s="22">
        <v>3723</v>
      </c>
      <c r="N3725" s="4">
        <v>0.16557329541045071</v>
      </c>
      <c r="O3725" s="64">
        <v>3.4833969631587441E-2</v>
      </c>
    </row>
    <row r="3726" spans="13:15" ht="15" customHeight="1" x14ac:dyDescent="0.3">
      <c r="M3726" s="22">
        <v>3724</v>
      </c>
      <c r="N3726" s="4">
        <v>0.1772201563834678</v>
      </c>
      <c r="O3726" s="64">
        <v>3.7924864662664759E-2</v>
      </c>
    </row>
    <row r="3727" spans="13:15" ht="15" customHeight="1" x14ac:dyDescent="0.3">
      <c r="M3727" s="22">
        <v>3725</v>
      </c>
      <c r="N3727" s="4">
        <v>0.17415171627272247</v>
      </c>
      <c r="O3727" s="64">
        <v>-4.1637036461859123E-2</v>
      </c>
    </row>
    <row r="3728" spans="13:15" ht="15" customHeight="1" x14ac:dyDescent="0.3">
      <c r="M3728" s="22">
        <v>3726</v>
      </c>
      <c r="N3728" s="4">
        <v>0.16453042229476608</v>
      </c>
      <c r="O3728" s="64">
        <v>7.0013711607361057E-2</v>
      </c>
    </row>
    <row r="3729" spans="13:15" ht="15" customHeight="1" x14ac:dyDescent="0.3">
      <c r="M3729" s="22">
        <v>3727</v>
      </c>
      <c r="N3729" s="4">
        <v>0.16919196280511492</v>
      </c>
      <c r="O3729" s="64">
        <v>4.6532327738372792E-2</v>
      </c>
    </row>
    <row r="3730" spans="13:15" ht="15" customHeight="1" x14ac:dyDescent="0.3">
      <c r="M3730" s="22">
        <v>3728</v>
      </c>
      <c r="N3730" s="4">
        <v>0.16884129253562086</v>
      </c>
      <c r="O3730" s="64">
        <v>5.7141680817918102E-2</v>
      </c>
    </row>
    <row r="3731" spans="13:15" ht="15" customHeight="1" x14ac:dyDescent="0.3">
      <c r="M3731" s="22">
        <v>3729</v>
      </c>
      <c r="N3731" s="4">
        <v>0.17115082355736674</v>
      </c>
      <c r="O3731" s="64">
        <v>4.1562065113475363E-2</v>
      </c>
    </row>
    <row r="3732" spans="13:15" ht="15" customHeight="1" x14ac:dyDescent="0.3">
      <c r="M3732" s="22">
        <v>3730</v>
      </c>
      <c r="N3732" s="4">
        <v>0.16397328324828706</v>
      </c>
      <c r="O3732" s="64">
        <v>9.2504617684914761E-2</v>
      </c>
    </row>
    <row r="3733" spans="13:15" ht="15" customHeight="1" x14ac:dyDescent="0.3">
      <c r="M3733" s="22">
        <v>3731</v>
      </c>
      <c r="N3733" s="4">
        <v>0.17151242350215848</v>
      </c>
      <c r="O3733" s="64">
        <v>-2.7666065351641149E-3</v>
      </c>
    </row>
    <row r="3734" spans="13:15" ht="15" customHeight="1" x14ac:dyDescent="0.3">
      <c r="M3734" s="22">
        <v>3732</v>
      </c>
      <c r="N3734" s="4">
        <v>0.16596177430150985</v>
      </c>
      <c r="O3734" s="64">
        <v>4.1384437344175871E-2</v>
      </c>
    </row>
    <row r="3735" spans="13:15" ht="15" customHeight="1" x14ac:dyDescent="0.3">
      <c r="M3735" s="22">
        <v>3733</v>
      </c>
      <c r="N3735" s="4">
        <v>0.17719042574302754</v>
      </c>
      <c r="O3735" s="64">
        <v>8.0281254234718977E-2</v>
      </c>
    </row>
    <row r="3736" spans="13:15" ht="15" customHeight="1" x14ac:dyDescent="0.3">
      <c r="M3736" s="22">
        <v>3734</v>
      </c>
      <c r="N3736" s="4">
        <v>0.16465248238658528</v>
      </c>
      <c r="O3736" s="64">
        <v>6.4554457460786446E-2</v>
      </c>
    </row>
    <row r="3737" spans="13:15" ht="15" customHeight="1" x14ac:dyDescent="0.3">
      <c r="M3737" s="22">
        <v>3735</v>
      </c>
      <c r="N3737" s="4">
        <v>0.1711919003665148</v>
      </c>
      <c r="O3737" s="64">
        <v>4.8313690485407415E-2</v>
      </c>
    </row>
    <row r="3738" spans="13:15" ht="15" customHeight="1" x14ac:dyDescent="0.3">
      <c r="M3738" s="22">
        <v>3736</v>
      </c>
      <c r="N3738" s="4">
        <v>0.1764105714600975</v>
      </c>
      <c r="O3738" s="64">
        <v>8.4596754546509889E-2</v>
      </c>
    </row>
    <row r="3739" spans="13:15" ht="15" customHeight="1" x14ac:dyDescent="0.3">
      <c r="M3739" s="22">
        <v>3737</v>
      </c>
      <c r="N3739" s="4">
        <v>0.16879773973012341</v>
      </c>
      <c r="O3739" s="64">
        <v>9.4905209885399244E-2</v>
      </c>
    </row>
    <row r="3740" spans="13:15" ht="15" customHeight="1" x14ac:dyDescent="0.3">
      <c r="M3740" s="22">
        <v>3738</v>
      </c>
      <c r="N3740" s="4">
        <v>0.17050132004371174</v>
      </c>
      <c r="O3740" s="64">
        <v>4.8669010783675311E-3</v>
      </c>
    </row>
    <row r="3741" spans="13:15" ht="15" customHeight="1" x14ac:dyDescent="0.3">
      <c r="M3741" s="22">
        <v>3739</v>
      </c>
      <c r="N3741" s="4">
        <v>0.16246110773136574</v>
      </c>
      <c r="O3741" s="64">
        <v>5.5477190705914531E-2</v>
      </c>
    </row>
    <row r="3742" spans="13:15" ht="15" customHeight="1" x14ac:dyDescent="0.3">
      <c r="M3742" s="22">
        <v>3740</v>
      </c>
      <c r="N3742" s="4">
        <v>0.17333118756015892</v>
      </c>
      <c r="O3742" s="64">
        <v>6.6579157402155462E-2</v>
      </c>
    </row>
    <row r="3743" spans="13:15" ht="15" customHeight="1" x14ac:dyDescent="0.3">
      <c r="M3743" s="22">
        <v>3741</v>
      </c>
      <c r="N3743" s="4">
        <v>0.17222942162639057</v>
      </c>
      <c r="O3743" s="64">
        <v>7.3180028872935149E-2</v>
      </c>
    </row>
    <row r="3744" spans="13:15" ht="15" customHeight="1" x14ac:dyDescent="0.3">
      <c r="M3744" s="22">
        <v>3742</v>
      </c>
      <c r="N3744" s="4">
        <v>0.17507255513223249</v>
      </c>
      <c r="O3744" s="64">
        <v>5.0465134390350004E-2</v>
      </c>
    </row>
    <row r="3745" spans="13:15" ht="15" customHeight="1" x14ac:dyDescent="0.3">
      <c r="M3745" s="22">
        <v>3743</v>
      </c>
      <c r="N3745" s="4">
        <v>0.17777617193961009</v>
      </c>
      <c r="O3745" s="64">
        <v>7.79410088176163E-2</v>
      </c>
    </row>
    <row r="3746" spans="13:15" ht="15" customHeight="1" x14ac:dyDescent="0.3">
      <c r="M3746" s="22">
        <v>3744</v>
      </c>
      <c r="N3746" s="4">
        <v>0.16901109089288102</v>
      </c>
      <c r="O3746" s="64">
        <v>8.1987483728443791E-2</v>
      </c>
    </row>
    <row r="3747" spans="13:15" ht="15" customHeight="1" x14ac:dyDescent="0.3">
      <c r="M3747" s="22">
        <v>3745</v>
      </c>
      <c r="N3747" s="4">
        <v>0.1756315249015005</v>
      </c>
      <c r="O3747" s="64">
        <v>-2.2442175999542145E-2</v>
      </c>
    </row>
    <row r="3748" spans="13:15" ht="15" customHeight="1" x14ac:dyDescent="0.3">
      <c r="M3748" s="22">
        <v>3746</v>
      </c>
      <c r="N3748" s="4">
        <v>0.17756641176993282</v>
      </c>
      <c r="O3748" s="64">
        <v>4.0273902275999293E-2</v>
      </c>
    </row>
    <row r="3749" spans="13:15" ht="15" customHeight="1" x14ac:dyDescent="0.3">
      <c r="M3749" s="22">
        <v>3747</v>
      </c>
      <c r="N3749" s="4">
        <v>0.18049297277600462</v>
      </c>
      <c r="O3749" s="64">
        <v>7.0374099595669065E-2</v>
      </c>
    </row>
    <row r="3750" spans="13:15" ht="15" customHeight="1" x14ac:dyDescent="0.3">
      <c r="M3750" s="22">
        <v>3748</v>
      </c>
      <c r="N3750" s="4">
        <v>0.16508401410861151</v>
      </c>
      <c r="O3750" s="64">
        <v>7.3992065905236257E-2</v>
      </c>
    </row>
    <row r="3751" spans="13:15" ht="15" customHeight="1" x14ac:dyDescent="0.3">
      <c r="M3751" s="22">
        <v>3749</v>
      </c>
      <c r="N3751" s="4">
        <v>0.17401685516449977</v>
      </c>
      <c r="O3751" s="64">
        <v>7.7058300856364517E-2</v>
      </c>
    </row>
    <row r="3752" spans="13:15" ht="15" customHeight="1" x14ac:dyDescent="0.3">
      <c r="M3752" s="22">
        <v>3750</v>
      </c>
      <c r="N3752" s="4">
        <v>0.16809642401917765</v>
      </c>
      <c r="O3752" s="64">
        <v>8.01421140727894E-2</v>
      </c>
    </row>
    <row r="3753" spans="13:15" ht="15" customHeight="1" x14ac:dyDescent="0.3">
      <c r="M3753" s="22">
        <v>3751</v>
      </c>
      <c r="N3753" s="4">
        <v>0.16812094748879369</v>
      </c>
      <c r="O3753" s="64">
        <v>9.7889834223769415E-2</v>
      </c>
    </row>
    <row r="3754" spans="13:15" ht="15" customHeight="1" x14ac:dyDescent="0.3">
      <c r="M3754" s="22">
        <v>3752</v>
      </c>
      <c r="N3754" s="4">
        <v>0.17329545118341325</v>
      </c>
      <c r="O3754" s="64">
        <v>-1.0230728231212651E-2</v>
      </c>
    </row>
    <row r="3755" spans="13:15" ht="15" customHeight="1" x14ac:dyDescent="0.3">
      <c r="M3755" s="22">
        <v>3753</v>
      </c>
      <c r="N3755" s="4">
        <v>0.16817762158823626</v>
      </c>
      <c r="O3755" s="64">
        <v>4.1043233021307912E-2</v>
      </c>
    </row>
    <row r="3756" spans="13:15" ht="15" customHeight="1" x14ac:dyDescent="0.3">
      <c r="M3756" s="22">
        <v>3754</v>
      </c>
      <c r="N3756" s="4">
        <v>0.16738559141156908</v>
      </c>
      <c r="O3756" s="64">
        <v>4.2659626969246578E-2</v>
      </c>
    </row>
    <row r="3757" spans="13:15" ht="15" customHeight="1" x14ac:dyDescent="0.3">
      <c r="M3757" s="22">
        <v>3755</v>
      </c>
      <c r="N3757" s="4">
        <v>0.17291178953921693</v>
      </c>
      <c r="O3757" s="64">
        <v>5.8879549037073528E-2</v>
      </c>
    </row>
    <row r="3758" spans="13:15" ht="15" customHeight="1" x14ac:dyDescent="0.3">
      <c r="M3758" s="22">
        <v>3756</v>
      </c>
      <c r="N3758" s="4">
        <v>0.16822664869221871</v>
      </c>
      <c r="O3758" s="64">
        <v>2.1206977814372335E-2</v>
      </c>
    </row>
    <row r="3759" spans="13:15" ht="15" customHeight="1" x14ac:dyDescent="0.3">
      <c r="M3759" s="22">
        <v>3757</v>
      </c>
      <c r="N3759" s="4">
        <v>0.1691978940171544</v>
      </c>
      <c r="O3759" s="64">
        <v>7.3437572086345951E-2</v>
      </c>
    </row>
    <row r="3760" spans="13:15" ht="15" customHeight="1" x14ac:dyDescent="0.3">
      <c r="M3760" s="22">
        <v>3758</v>
      </c>
      <c r="N3760" s="4">
        <v>0.16635963989124433</v>
      </c>
      <c r="O3760" s="64">
        <v>0.11623136044027287</v>
      </c>
    </row>
    <row r="3761" spans="13:15" ht="15" customHeight="1" x14ac:dyDescent="0.3">
      <c r="M3761" s="22">
        <v>3759</v>
      </c>
      <c r="N3761" s="4">
        <v>0.17290346751271629</v>
      </c>
      <c r="O3761" s="64">
        <v>0.1198475968805605</v>
      </c>
    </row>
    <row r="3762" spans="13:15" ht="15" customHeight="1" x14ac:dyDescent="0.3">
      <c r="M3762" s="22">
        <v>3760</v>
      </c>
      <c r="N3762" s="4">
        <v>0.16987201836313587</v>
      </c>
      <c r="O3762" s="64">
        <v>-1.9226193158831818E-2</v>
      </c>
    </row>
    <row r="3763" spans="13:15" ht="15" customHeight="1" x14ac:dyDescent="0.3">
      <c r="M3763" s="22">
        <v>3761</v>
      </c>
      <c r="N3763" s="4">
        <v>0.17931703742705712</v>
      </c>
      <c r="O3763" s="64">
        <v>3.7475804360044107E-2</v>
      </c>
    </row>
    <row r="3764" spans="13:15" ht="15" customHeight="1" x14ac:dyDescent="0.3">
      <c r="M3764" s="22">
        <v>3762</v>
      </c>
      <c r="N3764" s="4">
        <v>0.17198530371042089</v>
      </c>
      <c r="O3764" s="64">
        <v>9.1778634751284643E-2</v>
      </c>
    </row>
    <row r="3765" spans="13:15" ht="15" customHeight="1" x14ac:dyDescent="0.3">
      <c r="M3765" s="22">
        <v>3763</v>
      </c>
      <c r="N3765" s="4">
        <v>0.17331746761247038</v>
      </c>
      <c r="O3765" s="64">
        <v>4.7193433363162424E-2</v>
      </c>
    </row>
    <row r="3766" spans="13:15" ht="15" customHeight="1" x14ac:dyDescent="0.3">
      <c r="M3766" s="22">
        <v>3764</v>
      </c>
      <c r="N3766" s="4">
        <v>0.16231119938255098</v>
      </c>
      <c r="O3766" s="64">
        <v>2.0240992829661054E-2</v>
      </c>
    </row>
    <row r="3767" spans="13:15" ht="15" customHeight="1" x14ac:dyDescent="0.3">
      <c r="M3767" s="22">
        <v>3765</v>
      </c>
      <c r="N3767" s="4">
        <v>0.17038401456583702</v>
      </c>
      <c r="O3767" s="64">
        <v>0.13171230238858764</v>
      </c>
    </row>
    <row r="3768" spans="13:15" ht="15" customHeight="1" x14ac:dyDescent="0.3">
      <c r="M3768" s="22">
        <v>3766</v>
      </c>
      <c r="N3768" s="4">
        <v>0.17596527312762017</v>
      </c>
      <c r="O3768" s="64">
        <v>9.0344758198413838E-2</v>
      </c>
    </row>
    <row r="3769" spans="13:15" ht="15" customHeight="1" x14ac:dyDescent="0.3">
      <c r="M3769" s="22">
        <v>3767</v>
      </c>
      <c r="N3769" s="4">
        <v>0.17380695966597667</v>
      </c>
      <c r="O3769" s="64">
        <v>-3.1036002880477156E-3</v>
      </c>
    </row>
    <row r="3770" spans="13:15" ht="15" customHeight="1" x14ac:dyDescent="0.3">
      <c r="M3770" s="22">
        <v>3768</v>
      </c>
      <c r="N3770" s="4">
        <v>0.16185437847758738</v>
      </c>
      <c r="O3770" s="64">
        <v>3.0215813675252536E-2</v>
      </c>
    </row>
    <row r="3771" spans="13:15" ht="15" customHeight="1" x14ac:dyDescent="0.3">
      <c r="M3771" s="22">
        <v>3769</v>
      </c>
      <c r="N3771" s="4">
        <v>0.16360047055430127</v>
      </c>
      <c r="O3771" s="64">
        <v>7.9162186505990967E-2</v>
      </c>
    </row>
    <row r="3772" spans="13:15" ht="15" customHeight="1" x14ac:dyDescent="0.3">
      <c r="M3772" s="22">
        <v>3770</v>
      </c>
      <c r="N3772" s="4">
        <v>0.16651804929850897</v>
      </c>
      <c r="O3772" s="64">
        <v>-2.0699920038086426E-2</v>
      </c>
    </row>
    <row r="3773" spans="13:15" ht="15" customHeight="1" x14ac:dyDescent="0.3">
      <c r="M3773" s="22">
        <v>3771</v>
      </c>
      <c r="N3773" s="4">
        <v>0.17359152762574551</v>
      </c>
      <c r="O3773" s="64">
        <v>4.0075842932147103E-2</v>
      </c>
    </row>
    <row r="3774" spans="13:15" ht="15" customHeight="1" x14ac:dyDescent="0.3">
      <c r="M3774" s="22">
        <v>3772</v>
      </c>
      <c r="N3774" s="4">
        <v>0.16113726568834172</v>
      </c>
      <c r="O3774" s="64">
        <v>3.581099158166634E-2</v>
      </c>
    </row>
    <row r="3775" spans="13:15" ht="15" customHeight="1" x14ac:dyDescent="0.3">
      <c r="M3775" s="22">
        <v>3773</v>
      </c>
      <c r="N3775" s="4">
        <v>0.17059954950047476</v>
      </c>
      <c r="O3775" s="64">
        <v>7.6298294568646563E-2</v>
      </c>
    </row>
    <row r="3776" spans="13:15" ht="15" customHeight="1" x14ac:dyDescent="0.3">
      <c r="M3776" s="22">
        <v>3774</v>
      </c>
      <c r="N3776" s="4">
        <v>0.17333833220925249</v>
      </c>
      <c r="O3776" s="64">
        <v>0.11113709557152945</v>
      </c>
    </row>
    <row r="3777" spans="13:15" ht="15" customHeight="1" x14ac:dyDescent="0.3">
      <c r="M3777" s="22">
        <v>3775</v>
      </c>
      <c r="N3777" s="4">
        <v>0.17205719767676933</v>
      </c>
      <c r="O3777" s="64">
        <v>2.7787474176847411E-2</v>
      </c>
    </row>
    <row r="3778" spans="13:15" ht="15" customHeight="1" x14ac:dyDescent="0.3">
      <c r="M3778" s="22">
        <v>3776</v>
      </c>
      <c r="N3778" s="4">
        <v>0.17662564679523141</v>
      </c>
      <c r="O3778" s="64">
        <v>0.12097248376919251</v>
      </c>
    </row>
    <row r="3779" spans="13:15" ht="15" customHeight="1" x14ac:dyDescent="0.3">
      <c r="M3779" s="22">
        <v>3777</v>
      </c>
      <c r="N3779" s="4">
        <v>0.17590543722219601</v>
      </c>
      <c r="O3779" s="64">
        <v>1.6364335203194511E-2</v>
      </c>
    </row>
    <row r="3780" spans="13:15" ht="15" customHeight="1" x14ac:dyDescent="0.3">
      <c r="M3780" s="22">
        <v>3778</v>
      </c>
      <c r="N3780" s="4">
        <v>0.1793104455561938</v>
      </c>
      <c r="O3780" s="64">
        <v>6.6637702917305419E-2</v>
      </c>
    </row>
    <row r="3781" spans="13:15" ht="15" customHeight="1" x14ac:dyDescent="0.3">
      <c r="M3781" s="22">
        <v>3779</v>
      </c>
      <c r="N3781" s="4">
        <v>0.16664158082749839</v>
      </c>
      <c r="O3781" s="64">
        <v>4.0900296743870662E-2</v>
      </c>
    </row>
    <row r="3782" spans="13:15" ht="15" customHeight="1" x14ac:dyDescent="0.3">
      <c r="M3782" s="22">
        <v>3780</v>
      </c>
      <c r="N3782" s="4">
        <v>0.18375302948680675</v>
      </c>
      <c r="O3782" s="64">
        <v>3.0963782561248317E-2</v>
      </c>
    </row>
    <row r="3783" spans="13:15" ht="15" customHeight="1" x14ac:dyDescent="0.3">
      <c r="M3783" s="22">
        <v>3781</v>
      </c>
      <c r="N3783" s="4">
        <v>0.17393032132822817</v>
      </c>
      <c r="O3783" s="64">
        <v>3.4950548582229055E-2</v>
      </c>
    </row>
    <row r="3784" spans="13:15" ht="15" customHeight="1" x14ac:dyDescent="0.3">
      <c r="M3784" s="22">
        <v>3782</v>
      </c>
      <c r="N3784" s="4">
        <v>0.16904132094127697</v>
      </c>
      <c r="O3784" s="64">
        <v>6.1738655342566826E-2</v>
      </c>
    </row>
    <row r="3785" spans="13:15" ht="15" customHeight="1" x14ac:dyDescent="0.3">
      <c r="M3785" s="22">
        <v>3783</v>
      </c>
      <c r="N3785" s="4">
        <v>0.17146047670709635</v>
      </c>
      <c r="O3785" s="64">
        <v>6.0925473005856087E-2</v>
      </c>
    </row>
    <row r="3786" spans="13:15" ht="15" customHeight="1" x14ac:dyDescent="0.3">
      <c r="M3786" s="22">
        <v>3784</v>
      </c>
      <c r="N3786" s="4">
        <v>0.16935882282221221</v>
      </c>
      <c r="O3786" s="64">
        <v>9.0746668924833712E-2</v>
      </c>
    </row>
    <row r="3787" spans="13:15" ht="15" customHeight="1" x14ac:dyDescent="0.3">
      <c r="M3787" s="22">
        <v>3785</v>
      </c>
      <c r="N3787" s="4">
        <v>0.17103763107549436</v>
      </c>
      <c r="O3787" s="64">
        <v>4.4446350679207734E-2</v>
      </c>
    </row>
    <row r="3788" spans="13:15" ht="15" customHeight="1" x14ac:dyDescent="0.3">
      <c r="M3788" s="22">
        <v>3786</v>
      </c>
      <c r="N3788" s="4">
        <v>0.16683493618897463</v>
      </c>
      <c r="O3788" s="64">
        <v>5.9276471498404829E-2</v>
      </c>
    </row>
    <row r="3789" spans="13:15" ht="15" customHeight="1" x14ac:dyDescent="0.3">
      <c r="M3789" s="22">
        <v>3787</v>
      </c>
      <c r="N3789" s="4">
        <v>0.16660405050946792</v>
      </c>
      <c r="O3789" s="64">
        <v>7.9391375884070303E-2</v>
      </c>
    </row>
    <row r="3790" spans="13:15" ht="15" customHeight="1" x14ac:dyDescent="0.3">
      <c r="M3790" s="22">
        <v>3788</v>
      </c>
      <c r="N3790" s="4">
        <v>0.16809906576629144</v>
      </c>
      <c r="O3790" s="64">
        <v>5.6610790901961236E-2</v>
      </c>
    </row>
    <row r="3791" spans="13:15" ht="15" customHeight="1" x14ac:dyDescent="0.3">
      <c r="M3791" s="22">
        <v>3789</v>
      </c>
      <c r="N3791" s="4">
        <v>0.16645744879235402</v>
      </c>
      <c r="O3791" s="64">
        <v>5.572322025417082E-2</v>
      </c>
    </row>
    <row r="3792" spans="13:15" ht="15" customHeight="1" x14ac:dyDescent="0.3">
      <c r="M3792" s="22">
        <v>3790</v>
      </c>
      <c r="N3792" s="4">
        <v>0.17177972811977935</v>
      </c>
      <c r="O3792" s="64">
        <v>8.5108806515220237E-2</v>
      </c>
    </row>
    <row r="3793" spans="13:15" ht="15" customHeight="1" x14ac:dyDescent="0.3">
      <c r="M3793" s="22">
        <v>3791</v>
      </c>
      <c r="N3793" s="4">
        <v>0.18707672842869155</v>
      </c>
      <c r="O3793" s="64">
        <v>2.138685184790232E-2</v>
      </c>
    </row>
    <row r="3794" spans="13:15" ht="15" customHeight="1" x14ac:dyDescent="0.3">
      <c r="M3794" s="22">
        <v>3792</v>
      </c>
      <c r="N3794" s="4">
        <v>0.16416530534057161</v>
      </c>
      <c r="O3794" s="64">
        <v>6.779453898342104E-2</v>
      </c>
    </row>
    <row r="3795" spans="13:15" ht="15" customHeight="1" x14ac:dyDescent="0.3">
      <c r="M3795" s="22">
        <v>3793</v>
      </c>
      <c r="N3795" s="4">
        <v>0.16673034158664773</v>
      </c>
      <c r="O3795" s="64">
        <v>6.7151399625258679E-2</v>
      </c>
    </row>
    <row r="3796" spans="13:15" ht="15" customHeight="1" x14ac:dyDescent="0.3">
      <c r="M3796" s="22">
        <v>3794</v>
      </c>
      <c r="N3796" s="4">
        <v>0.16928247408017191</v>
      </c>
      <c r="O3796" s="64">
        <v>5.9588214085092669E-2</v>
      </c>
    </row>
    <row r="3797" spans="13:15" ht="15" customHeight="1" x14ac:dyDescent="0.3">
      <c r="M3797" s="22">
        <v>3795</v>
      </c>
      <c r="N3797" s="4">
        <v>0.16879402904102161</v>
      </c>
      <c r="O3797" s="64">
        <v>9.4596050327651893E-2</v>
      </c>
    </row>
    <row r="3798" spans="13:15" ht="15" customHeight="1" x14ac:dyDescent="0.3">
      <c r="M3798" s="22">
        <v>3796</v>
      </c>
      <c r="N3798" s="4">
        <v>0.16635962877206539</v>
      </c>
      <c r="O3798" s="64">
        <v>6.8022209878186274E-2</v>
      </c>
    </row>
    <row r="3799" spans="13:15" ht="15" customHeight="1" x14ac:dyDescent="0.3">
      <c r="M3799" s="22">
        <v>3797</v>
      </c>
      <c r="N3799" s="4">
        <v>0.18893722396139198</v>
      </c>
      <c r="O3799" s="64">
        <v>-5.1193402649911506E-3</v>
      </c>
    </row>
    <row r="3800" spans="13:15" ht="15" customHeight="1" x14ac:dyDescent="0.3">
      <c r="M3800" s="22">
        <v>3798</v>
      </c>
      <c r="N3800" s="4">
        <v>0.16649529549652856</v>
      </c>
      <c r="O3800" s="64">
        <v>5.0842283480845275E-2</v>
      </c>
    </row>
    <row r="3801" spans="13:15" ht="15" customHeight="1" x14ac:dyDescent="0.3">
      <c r="M3801" s="22">
        <v>3799</v>
      </c>
      <c r="N3801" s="4">
        <v>0.16753551880982626</v>
      </c>
      <c r="O3801" s="64">
        <v>8.0842140480180152E-2</v>
      </c>
    </row>
    <row r="3802" spans="13:15" ht="15" customHeight="1" x14ac:dyDescent="0.3">
      <c r="M3802" s="22">
        <v>3800</v>
      </c>
      <c r="N3802" s="4">
        <v>0.16567115534441715</v>
      </c>
      <c r="O3802" s="64">
        <v>8.7158483833624636E-2</v>
      </c>
    </row>
    <row r="3803" spans="13:15" ht="15" customHeight="1" x14ac:dyDescent="0.3">
      <c r="M3803" s="22">
        <v>3801</v>
      </c>
      <c r="N3803" s="4">
        <v>0.16802415250743399</v>
      </c>
      <c r="O3803" s="64">
        <v>8.9502120394454154E-2</v>
      </c>
    </row>
    <row r="3804" spans="13:15" ht="15" customHeight="1" x14ac:dyDescent="0.3">
      <c r="M3804" s="22">
        <v>3802</v>
      </c>
      <c r="N3804" s="4">
        <v>0.17430017857866928</v>
      </c>
      <c r="O3804" s="64">
        <v>4.7503124022254796E-2</v>
      </c>
    </row>
    <row r="3805" spans="13:15" ht="15" customHeight="1" x14ac:dyDescent="0.3">
      <c r="M3805" s="22">
        <v>3803</v>
      </c>
      <c r="N3805" s="4">
        <v>0.1762871061152862</v>
      </c>
      <c r="O3805" s="64">
        <v>7.1902394614631021E-2</v>
      </c>
    </row>
    <row r="3806" spans="13:15" ht="15" customHeight="1" x14ac:dyDescent="0.3">
      <c r="M3806" s="22">
        <v>3804</v>
      </c>
      <c r="N3806" s="4">
        <v>0.16403177515056155</v>
      </c>
      <c r="O3806" s="64">
        <v>4.370671426244941E-2</v>
      </c>
    </row>
    <row r="3807" spans="13:15" ht="15" customHeight="1" x14ac:dyDescent="0.3">
      <c r="M3807" s="22">
        <v>3805</v>
      </c>
      <c r="N3807" s="4">
        <v>0.16875879194966523</v>
      </c>
      <c r="O3807" s="64">
        <v>7.6976302705314623E-2</v>
      </c>
    </row>
    <row r="3808" spans="13:15" ht="15" customHeight="1" x14ac:dyDescent="0.3">
      <c r="M3808" s="22">
        <v>3806</v>
      </c>
      <c r="N3808" s="4">
        <v>0.17476062967002157</v>
      </c>
      <c r="O3808" s="64">
        <v>9.8349091825131497E-3</v>
      </c>
    </row>
    <row r="3809" spans="13:15" ht="15" customHeight="1" x14ac:dyDescent="0.3">
      <c r="M3809" s="22">
        <v>3807</v>
      </c>
      <c r="N3809" s="4">
        <v>0.17005031489753683</v>
      </c>
      <c r="O3809" s="64">
        <v>2.9865009378489425E-2</v>
      </c>
    </row>
    <row r="3810" spans="13:15" ht="15" customHeight="1" x14ac:dyDescent="0.3">
      <c r="M3810" s="22">
        <v>3808</v>
      </c>
      <c r="N3810" s="4">
        <v>0.16877224029020016</v>
      </c>
      <c r="O3810" s="64">
        <v>3.9660086929351482E-2</v>
      </c>
    </row>
    <row r="3811" spans="13:15" ht="15" customHeight="1" x14ac:dyDescent="0.3">
      <c r="M3811" s="22">
        <v>3809</v>
      </c>
      <c r="N3811" s="4">
        <v>0.16815949237104283</v>
      </c>
      <c r="O3811" s="64">
        <v>9.4018693509979379E-2</v>
      </c>
    </row>
    <row r="3812" spans="13:15" ht="15" customHeight="1" x14ac:dyDescent="0.3">
      <c r="M3812" s="22">
        <v>3810</v>
      </c>
      <c r="N3812" s="4">
        <v>0.17138241276699756</v>
      </c>
      <c r="O3812" s="64">
        <v>8.2546386773138525E-2</v>
      </c>
    </row>
    <row r="3813" spans="13:15" ht="15" customHeight="1" x14ac:dyDescent="0.3">
      <c r="M3813" s="22">
        <v>3811</v>
      </c>
      <c r="N3813" s="4">
        <v>0.17677021652497379</v>
      </c>
      <c r="O3813" s="64">
        <v>3.5975399608129011E-2</v>
      </c>
    </row>
    <row r="3814" spans="13:15" ht="15" customHeight="1" x14ac:dyDescent="0.3">
      <c r="M3814" s="22">
        <v>3812</v>
      </c>
      <c r="N3814" s="4">
        <v>0.17192159909870577</v>
      </c>
      <c r="O3814" s="64">
        <v>1.1109472920505185E-2</v>
      </c>
    </row>
    <row r="3815" spans="13:15" ht="15" customHeight="1" x14ac:dyDescent="0.3">
      <c r="M3815" s="22">
        <v>3813</v>
      </c>
      <c r="N3815" s="4">
        <v>0.17963886602649592</v>
      </c>
      <c r="O3815" s="64">
        <v>5.6048441694222552E-3</v>
      </c>
    </row>
    <row r="3816" spans="13:15" ht="15" customHeight="1" x14ac:dyDescent="0.3">
      <c r="M3816" s="22">
        <v>3814</v>
      </c>
      <c r="N3816" s="4">
        <v>0.17140571122208648</v>
      </c>
      <c r="O3816" s="64">
        <v>6.6636079328561457E-2</v>
      </c>
    </row>
    <row r="3817" spans="13:15" ht="15" customHeight="1" x14ac:dyDescent="0.3">
      <c r="M3817" s="22">
        <v>3815</v>
      </c>
      <c r="N3817" s="4">
        <v>0.16624748189319441</v>
      </c>
      <c r="O3817" s="64">
        <v>9.4425881875504949E-2</v>
      </c>
    </row>
    <row r="3818" spans="13:15" ht="15" customHeight="1" x14ac:dyDescent="0.3">
      <c r="M3818" s="22">
        <v>3816</v>
      </c>
      <c r="N3818" s="4">
        <v>0.16696924431743196</v>
      </c>
      <c r="O3818" s="64">
        <v>7.9377679304581672E-2</v>
      </c>
    </row>
    <row r="3819" spans="13:15" ht="15" customHeight="1" x14ac:dyDescent="0.3">
      <c r="M3819" s="22">
        <v>3817</v>
      </c>
      <c r="N3819" s="4">
        <v>0.17648718169361444</v>
      </c>
      <c r="O3819" s="64">
        <v>7.0467823304958238E-2</v>
      </c>
    </row>
    <row r="3820" spans="13:15" ht="15" customHeight="1" x14ac:dyDescent="0.3">
      <c r="M3820" s="22">
        <v>3818</v>
      </c>
      <c r="N3820" s="4">
        <v>0.1670796392347465</v>
      </c>
      <c r="O3820" s="64">
        <v>7.5763351173406185E-2</v>
      </c>
    </row>
    <row r="3821" spans="13:15" ht="15" customHeight="1" x14ac:dyDescent="0.3">
      <c r="M3821" s="22">
        <v>3819</v>
      </c>
      <c r="N3821" s="4">
        <v>0.16504555065953319</v>
      </c>
      <c r="O3821" s="64">
        <v>4.8593409119187615E-2</v>
      </c>
    </row>
    <row r="3822" spans="13:15" ht="15" customHeight="1" x14ac:dyDescent="0.3">
      <c r="M3822" s="22">
        <v>3820</v>
      </c>
      <c r="N3822" s="4">
        <v>0.17556974678562459</v>
      </c>
      <c r="O3822" s="64">
        <v>3.3832115093012254E-2</v>
      </c>
    </row>
    <row r="3823" spans="13:15" ht="15" customHeight="1" x14ac:dyDescent="0.3">
      <c r="M3823" s="22">
        <v>3821</v>
      </c>
      <c r="N3823" s="4">
        <v>0.16438469302171263</v>
      </c>
      <c r="O3823" s="64">
        <v>7.8714522006365667E-2</v>
      </c>
    </row>
    <row r="3824" spans="13:15" ht="15" customHeight="1" x14ac:dyDescent="0.3">
      <c r="M3824" s="22">
        <v>3822</v>
      </c>
      <c r="N3824" s="4">
        <v>0.17488427538930318</v>
      </c>
      <c r="O3824" s="64">
        <v>9.8288902490982516E-2</v>
      </c>
    </row>
    <row r="3825" spans="13:15" ht="15" customHeight="1" x14ac:dyDescent="0.3">
      <c r="M3825" s="22">
        <v>3823</v>
      </c>
      <c r="N3825" s="4">
        <v>0.16913455624822729</v>
      </c>
      <c r="O3825" s="64">
        <v>4.5411084884131522E-2</v>
      </c>
    </row>
    <row r="3826" spans="13:15" ht="15" customHeight="1" x14ac:dyDescent="0.3">
      <c r="M3826" s="22">
        <v>3824</v>
      </c>
      <c r="N3826" s="4">
        <v>0.17228076767441475</v>
      </c>
      <c r="O3826" s="64">
        <v>6.7386303348146284E-2</v>
      </c>
    </row>
    <row r="3827" spans="13:15" ht="15" customHeight="1" x14ac:dyDescent="0.3">
      <c r="M3827" s="22">
        <v>3825</v>
      </c>
      <c r="N3827" s="4">
        <v>0.16711837487287057</v>
      </c>
      <c r="O3827" s="64">
        <v>1.1374964143042687E-2</v>
      </c>
    </row>
    <row r="3828" spans="13:15" ht="15" customHeight="1" x14ac:dyDescent="0.3">
      <c r="M3828" s="22">
        <v>3826</v>
      </c>
      <c r="N3828" s="4">
        <v>0.16341450115797551</v>
      </c>
      <c r="O3828" s="64">
        <v>5.7384592080700549E-2</v>
      </c>
    </row>
    <row r="3829" spans="13:15" ht="15" customHeight="1" x14ac:dyDescent="0.3">
      <c r="M3829" s="22">
        <v>3827</v>
      </c>
      <c r="N3829" s="4">
        <v>0.1723394681658435</v>
      </c>
      <c r="O3829" s="64">
        <v>-1.7714099834522223E-2</v>
      </c>
    </row>
    <row r="3830" spans="13:15" ht="15" customHeight="1" x14ac:dyDescent="0.3">
      <c r="M3830" s="22">
        <v>3828</v>
      </c>
      <c r="N3830" s="4">
        <v>0.1693766192799192</v>
      </c>
      <c r="O3830" s="64">
        <v>8.328786498155169E-2</v>
      </c>
    </row>
    <row r="3831" spans="13:15" ht="15" customHeight="1" x14ac:dyDescent="0.3">
      <c r="M3831" s="22">
        <v>3829</v>
      </c>
      <c r="N3831" s="4">
        <v>0.17315224600498874</v>
      </c>
      <c r="O3831" s="64">
        <v>5.3938931216845169E-2</v>
      </c>
    </row>
    <row r="3832" spans="13:15" ht="15" customHeight="1" x14ac:dyDescent="0.3">
      <c r="M3832" s="22">
        <v>3830</v>
      </c>
      <c r="N3832" s="4">
        <v>0.17467205955204762</v>
      </c>
      <c r="O3832" s="64">
        <v>9.7369919340052929E-2</v>
      </c>
    </row>
    <row r="3833" spans="13:15" ht="15" customHeight="1" x14ac:dyDescent="0.3">
      <c r="M3833" s="22">
        <v>3831</v>
      </c>
      <c r="N3833" s="4">
        <v>0.17272986909539115</v>
      </c>
      <c r="O3833" s="64">
        <v>7.1686704825698028E-2</v>
      </c>
    </row>
    <row r="3834" spans="13:15" ht="15" customHeight="1" x14ac:dyDescent="0.3">
      <c r="M3834" s="22">
        <v>3832</v>
      </c>
      <c r="N3834" s="4">
        <v>0.17075678099632349</v>
      </c>
      <c r="O3834" s="64">
        <v>4.8352219936257032E-2</v>
      </c>
    </row>
    <row r="3835" spans="13:15" ht="15" customHeight="1" x14ac:dyDescent="0.3">
      <c r="M3835" s="22">
        <v>3833</v>
      </c>
      <c r="N3835" s="4">
        <v>0.17560501568500325</v>
      </c>
      <c r="O3835" s="64">
        <v>6.2649412424194861E-2</v>
      </c>
    </row>
    <row r="3836" spans="13:15" ht="15" customHeight="1" x14ac:dyDescent="0.3">
      <c r="M3836" s="22">
        <v>3834</v>
      </c>
      <c r="N3836" s="4">
        <v>0.17824652743762009</v>
      </c>
      <c r="O3836" s="64">
        <v>5.8442081209367176E-2</v>
      </c>
    </row>
    <row r="3837" spans="13:15" ht="15" customHeight="1" x14ac:dyDescent="0.3">
      <c r="M3837" s="22">
        <v>3835</v>
      </c>
      <c r="N3837" s="4">
        <v>0.17240214435923451</v>
      </c>
      <c r="O3837" s="64">
        <v>4.6165382341468456E-2</v>
      </c>
    </row>
    <row r="3838" spans="13:15" ht="15" customHeight="1" x14ac:dyDescent="0.3">
      <c r="M3838" s="22">
        <v>3836</v>
      </c>
      <c r="N3838" s="4">
        <v>0.17705439846778484</v>
      </c>
      <c r="O3838" s="64">
        <v>7.4214914445320773E-2</v>
      </c>
    </row>
    <row r="3839" spans="13:15" ht="15" customHeight="1" x14ac:dyDescent="0.3">
      <c r="M3839" s="22">
        <v>3837</v>
      </c>
      <c r="N3839" s="4">
        <v>0.17517665275763128</v>
      </c>
      <c r="O3839" s="64">
        <v>8.9292199107352421E-2</v>
      </c>
    </row>
    <row r="3840" spans="13:15" ht="15" customHeight="1" x14ac:dyDescent="0.3">
      <c r="M3840" s="22">
        <v>3838</v>
      </c>
      <c r="N3840" s="4">
        <v>0.1788614719273684</v>
      </c>
      <c r="O3840" s="64">
        <v>1.6808280373286549E-2</v>
      </c>
    </row>
    <row r="3841" spans="13:15" ht="15" customHeight="1" x14ac:dyDescent="0.3">
      <c r="M3841" s="22">
        <v>3839</v>
      </c>
      <c r="N3841" s="4">
        <v>0.1708790528964283</v>
      </c>
      <c r="O3841" s="64">
        <v>4.9506426730317271E-2</v>
      </c>
    </row>
    <row r="3842" spans="13:15" ht="15" customHeight="1" x14ac:dyDescent="0.3">
      <c r="M3842" s="22">
        <v>3840</v>
      </c>
      <c r="N3842" s="4">
        <v>0.17063301905613115</v>
      </c>
      <c r="O3842" s="64">
        <v>6.3639339037930689E-2</v>
      </c>
    </row>
    <row r="3843" spans="13:15" ht="15" customHeight="1" x14ac:dyDescent="0.3">
      <c r="M3843" s="22">
        <v>3841</v>
      </c>
      <c r="N3843" s="4">
        <v>0.16819854444139365</v>
      </c>
      <c r="O3843" s="64">
        <v>7.5840876782390515E-2</v>
      </c>
    </row>
    <row r="3844" spans="13:15" ht="15" customHeight="1" x14ac:dyDescent="0.3">
      <c r="M3844" s="22">
        <v>3842</v>
      </c>
      <c r="N3844" s="4">
        <v>0.16905202281216447</v>
      </c>
      <c r="O3844" s="64">
        <v>3.3486341728431963E-2</v>
      </c>
    </row>
    <row r="3845" spans="13:15" ht="15" customHeight="1" x14ac:dyDescent="0.3">
      <c r="M3845" s="22">
        <v>3843</v>
      </c>
      <c r="N3845" s="4">
        <v>0.16677196479867931</v>
      </c>
      <c r="O3845" s="64">
        <v>6.8423509089548792E-2</v>
      </c>
    </row>
    <row r="3846" spans="13:15" ht="15" customHeight="1" x14ac:dyDescent="0.3">
      <c r="M3846" s="22">
        <v>3844</v>
      </c>
      <c r="N3846" s="4">
        <v>0.17567856566842865</v>
      </c>
      <c r="O3846" s="64">
        <v>5.0043438900349048E-2</v>
      </c>
    </row>
    <row r="3847" spans="13:15" ht="15" customHeight="1" x14ac:dyDescent="0.3">
      <c r="M3847" s="22">
        <v>3845</v>
      </c>
      <c r="N3847" s="4">
        <v>0.16914293920690776</v>
      </c>
      <c r="O3847" s="64">
        <v>8.4261274907544662E-2</v>
      </c>
    </row>
    <row r="3848" spans="13:15" ht="15" customHeight="1" x14ac:dyDescent="0.3">
      <c r="M3848" s="22">
        <v>3846</v>
      </c>
      <c r="N3848" s="4">
        <v>0.175283797645645</v>
      </c>
      <c r="O3848" s="64">
        <v>1.8899771974767741E-2</v>
      </c>
    </row>
    <row r="3849" spans="13:15" ht="15" customHeight="1" x14ac:dyDescent="0.3">
      <c r="M3849" s="22">
        <v>3847</v>
      </c>
      <c r="N3849" s="4">
        <v>0.16658923033673342</v>
      </c>
      <c r="O3849" s="64">
        <v>6.9352921206169607E-2</v>
      </c>
    </row>
    <row r="3850" spans="13:15" ht="15" customHeight="1" x14ac:dyDescent="0.3">
      <c r="M3850" s="22">
        <v>3848</v>
      </c>
      <c r="N3850" s="4">
        <v>0.17112772451447028</v>
      </c>
      <c r="O3850" s="64">
        <v>3.6949920461415521E-2</v>
      </c>
    </row>
    <row r="3851" spans="13:15" ht="15" customHeight="1" x14ac:dyDescent="0.3">
      <c r="M3851" s="22">
        <v>3849</v>
      </c>
      <c r="N3851" s="4">
        <v>0.17360438027373123</v>
      </c>
      <c r="O3851" s="64">
        <v>0.14723623881740996</v>
      </c>
    </row>
    <row r="3852" spans="13:15" ht="15" customHeight="1" x14ac:dyDescent="0.3">
      <c r="M3852" s="22">
        <v>3850</v>
      </c>
      <c r="N3852" s="4">
        <v>0.17230794811843816</v>
      </c>
      <c r="O3852" s="64">
        <v>9.023690451915424E-2</v>
      </c>
    </row>
    <row r="3853" spans="13:15" ht="15" customHeight="1" x14ac:dyDescent="0.3">
      <c r="M3853" s="22">
        <v>3851</v>
      </c>
      <c r="N3853" s="4">
        <v>0.17066942311570965</v>
      </c>
      <c r="O3853" s="64">
        <v>3.3428038863423645E-2</v>
      </c>
    </row>
    <row r="3854" spans="13:15" ht="15" customHeight="1" x14ac:dyDescent="0.3">
      <c r="M3854" s="22">
        <v>3852</v>
      </c>
      <c r="N3854" s="4">
        <v>0.17061385435238191</v>
      </c>
      <c r="O3854" s="64">
        <v>0.10068175229556449</v>
      </c>
    </row>
    <row r="3855" spans="13:15" ht="15" customHeight="1" x14ac:dyDescent="0.3">
      <c r="M3855" s="22">
        <v>3853</v>
      </c>
      <c r="N3855" s="4">
        <v>0.17085345735620039</v>
      </c>
      <c r="O3855" s="64">
        <v>3.9697147034035402E-2</v>
      </c>
    </row>
    <row r="3856" spans="13:15" ht="15" customHeight="1" x14ac:dyDescent="0.3">
      <c r="M3856" s="22">
        <v>3854</v>
      </c>
      <c r="N3856" s="4">
        <v>0.1714178013513987</v>
      </c>
      <c r="O3856" s="64">
        <v>0.11359095456085594</v>
      </c>
    </row>
    <row r="3857" spans="13:15" ht="15" customHeight="1" x14ac:dyDescent="0.3">
      <c r="M3857" s="22">
        <v>3855</v>
      </c>
      <c r="N3857" s="4">
        <v>0.17025764180753034</v>
      </c>
      <c r="O3857" s="64">
        <v>9.0833404796418216E-2</v>
      </c>
    </row>
    <row r="3858" spans="13:15" ht="15" customHeight="1" x14ac:dyDescent="0.3">
      <c r="M3858" s="22">
        <v>3856</v>
      </c>
      <c r="N3858" s="4">
        <v>0.16681768535365546</v>
      </c>
      <c r="O3858" s="64">
        <v>8.0016534289397964E-2</v>
      </c>
    </row>
    <row r="3859" spans="13:15" ht="15" customHeight="1" x14ac:dyDescent="0.3">
      <c r="M3859" s="22">
        <v>3857</v>
      </c>
      <c r="N3859" s="4">
        <v>0.1689638719250775</v>
      </c>
      <c r="O3859" s="64">
        <v>4.7811530080997894E-2</v>
      </c>
    </row>
    <row r="3860" spans="13:15" ht="15" customHeight="1" x14ac:dyDescent="0.3">
      <c r="M3860" s="22">
        <v>3858</v>
      </c>
      <c r="N3860" s="4">
        <v>0.17141752545313962</v>
      </c>
      <c r="O3860" s="64">
        <v>7.5922687865745242E-2</v>
      </c>
    </row>
    <row r="3861" spans="13:15" ht="15" customHeight="1" x14ac:dyDescent="0.3">
      <c r="M3861" s="22">
        <v>3859</v>
      </c>
      <c r="N3861" s="4">
        <v>0.16580476143968792</v>
      </c>
      <c r="O3861" s="64">
        <v>6.6364654414224539E-2</v>
      </c>
    </row>
    <row r="3862" spans="13:15" ht="15" customHeight="1" x14ac:dyDescent="0.3">
      <c r="M3862" s="22">
        <v>3860</v>
      </c>
      <c r="N3862" s="4">
        <v>0.16434017155040062</v>
      </c>
      <c r="O3862" s="64">
        <v>6.2708314673886115E-2</v>
      </c>
    </row>
    <row r="3863" spans="13:15" ht="15" customHeight="1" x14ac:dyDescent="0.3">
      <c r="M3863" s="22">
        <v>3861</v>
      </c>
      <c r="N3863" s="4">
        <v>0.17038167835942097</v>
      </c>
      <c r="O3863" s="64">
        <v>-1.0864739579717619E-4</v>
      </c>
    </row>
    <row r="3864" spans="13:15" ht="15" customHeight="1" x14ac:dyDescent="0.3">
      <c r="M3864" s="22">
        <v>3862</v>
      </c>
      <c r="N3864" s="4">
        <v>0.16864016564001136</v>
      </c>
      <c r="O3864" s="64">
        <v>5.7896663128696901E-2</v>
      </c>
    </row>
    <row r="3865" spans="13:15" ht="15" customHeight="1" x14ac:dyDescent="0.3">
      <c r="M3865" s="22">
        <v>3863</v>
      </c>
      <c r="N3865" s="4">
        <v>0.16976032765518867</v>
      </c>
      <c r="O3865" s="64">
        <v>9.7610143786937872E-2</v>
      </c>
    </row>
    <row r="3866" spans="13:15" ht="15" customHeight="1" x14ac:dyDescent="0.3">
      <c r="M3866" s="22">
        <v>3864</v>
      </c>
      <c r="N3866" s="4">
        <v>0.17555066668654029</v>
      </c>
      <c r="O3866" s="64">
        <v>5.764796120192351E-2</v>
      </c>
    </row>
    <row r="3867" spans="13:15" ht="15" customHeight="1" x14ac:dyDescent="0.3">
      <c r="M3867" s="22">
        <v>3865</v>
      </c>
      <c r="N3867" s="4">
        <v>0.16802183441028268</v>
      </c>
      <c r="O3867" s="64">
        <v>3.4127041890482032E-2</v>
      </c>
    </row>
    <row r="3868" spans="13:15" ht="15" customHeight="1" x14ac:dyDescent="0.3">
      <c r="M3868" s="22">
        <v>3866</v>
      </c>
      <c r="N3868" s="4">
        <v>0.16424927554715016</v>
      </c>
      <c r="O3868" s="64">
        <v>5.8449234280333093E-2</v>
      </c>
    </row>
    <row r="3869" spans="13:15" ht="15" customHeight="1" x14ac:dyDescent="0.3">
      <c r="M3869" s="22">
        <v>3867</v>
      </c>
      <c r="N3869" s="4">
        <v>0.16570522681688596</v>
      </c>
      <c r="O3869" s="64">
        <v>7.841772632719865E-2</v>
      </c>
    </row>
    <row r="3870" spans="13:15" ht="15" customHeight="1" x14ac:dyDescent="0.3">
      <c r="M3870" s="22">
        <v>3868</v>
      </c>
      <c r="N3870" s="4">
        <v>0.16477696516526971</v>
      </c>
      <c r="O3870" s="64">
        <v>6.9952308925235879E-2</v>
      </c>
    </row>
    <row r="3871" spans="13:15" ht="15" customHeight="1" x14ac:dyDescent="0.3">
      <c r="M3871" s="22">
        <v>3869</v>
      </c>
      <c r="N3871" s="4">
        <v>0.17308374955784117</v>
      </c>
      <c r="O3871" s="64">
        <v>4.965227724260142E-2</v>
      </c>
    </row>
    <row r="3872" spans="13:15" ht="15" customHeight="1" x14ac:dyDescent="0.3">
      <c r="M3872" s="22">
        <v>3870</v>
      </c>
      <c r="N3872" s="4">
        <v>0.16898242863592716</v>
      </c>
      <c r="O3872" s="64">
        <v>2.0776239256940283E-2</v>
      </c>
    </row>
    <row r="3873" spans="13:15" ht="15" customHeight="1" x14ac:dyDescent="0.3">
      <c r="M3873" s="22">
        <v>3871</v>
      </c>
      <c r="N3873" s="4">
        <v>0.17530646445195303</v>
      </c>
      <c r="O3873" s="64">
        <v>0.10850142050355491</v>
      </c>
    </row>
    <row r="3874" spans="13:15" ht="15" customHeight="1" x14ac:dyDescent="0.3">
      <c r="M3874" s="22">
        <v>3872</v>
      </c>
      <c r="N3874" s="4">
        <v>0.17308731171146635</v>
      </c>
      <c r="O3874" s="64">
        <v>4.9957231143954985E-2</v>
      </c>
    </row>
    <row r="3875" spans="13:15" ht="15" customHeight="1" x14ac:dyDescent="0.3">
      <c r="M3875" s="22">
        <v>3873</v>
      </c>
      <c r="N3875" s="4">
        <v>0.17298383456580227</v>
      </c>
      <c r="O3875" s="64">
        <v>4.3472096269712233E-2</v>
      </c>
    </row>
    <row r="3876" spans="13:15" ht="15" customHeight="1" x14ac:dyDescent="0.3">
      <c r="M3876" s="22">
        <v>3874</v>
      </c>
      <c r="N3876" s="4">
        <v>0.16978106995639761</v>
      </c>
      <c r="O3876" s="64">
        <v>8.0561365031798018E-2</v>
      </c>
    </row>
    <row r="3877" spans="13:15" ht="15" customHeight="1" x14ac:dyDescent="0.3">
      <c r="M3877" s="22">
        <v>3875</v>
      </c>
      <c r="N3877" s="4">
        <v>0.16942627390369783</v>
      </c>
      <c r="O3877" s="64">
        <v>8.6265342787145066E-2</v>
      </c>
    </row>
    <row r="3878" spans="13:15" ht="15" customHeight="1" x14ac:dyDescent="0.3">
      <c r="M3878" s="22">
        <v>3876</v>
      </c>
      <c r="N3878" s="4">
        <v>0.17131022468118037</v>
      </c>
      <c r="O3878" s="64">
        <v>5.809808576863279E-2</v>
      </c>
    </row>
    <row r="3879" spans="13:15" ht="15" customHeight="1" x14ac:dyDescent="0.3">
      <c r="M3879" s="22">
        <v>3877</v>
      </c>
      <c r="N3879" s="4">
        <v>0.16661490415850486</v>
      </c>
      <c r="O3879" s="64">
        <v>0.12131339497731505</v>
      </c>
    </row>
    <row r="3880" spans="13:15" ht="15" customHeight="1" x14ac:dyDescent="0.3">
      <c r="M3880" s="22">
        <v>3878</v>
      </c>
      <c r="N3880" s="4">
        <v>0.17084449289966122</v>
      </c>
      <c r="O3880" s="64">
        <v>3.3158349942263091E-2</v>
      </c>
    </row>
    <row r="3881" spans="13:15" ht="15" customHeight="1" x14ac:dyDescent="0.3">
      <c r="M3881" s="22">
        <v>3879</v>
      </c>
      <c r="N3881" s="4">
        <v>0.16465311485541398</v>
      </c>
      <c r="O3881" s="64">
        <v>7.7029651212995986E-2</v>
      </c>
    </row>
    <row r="3882" spans="13:15" ht="15" customHeight="1" x14ac:dyDescent="0.3">
      <c r="M3882" s="22">
        <v>3880</v>
      </c>
      <c r="N3882" s="4">
        <v>0.17079467923527236</v>
      </c>
      <c r="O3882" s="64">
        <v>2.8168930039852273E-2</v>
      </c>
    </row>
    <row r="3883" spans="13:15" ht="15" customHeight="1" x14ac:dyDescent="0.3">
      <c r="M3883" s="22">
        <v>3881</v>
      </c>
      <c r="N3883" s="4">
        <v>0.16652286519935366</v>
      </c>
      <c r="O3883" s="64">
        <v>0.10384940208280549</v>
      </c>
    </row>
    <row r="3884" spans="13:15" ht="15" customHeight="1" x14ac:dyDescent="0.3">
      <c r="M3884" s="22">
        <v>3882</v>
      </c>
      <c r="N3884" s="4">
        <v>0.17128779977839237</v>
      </c>
      <c r="O3884" s="64">
        <v>1.2609088352191851E-2</v>
      </c>
    </row>
    <row r="3885" spans="13:15" ht="15" customHeight="1" x14ac:dyDescent="0.3">
      <c r="M3885" s="22">
        <v>3883</v>
      </c>
      <c r="N3885" s="4">
        <v>0.1664410621832865</v>
      </c>
      <c r="O3885" s="64">
        <v>5.8285124045488926E-2</v>
      </c>
    </row>
    <row r="3886" spans="13:15" ht="15" customHeight="1" x14ac:dyDescent="0.3">
      <c r="M3886" s="22">
        <v>3884</v>
      </c>
      <c r="N3886" s="4">
        <v>0.17555185225054529</v>
      </c>
      <c r="O3886" s="64">
        <v>4.0757567362361621E-2</v>
      </c>
    </row>
    <row r="3887" spans="13:15" ht="15" customHeight="1" x14ac:dyDescent="0.3">
      <c r="M3887" s="22">
        <v>3885</v>
      </c>
      <c r="N3887" s="4">
        <v>0.16895356184322233</v>
      </c>
      <c r="O3887" s="64">
        <v>6.5943081811268595E-2</v>
      </c>
    </row>
    <row r="3888" spans="13:15" ht="15" customHeight="1" x14ac:dyDescent="0.3">
      <c r="M3888" s="22">
        <v>3886</v>
      </c>
      <c r="N3888" s="4">
        <v>0.16960714354190223</v>
      </c>
      <c r="O3888" s="64">
        <v>7.2623733584977562E-2</v>
      </c>
    </row>
    <row r="3889" spans="13:15" ht="15" customHeight="1" x14ac:dyDescent="0.3">
      <c r="M3889" s="22">
        <v>3887</v>
      </c>
      <c r="N3889" s="4">
        <v>0.16963716266358062</v>
      </c>
      <c r="O3889" s="64">
        <v>8.8866294011198332E-2</v>
      </c>
    </row>
    <row r="3890" spans="13:15" ht="15" customHeight="1" x14ac:dyDescent="0.3">
      <c r="M3890" s="22">
        <v>3888</v>
      </c>
      <c r="N3890" s="4">
        <v>0.17472927215497672</v>
      </c>
      <c r="O3890" s="64">
        <v>6.5682243840043286E-2</v>
      </c>
    </row>
    <row r="3891" spans="13:15" ht="15" customHeight="1" x14ac:dyDescent="0.3">
      <c r="M3891" s="22">
        <v>3889</v>
      </c>
      <c r="N3891" s="4">
        <v>0.16587059754141265</v>
      </c>
      <c r="O3891" s="64">
        <v>0.10354028245376591</v>
      </c>
    </row>
    <row r="3892" spans="13:15" ht="15" customHeight="1" x14ac:dyDescent="0.3">
      <c r="M3892" s="22">
        <v>3890</v>
      </c>
      <c r="N3892" s="4">
        <v>0.18083088149108306</v>
      </c>
      <c r="O3892" s="64">
        <v>0.10111404564478715</v>
      </c>
    </row>
    <row r="3893" spans="13:15" ht="15" customHeight="1" x14ac:dyDescent="0.3">
      <c r="M3893" s="22">
        <v>3891</v>
      </c>
      <c r="N3893" s="4">
        <v>0.16926277546717797</v>
      </c>
      <c r="O3893" s="64">
        <v>6.307744181914865E-2</v>
      </c>
    </row>
    <row r="3894" spans="13:15" ht="15" customHeight="1" x14ac:dyDescent="0.3">
      <c r="M3894" s="22">
        <v>3892</v>
      </c>
      <c r="N3894" s="4">
        <v>0.17374237884290469</v>
      </c>
      <c r="O3894" s="64">
        <v>4.3774626362148621E-2</v>
      </c>
    </row>
    <row r="3895" spans="13:15" ht="15" customHeight="1" x14ac:dyDescent="0.3">
      <c r="M3895" s="22">
        <v>3893</v>
      </c>
      <c r="N3895" s="4">
        <v>0.17369623468201886</v>
      </c>
      <c r="O3895" s="64">
        <v>0.14633565815710786</v>
      </c>
    </row>
    <row r="3896" spans="13:15" ht="15" customHeight="1" x14ac:dyDescent="0.3">
      <c r="M3896" s="22">
        <v>3894</v>
      </c>
      <c r="N3896" s="4">
        <v>0.16922549352950117</v>
      </c>
      <c r="O3896" s="64">
        <v>0.1008959987543486</v>
      </c>
    </row>
    <row r="3897" spans="13:15" ht="15" customHeight="1" x14ac:dyDescent="0.3">
      <c r="M3897" s="22">
        <v>3895</v>
      </c>
      <c r="N3897" s="4">
        <v>0.17331824630381498</v>
      </c>
      <c r="O3897" s="64">
        <v>2.2046743807643578E-2</v>
      </c>
    </row>
    <row r="3898" spans="13:15" ht="15" customHeight="1" x14ac:dyDescent="0.3">
      <c r="M3898" s="22">
        <v>3896</v>
      </c>
      <c r="N3898" s="4">
        <v>0.16080487942194741</v>
      </c>
      <c r="O3898" s="64">
        <v>5.3330678121985609E-2</v>
      </c>
    </row>
    <row r="3899" spans="13:15" ht="15" customHeight="1" x14ac:dyDescent="0.3">
      <c r="M3899" s="22">
        <v>3897</v>
      </c>
      <c r="N3899" s="4">
        <v>0.16468359559706969</v>
      </c>
      <c r="O3899" s="64">
        <v>6.3027429681280889E-2</v>
      </c>
    </row>
    <row r="3900" spans="13:15" ht="15" customHeight="1" x14ac:dyDescent="0.3">
      <c r="M3900" s="22">
        <v>3898</v>
      </c>
      <c r="N3900" s="4">
        <v>0.16833018701818658</v>
      </c>
      <c r="O3900" s="64">
        <v>1.6259197412415813E-2</v>
      </c>
    </row>
    <row r="3901" spans="13:15" ht="15" customHeight="1" x14ac:dyDescent="0.3">
      <c r="M3901" s="22">
        <v>3899</v>
      </c>
      <c r="N3901" s="4">
        <v>0.16677442036750048</v>
      </c>
      <c r="O3901" s="64">
        <v>9.2074436917257571E-2</v>
      </c>
    </row>
    <row r="3902" spans="13:15" ht="15" customHeight="1" x14ac:dyDescent="0.3">
      <c r="M3902" s="22">
        <v>3900</v>
      </c>
      <c r="N3902" s="4">
        <v>0.17041056907570443</v>
      </c>
      <c r="O3902" s="64">
        <v>6.9394650614362077E-2</v>
      </c>
    </row>
    <row r="3903" spans="13:15" ht="15" customHeight="1" x14ac:dyDescent="0.3">
      <c r="M3903" s="22">
        <v>3901</v>
      </c>
      <c r="N3903" s="4">
        <v>0.16679735109209495</v>
      </c>
      <c r="O3903" s="64">
        <v>8.4633238180767401E-2</v>
      </c>
    </row>
    <row r="3904" spans="13:15" ht="15" customHeight="1" x14ac:dyDescent="0.3">
      <c r="M3904" s="22">
        <v>3902</v>
      </c>
      <c r="N3904" s="4">
        <v>0.16868377086331332</v>
      </c>
      <c r="O3904" s="64">
        <v>0.1265272486731216</v>
      </c>
    </row>
    <row r="3905" spans="13:15" ht="15" customHeight="1" x14ac:dyDescent="0.3">
      <c r="M3905" s="22">
        <v>3903</v>
      </c>
      <c r="N3905" s="4">
        <v>0.17528105640567057</v>
      </c>
      <c r="O3905" s="64">
        <v>5.9227564895815696E-2</v>
      </c>
    </row>
    <row r="3906" spans="13:15" ht="15" customHeight="1" x14ac:dyDescent="0.3">
      <c r="M3906" s="22">
        <v>3904</v>
      </c>
      <c r="N3906" s="4">
        <v>0.16811367646002387</v>
      </c>
      <c r="O3906" s="64">
        <v>5.7988729803343617E-2</v>
      </c>
    </row>
    <row r="3907" spans="13:15" ht="15" customHeight="1" x14ac:dyDescent="0.3">
      <c r="M3907" s="22">
        <v>3905</v>
      </c>
      <c r="N3907" s="4">
        <v>0.17800289956302798</v>
      </c>
      <c r="O3907" s="64">
        <v>1.9296463045135465E-2</v>
      </c>
    </row>
    <row r="3908" spans="13:15" ht="15" customHeight="1" x14ac:dyDescent="0.3">
      <c r="M3908" s="22">
        <v>3906</v>
      </c>
      <c r="N3908" s="4">
        <v>0.18283833086550824</v>
      </c>
      <c r="O3908" s="64">
        <v>3.7008712138849001E-2</v>
      </c>
    </row>
    <row r="3909" spans="13:15" ht="15" customHeight="1" x14ac:dyDescent="0.3">
      <c r="M3909" s="22">
        <v>3907</v>
      </c>
      <c r="N3909" s="4">
        <v>0.17864775235897243</v>
      </c>
      <c r="O3909" s="64">
        <v>4.0364841685695707E-2</v>
      </c>
    </row>
    <row r="3910" spans="13:15" ht="15" customHeight="1" x14ac:dyDescent="0.3">
      <c r="M3910" s="22">
        <v>3908</v>
      </c>
      <c r="N3910" s="4">
        <v>0.17201256487502017</v>
      </c>
      <c r="O3910" s="64">
        <v>8.3732509221249446E-2</v>
      </c>
    </row>
    <row r="3911" spans="13:15" ht="15" customHeight="1" x14ac:dyDescent="0.3">
      <c r="M3911" s="22">
        <v>3909</v>
      </c>
      <c r="N3911" s="4">
        <v>0.17669482387885471</v>
      </c>
      <c r="O3911" s="64">
        <v>9.8527681922160701E-2</v>
      </c>
    </row>
    <row r="3912" spans="13:15" ht="15" customHeight="1" x14ac:dyDescent="0.3">
      <c r="M3912" s="22">
        <v>3910</v>
      </c>
      <c r="N3912" s="4">
        <v>0.17373266196074574</v>
      </c>
      <c r="O3912" s="64">
        <v>7.4552135520447566E-2</v>
      </c>
    </row>
    <row r="3913" spans="13:15" ht="15" customHeight="1" x14ac:dyDescent="0.3">
      <c r="M3913" s="22">
        <v>3911</v>
      </c>
      <c r="N3913" s="4">
        <v>0.1718504799239633</v>
      </c>
      <c r="O3913" s="64">
        <v>8.9394140229664215E-2</v>
      </c>
    </row>
    <row r="3914" spans="13:15" ht="15" customHeight="1" x14ac:dyDescent="0.3">
      <c r="M3914" s="22">
        <v>3912</v>
      </c>
      <c r="N3914" s="4">
        <v>0.1694808028755779</v>
      </c>
      <c r="O3914" s="64">
        <v>9.2964047259738503E-2</v>
      </c>
    </row>
    <row r="3915" spans="13:15" ht="15" customHeight="1" x14ac:dyDescent="0.3">
      <c r="M3915" s="22">
        <v>3913</v>
      </c>
      <c r="N3915" s="4">
        <v>0.16906947548944476</v>
      </c>
      <c r="O3915" s="64">
        <v>7.8491322202760117E-2</v>
      </c>
    </row>
    <row r="3916" spans="13:15" ht="15" customHeight="1" x14ac:dyDescent="0.3">
      <c r="M3916" s="22">
        <v>3914</v>
      </c>
      <c r="N3916" s="4">
        <v>0.16318960294433468</v>
      </c>
      <c r="O3916" s="64">
        <v>9.8901930459879217E-2</v>
      </c>
    </row>
    <row r="3917" spans="13:15" ht="15" customHeight="1" x14ac:dyDescent="0.3">
      <c r="M3917" s="22">
        <v>3915</v>
      </c>
      <c r="N3917" s="4">
        <v>0.18639771188991458</v>
      </c>
      <c r="O3917" s="64">
        <v>-5.5448209771783066E-2</v>
      </c>
    </row>
    <row r="3918" spans="13:15" ht="15" customHeight="1" x14ac:dyDescent="0.3">
      <c r="M3918" s="22">
        <v>3916</v>
      </c>
      <c r="N3918" s="4">
        <v>0.18111174123785237</v>
      </c>
      <c r="O3918" s="64">
        <v>3.7812742476645428E-2</v>
      </c>
    </row>
    <row r="3919" spans="13:15" ht="15" customHeight="1" x14ac:dyDescent="0.3">
      <c r="M3919" s="22">
        <v>3917</v>
      </c>
      <c r="N3919" s="4">
        <v>0.1753064846568971</v>
      </c>
      <c r="O3919" s="64">
        <v>6.3665527467605815E-2</v>
      </c>
    </row>
    <row r="3920" spans="13:15" ht="15" customHeight="1" x14ac:dyDescent="0.3">
      <c r="M3920" s="22">
        <v>3918</v>
      </c>
      <c r="N3920" s="4">
        <v>0.18083596779104769</v>
      </c>
      <c r="O3920" s="64">
        <v>2.3933917110674711E-2</v>
      </c>
    </row>
    <row r="3921" spans="13:15" ht="15" customHeight="1" x14ac:dyDescent="0.3">
      <c r="M3921" s="22">
        <v>3919</v>
      </c>
      <c r="N3921" s="4">
        <v>0.17494379833292839</v>
      </c>
      <c r="O3921" s="64">
        <v>6.877842954290897E-2</v>
      </c>
    </row>
    <row r="3922" spans="13:15" ht="15" customHeight="1" x14ac:dyDescent="0.3">
      <c r="M3922" s="22">
        <v>3920</v>
      </c>
      <c r="N3922" s="4">
        <v>0.17282616168734954</v>
      </c>
      <c r="O3922" s="64">
        <v>5.4148778420476024E-2</v>
      </c>
    </row>
    <row r="3923" spans="13:15" ht="15" customHeight="1" x14ac:dyDescent="0.3">
      <c r="M3923" s="22">
        <v>3921</v>
      </c>
      <c r="N3923" s="4">
        <v>0.17117016401609625</v>
      </c>
      <c r="O3923" s="64">
        <v>6.9016986922950191E-2</v>
      </c>
    </row>
    <row r="3924" spans="13:15" ht="15" customHeight="1" x14ac:dyDescent="0.3">
      <c r="M3924" s="22">
        <v>3922</v>
      </c>
      <c r="N3924" s="4">
        <v>0.16536557109100503</v>
      </c>
      <c r="O3924" s="64">
        <v>6.2605198028584816E-2</v>
      </c>
    </row>
    <row r="3925" spans="13:15" ht="15" customHeight="1" x14ac:dyDescent="0.3">
      <c r="M3925" s="22">
        <v>3923</v>
      </c>
      <c r="N3925" s="4">
        <v>0.16212174655422998</v>
      </c>
      <c r="O3925" s="64">
        <v>5.160702029035967E-2</v>
      </c>
    </row>
    <row r="3926" spans="13:15" ht="15" customHeight="1" x14ac:dyDescent="0.3">
      <c r="M3926" s="22">
        <v>3924</v>
      </c>
      <c r="N3926" s="4">
        <v>0.17187517765834004</v>
      </c>
      <c r="O3926" s="64">
        <v>0.11527073398872587</v>
      </c>
    </row>
    <row r="3927" spans="13:15" ht="15" customHeight="1" x14ac:dyDescent="0.3">
      <c r="M3927" s="22">
        <v>3925</v>
      </c>
      <c r="N3927" s="4">
        <v>0.17225372298081615</v>
      </c>
      <c r="O3927" s="64">
        <v>2.5255852712801469E-2</v>
      </c>
    </row>
    <row r="3928" spans="13:15" ht="15" customHeight="1" x14ac:dyDescent="0.3">
      <c r="M3928" s="22">
        <v>3926</v>
      </c>
      <c r="N3928" s="4">
        <v>0.17738476663480868</v>
      </c>
      <c r="O3928" s="64">
        <v>0.10644569282224127</v>
      </c>
    </row>
    <row r="3929" spans="13:15" ht="15" customHeight="1" x14ac:dyDescent="0.3">
      <c r="M3929" s="22">
        <v>3927</v>
      </c>
      <c r="N3929" s="4">
        <v>0.16753226442425498</v>
      </c>
      <c r="O3929" s="64">
        <v>5.4606399096719646E-2</v>
      </c>
    </row>
    <row r="3930" spans="13:15" ht="15" customHeight="1" x14ac:dyDescent="0.3">
      <c r="M3930" s="22">
        <v>3928</v>
      </c>
      <c r="N3930" s="4">
        <v>0.1689386991966241</v>
      </c>
      <c r="O3930" s="64">
        <v>2.0997511654797005E-2</v>
      </c>
    </row>
    <row r="3931" spans="13:15" ht="15" customHeight="1" x14ac:dyDescent="0.3">
      <c r="M3931" s="22">
        <v>3929</v>
      </c>
      <c r="N3931" s="4">
        <v>0.17076657791964883</v>
      </c>
      <c r="O3931" s="64">
        <v>9.5166824623529628E-2</v>
      </c>
    </row>
    <row r="3932" spans="13:15" ht="15" customHeight="1" x14ac:dyDescent="0.3">
      <c r="M3932" s="22">
        <v>3930</v>
      </c>
      <c r="N3932" s="4">
        <v>0.16814459075990604</v>
      </c>
      <c r="O3932" s="64">
        <v>9.0438384857446263E-2</v>
      </c>
    </row>
    <row r="3933" spans="13:15" ht="15" customHeight="1" x14ac:dyDescent="0.3">
      <c r="M3933" s="22">
        <v>3931</v>
      </c>
      <c r="N3933" s="4">
        <v>0.17161109222785439</v>
      </c>
      <c r="O3933" s="64">
        <v>7.0403652797880065E-2</v>
      </c>
    </row>
    <row r="3934" spans="13:15" ht="15" customHeight="1" x14ac:dyDescent="0.3">
      <c r="M3934" s="22">
        <v>3932</v>
      </c>
      <c r="N3934" s="4">
        <v>0.17353638100732444</v>
      </c>
      <c r="O3934" s="64">
        <v>0.16364492637071104</v>
      </c>
    </row>
    <row r="3935" spans="13:15" ht="15" customHeight="1" x14ac:dyDescent="0.3">
      <c r="M3935" s="22">
        <v>3933</v>
      </c>
      <c r="N3935" s="4">
        <v>0.17314557165456806</v>
      </c>
      <c r="O3935" s="64">
        <v>2.2179754085017739E-2</v>
      </c>
    </row>
    <row r="3936" spans="13:15" ht="15" customHeight="1" x14ac:dyDescent="0.3">
      <c r="M3936" s="22">
        <v>3934</v>
      </c>
      <c r="N3936" s="4">
        <v>0.1791702066485662</v>
      </c>
      <c r="O3936" s="64">
        <v>5.4816268463283774E-2</v>
      </c>
    </row>
    <row r="3937" spans="13:15" ht="15" customHeight="1" x14ac:dyDescent="0.3">
      <c r="M3937" s="22">
        <v>3935</v>
      </c>
      <c r="N3937" s="4">
        <v>0.17097225947334177</v>
      </c>
      <c r="O3937" s="64">
        <v>4.1318003370315062E-2</v>
      </c>
    </row>
    <row r="3938" spans="13:15" ht="15" customHeight="1" x14ac:dyDescent="0.3">
      <c r="M3938" s="22">
        <v>3936</v>
      </c>
      <c r="N3938" s="4">
        <v>0.17782959294067061</v>
      </c>
      <c r="O3938" s="64">
        <v>0.10635544934892738</v>
      </c>
    </row>
    <row r="3939" spans="13:15" ht="15" customHeight="1" x14ac:dyDescent="0.3">
      <c r="M3939" s="22">
        <v>3937</v>
      </c>
      <c r="N3939" s="4">
        <v>0.17769082303049785</v>
      </c>
      <c r="O3939" s="64">
        <v>2.957718865726611E-2</v>
      </c>
    </row>
    <row r="3940" spans="13:15" ht="15" customHeight="1" x14ac:dyDescent="0.3">
      <c r="M3940" s="22">
        <v>3938</v>
      </c>
      <c r="N3940" s="4">
        <v>0.17991257008860684</v>
      </c>
      <c r="O3940" s="64">
        <v>5.8014481784389282E-2</v>
      </c>
    </row>
    <row r="3941" spans="13:15" ht="15" customHeight="1" x14ac:dyDescent="0.3">
      <c r="M3941" s="22">
        <v>3939</v>
      </c>
      <c r="N3941" s="4">
        <v>0.16782849119694732</v>
      </c>
      <c r="O3941" s="64">
        <v>5.5112341754627342E-2</v>
      </c>
    </row>
    <row r="3942" spans="13:15" ht="15" customHeight="1" x14ac:dyDescent="0.3">
      <c r="M3942" s="22">
        <v>3940</v>
      </c>
      <c r="N3942" s="4">
        <v>0.17974925901674138</v>
      </c>
      <c r="O3942" s="64">
        <v>9.101812137065636E-2</v>
      </c>
    </row>
    <row r="3943" spans="13:15" ht="15" customHeight="1" x14ac:dyDescent="0.3">
      <c r="M3943" s="22">
        <v>3941</v>
      </c>
      <c r="N3943" s="4">
        <v>0.16869376077213843</v>
      </c>
      <c r="O3943" s="64">
        <v>5.8629979745935382E-2</v>
      </c>
    </row>
    <row r="3944" spans="13:15" ht="15" customHeight="1" x14ac:dyDescent="0.3">
      <c r="M3944" s="22">
        <v>3942</v>
      </c>
      <c r="N3944" s="4">
        <v>0.17401000538576564</v>
      </c>
      <c r="O3944" s="64">
        <v>6.3448989701412342E-2</v>
      </c>
    </row>
    <row r="3945" spans="13:15" ht="15" customHeight="1" x14ac:dyDescent="0.3">
      <c r="M3945" s="22">
        <v>3943</v>
      </c>
      <c r="N3945" s="4">
        <v>0.16711798635182126</v>
      </c>
      <c r="O3945" s="64">
        <v>6.1942045408271723E-2</v>
      </c>
    </row>
    <row r="3946" spans="13:15" ht="15" customHeight="1" x14ac:dyDescent="0.3">
      <c r="M3946" s="22">
        <v>3944</v>
      </c>
      <c r="N3946" s="4">
        <v>0.16996094451743055</v>
      </c>
      <c r="O3946" s="64">
        <v>7.1068720672974234E-2</v>
      </c>
    </row>
    <row r="3947" spans="13:15" ht="15" customHeight="1" x14ac:dyDescent="0.3">
      <c r="M3947" s="22">
        <v>3945</v>
      </c>
      <c r="N3947" s="4">
        <v>0.16760848891356936</v>
      </c>
      <c r="O3947" s="64">
        <v>6.2284880991843219E-2</v>
      </c>
    </row>
    <row r="3948" spans="13:15" ht="15" customHeight="1" x14ac:dyDescent="0.3">
      <c r="M3948" s="22">
        <v>3946</v>
      </c>
      <c r="N3948" s="4">
        <v>0.17876503837624899</v>
      </c>
      <c r="O3948" s="64">
        <v>9.2737837984734589E-2</v>
      </c>
    </row>
    <row r="3949" spans="13:15" ht="15" customHeight="1" x14ac:dyDescent="0.3">
      <c r="M3949" s="22">
        <v>3947</v>
      </c>
      <c r="N3949" s="4">
        <v>0.17381162822795101</v>
      </c>
      <c r="O3949" s="64">
        <v>4.671762559682572E-2</v>
      </c>
    </row>
    <row r="3950" spans="13:15" ht="15" customHeight="1" x14ac:dyDescent="0.3">
      <c r="M3950" s="22">
        <v>3948</v>
      </c>
      <c r="N3950" s="4">
        <v>0.16543646522222946</v>
      </c>
      <c r="O3950" s="64">
        <v>3.3702745652073804E-2</v>
      </c>
    </row>
    <row r="3951" spans="13:15" ht="15" customHeight="1" x14ac:dyDescent="0.3">
      <c r="M3951" s="22">
        <v>3949</v>
      </c>
      <c r="N3951" s="4">
        <v>0.16624142982535034</v>
      </c>
      <c r="O3951" s="64">
        <v>-9.8968900032247683E-4</v>
      </c>
    </row>
    <row r="3952" spans="13:15" ht="15" customHeight="1" x14ac:dyDescent="0.3">
      <c r="M3952" s="22">
        <v>3950</v>
      </c>
      <c r="N3952" s="4">
        <v>0.17308881361126424</v>
      </c>
      <c r="O3952" s="64">
        <v>9.1990907482707357E-2</v>
      </c>
    </row>
    <row r="3953" spans="13:15" ht="15" customHeight="1" x14ac:dyDescent="0.3">
      <c r="M3953" s="22">
        <v>3951</v>
      </c>
      <c r="N3953" s="4">
        <v>0.16353853324419715</v>
      </c>
      <c r="O3953" s="64">
        <v>3.5857478400795909E-2</v>
      </c>
    </row>
    <row r="3954" spans="13:15" ht="15" customHeight="1" x14ac:dyDescent="0.3">
      <c r="M3954" s="22">
        <v>3952</v>
      </c>
      <c r="N3954" s="4">
        <v>0.16672049060058844</v>
      </c>
      <c r="O3954" s="64">
        <v>5.7567936863572214E-2</v>
      </c>
    </row>
    <row r="3955" spans="13:15" ht="15" customHeight="1" x14ac:dyDescent="0.3">
      <c r="M3955" s="22">
        <v>3953</v>
      </c>
      <c r="N3955" s="4">
        <v>0.16745792630043727</v>
      </c>
      <c r="O3955" s="64">
        <v>6.7228037758036568E-2</v>
      </c>
    </row>
    <row r="3956" spans="13:15" ht="15" customHeight="1" x14ac:dyDescent="0.3">
      <c r="M3956" s="22">
        <v>3954</v>
      </c>
      <c r="N3956" s="4">
        <v>0.17587991268257014</v>
      </c>
      <c r="O3956" s="64">
        <v>3.6975833158717483E-2</v>
      </c>
    </row>
    <row r="3957" spans="13:15" ht="15" customHeight="1" x14ac:dyDescent="0.3">
      <c r="M3957" s="22">
        <v>3955</v>
      </c>
      <c r="N3957" s="4">
        <v>0.17049442044669957</v>
      </c>
      <c r="O3957" s="64">
        <v>0.1485854900509106</v>
      </c>
    </row>
    <row r="3958" spans="13:15" ht="15" customHeight="1" x14ac:dyDescent="0.3">
      <c r="M3958" s="22">
        <v>3956</v>
      </c>
      <c r="N3958" s="4">
        <v>0.16548845876970059</v>
      </c>
      <c r="O3958" s="64">
        <v>9.5695365578546285E-2</v>
      </c>
    </row>
    <row r="3959" spans="13:15" ht="15" customHeight="1" x14ac:dyDescent="0.3">
      <c r="M3959" s="22">
        <v>3957</v>
      </c>
      <c r="N3959" s="4">
        <v>0.16800422788401875</v>
      </c>
      <c r="O3959" s="64">
        <v>4.1174782414506325E-2</v>
      </c>
    </row>
    <row r="3960" spans="13:15" ht="15" customHeight="1" x14ac:dyDescent="0.3">
      <c r="M3960" s="22">
        <v>3958</v>
      </c>
      <c r="N3960" s="4">
        <v>0.17972037804169363</v>
      </c>
      <c r="O3960" s="64">
        <v>5.8327910488854856E-2</v>
      </c>
    </row>
    <row r="3961" spans="13:15" ht="15" customHeight="1" x14ac:dyDescent="0.3">
      <c r="M3961" s="22">
        <v>3959</v>
      </c>
      <c r="N3961" s="4">
        <v>0.17260446527342499</v>
      </c>
      <c r="O3961" s="64">
        <v>0.11586788508215654</v>
      </c>
    </row>
    <row r="3962" spans="13:15" ht="15" customHeight="1" x14ac:dyDescent="0.3">
      <c r="M3962" s="22">
        <v>3960</v>
      </c>
      <c r="N3962" s="4">
        <v>0.16526719744028615</v>
      </c>
      <c r="O3962" s="64">
        <v>8.7542020233103715E-2</v>
      </c>
    </row>
    <row r="3963" spans="13:15" ht="15" customHeight="1" x14ac:dyDescent="0.3">
      <c r="M3963" s="22">
        <v>3961</v>
      </c>
      <c r="N3963" s="4">
        <v>0.16388880579189519</v>
      </c>
      <c r="O3963" s="64">
        <v>7.6755043469227985E-2</v>
      </c>
    </row>
    <row r="3964" spans="13:15" ht="15" customHeight="1" x14ac:dyDescent="0.3">
      <c r="M3964" s="22">
        <v>3962</v>
      </c>
      <c r="N3964" s="4">
        <v>0.16887065845691621</v>
      </c>
      <c r="O3964" s="64">
        <v>0.10878614278973212</v>
      </c>
    </row>
    <row r="3965" spans="13:15" ht="15" customHeight="1" x14ac:dyDescent="0.3">
      <c r="M3965" s="22">
        <v>3963</v>
      </c>
      <c r="N3965" s="4">
        <v>0.17478336321637439</v>
      </c>
      <c r="O3965" s="64">
        <v>6.0852588938797053E-2</v>
      </c>
    </row>
    <row r="3966" spans="13:15" ht="15" customHeight="1" x14ac:dyDescent="0.3">
      <c r="M3966" s="22">
        <v>3964</v>
      </c>
      <c r="N3966" s="4">
        <v>0.16767675981047844</v>
      </c>
      <c r="O3966" s="64">
        <v>8.7436910229143378E-2</v>
      </c>
    </row>
    <row r="3967" spans="13:15" ht="15" customHeight="1" x14ac:dyDescent="0.3">
      <c r="M3967" s="22">
        <v>3965</v>
      </c>
      <c r="N3967" s="4">
        <v>0.1641837210388358</v>
      </c>
      <c r="O3967" s="64">
        <v>8.0977736377476281E-2</v>
      </c>
    </row>
    <row r="3968" spans="13:15" ht="15" customHeight="1" x14ac:dyDescent="0.3">
      <c r="M3968" s="22">
        <v>3966</v>
      </c>
      <c r="N3968" s="4">
        <v>0.18059958222883593</v>
      </c>
      <c r="O3968" s="64">
        <v>1.2844260114379568E-2</v>
      </c>
    </row>
    <row r="3969" spans="13:15" ht="15" customHeight="1" x14ac:dyDescent="0.3">
      <c r="M3969" s="22">
        <v>3967</v>
      </c>
      <c r="N3969" s="4">
        <v>0.1799041875594716</v>
      </c>
      <c r="O3969" s="64">
        <v>2.0787173208584205E-2</v>
      </c>
    </row>
    <row r="3970" spans="13:15" ht="15" customHeight="1" x14ac:dyDescent="0.3">
      <c r="M3970" s="22">
        <v>3968</v>
      </c>
      <c r="N3970" s="4">
        <v>0.17901222807942299</v>
      </c>
      <c r="O3970" s="64">
        <v>2.3012972707064653E-2</v>
      </c>
    </row>
    <row r="3971" spans="13:15" ht="15" customHeight="1" x14ac:dyDescent="0.3">
      <c r="M3971" s="22">
        <v>3969</v>
      </c>
      <c r="N3971" s="4">
        <v>0.1688679196350483</v>
      </c>
      <c r="O3971" s="64">
        <v>2.5739609415258612E-2</v>
      </c>
    </row>
    <row r="3972" spans="13:15" ht="15" customHeight="1" x14ac:dyDescent="0.3">
      <c r="M3972" s="22">
        <v>3970</v>
      </c>
      <c r="N3972" s="4">
        <v>0.16504667226535658</v>
      </c>
      <c r="O3972" s="64">
        <v>3.618439429190011E-2</v>
      </c>
    </row>
    <row r="3973" spans="13:15" ht="15" customHeight="1" x14ac:dyDescent="0.3">
      <c r="M3973" s="22">
        <v>3971</v>
      </c>
      <c r="N3973" s="4">
        <v>0.1802341864727032</v>
      </c>
      <c r="O3973" s="64">
        <v>5.5507811094373354E-2</v>
      </c>
    </row>
    <row r="3974" spans="13:15" ht="15" customHeight="1" x14ac:dyDescent="0.3">
      <c r="M3974" s="22">
        <v>3972</v>
      </c>
      <c r="N3974" s="4">
        <v>0.1672560177903977</v>
      </c>
      <c r="O3974" s="64">
        <v>4.9350580527626912E-2</v>
      </c>
    </row>
    <row r="3975" spans="13:15" ht="15" customHeight="1" x14ac:dyDescent="0.3">
      <c r="M3975" s="22">
        <v>3973</v>
      </c>
      <c r="N3975" s="4">
        <v>0.16835814608420388</v>
      </c>
      <c r="O3975" s="64">
        <v>5.5991584670568591E-2</v>
      </c>
    </row>
    <row r="3976" spans="13:15" ht="15" customHeight="1" x14ac:dyDescent="0.3">
      <c r="M3976" s="22">
        <v>3974</v>
      </c>
      <c r="N3976" s="4">
        <v>0.1722860637837785</v>
      </c>
      <c r="O3976" s="64">
        <v>2.2742483770854784E-2</v>
      </c>
    </row>
    <row r="3977" spans="13:15" ht="15" customHeight="1" x14ac:dyDescent="0.3">
      <c r="M3977" s="22">
        <v>3975</v>
      </c>
      <c r="N3977" s="4">
        <v>0.16854962610102273</v>
      </c>
      <c r="O3977" s="64">
        <v>4.5374208314350503E-2</v>
      </c>
    </row>
    <row r="3978" spans="13:15" ht="15" customHeight="1" x14ac:dyDescent="0.3">
      <c r="M3978" s="22">
        <v>3976</v>
      </c>
      <c r="N3978" s="4">
        <v>0.1692079996604286</v>
      </c>
      <c r="O3978" s="64">
        <v>7.4472450942466129E-2</v>
      </c>
    </row>
    <row r="3979" spans="13:15" ht="15" customHeight="1" x14ac:dyDescent="0.3">
      <c r="M3979" s="22">
        <v>3977</v>
      </c>
      <c r="N3979" s="4">
        <v>0.17254526548259214</v>
      </c>
      <c r="O3979" s="64">
        <v>0.12482302578882268</v>
      </c>
    </row>
    <row r="3980" spans="13:15" ht="15" customHeight="1" x14ac:dyDescent="0.3">
      <c r="M3980" s="22">
        <v>3978</v>
      </c>
      <c r="N3980" s="4">
        <v>0.16784055680019488</v>
      </c>
      <c r="O3980" s="64">
        <v>4.9724554967988055E-2</v>
      </c>
    </row>
    <row r="3981" spans="13:15" ht="15" customHeight="1" x14ac:dyDescent="0.3">
      <c r="M3981" s="22">
        <v>3979</v>
      </c>
      <c r="N3981" s="4">
        <v>0.17338765664337058</v>
      </c>
      <c r="O3981" s="64">
        <v>7.2604471682407135E-2</v>
      </c>
    </row>
    <row r="3982" spans="13:15" ht="15" customHeight="1" x14ac:dyDescent="0.3">
      <c r="M3982" s="22">
        <v>3980</v>
      </c>
      <c r="N3982" s="4">
        <v>0.16828520286264437</v>
      </c>
      <c r="O3982" s="64">
        <v>7.2383857866227724E-2</v>
      </c>
    </row>
    <row r="3983" spans="13:15" ht="15" customHeight="1" x14ac:dyDescent="0.3">
      <c r="M3983" s="22">
        <v>3981</v>
      </c>
      <c r="N3983" s="4">
        <v>0.16669483496998652</v>
      </c>
      <c r="O3983" s="64">
        <v>7.8692783952811929E-2</v>
      </c>
    </row>
    <row r="3984" spans="13:15" ht="15" customHeight="1" x14ac:dyDescent="0.3">
      <c r="M3984" s="22">
        <v>3982</v>
      </c>
      <c r="N3984" s="4">
        <v>0.17023003748172705</v>
      </c>
      <c r="O3984" s="64">
        <v>4.3339602191145681E-2</v>
      </c>
    </row>
    <row r="3985" spans="13:15" ht="15" customHeight="1" x14ac:dyDescent="0.3">
      <c r="M3985" s="22">
        <v>3983</v>
      </c>
      <c r="N3985" s="4">
        <v>0.17643509820196537</v>
      </c>
      <c r="O3985" s="64">
        <v>8.5123189344346734E-2</v>
      </c>
    </row>
    <row r="3986" spans="13:15" ht="15" customHeight="1" x14ac:dyDescent="0.3">
      <c r="M3986" s="22">
        <v>3984</v>
      </c>
      <c r="N3986" s="4">
        <v>0.16502801581638271</v>
      </c>
      <c r="O3986" s="64">
        <v>5.3101779327427753E-2</v>
      </c>
    </row>
    <row r="3987" spans="13:15" ht="15" customHeight="1" x14ac:dyDescent="0.3">
      <c r="M3987" s="22">
        <v>3985</v>
      </c>
      <c r="N3987" s="4">
        <v>0.17318939041325437</v>
      </c>
      <c r="O3987" s="64">
        <v>5.793396407236364E-2</v>
      </c>
    </row>
    <row r="3988" spans="13:15" ht="15" customHeight="1" x14ac:dyDescent="0.3">
      <c r="M3988" s="22">
        <v>3986</v>
      </c>
      <c r="N3988" s="4">
        <v>0.1647829729303856</v>
      </c>
      <c r="O3988" s="64">
        <v>8.9161092769067557E-2</v>
      </c>
    </row>
    <row r="3989" spans="13:15" ht="15" customHeight="1" x14ac:dyDescent="0.3">
      <c r="M3989" s="22">
        <v>3987</v>
      </c>
      <c r="N3989" s="4">
        <v>0.1625832737641367</v>
      </c>
      <c r="O3989" s="64">
        <v>6.0280794338522084E-2</v>
      </c>
    </row>
    <row r="3990" spans="13:15" ht="15" customHeight="1" x14ac:dyDescent="0.3">
      <c r="M3990" s="22">
        <v>3988</v>
      </c>
      <c r="N3990" s="4">
        <v>0.18146303520801174</v>
      </c>
      <c r="O3990" s="64">
        <v>7.2537913305350546E-2</v>
      </c>
    </row>
    <row r="3991" spans="13:15" ht="15" customHeight="1" x14ac:dyDescent="0.3">
      <c r="M3991" s="22">
        <v>3989</v>
      </c>
      <c r="N3991" s="4">
        <v>0.165696629085438</v>
      </c>
      <c r="O3991" s="64">
        <v>5.930036521007831E-2</v>
      </c>
    </row>
    <row r="3992" spans="13:15" ht="15" customHeight="1" x14ac:dyDescent="0.3">
      <c r="M3992" s="22">
        <v>3990</v>
      </c>
      <c r="N3992" s="4">
        <v>0.17599295206277704</v>
      </c>
      <c r="O3992" s="64">
        <v>2.1550543213794949E-2</v>
      </c>
    </row>
    <row r="3993" spans="13:15" ht="15" customHeight="1" x14ac:dyDescent="0.3">
      <c r="M3993" s="22">
        <v>3991</v>
      </c>
      <c r="N3993" s="4">
        <v>0.17016514234990857</v>
      </c>
      <c r="O3993" s="64">
        <v>0.14292583805015099</v>
      </c>
    </row>
    <row r="3994" spans="13:15" ht="15" customHeight="1" x14ac:dyDescent="0.3">
      <c r="M3994" s="22">
        <v>3992</v>
      </c>
      <c r="N3994" s="4">
        <v>0.16941536756128114</v>
      </c>
      <c r="O3994" s="64">
        <v>5.6533350012893752E-2</v>
      </c>
    </row>
    <row r="3995" spans="13:15" ht="15" customHeight="1" x14ac:dyDescent="0.3">
      <c r="M3995" s="22">
        <v>3993</v>
      </c>
      <c r="N3995" s="4">
        <v>0.16588493837410245</v>
      </c>
      <c r="O3995" s="64">
        <v>-1.5586503047926633E-2</v>
      </c>
    </row>
    <row r="3996" spans="13:15" ht="15" customHeight="1" x14ac:dyDescent="0.3">
      <c r="M3996" s="22">
        <v>3994</v>
      </c>
      <c r="N3996" s="4">
        <v>0.17843270532299937</v>
      </c>
      <c r="O3996" s="64">
        <v>8.1210312488442737E-2</v>
      </c>
    </row>
    <row r="3997" spans="13:15" ht="15" customHeight="1" x14ac:dyDescent="0.3">
      <c r="M3997" s="22">
        <v>3995</v>
      </c>
      <c r="N3997" s="4">
        <v>0.17830230979762082</v>
      </c>
      <c r="O3997" s="64">
        <v>3.9985194718558333E-2</v>
      </c>
    </row>
    <row r="3998" spans="13:15" ht="15" customHeight="1" x14ac:dyDescent="0.3">
      <c r="M3998" s="22">
        <v>3996</v>
      </c>
      <c r="N3998" s="4">
        <v>0.17629987341413242</v>
      </c>
      <c r="O3998" s="64">
        <v>-2.1229923497514463E-3</v>
      </c>
    </row>
    <row r="3999" spans="13:15" ht="15" customHeight="1" x14ac:dyDescent="0.3">
      <c r="M3999" s="22">
        <v>3997</v>
      </c>
      <c r="N3999" s="4">
        <v>0.17562866679382505</v>
      </c>
      <c r="O3999" s="64">
        <v>1.8610642119472279E-2</v>
      </c>
    </row>
    <row r="4000" spans="13:15" ht="15" customHeight="1" x14ac:dyDescent="0.3">
      <c r="M4000" s="22">
        <v>3998</v>
      </c>
      <c r="N4000" s="4">
        <v>0.17759651071252971</v>
      </c>
      <c r="O4000" s="64">
        <v>6.9961622944045496E-2</v>
      </c>
    </row>
    <row r="4001" spans="13:15" ht="15" customHeight="1" x14ac:dyDescent="0.3">
      <c r="M4001" s="22">
        <v>3999</v>
      </c>
      <c r="N4001" s="4">
        <v>0.17516643946518748</v>
      </c>
      <c r="O4001" s="64">
        <v>2.6863552138292546E-2</v>
      </c>
    </row>
    <row r="4002" spans="13:15" ht="15" customHeight="1" x14ac:dyDescent="0.3">
      <c r="M4002" s="22">
        <v>4000</v>
      </c>
      <c r="N4002" s="4">
        <v>0.16772265050993374</v>
      </c>
      <c r="O4002" s="64">
        <v>3.8513956592829274E-2</v>
      </c>
    </row>
    <row r="4003" spans="13:15" ht="15" customHeight="1" x14ac:dyDescent="0.3">
      <c r="M4003" s="22">
        <v>4001</v>
      </c>
      <c r="N4003" s="4">
        <v>0.17355294546200714</v>
      </c>
      <c r="O4003" s="64">
        <v>6.5666420088238669E-2</v>
      </c>
    </row>
    <row r="4004" spans="13:15" ht="15" customHeight="1" x14ac:dyDescent="0.3">
      <c r="M4004" s="22">
        <v>4002</v>
      </c>
      <c r="N4004" s="4">
        <v>0.17343276508836339</v>
      </c>
      <c r="O4004" s="64">
        <v>1.1205669162972717E-2</v>
      </c>
    </row>
    <row r="4005" spans="13:15" ht="15" customHeight="1" x14ac:dyDescent="0.3">
      <c r="M4005" s="22">
        <v>4003</v>
      </c>
      <c r="N4005" s="4">
        <v>0.16641353192607408</v>
      </c>
      <c r="O4005" s="64">
        <v>6.8564440541302604E-2</v>
      </c>
    </row>
    <row r="4006" spans="13:15" ht="15" customHeight="1" x14ac:dyDescent="0.3">
      <c r="M4006" s="22">
        <v>4004</v>
      </c>
      <c r="N4006" s="4">
        <v>0.17049074165377678</v>
      </c>
      <c r="O4006" s="64">
        <v>9.0880547922550403E-2</v>
      </c>
    </row>
    <row r="4007" spans="13:15" ht="15" customHeight="1" x14ac:dyDescent="0.3">
      <c r="M4007" s="22">
        <v>4005</v>
      </c>
      <c r="N4007" s="4">
        <v>0.16695780546331757</v>
      </c>
      <c r="O4007" s="64">
        <v>7.5064150330674942E-2</v>
      </c>
    </row>
    <row r="4008" spans="13:15" ht="15" customHeight="1" x14ac:dyDescent="0.3">
      <c r="M4008" s="22">
        <v>4006</v>
      </c>
      <c r="N4008" s="4">
        <v>0.16950867264457897</v>
      </c>
      <c r="O4008" s="64">
        <v>5.5923847016766524E-2</v>
      </c>
    </row>
    <row r="4009" spans="13:15" ht="15" customHeight="1" x14ac:dyDescent="0.3">
      <c r="M4009" s="22">
        <v>4007</v>
      </c>
      <c r="N4009" s="4">
        <v>0.18051305022704464</v>
      </c>
      <c r="O4009" s="64">
        <v>2.4828229796756189E-2</v>
      </c>
    </row>
    <row r="4010" spans="13:15" ht="15" customHeight="1" x14ac:dyDescent="0.3">
      <c r="M4010" s="22">
        <v>4008</v>
      </c>
      <c r="N4010" s="4">
        <v>0.16496159081058423</v>
      </c>
      <c r="O4010" s="64">
        <v>1.4001917768859732E-2</v>
      </c>
    </row>
    <row r="4011" spans="13:15" ht="15" customHeight="1" x14ac:dyDescent="0.3">
      <c r="M4011" s="22">
        <v>4009</v>
      </c>
      <c r="N4011" s="4">
        <v>0.16762121435428251</v>
      </c>
      <c r="O4011" s="64">
        <v>3.5119126666535092E-3</v>
      </c>
    </row>
    <row r="4012" spans="13:15" ht="15" customHeight="1" x14ac:dyDescent="0.3">
      <c r="M4012" s="22">
        <v>4010</v>
      </c>
      <c r="N4012" s="4">
        <v>0.17490554559038984</v>
      </c>
      <c r="O4012" s="64">
        <v>9.9627050289082808E-2</v>
      </c>
    </row>
    <row r="4013" spans="13:15" ht="15" customHeight="1" x14ac:dyDescent="0.3">
      <c r="M4013" s="22">
        <v>4011</v>
      </c>
      <c r="N4013" s="4">
        <v>0.16680223035235722</v>
      </c>
      <c r="O4013" s="64">
        <v>2.2114489032458266E-2</v>
      </c>
    </row>
    <row r="4014" spans="13:15" ht="15" customHeight="1" x14ac:dyDescent="0.3">
      <c r="M4014" s="22">
        <v>4012</v>
      </c>
      <c r="N4014" s="4">
        <v>0.16868892999724755</v>
      </c>
      <c r="O4014" s="64">
        <v>0.11068768502028914</v>
      </c>
    </row>
    <row r="4015" spans="13:15" ht="15" customHeight="1" x14ac:dyDescent="0.3">
      <c r="M4015" s="22">
        <v>4013</v>
      </c>
      <c r="N4015" s="4">
        <v>0.16914425330686753</v>
      </c>
      <c r="O4015" s="64">
        <v>4.1591075444802825E-2</v>
      </c>
    </row>
    <row r="4016" spans="13:15" ht="15" customHeight="1" x14ac:dyDescent="0.3">
      <c r="M4016" s="22">
        <v>4014</v>
      </c>
      <c r="N4016" s="4">
        <v>0.16936693440353173</v>
      </c>
      <c r="O4016" s="64">
        <v>5.7135846821034703E-2</v>
      </c>
    </row>
    <row r="4017" spans="13:15" ht="15" customHeight="1" x14ac:dyDescent="0.3">
      <c r="M4017" s="22">
        <v>4015</v>
      </c>
      <c r="N4017" s="4">
        <v>0.17060232035882</v>
      </c>
      <c r="O4017" s="64">
        <v>4.090465083339561E-2</v>
      </c>
    </row>
    <row r="4018" spans="13:15" ht="15" customHeight="1" x14ac:dyDescent="0.3">
      <c r="M4018" s="22">
        <v>4016</v>
      </c>
      <c r="N4018" s="4">
        <v>0.17100120562912594</v>
      </c>
      <c r="O4018" s="64">
        <v>6.8493661726783117E-2</v>
      </c>
    </row>
    <row r="4019" spans="13:15" ht="15" customHeight="1" x14ac:dyDescent="0.3">
      <c r="M4019" s="22">
        <v>4017</v>
      </c>
      <c r="N4019" s="4">
        <v>0.17151931890415439</v>
      </c>
      <c r="O4019" s="64">
        <v>3.8342942984758092E-2</v>
      </c>
    </row>
    <row r="4020" spans="13:15" ht="15" customHeight="1" x14ac:dyDescent="0.3">
      <c r="M4020" s="22">
        <v>4018</v>
      </c>
      <c r="N4020" s="4">
        <v>0.16729909662138312</v>
      </c>
      <c r="O4020" s="64">
        <v>4.5894139811255723E-2</v>
      </c>
    </row>
    <row r="4021" spans="13:15" ht="15" customHeight="1" x14ac:dyDescent="0.3">
      <c r="M4021" s="22">
        <v>4019</v>
      </c>
      <c r="N4021" s="4">
        <v>0.16838297450372378</v>
      </c>
      <c r="O4021" s="64">
        <v>6.5951568795218754E-2</v>
      </c>
    </row>
    <row r="4022" spans="13:15" ht="15" customHeight="1" x14ac:dyDescent="0.3">
      <c r="M4022" s="22">
        <v>4020</v>
      </c>
      <c r="N4022" s="4">
        <v>0.17391835319108701</v>
      </c>
      <c r="O4022" s="64">
        <v>6.1046175942844463E-2</v>
      </c>
    </row>
    <row r="4023" spans="13:15" ht="15" customHeight="1" x14ac:dyDescent="0.3">
      <c r="M4023" s="22">
        <v>4021</v>
      </c>
      <c r="N4023" s="4">
        <v>0.16405909951469042</v>
      </c>
      <c r="O4023" s="64">
        <v>7.8295887859567329E-2</v>
      </c>
    </row>
    <row r="4024" spans="13:15" ht="15" customHeight="1" x14ac:dyDescent="0.3">
      <c r="M4024" s="22">
        <v>4022</v>
      </c>
      <c r="N4024" s="4">
        <v>0.1715463514940756</v>
      </c>
      <c r="O4024" s="64">
        <v>6.4567273025309416E-2</v>
      </c>
    </row>
    <row r="4025" spans="13:15" ht="15" customHeight="1" x14ac:dyDescent="0.3">
      <c r="M4025" s="22">
        <v>4023</v>
      </c>
      <c r="N4025" s="4">
        <v>0.16754423841828797</v>
      </c>
      <c r="O4025" s="64">
        <v>8.9692247318349419E-2</v>
      </c>
    </row>
    <row r="4026" spans="13:15" ht="15" customHeight="1" x14ac:dyDescent="0.3">
      <c r="M4026" s="22">
        <v>4024</v>
      </c>
      <c r="N4026" s="4">
        <v>0.17032726374536106</v>
      </c>
      <c r="O4026" s="64">
        <v>1.6326141355212112E-2</v>
      </c>
    </row>
    <row r="4027" spans="13:15" ht="15" customHeight="1" x14ac:dyDescent="0.3">
      <c r="M4027" s="22">
        <v>4025</v>
      </c>
      <c r="N4027" s="4">
        <v>0.1696151730039952</v>
      </c>
      <c r="O4027" s="64">
        <v>3.5229270658517886E-2</v>
      </c>
    </row>
    <row r="4028" spans="13:15" ht="15" customHeight="1" x14ac:dyDescent="0.3">
      <c r="M4028" s="22">
        <v>4026</v>
      </c>
      <c r="N4028" s="4">
        <v>0.16631188508687514</v>
      </c>
      <c r="O4028" s="64">
        <v>6.53358453876451E-2</v>
      </c>
    </row>
    <row r="4029" spans="13:15" ht="15" customHeight="1" x14ac:dyDescent="0.3">
      <c r="M4029" s="22">
        <v>4027</v>
      </c>
      <c r="N4029" s="4">
        <v>0.16913180488904581</v>
      </c>
      <c r="O4029" s="64">
        <v>8.0474049017415561E-2</v>
      </c>
    </row>
    <row r="4030" spans="13:15" ht="15" customHeight="1" x14ac:dyDescent="0.3">
      <c r="M4030" s="22">
        <v>4028</v>
      </c>
      <c r="N4030" s="4">
        <v>0.17270656925477265</v>
      </c>
      <c r="O4030" s="64">
        <v>2.9779061661598636E-2</v>
      </c>
    </row>
    <row r="4031" spans="13:15" ht="15" customHeight="1" x14ac:dyDescent="0.3">
      <c r="M4031" s="22">
        <v>4029</v>
      </c>
      <c r="N4031" s="4">
        <v>0.17426839670084907</v>
      </c>
      <c r="O4031" s="64">
        <v>8.2963058133063539E-2</v>
      </c>
    </row>
    <row r="4032" spans="13:15" ht="15" customHeight="1" x14ac:dyDescent="0.3">
      <c r="M4032" s="22">
        <v>4030</v>
      </c>
      <c r="N4032" s="4">
        <v>0.16755210883067342</v>
      </c>
      <c r="O4032" s="64">
        <v>2.9229299283869518E-2</v>
      </c>
    </row>
    <row r="4033" spans="13:15" ht="15" customHeight="1" x14ac:dyDescent="0.3">
      <c r="M4033" s="22">
        <v>4031</v>
      </c>
      <c r="N4033" s="4">
        <v>0.1660912241035172</v>
      </c>
      <c r="O4033" s="64">
        <v>0.1211086888887091</v>
      </c>
    </row>
    <row r="4034" spans="13:15" ht="15" customHeight="1" x14ac:dyDescent="0.3">
      <c r="M4034" s="22">
        <v>4032</v>
      </c>
      <c r="N4034" s="4">
        <v>0.16514928793849518</v>
      </c>
      <c r="O4034" s="64">
        <v>5.2172212591040421E-2</v>
      </c>
    </row>
    <row r="4035" spans="13:15" ht="15" customHeight="1" x14ac:dyDescent="0.3">
      <c r="M4035" s="22">
        <v>4033</v>
      </c>
      <c r="N4035" s="4">
        <v>0.16676582320651281</v>
      </c>
      <c r="O4035" s="64">
        <v>3.0091501132432679E-2</v>
      </c>
    </row>
    <row r="4036" spans="13:15" ht="15" customHeight="1" x14ac:dyDescent="0.3">
      <c r="M4036" s="22">
        <v>4034</v>
      </c>
      <c r="N4036" s="4">
        <v>0.16995646962522107</v>
      </c>
      <c r="O4036" s="64">
        <v>6.829395402644961E-2</v>
      </c>
    </row>
    <row r="4037" spans="13:15" ht="15" customHeight="1" x14ac:dyDescent="0.3">
      <c r="M4037" s="22">
        <v>4035</v>
      </c>
      <c r="N4037" s="4">
        <v>0.17150270309851409</v>
      </c>
      <c r="O4037" s="64">
        <v>4.8829509184782793E-2</v>
      </c>
    </row>
    <row r="4038" spans="13:15" ht="15" customHeight="1" x14ac:dyDescent="0.3">
      <c r="M4038" s="22">
        <v>4036</v>
      </c>
      <c r="N4038" s="4">
        <v>0.16645249488788524</v>
      </c>
      <c r="O4038" s="64">
        <v>5.7208832023944348E-2</v>
      </c>
    </row>
    <row r="4039" spans="13:15" ht="15" customHeight="1" x14ac:dyDescent="0.3">
      <c r="M4039" s="22">
        <v>4037</v>
      </c>
      <c r="N4039" s="4">
        <v>0.16711026579396809</v>
      </c>
      <c r="O4039" s="64">
        <v>2.9416389190972711E-2</v>
      </c>
    </row>
    <row r="4040" spans="13:15" ht="15" customHeight="1" x14ac:dyDescent="0.3">
      <c r="M4040" s="22">
        <v>4038</v>
      </c>
      <c r="N4040" s="4">
        <v>0.16497028879662479</v>
      </c>
      <c r="O4040" s="64">
        <v>6.6146383592885327E-2</v>
      </c>
    </row>
    <row r="4041" spans="13:15" ht="15" customHeight="1" x14ac:dyDescent="0.3">
      <c r="M4041" s="22">
        <v>4039</v>
      </c>
      <c r="N4041" s="4">
        <v>0.17653929585066652</v>
      </c>
      <c r="O4041" s="64">
        <v>6.194505461765662E-2</v>
      </c>
    </row>
    <row r="4042" spans="13:15" ht="15" customHeight="1" x14ac:dyDescent="0.3">
      <c r="M4042" s="22">
        <v>4040</v>
      </c>
      <c r="N4042" s="4">
        <v>0.17066052486968658</v>
      </c>
      <c r="O4042" s="64">
        <v>7.2674758627567573E-2</v>
      </c>
    </row>
    <row r="4043" spans="13:15" ht="15" customHeight="1" x14ac:dyDescent="0.3">
      <c r="M4043" s="22">
        <v>4041</v>
      </c>
      <c r="N4043" s="4">
        <v>0.16879206557780788</v>
      </c>
      <c r="O4043" s="64">
        <v>0.11073026678507933</v>
      </c>
    </row>
    <row r="4044" spans="13:15" ht="15" customHeight="1" x14ac:dyDescent="0.3">
      <c r="M4044" s="22">
        <v>4042</v>
      </c>
      <c r="N4044" s="4">
        <v>0.17091905122074738</v>
      </c>
      <c r="O4044" s="64">
        <v>4.5425476644079643E-2</v>
      </c>
    </row>
    <row r="4045" spans="13:15" ht="15" customHeight="1" x14ac:dyDescent="0.3">
      <c r="M4045" s="22">
        <v>4043</v>
      </c>
      <c r="N4045" s="4">
        <v>0.17820282454267689</v>
      </c>
      <c r="O4045" s="64">
        <v>2.403995212089468E-2</v>
      </c>
    </row>
    <row r="4046" spans="13:15" ht="15" customHeight="1" x14ac:dyDescent="0.3">
      <c r="M4046" s="22">
        <v>4044</v>
      </c>
      <c r="N4046" s="4">
        <v>0.17057492821520831</v>
      </c>
      <c r="O4046" s="64">
        <v>9.8880187881271786E-2</v>
      </c>
    </row>
    <row r="4047" spans="13:15" ht="15" customHeight="1" x14ac:dyDescent="0.3">
      <c r="M4047" s="22">
        <v>4045</v>
      </c>
      <c r="N4047" s="4">
        <v>0.17525845816909352</v>
      </c>
      <c r="O4047" s="64">
        <v>-1.8316737174021193E-3</v>
      </c>
    </row>
    <row r="4048" spans="13:15" ht="15" customHeight="1" x14ac:dyDescent="0.3">
      <c r="M4048" s="22">
        <v>4046</v>
      </c>
      <c r="N4048" s="4">
        <v>0.17168895882786239</v>
      </c>
      <c r="O4048" s="64">
        <v>4.5565143631063426E-2</v>
      </c>
    </row>
    <row r="4049" spans="13:15" ht="15" customHeight="1" x14ac:dyDescent="0.3">
      <c r="M4049" s="22">
        <v>4047</v>
      </c>
      <c r="N4049" s="4">
        <v>0.1807169790462797</v>
      </c>
      <c r="O4049" s="64">
        <v>2.4455833213759052E-2</v>
      </c>
    </row>
    <row r="4050" spans="13:15" ht="15" customHeight="1" x14ac:dyDescent="0.3">
      <c r="M4050" s="22">
        <v>4048</v>
      </c>
      <c r="N4050" s="4">
        <v>0.17494428223686009</v>
      </c>
      <c r="O4050" s="64">
        <v>3.8318458558196627E-2</v>
      </c>
    </row>
    <row r="4051" spans="13:15" ht="15" customHeight="1" x14ac:dyDescent="0.3">
      <c r="M4051" s="22">
        <v>4049</v>
      </c>
      <c r="N4051" s="4">
        <v>0.17154446264445397</v>
      </c>
      <c r="O4051" s="64">
        <v>0.1002103268610067</v>
      </c>
    </row>
    <row r="4052" spans="13:15" ht="15" customHeight="1" x14ac:dyDescent="0.3">
      <c r="M4052" s="22">
        <v>4050</v>
      </c>
      <c r="N4052" s="4">
        <v>0.1774947245198763</v>
      </c>
      <c r="O4052" s="64">
        <v>5.9871718788097425E-2</v>
      </c>
    </row>
    <row r="4053" spans="13:15" ht="15" customHeight="1" x14ac:dyDescent="0.3">
      <c r="M4053" s="22">
        <v>4051</v>
      </c>
      <c r="N4053" s="4">
        <v>0.17297829175855645</v>
      </c>
      <c r="O4053" s="64">
        <v>9.1740200480479012E-2</v>
      </c>
    </row>
    <row r="4054" spans="13:15" ht="15" customHeight="1" x14ac:dyDescent="0.3">
      <c r="M4054" s="22">
        <v>4052</v>
      </c>
      <c r="N4054" s="4">
        <v>0.16980947276633862</v>
      </c>
      <c r="O4054" s="64">
        <v>0.13387282625780431</v>
      </c>
    </row>
    <row r="4055" spans="13:15" ht="15" customHeight="1" x14ac:dyDescent="0.3">
      <c r="M4055" s="22">
        <v>4053</v>
      </c>
      <c r="N4055" s="4">
        <v>0.1662783739715982</v>
      </c>
      <c r="O4055" s="64">
        <v>3.1316697431786999E-2</v>
      </c>
    </row>
    <row r="4056" spans="13:15" ht="15" customHeight="1" x14ac:dyDescent="0.3">
      <c r="M4056" s="22">
        <v>4054</v>
      </c>
      <c r="N4056" s="4">
        <v>0.16708026753777772</v>
      </c>
      <c r="O4056" s="64">
        <v>9.9487247189197936E-2</v>
      </c>
    </row>
    <row r="4057" spans="13:15" ht="15" customHeight="1" x14ac:dyDescent="0.3">
      <c r="M4057" s="22">
        <v>4055</v>
      </c>
      <c r="N4057" s="4">
        <v>0.17272095810363103</v>
      </c>
      <c r="O4057" s="64">
        <v>2.9141035830838921E-2</v>
      </c>
    </row>
    <row r="4058" spans="13:15" ht="15" customHeight="1" x14ac:dyDescent="0.3">
      <c r="M4058" s="22">
        <v>4056</v>
      </c>
      <c r="N4058" s="4">
        <v>0.17765055888993253</v>
      </c>
      <c r="O4058" s="64">
        <v>0.10722433849781461</v>
      </c>
    </row>
    <row r="4059" spans="13:15" ht="15" customHeight="1" x14ac:dyDescent="0.3">
      <c r="M4059" s="22">
        <v>4057</v>
      </c>
      <c r="N4059" s="4">
        <v>0.18312527952049915</v>
      </c>
      <c r="O4059" s="64">
        <v>7.0807095576928575E-2</v>
      </c>
    </row>
    <row r="4060" spans="13:15" ht="15" customHeight="1" x14ac:dyDescent="0.3">
      <c r="M4060" s="22">
        <v>4058</v>
      </c>
      <c r="N4060" s="4">
        <v>0.18921810073247708</v>
      </c>
      <c r="O4060" s="64">
        <v>-4.6490001223262717E-2</v>
      </c>
    </row>
    <row r="4061" spans="13:15" ht="15" customHeight="1" x14ac:dyDescent="0.3">
      <c r="M4061" s="22">
        <v>4059</v>
      </c>
      <c r="N4061" s="4">
        <v>0.16933602563471353</v>
      </c>
      <c r="O4061" s="64">
        <v>2.1135643813775789E-2</v>
      </c>
    </row>
    <row r="4062" spans="13:15" ht="15" customHeight="1" x14ac:dyDescent="0.3">
      <c r="M4062" s="22">
        <v>4060</v>
      </c>
      <c r="N4062" s="4">
        <v>0.1687889547524643</v>
      </c>
      <c r="O4062" s="64">
        <v>5.0547390237000875E-2</v>
      </c>
    </row>
    <row r="4063" spans="13:15" ht="15" customHeight="1" x14ac:dyDescent="0.3">
      <c r="M4063" s="22">
        <v>4061</v>
      </c>
      <c r="N4063" s="4">
        <v>0.16837899597606268</v>
      </c>
      <c r="O4063" s="64">
        <v>3.2970494343233347E-2</v>
      </c>
    </row>
    <row r="4064" spans="13:15" ht="15" customHeight="1" x14ac:dyDescent="0.3">
      <c r="M4064" s="22">
        <v>4062</v>
      </c>
      <c r="N4064" s="4">
        <v>0.1821612665349126</v>
      </c>
      <c r="O4064" s="64">
        <v>3.7361208521830752E-2</v>
      </c>
    </row>
    <row r="4065" spans="13:15" ht="15" customHeight="1" x14ac:dyDescent="0.3">
      <c r="M4065" s="22">
        <v>4063</v>
      </c>
      <c r="N4065" s="4">
        <v>0.15992059629174743</v>
      </c>
      <c r="O4065" s="64">
        <v>9.1476599830395314E-2</v>
      </c>
    </row>
    <row r="4066" spans="13:15" ht="15" customHeight="1" x14ac:dyDescent="0.3">
      <c r="M4066" s="22">
        <v>4064</v>
      </c>
      <c r="N4066" s="4">
        <v>0.17235070960232229</v>
      </c>
      <c r="O4066" s="64">
        <v>1.7860769917709282E-2</v>
      </c>
    </row>
    <row r="4067" spans="13:15" ht="15" customHeight="1" x14ac:dyDescent="0.3">
      <c r="M4067" s="22">
        <v>4065</v>
      </c>
      <c r="N4067" s="4">
        <v>0.17098649912070488</v>
      </c>
      <c r="O4067" s="64">
        <v>8.2482349500830835E-3</v>
      </c>
    </row>
    <row r="4068" spans="13:15" ht="15" customHeight="1" x14ac:dyDescent="0.3">
      <c r="M4068" s="22">
        <v>4066</v>
      </c>
      <c r="N4068" s="4">
        <v>0.16987505376667147</v>
      </c>
      <c r="O4068" s="64">
        <v>6.4168614857097791E-3</v>
      </c>
    </row>
    <row r="4069" spans="13:15" ht="15" customHeight="1" x14ac:dyDescent="0.3">
      <c r="M4069" s="22">
        <v>4067</v>
      </c>
      <c r="N4069" s="4">
        <v>0.16677299173310048</v>
      </c>
      <c r="O4069" s="64">
        <v>-3.9371994887179643E-2</v>
      </c>
    </row>
    <row r="4070" spans="13:15" ht="15" customHeight="1" x14ac:dyDescent="0.3">
      <c r="M4070" s="22">
        <v>4068</v>
      </c>
      <c r="N4070" s="4">
        <v>0.16756673803024133</v>
      </c>
      <c r="O4070" s="64">
        <v>9.9992095558875518E-2</v>
      </c>
    </row>
    <row r="4071" spans="13:15" ht="15" customHeight="1" x14ac:dyDescent="0.3">
      <c r="M4071" s="22">
        <v>4069</v>
      </c>
      <c r="N4071" s="4">
        <v>0.17115269373622993</v>
      </c>
      <c r="O4071" s="64">
        <v>-1.0031323089628657E-2</v>
      </c>
    </row>
    <row r="4072" spans="13:15" ht="15" customHeight="1" x14ac:dyDescent="0.3">
      <c r="M4072" s="22">
        <v>4070</v>
      </c>
      <c r="N4072" s="4">
        <v>0.17307013221010081</v>
      </c>
      <c r="O4072" s="64">
        <v>1.937598992097431E-2</v>
      </c>
    </row>
    <row r="4073" spans="13:15" ht="15" customHeight="1" x14ac:dyDescent="0.3">
      <c r="M4073" s="22">
        <v>4071</v>
      </c>
      <c r="N4073" s="4">
        <v>0.1772182993996072</v>
      </c>
      <c r="O4073" s="64">
        <v>3.6835059494144042E-2</v>
      </c>
    </row>
    <row r="4074" spans="13:15" ht="15" customHeight="1" x14ac:dyDescent="0.3">
      <c r="M4074" s="22">
        <v>4072</v>
      </c>
      <c r="N4074" s="4">
        <v>0.16819837817546526</v>
      </c>
      <c r="O4074" s="64">
        <v>2.4047914414370552E-2</v>
      </c>
    </row>
    <row r="4075" spans="13:15" ht="15" customHeight="1" x14ac:dyDescent="0.3">
      <c r="M4075" s="22">
        <v>4073</v>
      </c>
      <c r="N4075" s="4">
        <v>0.16870341421627277</v>
      </c>
      <c r="O4075" s="64">
        <v>6.558560771820901E-2</v>
      </c>
    </row>
    <row r="4076" spans="13:15" ht="15" customHeight="1" x14ac:dyDescent="0.3">
      <c r="M4076" s="22">
        <v>4074</v>
      </c>
      <c r="N4076" s="4">
        <v>0.17293738926509872</v>
      </c>
      <c r="O4076" s="64">
        <v>7.8286521905010759E-2</v>
      </c>
    </row>
    <row r="4077" spans="13:15" ht="15" customHeight="1" x14ac:dyDescent="0.3">
      <c r="M4077" s="22">
        <v>4075</v>
      </c>
      <c r="N4077" s="4">
        <v>0.17529131304643206</v>
      </c>
      <c r="O4077" s="64">
        <v>1.6403337254166078E-2</v>
      </c>
    </row>
    <row r="4078" spans="13:15" ht="15" customHeight="1" x14ac:dyDescent="0.3">
      <c r="M4078" s="22">
        <v>4076</v>
      </c>
      <c r="N4078" s="4">
        <v>0.16889648357472664</v>
      </c>
      <c r="O4078" s="64">
        <v>9.5954205202734275E-2</v>
      </c>
    </row>
    <row r="4079" spans="13:15" ht="15" customHeight="1" x14ac:dyDescent="0.3">
      <c r="M4079" s="22">
        <v>4077</v>
      </c>
      <c r="N4079" s="4">
        <v>0.17367823183366604</v>
      </c>
      <c r="O4079" s="64">
        <v>0.10011715981111852</v>
      </c>
    </row>
    <row r="4080" spans="13:15" ht="15" customHeight="1" x14ac:dyDescent="0.3">
      <c r="M4080" s="22">
        <v>4078</v>
      </c>
      <c r="N4080" s="4">
        <v>0.17178926512503917</v>
      </c>
      <c r="O4080" s="64">
        <v>0.11500593285302327</v>
      </c>
    </row>
    <row r="4081" spans="13:15" ht="15" customHeight="1" x14ac:dyDescent="0.3">
      <c r="M4081" s="22">
        <v>4079</v>
      </c>
      <c r="N4081" s="4">
        <v>0.16717786341543731</v>
      </c>
      <c r="O4081" s="64">
        <v>0.10864281937707834</v>
      </c>
    </row>
    <row r="4082" spans="13:15" ht="15" customHeight="1" x14ac:dyDescent="0.3">
      <c r="M4082" s="22">
        <v>4080</v>
      </c>
      <c r="N4082" s="4">
        <v>0.17622689161472269</v>
      </c>
      <c r="O4082" s="64">
        <v>9.1527948889659899E-2</v>
      </c>
    </row>
    <row r="4083" spans="13:15" ht="15" customHeight="1" x14ac:dyDescent="0.3">
      <c r="M4083" s="22">
        <v>4081</v>
      </c>
      <c r="N4083" s="4">
        <v>0.16747701112419131</v>
      </c>
      <c r="O4083" s="64">
        <v>8.5728720182702139E-2</v>
      </c>
    </row>
    <row r="4084" spans="13:15" ht="15" customHeight="1" x14ac:dyDescent="0.3">
      <c r="M4084" s="22">
        <v>4082</v>
      </c>
      <c r="N4084" s="4">
        <v>0.17551179922666862</v>
      </c>
      <c r="O4084" s="64">
        <v>9.2613608239024384E-2</v>
      </c>
    </row>
    <row r="4085" spans="13:15" ht="15" customHeight="1" x14ac:dyDescent="0.3">
      <c r="M4085" s="22">
        <v>4083</v>
      </c>
      <c r="N4085" s="4">
        <v>0.17480465648132859</v>
      </c>
      <c r="O4085" s="64">
        <v>0.10624893730028172</v>
      </c>
    </row>
    <row r="4086" spans="13:15" ht="15" customHeight="1" x14ac:dyDescent="0.3">
      <c r="M4086" s="22">
        <v>4084</v>
      </c>
      <c r="N4086" s="4">
        <v>0.16931444776483481</v>
      </c>
      <c r="O4086" s="64">
        <v>0.10008120966074971</v>
      </c>
    </row>
    <row r="4087" spans="13:15" ht="15" customHeight="1" x14ac:dyDescent="0.3">
      <c r="M4087" s="22">
        <v>4085</v>
      </c>
      <c r="N4087" s="4">
        <v>0.16374385967219779</v>
      </c>
      <c r="O4087" s="64">
        <v>9.1630412124643804E-2</v>
      </c>
    </row>
    <row r="4088" spans="13:15" ht="15" customHeight="1" x14ac:dyDescent="0.3">
      <c r="M4088" s="22">
        <v>4086</v>
      </c>
      <c r="N4088" s="4">
        <v>0.17252220981325</v>
      </c>
      <c r="O4088" s="64">
        <v>6.8696449033851414E-2</v>
      </c>
    </row>
    <row r="4089" spans="13:15" ht="15" customHeight="1" x14ac:dyDescent="0.3">
      <c r="M4089" s="22">
        <v>4087</v>
      </c>
      <c r="N4089" s="4">
        <v>0.17134466794182274</v>
      </c>
      <c r="O4089" s="64">
        <v>5.5758280287610873E-2</v>
      </c>
    </row>
    <row r="4090" spans="13:15" ht="15" customHeight="1" x14ac:dyDescent="0.3">
      <c r="M4090" s="22">
        <v>4088</v>
      </c>
      <c r="N4090" s="4">
        <v>0.16319649528258223</v>
      </c>
      <c r="O4090" s="64">
        <v>7.0560994192293003E-2</v>
      </c>
    </row>
    <row r="4091" spans="13:15" ht="15" customHeight="1" x14ac:dyDescent="0.3">
      <c r="M4091" s="22">
        <v>4089</v>
      </c>
      <c r="N4091" s="4">
        <v>0.16821114170778381</v>
      </c>
      <c r="O4091" s="64">
        <v>2.8699502320688824E-2</v>
      </c>
    </row>
    <row r="4092" spans="13:15" ht="15" customHeight="1" x14ac:dyDescent="0.3">
      <c r="M4092" s="22">
        <v>4090</v>
      </c>
      <c r="N4092" s="4">
        <v>0.17513088786847461</v>
      </c>
      <c r="O4092" s="64">
        <v>5.6223052686773023E-2</v>
      </c>
    </row>
    <row r="4093" spans="13:15" ht="15" customHeight="1" x14ac:dyDescent="0.3">
      <c r="M4093" s="22">
        <v>4091</v>
      </c>
      <c r="N4093" s="4">
        <v>0.17188355681563941</v>
      </c>
      <c r="O4093" s="64">
        <v>0.14557519208144265</v>
      </c>
    </row>
    <row r="4094" spans="13:15" ht="15" customHeight="1" x14ac:dyDescent="0.3">
      <c r="M4094" s="22">
        <v>4092</v>
      </c>
      <c r="N4094" s="4">
        <v>0.17671882004002809</v>
      </c>
      <c r="O4094" s="64">
        <v>1.2264066463423665E-2</v>
      </c>
    </row>
    <row r="4095" spans="13:15" ht="15" customHeight="1" x14ac:dyDescent="0.3">
      <c r="M4095" s="22">
        <v>4093</v>
      </c>
      <c r="N4095" s="4">
        <v>0.16555383366224219</v>
      </c>
      <c r="O4095" s="64">
        <v>9.6810190149100056E-2</v>
      </c>
    </row>
    <row r="4096" spans="13:15" ht="15" customHeight="1" x14ac:dyDescent="0.3">
      <c r="M4096" s="22">
        <v>4094</v>
      </c>
      <c r="N4096" s="4">
        <v>0.1783602438128471</v>
      </c>
      <c r="O4096" s="64">
        <v>0.1005728664823011</v>
      </c>
    </row>
    <row r="4097" spans="13:15" ht="15" customHeight="1" x14ac:dyDescent="0.3">
      <c r="M4097" s="22">
        <v>4095</v>
      </c>
      <c r="N4097" s="4">
        <v>0.17143569803860906</v>
      </c>
      <c r="O4097" s="64">
        <v>4.0057059069290191E-2</v>
      </c>
    </row>
    <row r="4098" spans="13:15" ht="15" customHeight="1" x14ac:dyDescent="0.3">
      <c r="M4098" s="22">
        <v>4096</v>
      </c>
      <c r="N4098" s="4">
        <v>0.17997123903361104</v>
      </c>
      <c r="O4098" s="64">
        <v>1.5400957732179948E-3</v>
      </c>
    </row>
    <row r="4099" spans="13:15" ht="15" customHeight="1" x14ac:dyDescent="0.3">
      <c r="M4099" s="22">
        <v>4097</v>
      </c>
      <c r="N4099" s="4">
        <v>0.17535781472875184</v>
      </c>
      <c r="O4099" s="64">
        <v>7.248124685657939E-2</v>
      </c>
    </row>
    <row r="4100" spans="13:15" ht="15" customHeight="1" x14ac:dyDescent="0.3">
      <c r="M4100" s="22">
        <v>4098</v>
      </c>
      <c r="N4100" s="4">
        <v>0.16732606136216668</v>
      </c>
      <c r="O4100" s="64">
        <v>6.8210926742059863E-2</v>
      </c>
    </row>
    <row r="4101" spans="13:15" ht="15" customHeight="1" x14ac:dyDescent="0.3">
      <c r="M4101" s="22">
        <v>4099</v>
      </c>
      <c r="N4101" s="4">
        <v>0.16885516958528227</v>
      </c>
      <c r="O4101" s="64">
        <v>-4.942966202939561E-3</v>
      </c>
    </row>
    <row r="4102" spans="13:15" ht="15" customHeight="1" x14ac:dyDescent="0.3">
      <c r="M4102" s="22">
        <v>4100</v>
      </c>
      <c r="N4102" s="4">
        <v>0.16371336882651566</v>
      </c>
      <c r="O4102" s="64">
        <v>7.2102196381589129E-2</v>
      </c>
    </row>
    <row r="4103" spans="13:15" ht="15" customHeight="1" x14ac:dyDescent="0.3">
      <c r="M4103" s="22">
        <v>4101</v>
      </c>
      <c r="N4103" s="4">
        <v>0.17252095579605128</v>
      </c>
      <c r="O4103" s="64">
        <v>9.3222154727312628E-2</v>
      </c>
    </row>
    <row r="4104" spans="13:15" ht="15" customHeight="1" x14ac:dyDescent="0.3">
      <c r="M4104" s="22">
        <v>4102</v>
      </c>
      <c r="N4104" s="4">
        <v>0.16843996321835106</v>
      </c>
      <c r="O4104" s="64">
        <v>6.9730557838637769E-2</v>
      </c>
    </row>
    <row r="4105" spans="13:15" ht="15" customHeight="1" x14ac:dyDescent="0.3">
      <c r="M4105" s="22">
        <v>4103</v>
      </c>
      <c r="N4105" s="4">
        <v>0.17201030199658596</v>
      </c>
      <c r="O4105" s="64">
        <v>7.15560898126259E-2</v>
      </c>
    </row>
    <row r="4106" spans="13:15" ht="15" customHeight="1" x14ac:dyDescent="0.3">
      <c r="M4106" s="22">
        <v>4104</v>
      </c>
      <c r="N4106" s="4">
        <v>0.17153435228877198</v>
      </c>
      <c r="O4106" s="64">
        <v>3.6496117133471791E-2</v>
      </c>
    </row>
    <row r="4107" spans="13:15" ht="15" customHeight="1" x14ac:dyDescent="0.3">
      <c r="M4107" s="22">
        <v>4105</v>
      </c>
      <c r="N4107" s="4">
        <v>0.16538589212709895</v>
      </c>
      <c r="O4107" s="64">
        <v>3.364758892264938E-2</v>
      </c>
    </row>
    <row r="4108" spans="13:15" ht="15" customHeight="1" x14ac:dyDescent="0.3">
      <c r="M4108" s="22">
        <v>4106</v>
      </c>
      <c r="N4108" s="4">
        <v>0.16516054385256562</v>
      </c>
      <c r="O4108" s="64">
        <v>3.1057843628924813E-2</v>
      </c>
    </row>
    <row r="4109" spans="13:15" ht="15" customHeight="1" x14ac:dyDescent="0.3">
      <c r="M4109" s="22">
        <v>4107</v>
      </c>
      <c r="N4109" s="4">
        <v>0.16054738176235403</v>
      </c>
      <c r="O4109" s="64">
        <v>9.275142517944221E-2</v>
      </c>
    </row>
    <row r="4110" spans="13:15" ht="15" customHeight="1" x14ac:dyDescent="0.3">
      <c r="M4110" s="22">
        <v>4108</v>
      </c>
      <c r="N4110" s="4">
        <v>0.16353107010906398</v>
      </c>
      <c r="O4110" s="64">
        <v>4.8948104361750802E-2</v>
      </c>
    </row>
    <row r="4111" spans="13:15" ht="15" customHeight="1" x14ac:dyDescent="0.3">
      <c r="M4111" s="22">
        <v>4109</v>
      </c>
      <c r="N4111" s="4">
        <v>0.18120830646725</v>
      </c>
      <c r="O4111" s="64">
        <v>1.27671578845056E-2</v>
      </c>
    </row>
    <row r="4112" spans="13:15" ht="15" customHeight="1" x14ac:dyDescent="0.3">
      <c r="M4112" s="22">
        <v>4110</v>
      </c>
      <c r="N4112" s="4">
        <v>0.18354661818040094</v>
      </c>
      <c r="O4112" s="64">
        <v>7.6724068681375546E-2</v>
      </c>
    </row>
    <row r="4113" spans="13:15" ht="15" customHeight="1" x14ac:dyDescent="0.3">
      <c r="M4113" s="22">
        <v>4111</v>
      </c>
      <c r="N4113" s="4">
        <v>0.17791620408415373</v>
      </c>
      <c r="O4113" s="64">
        <v>7.9484840201084726E-3</v>
      </c>
    </row>
    <row r="4114" spans="13:15" ht="15" customHeight="1" x14ac:dyDescent="0.3">
      <c r="M4114" s="22">
        <v>4112</v>
      </c>
      <c r="N4114" s="4">
        <v>0.16964050834594604</v>
      </c>
      <c r="O4114" s="64">
        <v>0.11821176026711555</v>
      </c>
    </row>
    <row r="4115" spans="13:15" ht="15" customHeight="1" x14ac:dyDescent="0.3">
      <c r="M4115" s="22">
        <v>4113</v>
      </c>
      <c r="N4115" s="4">
        <v>0.16682434470952162</v>
      </c>
      <c r="O4115" s="64">
        <v>6.0594534589718571E-2</v>
      </c>
    </row>
    <row r="4116" spans="13:15" ht="15" customHeight="1" x14ac:dyDescent="0.3">
      <c r="M4116" s="22">
        <v>4114</v>
      </c>
      <c r="N4116" s="4">
        <v>0.18784223066295436</v>
      </c>
      <c r="O4116" s="64">
        <v>5.8468032215149443E-2</v>
      </c>
    </row>
    <row r="4117" spans="13:15" ht="15" customHeight="1" x14ac:dyDescent="0.3">
      <c r="M4117" s="22">
        <v>4115</v>
      </c>
      <c r="N4117" s="4">
        <v>0.17652289996761647</v>
      </c>
      <c r="O4117" s="64">
        <v>6.9036983028537599E-2</v>
      </c>
    </row>
    <row r="4118" spans="13:15" ht="15" customHeight="1" x14ac:dyDescent="0.3">
      <c r="M4118" s="22">
        <v>4116</v>
      </c>
      <c r="N4118" s="4">
        <v>0.16880878358799895</v>
      </c>
      <c r="O4118" s="64">
        <v>2.4906094579604236E-2</v>
      </c>
    </row>
    <row r="4119" spans="13:15" ht="15" customHeight="1" x14ac:dyDescent="0.3">
      <c r="M4119" s="22">
        <v>4117</v>
      </c>
      <c r="N4119" s="4">
        <v>0.17708983604929154</v>
      </c>
      <c r="O4119" s="64">
        <v>0.10803026576715509</v>
      </c>
    </row>
    <row r="4120" spans="13:15" ht="15" customHeight="1" x14ac:dyDescent="0.3">
      <c r="M4120" s="22">
        <v>4118</v>
      </c>
      <c r="N4120" s="4">
        <v>0.17041643970446493</v>
      </c>
      <c r="O4120" s="64">
        <v>5.6158061917083418E-2</v>
      </c>
    </row>
    <row r="4121" spans="13:15" ht="15" customHeight="1" x14ac:dyDescent="0.3">
      <c r="M4121" s="22">
        <v>4119</v>
      </c>
      <c r="N4121" s="4">
        <v>0.16896859352605512</v>
      </c>
      <c r="O4121" s="64">
        <v>8.2500727621247341E-2</v>
      </c>
    </row>
    <row r="4122" spans="13:15" ht="15" customHeight="1" x14ac:dyDescent="0.3">
      <c r="M4122" s="22">
        <v>4120</v>
      </c>
      <c r="N4122" s="4">
        <v>0.16562492030905013</v>
      </c>
      <c r="O4122" s="64">
        <v>0.11355652397974034</v>
      </c>
    </row>
    <row r="4123" spans="13:15" ht="15" customHeight="1" x14ac:dyDescent="0.3">
      <c r="M4123" s="22">
        <v>4121</v>
      </c>
      <c r="N4123" s="4">
        <v>0.17947562683171392</v>
      </c>
      <c r="O4123" s="64">
        <v>8.8343366500952822E-4</v>
      </c>
    </row>
    <row r="4124" spans="13:15" ht="15" customHeight="1" x14ac:dyDescent="0.3">
      <c r="M4124" s="22">
        <v>4122</v>
      </c>
      <c r="N4124" s="4">
        <v>0.17000756811650108</v>
      </c>
      <c r="O4124" s="64">
        <v>8.8698134445638108E-2</v>
      </c>
    </row>
    <row r="4125" spans="13:15" ht="15" customHeight="1" x14ac:dyDescent="0.3">
      <c r="M4125" s="22">
        <v>4123</v>
      </c>
      <c r="N4125" s="4">
        <v>0.17704329662976973</v>
      </c>
      <c r="O4125" s="64">
        <v>5.2947055088214075E-2</v>
      </c>
    </row>
    <row r="4126" spans="13:15" ht="15" customHeight="1" x14ac:dyDescent="0.3">
      <c r="M4126" s="22">
        <v>4124</v>
      </c>
      <c r="N4126" s="4">
        <v>0.16831026325832926</v>
      </c>
      <c r="O4126" s="64">
        <v>0.11517755269133739</v>
      </c>
    </row>
    <row r="4127" spans="13:15" ht="15" customHeight="1" x14ac:dyDescent="0.3">
      <c r="M4127" s="22">
        <v>4125</v>
      </c>
      <c r="N4127" s="4">
        <v>0.17195945804393303</v>
      </c>
      <c r="O4127" s="64">
        <v>7.2804003962728403E-2</v>
      </c>
    </row>
    <row r="4128" spans="13:15" ht="15" customHeight="1" x14ac:dyDescent="0.3">
      <c r="M4128" s="22">
        <v>4126</v>
      </c>
      <c r="N4128" s="4">
        <v>0.17533729040327461</v>
      </c>
      <c r="O4128" s="64">
        <v>7.355928502470814E-2</v>
      </c>
    </row>
    <row r="4129" spans="13:15" ht="15" customHeight="1" x14ac:dyDescent="0.3">
      <c r="M4129" s="22">
        <v>4127</v>
      </c>
      <c r="N4129" s="4">
        <v>0.17131372648270235</v>
      </c>
      <c r="O4129" s="64">
        <v>2.2873409547145791E-2</v>
      </c>
    </row>
    <row r="4130" spans="13:15" ht="15" customHeight="1" x14ac:dyDescent="0.3">
      <c r="M4130" s="22">
        <v>4128</v>
      </c>
      <c r="N4130" s="4">
        <v>0.16636066175392281</v>
      </c>
      <c r="O4130" s="64">
        <v>3.9481665790437721E-2</v>
      </c>
    </row>
    <row r="4131" spans="13:15" ht="15" customHeight="1" x14ac:dyDescent="0.3">
      <c r="M4131" s="22">
        <v>4129</v>
      </c>
      <c r="N4131" s="4">
        <v>0.1728917339932467</v>
      </c>
      <c r="O4131" s="64">
        <v>4.6136769415727287E-2</v>
      </c>
    </row>
    <row r="4132" spans="13:15" ht="15" customHeight="1" x14ac:dyDescent="0.3">
      <c r="M4132" s="22">
        <v>4130</v>
      </c>
      <c r="N4132" s="4">
        <v>0.17159288584655313</v>
      </c>
      <c r="O4132" s="64">
        <v>0.15037117889657697</v>
      </c>
    </row>
    <row r="4133" spans="13:15" ht="15" customHeight="1" x14ac:dyDescent="0.3">
      <c r="M4133" s="22">
        <v>4131</v>
      </c>
      <c r="N4133" s="4">
        <v>0.17368937956987959</v>
      </c>
      <c r="O4133" s="64">
        <v>4.5519699714299817E-2</v>
      </c>
    </row>
    <row r="4134" spans="13:15" ht="15" customHeight="1" x14ac:dyDescent="0.3">
      <c r="M4134" s="22">
        <v>4132</v>
      </c>
      <c r="N4134" s="4">
        <v>0.17400033278060503</v>
      </c>
      <c r="O4134" s="64">
        <v>0.12440303322059575</v>
      </c>
    </row>
    <row r="4135" spans="13:15" ht="15" customHeight="1" x14ac:dyDescent="0.3">
      <c r="M4135" s="22">
        <v>4133</v>
      </c>
      <c r="N4135" s="4">
        <v>0.17532260580767814</v>
      </c>
      <c r="O4135" s="64">
        <v>8.738077338045501E-2</v>
      </c>
    </row>
    <row r="4136" spans="13:15" ht="15" customHeight="1" x14ac:dyDescent="0.3">
      <c r="M4136" s="22">
        <v>4134</v>
      </c>
      <c r="N4136" s="4">
        <v>0.17123521012480231</v>
      </c>
      <c r="O4136" s="64">
        <v>6.4813902620345976E-2</v>
      </c>
    </row>
    <row r="4137" spans="13:15" ht="15" customHeight="1" x14ac:dyDescent="0.3">
      <c r="M4137" s="22">
        <v>4135</v>
      </c>
      <c r="N4137" s="4">
        <v>0.17189749100270316</v>
      </c>
      <c r="O4137" s="64">
        <v>7.8234471700005054E-2</v>
      </c>
    </row>
    <row r="4138" spans="13:15" ht="15" customHeight="1" x14ac:dyDescent="0.3">
      <c r="M4138" s="22">
        <v>4136</v>
      </c>
      <c r="N4138" s="4">
        <v>0.17643618528906349</v>
      </c>
      <c r="O4138" s="64">
        <v>9.1066188023039119E-2</v>
      </c>
    </row>
    <row r="4139" spans="13:15" ht="15" customHeight="1" x14ac:dyDescent="0.3">
      <c r="M4139" s="22">
        <v>4137</v>
      </c>
      <c r="N4139" s="4">
        <v>0.16821265269554642</v>
      </c>
      <c r="O4139" s="64">
        <v>7.802648076122834E-2</v>
      </c>
    </row>
    <row r="4140" spans="13:15" ht="15" customHeight="1" x14ac:dyDescent="0.3">
      <c r="M4140" s="22">
        <v>4138</v>
      </c>
      <c r="N4140" s="4">
        <v>0.1713029643184881</v>
      </c>
      <c r="O4140" s="64">
        <v>6.5497693696356538E-2</v>
      </c>
    </row>
    <row r="4141" spans="13:15" ht="15" customHeight="1" x14ac:dyDescent="0.3">
      <c r="M4141" s="22">
        <v>4139</v>
      </c>
      <c r="N4141" s="4">
        <v>0.16461255885681811</v>
      </c>
      <c r="O4141" s="64">
        <v>6.9949655444022402E-2</v>
      </c>
    </row>
    <row r="4142" spans="13:15" ht="15" customHeight="1" x14ac:dyDescent="0.3">
      <c r="M4142" s="22">
        <v>4140</v>
      </c>
      <c r="N4142" s="4">
        <v>0.16893624170247898</v>
      </c>
      <c r="O4142" s="64">
        <v>5.7358057488414202E-2</v>
      </c>
    </row>
    <row r="4143" spans="13:15" ht="15" customHeight="1" x14ac:dyDescent="0.3">
      <c r="M4143" s="22">
        <v>4141</v>
      </c>
      <c r="N4143" s="4">
        <v>0.16915201117815928</v>
      </c>
      <c r="O4143" s="64">
        <v>2.4478691965663855E-2</v>
      </c>
    </row>
    <row r="4144" spans="13:15" ht="15" customHeight="1" x14ac:dyDescent="0.3">
      <c r="M4144" s="22">
        <v>4142</v>
      </c>
      <c r="N4144" s="4">
        <v>0.16786878986074782</v>
      </c>
      <c r="O4144" s="64">
        <v>2.8472690912423888E-2</v>
      </c>
    </row>
    <row r="4145" spans="13:15" ht="15" customHeight="1" x14ac:dyDescent="0.3">
      <c r="M4145" s="22">
        <v>4143</v>
      </c>
      <c r="N4145" s="4">
        <v>0.16927157737754275</v>
      </c>
      <c r="O4145" s="64">
        <v>9.1130715575878027E-2</v>
      </c>
    </row>
    <row r="4146" spans="13:15" ht="15" customHeight="1" x14ac:dyDescent="0.3">
      <c r="M4146" s="22">
        <v>4144</v>
      </c>
      <c r="N4146" s="4">
        <v>0.16249595312602835</v>
      </c>
      <c r="O4146" s="64">
        <v>7.8190091807358086E-2</v>
      </c>
    </row>
    <row r="4147" spans="13:15" ht="15" customHeight="1" x14ac:dyDescent="0.3">
      <c r="M4147" s="22">
        <v>4145</v>
      </c>
      <c r="N4147" s="4">
        <v>0.17493997745992623</v>
      </c>
      <c r="O4147" s="64">
        <v>7.2680524664239271E-2</v>
      </c>
    </row>
    <row r="4148" spans="13:15" ht="15" customHeight="1" x14ac:dyDescent="0.3">
      <c r="M4148" s="22">
        <v>4146</v>
      </c>
      <c r="N4148" s="4">
        <v>0.17255489249936778</v>
      </c>
      <c r="O4148" s="64">
        <v>6.1275268753566342E-2</v>
      </c>
    </row>
    <row r="4149" spans="13:15" ht="15" customHeight="1" x14ac:dyDescent="0.3">
      <c r="M4149" s="22">
        <v>4147</v>
      </c>
      <c r="N4149" s="4">
        <v>0.16959979179323906</v>
      </c>
      <c r="O4149" s="64">
        <v>8.5481009109267592E-2</v>
      </c>
    </row>
    <row r="4150" spans="13:15" ht="15" customHeight="1" x14ac:dyDescent="0.3">
      <c r="M4150" s="22">
        <v>4148</v>
      </c>
      <c r="N4150" s="4">
        <v>0.16958205202478907</v>
      </c>
      <c r="O4150" s="64">
        <v>5.2440992872091877E-2</v>
      </c>
    </row>
    <row r="4151" spans="13:15" ht="15" customHeight="1" x14ac:dyDescent="0.3">
      <c r="M4151" s="22">
        <v>4149</v>
      </c>
      <c r="N4151" s="4">
        <v>0.16499908637227736</v>
      </c>
      <c r="O4151" s="64">
        <v>2.3797783015033408E-2</v>
      </c>
    </row>
    <row r="4152" spans="13:15" ht="15" customHeight="1" x14ac:dyDescent="0.3">
      <c r="M4152" s="22">
        <v>4150</v>
      </c>
      <c r="N4152" s="4">
        <v>0.17150853298435867</v>
      </c>
      <c r="O4152" s="64">
        <v>7.0054126556945623E-2</v>
      </c>
    </row>
    <row r="4153" spans="13:15" ht="15" customHeight="1" x14ac:dyDescent="0.3">
      <c r="M4153" s="22">
        <v>4151</v>
      </c>
      <c r="N4153" s="4">
        <v>0.16792260257180364</v>
      </c>
      <c r="O4153" s="64">
        <v>0.10536275984797534</v>
      </c>
    </row>
    <row r="4154" spans="13:15" ht="15" customHeight="1" x14ac:dyDescent="0.3">
      <c r="M4154" s="22">
        <v>4152</v>
      </c>
      <c r="N4154" s="4">
        <v>0.17208565997926739</v>
      </c>
      <c r="O4154" s="64">
        <v>9.1311223072028339E-2</v>
      </c>
    </row>
    <row r="4155" spans="13:15" ht="15" customHeight="1" x14ac:dyDescent="0.3">
      <c r="M4155" s="22">
        <v>4153</v>
      </c>
      <c r="N4155" s="4">
        <v>0.16453133270668588</v>
      </c>
      <c r="O4155" s="64">
        <v>7.3526025046670954E-2</v>
      </c>
    </row>
    <row r="4156" spans="13:15" ht="15" customHeight="1" x14ac:dyDescent="0.3">
      <c r="M4156" s="22">
        <v>4154</v>
      </c>
      <c r="N4156" s="4">
        <v>0.16870633385576519</v>
      </c>
      <c r="O4156" s="64">
        <v>6.4049750019064003E-2</v>
      </c>
    </row>
    <row r="4157" spans="13:15" ht="15" customHeight="1" x14ac:dyDescent="0.3">
      <c r="M4157" s="22">
        <v>4155</v>
      </c>
      <c r="N4157" s="4">
        <v>0.17246209389028477</v>
      </c>
      <c r="O4157" s="64">
        <v>3.1371569871373316E-2</v>
      </c>
    </row>
    <row r="4158" spans="13:15" ht="15" customHeight="1" x14ac:dyDescent="0.3">
      <c r="M4158" s="22">
        <v>4156</v>
      </c>
      <c r="N4158" s="4">
        <v>0.16527366301449548</v>
      </c>
      <c r="O4158" s="64">
        <v>4.8797688995313469E-2</v>
      </c>
    </row>
    <row r="4159" spans="13:15" ht="15" customHeight="1" x14ac:dyDescent="0.3">
      <c r="M4159" s="22">
        <v>4157</v>
      </c>
      <c r="N4159" s="4">
        <v>0.16761252167857693</v>
      </c>
      <c r="O4159" s="64">
        <v>3.4165631116565891E-2</v>
      </c>
    </row>
    <row r="4160" spans="13:15" ht="15" customHeight="1" x14ac:dyDescent="0.3">
      <c r="M4160" s="22">
        <v>4158</v>
      </c>
      <c r="N4160" s="4">
        <v>0.17141763504886917</v>
      </c>
      <c r="O4160" s="64">
        <v>1.6967162595906599E-2</v>
      </c>
    </row>
    <row r="4161" spans="13:15" ht="15" customHeight="1" x14ac:dyDescent="0.3">
      <c r="M4161" s="22">
        <v>4159</v>
      </c>
      <c r="N4161" s="4">
        <v>0.1704903314147454</v>
      </c>
      <c r="O4161" s="64">
        <v>8.9400455198547696E-2</v>
      </c>
    </row>
    <row r="4162" spans="13:15" ht="15" customHeight="1" x14ac:dyDescent="0.3">
      <c r="M4162" s="22">
        <v>4160</v>
      </c>
      <c r="N4162" s="4">
        <v>0.1640735069891191</v>
      </c>
      <c r="O4162" s="64">
        <v>4.0813530124728083E-2</v>
      </c>
    </row>
    <row r="4163" spans="13:15" ht="15" customHeight="1" x14ac:dyDescent="0.3">
      <c r="M4163" s="22">
        <v>4161</v>
      </c>
      <c r="N4163" s="4">
        <v>0.17408319024138041</v>
      </c>
      <c r="O4163" s="64">
        <v>8.1415816619683935E-3</v>
      </c>
    </row>
    <row r="4164" spans="13:15" ht="15" customHeight="1" x14ac:dyDescent="0.3">
      <c r="M4164" s="22">
        <v>4162</v>
      </c>
      <c r="N4164" s="4">
        <v>0.16436548321371494</v>
      </c>
      <c r="O4164" s="64">
        <v>0.1260527916606346</v>
      </c>
    </row>
    <row r="4165" spans="13:15" ht="15" customHeight="1" x14ac:dyDescent="0.3">
      <c r="M4165" s="22">
        <v>4163</v>
      </c>
      <c r="N4165" s="4">
        <v>0.17074936876012001</v>
      </c>
      <c r="O4165" s="64">
        <v>8.2911298801904038E-2</v>
      </c>
    </row>
    <row r="4166" spans="13:15" ht="15" customHeight="1" x14ac:dyDescent="0.3">
      <c r="M4166" s="22">
        <v>4164</v>
      </c>
      <c r="N4166" s="4">
        <v>0.16864176054011951</v>
      </c>
      <c r="O4166" s="64">
        <v>0.12459353103629495</v>
      </c>
    </row>
    <row r="4167" spans="13:15" ht="15" customHeight="1" x14ac:dyDescent="0.3">
      <c r="M4167" s="22">
        <v>4165</v>
      </c>
      <c r="N4167" s="4">
        <v>0.17256480954045114</v>
      </c>
      <c r="O4167" s="64">
        <v>1.3863637694001466E-2</v>
      </c>
    </row>
    <row r="4168" spans="13:15" ht="15" customHeight="1" x14ac:dyDescent="0.3">
      <c r="M4168" s="22">
        <v>4166</v>
      </c>
      <c r="N4168" s="4">
        <v>0.17156154802344847</v>
      </c>
      <c r="O4168" s="64">
        <v>4.3027154329187738E-2</v>
      </c>
    </row>
    <row r="4169" spans="13:15" ht="15" customHeight="1" x14ac:dyDescent="0.3">
      <c r="M4169" s="22">
        <v>4167</v>
      </c>
      <c r="N4169" s="4">
        <v>0.17070148157907608</v>
      </c>
      <c r="O4169" s="64">
        <v>5.1235187901473384E-2</v>
      </c>
    </row>
    <row r="4170" spans="13:15" ht="15" customHeight="1" x14ac:dyDescent="0.3">
      <c r="M4170" s="22">
        <v>4168</v>
      </c>
      <c r="N4170" s="4">
        <v>0.17389462586600643</v>
      </c>
      <c r="O4170" s="64">
        <v>5.6785921427743136E-2</v>
      </c>
    </row>
    <row r="4171" spans="13:15" ht="15" customHeight="1" x14ac:dyDescent="0.3">
      <c r="M4171" s="22">
        <v>4169</v>
      </c>
      <c r="N4171" s="4">
        <v>0.17985762288835941</v>
      </c>
      <c r="O4171" s="64">
        <v>-3.1728971361452876E-2</v>
      </c>
    </row>
    <row r="4172" spans="13:15" ht="15" customHeight="1" x14ac:dyDescent="0.3">
      <c r="M4172" s="22">
        <v>4170</v>
      </c>
      <c r="N4172" s="4">
        <v>0.16958313252878116</v>
      </c>
      <c r="O4172" s="64">
        <v>7.8466355090122369E-2</v>
      </c>
    </row>
    <row r="4173" spans="13:15" ht="15" customHeight="1" x14ac:dyDescent="0.3">
      <c r="M4173" s="22">
        <v>4171</v>
      </c>
      <c r="N4173" s="4">
        <v>0.16406807536774262</v>
      </c>
      <c r="O4173" s="64">
        <v>7.7313783068879108E-2</v>
      </c>
    </row>
    <row r="4174" spans="13:15" ht="15" customHeight="1" x14ac:dyDescent="0.3">
      <c r="M4174" s="22">
        <v>4172</v>
      </c>
      <c r="N4174" s="4">
        <v>0.17623573854753738</v>
      </c>
      <c r="O4174" s="64">
        <v>8.4697104221967995E-2</v>
      </c>
    </row>
    <row r="4175" spans="13:15" ht="15" customHeight="1" x14ac:dyDescent="0.3">
      <c r="M4175" s="22">
        <v>4173</v>
      </c>
      <c r="N4175" s="4">
        <v>0.1637816837063171</v>
      </c>
      <c r="O4175" s="64">
        <v>3.8430766465917504E-2</v>
      </c>
    </row>
    <row r="4176" spans="13:15" ht="15" customHeight="1" x14ac:dyDescent="0.3">
      <c r="M4176" s="22">
        <v>4174</v>
      </c>
      <c r="N4176" s="4">
        <v>0.16904497888706962</v>
      </c>
      <c r="O4176" s="64">
        <v>0.14628082993118693</v>
      </c>
    </row>
    <row r="4177" spans="13:15" ht="15" customHeight="1" x14ac:dyDescent="0.3">
      <c r="M4177" s="22">
        <v>4175</v>
      </c>
      <c r="N4177" s="4">
        <v>0.17051577843997995</v>
      </c>
      <c r="O4177" s="64">
        <v>9.7856007336193374E-2</v>
      </c>
    </row>
    <row r="4178" spans="13:15" ht="15" customHeight="1" x14ac:dyDescent="0.3">
      <c r="M4178" s="22">
        <v>4176</v>
      </c>
      <c r="N4178" s="4">
        <v>0.16729161011593324</v>
      </c>
      <c r="O4178" s="64">
        <v>9.0887846980636816E-2</v>
      </c>
    </row>
    <row r="4179" spans="13:15" ht="15" customHeight="1" x14ac:dyDescent="0.3">
      <c r="M4179" s="22">
        <v>4177</v>
      </c>
      <c r="N4179" s="4">
        <v>0.17150992732488685</v>
      </c>
      <c r="O4179" s="64">
        <v>6.4038151460758669E-2</v>
      </c>
    </row>
    <row r="4180" spans="13:15" ht="15" customHeight="1" x14ac:dyDescent="0.3">
      <c r="M4180" s="22">
        <v>4178</v>
      </c>
      <c r="N4180" s="4">
        <v>0.16889917801269608</v>
      </c>
      <c r="O4180" s="64">
        <v>8.9822603890222841E-2</v>
      </c>
    </row>
    <row r="4181" spans="13:15" ht="15" customHeight="1" x14ac:dyDescent="0.3">
      <c r="M4181" s="22">
        <v>4179</v>
      </c>
      <c r="N4181" s="4">
        <v>0.16601851586893418</v>
      </c>
      <c r="O4181" s="64">
        <v>8.4460190105398389E-2</v>
      </c>
    </row>
    <row r="4182" spans="13:15" ht="15" customHeight="1" x14ac:dyDescent="0.3">
      <c r="M4182" s="22">
        <v>4180</v>
      </c>
      <c r="N4182" s="4">
        <v>0.18143857204393535</v>
      </c>
      <c r="O4182" s="64">
        <v>6.9357075849298636E-2</v>
      </c>
    </row>
    <row r="4183" spans="13:15" ht="15" customHeight="1" x14ac:dyDescent="0.3">
      <c r="M4183" s="22">
        <v>4181</v>
      </c>
      <c r="N4183" s="4">
        <v>0.17086848268566471</v>
      </c>
      <c r="O4183" s="64">
        <v>7.1041781414989971E-2</v>
      </c>
    </row>
    <row r="4184" spans="13:15" ht="15" customHeight="1" x14ac:dyDescent="0.3">
      <c r="M4184" s="22">
        <v>4182</v>
      </c>
      <c r="N4184" s="4">
        <v>0.16787899081046273</v>
      </c>
      <c r="O4184" s="64">
        <v>2.1065366000884756E-2</v>
      </c>
    </row>
    <row r="4185" spans="13:15" ht="15" customHeight="1" x14ac:dyDescent="0.3">
      <c r="M4185" s="22">
        <v>4183</v>
      </c>
      <c r="N4185" s="4">
        <v>0.16594660274840728</v>
      </c>
      <c r="O4185" s="64">
        <v>0.11621401786904045</v>
      </c>
    </row>
    <row r="4186" spans="13:15" ht="15" customHeight="1" x14ac:dyDescent="0.3">
      <c r="M4186" s="22">
        <v>4184</v>
      </c>
      <c r="N4186" s="4">
        <v>0.17135815162419829</v>
      </c>
      <c r="O4186" s="64">
        <v>3.2477307178229178E-2</v>
      </c>
    </row>
    <row r="4187" spans="13:15" ht="15" customHeight="1" x14ac:dyDescent="0.3">
      <c r="M4187" s="22">
        <v>4185</v>
      </c>
      <c r="N4187" s="4">
        <v>0.17023110436828376</v>
      </c>
      <c r="O4187" s="64">
        <v>9.2609261834743273E-2</v>
      </c>
    </row>
    <row r="4188" spans="13:15" ht="15" customHeight="1" x14ac:dyDescent="0.3">
      <c r="M4188" s="22">
        <v>4186</v>
      </c>
      <c r="N4188" s="4">
        <v>0.17441341112900649</v>
      </c>
      <c r="O4188" s="64">
        <v>2.9670772647619255E-2</v>
      </c>
    </row>
    <row r="4189" spans="13:15" ht="15" customHeight="1" x14ac:dyDescent="0.3">
      <c r="M4189" s="22">
        <v>4187</v>
      </c>
      <c r="N4189" s="4">
        <v>0.17424478370212784</v>
      </c>
      <c r="O4189" s="64">
        <v>8.9096490743936801E-2</v>
      </c>
    </row>
    <row r="4190" spans="13:15" ht="15" customHeight="1" x14ac:dyDescent="0.3">
      <c r="M4190" s="22">
        <v>4188</v>
      </c>
      <c r="N4190" s="4">
        <v>0.16253477593574445</v>
      </c>
      <c r="O4190" s="64">
        <v>9.0716868819028892E-2</v>
      </c>
    </row>
    <row r="4191" spans="13:15" ht="15" customHeight="1" x14ac:dyDescent="0.3">
      <c r="M4191" s="22">
        <v>4189</v>
      </c>
      <c r="N4191" s="4">
        <v>0.17223289512488416</v>
      </c>
      <c r="O4191" s="64">
        <v>7.7300522491455678E-2</v>
      </c>
    </row>
    <row r="4192" spans="13:15" ht="15" customHeight="1" x14ac:dyDescent="0.3">
      <c r="M4192" s="22">
        <v>4190</v>
      </c>
      <c r="N4192" s="4">
        <v>0.16623880332702717</v>
      </c>
      <c r="O4192" s="64">
        <v>6.3919922359088749E-2</v>
      </c>
    </row>
    <row r="4193" spans="13:15" ht="15" customHeight="1" x14ac:dyDescent="0.3">
      <c r="M4193" s="22">
        <v>4191</v>
      </c>
      <c r="N4193" s="4">
        <v>0.18055256163503255</v>
      </c>
      <c r="O4193" s="64">
        <v>7.1228374999895594E-2</v>
      </c>
    </row>
    <row r="4194" spans="13:15" ht="15" customHeight="1" x14ac:dyDescent="0.3">
      <c r="M4194" s="22">
        <v>4192</v>
      </c>
      <c r="N4194" s="4">
        <v>0.18545337307940118</v>
      </c>
      <c r="O4194" s="64">
        <v>8.0561043060640714E-2</v>
      </c>
    </row>
    <row r="4195" spans="13:15" ht="15" customHeight="1" x14ac:dyDescent="0.3">
      <c r="M4195" s="22">
        <v>4193</v>
      </c>
      <c r="N4195" s="4">
        <v>0.17120685064448435</v>
      </c>
      <c r="O4195" s="64">
        <v>1.9014053307691025E-2</v>
      </c>
    </row>
    <row r="4196" spans="13:15" ht="15" customHeight="1" x14ac:dyDescent="0.3">
      <c r="M4196" s="22">
        <v>4194</v>
      </c>
      <c r="N4196" s="4">
        <v>0.16726785010712464</v>
      </c>
      <c r="O4196" s="64">
        <v>9.539618691517765E-2</v>
      </c>
    </row>
    <row r="4197" spans="13:15" ht="15" customHeight="1" x14ac:dyDescent="0.3">
      <c r="M4197" s="22">
        <v>4195</v>
      </c>
      <c r="N4197" s="4">
        <v>0.1656970408349894</v>
      </c>
      <c r="O4197" s="64">
        <v>8.5911901296614954E-2</v>
      </c>
    </row>
    <row r="4198" spans="13:15" ht="15" customHeight="1" x14ac:dyDescent="0.3">
      <c r="M4198" s="22">
        <v>4196</v>
      </c>
      <c r="N4198" s="4">
        <v>0.16870702273977209</v>
      </c>
      <c r="O4198" s="64">
        <v>2.2363590856248769E-2</v>
      </c>
    </row>
    <row r="4199" spans="13:15" ht="15" customHeight="1" x14ac:dyDescent="0.3">
      <c r="M4199" s="22">
        <v>4197</v>
      </c>
      <c r="N4199" s="4">
        <v>0.17180521620483441</v>
      </c>
      <c r="O4199" s="64">
        <v>3.0444927449214815E-2</v>
      </c>
    </row>
    <row r="4200" spans="13:15" ht="15" customHeight="1" x14ac:dyDescent="0.3">
      <c r="M4200" s="22">
        <v>4198</v>
      </c>
      <c r="N4200" s="4">
        <v>0.17592140226479297</v>
      </c>
      <c r="O4200" s="64">
        <v>4.5363731438568408E-2</v>
      </c>
    </row>
    <row r="4201" spans="13:15" ht="15" customHeight="1" x14ac:dyDescent="0.3">
      <c r="M4201" s="22">
        <v>4199</v>
      </c>
      <c r="N4201" s="4">
        <v>0.17201818620802473</v>
      </c>
      <c r="O4201" s="64">
        <v>4.3212526286638173E-2</v>
      </c>
    </row>
    <row r="4202" spans="13:15" ht="15" customHeight="1" x14ac:dyDescent="0.3">
      <c r="M4202" s="22">
        <v>4200</v>
      </c>
      <c r="N4202" s="4">
        <v>0.17223690239254327</v>
      </c>
      <c r="O4202" s="64">
        <v>4.0177076480706099E-2</v>
      </c>
    </row>
    <row r="4203" spans="13:15" ht="15" customHeight="1" x14ac:dyDescent="0.3">
      <c r="M4203" s="22">
        <v>4201</v>
      </c>
      <c r="N4203" s="4">
        <v>0.18379806099804594</v>
      </c>
      <c r="O4203" s="64">
        <v>5.249299576442884E-2</v>
      </c>
    </row>
    <row r="4204" spans="13:15" ht="15" customHeight="1" x14ac:dyDescent="0.3">
      <c r="M4204" s="22">
        <v>4202</v>
      </c>
      <c r="N4204" s="4">
        <v>0.1759753812532264</v>
      </c>
      <c r="O4204" s="64">
        <v>0.14167282565975195</v>
      </c>
    </row>
    <row r="4205" spans="13:15" ht="15" customHeight="1" x14ac:dyDescent="0.3">
      <c r="M4205" s="22">
        <v>4203</v>
      </c>
      <c r="N4205" s="4">
        <v>0.17482519426113299</v>
      </c>
      <c r="O4205" s="64">
        <v>4.7593088098636702E-2</v>
      </c>
    </row>
    <row r="4206" spans="13:15" ht="15" customHeight="1" x14ac:dyDescent="0.3">
      <c r="M4206" s="22">
        <v>4204</v>
      </c>
      <c r="N4206" s="4">
        <v>0.16954524107341612</v>
      </c>
      <c r="O4206" s="64">
        <v>4.2580996623194811E-2</v>
      </c>
    </row>
    <row r="4207" spans="13:15" ht="15" customHeight="1" x14ac:dyDescent="0.3">
      <c r="M4207" s="22">
        <v>4205</v>
      </c>
      <c r="N4207" s="4">
        <v>0.17085614014874287</v>
      </c>
      <c r="O4207" s="64">
        <v>4.2612607385068474E-2</v>
      </c>
    </row>
    <row r="4208" spans="13:15" ht="15" customHeight="1" x14ac:dyDescent="0.3">
      <c r="M4208" s="22">
        <v>4206</v>
      </c>
      <c r="N4208" s="4">
        <v>0.18086993007766894</v>
      </c>
      <c r="O4208" s="64">
        <v>2.5509939649415656E-2</v>
      </c>
    </row>
    <row r="4209" spans="13:15" ht="15" customHeight="1" x14ac:dyDescent="0.3">
      <c r="M4209" s="22">
        <v>4207</v>
      </c>
      <c r="N4209" s="4">
        <v>0.1713139921135792</v>
      </c>
      <c r="O4209" s="64">
        <v>7.0325882106989049E-2</v>
      </c>
    </row>
    <row r="4210" spans="13:15" ht="15" customHeight="1" x14ac:dyDescent="0.3">
      <c r="M4210" s="22">
        <v>4208</v>
      </c>
      <c r="N4210" s="4">
        <v>0.16715074226511309</v>
      </c>
      <c r="O4210" s="64">
        <v>3.2064154682636244E-2</v>
      </c>
    </row>
    <row r="4211" spans="13:15" ht="15" customHeight="1" x14ac:dyDescent="0.3">
      <c r="M4211" s="22">
        <v>4209</v>
      </c>
      <c r="N4211" s="4">
        <v>0.16635355060337698</v>
      </c>
      <c r="O4211" s="64">
        <v>5.0797791383727253E-2</v>
      </c>
    </row>
    <row r="4212" spans="13:15" ht="15" customHeight="1" x14ac:dyDescent="0.3">
      <c r="M4212" s="22">
        <v>4210</v>
      </c>
      <c r="N4212" s="4">
        <v>0.16986351432976968</v>
      </c>
      <c r="O4212" s="64">
        <v>5.9093085960752682E-2</v>
      </c>
    </row>
    <row r="4213" spans="13:15" ht="15" customHeight="1" x14ac:dyDescent="0.3">
      <c r="M4213" s="22">
        <v>4211</v>
      </c>
      <c r="N4213" s="4">
        <v>0.16525087956558063</v>
      </c>
      <c r="O4213" s="64">
        <v>8.8042005954068359E-2</v>
      </c>
    </row>
    <row r="4214" spans="13:15" ht="15" customHeight="1" x14ac:dyDescent="0.3">
      <c r="M4214" s="22">
        <v>4212</v>
      </c>
      <c r="N4214" s="4">
        <v>0.17383026662638737</v>
      </c>
      <c r="O4214" s="64">
        <v>6.2269508532202839E-2</v>
      </c>
    </row>
    <row r="4215" spans="13:15" ht="15" customHeight="1" x14ac:dyDescent="0.3">
      <c r="M4215" s="22">
        <v>4213</v>
      </c>
      <c r="N4215" s="4">
        <v>0.17744987477300994</v>
      </c>
      <c r="O4215" s="64">
        <v>5.138161767083043E-2</v>
      </c>
    </row>
    <row r="4216" spans="13:15" ht="15" customHeight="1" x14ac:dyDescent="0.3">
      <c r="M4216" s="22">
        <v>4214</v>
      </c>
      <c r="N4216" s="4">
        <v>0.16716835083470333</v>
      </c>
      <c r="O4216" s="64">
        <v>8.9304273048912197E-2</v>
      </c>
    </row>
    <row r="4217" spans="13:15" ht="15" customHeight="1" x14ac:dyDescent="0.3">
      <c r="M4217" s="22">
        <v>4215</v>
      </c>
      <c r="N4217" s="4">
        <v>0.17371990229442402</v>
      </c>
      <c r="O4217" s="64">
        <v>9.4904595957713694E-2</v>
      </c>
    </row>
    <row r="4218" spans="13:15" ht="15" customHeight="1" x14ac:dyDescent="0.3">
      <c r="M4218" s="22">
        <v>4216</v>
      </c>
      <c r="N4218" s="4">
        <v>0.17034677849888993</v>
      </c>
      <c r="O4218" s="64">
        <v>5.4015308323095416E-2</v>
      </c>
    </row>
    <row r="4219" spans="13:15" ht="15" customHeight="1" x14ac:dyDescent="0.3">
      <c r="M4219" s="22">
        <v>4217</v>
      </c>
      <c r="N4219" s="4">
        <v>0.16918996113503523</v>
      </c>
      <c r="O4219" s="64">
        <v>5.1120437152900641E-2</v>
      </c>
    </row>
    <row r="4220" spans="13:15" ht="15" customHeight="1" x14ac:dyDescent="0.3">
      <c r="M4220" s="22">
        <v>4218</v>
      </c>
      <c r="N4220" s="4">
        <v>0.17368781043489595</v>
      </c>
      <c r="O4220" s="64">
        <v>3.9832270990957493E-2</v>
      </c>
    </row>
    <row r="4221" spans="13:15" ht="15" customHeight="1" x14ac:dyDescent="0.3">
      <c r="M4221" s="22">
        <v>4219</v>
      </c>
      <c r="N4221" s="4">
        <v>0.16520032554906203</v>
      </c>
      <c r="O4221" s="64">
        <v>9.3441252943925718E-2</v>
      </c>
    </row>
    <row r="4222" spans="13:15" ht="15" customHeight="1" x14ac:dyDescent="0.3">
      <c r="M4222" s="22">
        <v>4220</v>
      </c>
      <c r="N4222" s="4">
        <v>0.1707877340086027</v>
      </c>
      <c r="O4222" s="64">
        <v>2.950833915548343E-2</v>
      </c>
    </row>
    <row r="4223" spans="13:15" ht="15" customHeight="1" x14ac:dyDescent="0.3">
      <c r="M4223" s="22">
        <v>4221</v>
      </c>
      <c r="N4223" s="4">
        <v>0.16520960921003813</v>
      </c>
      <c r="O4223" s="64">
        <v>9.5093754741421177E-2</v>
      </c>
    </row>
    <row r="4224" spans="13:15" ht="15" customHeight="1" x14ac:dyDescent="0.3">
      <c r="M4224" s="22">
        <v>4222</v>
      </c>
      <c r="N4224" s="4">
        <v>0.18022618042628674</v>
      </c>
      <c r="O4224" s="64">
        <v>2.3659727285433849E-2</v>
      </c>
    </row>
    <row r="4225" spans="13:15" ht="15" customHeight="1" x14ac:dyDescent="0.3">
      <c r="M4225" s="22">
        <v>4223</v>
      </c>
      <c r="N4225" s="4">
        <v>0.16512147287781745</v>
      </c>
      <c r="O4225" s="64">
        <v>4.7400741697644133E-2</v>
      </c>
    </row>
    <row r="4226" spans="13:15" ht="15" customHeight="1" x14ac:dyDescent="0.3">
      <c r="M4226" s="22">
        <v>4224</v>
      </c>
      <c r="N4226" s="4">
        <v>0.17316848296306708</v>
      </c>
      <c r="O4226" s="64">
        <v>8.8767889842693223E-3</v>
      </c>
    </row>
    <row r="4227" spans="13:15" ht="15" customHeight="1" x14ac:dyDescent="0.3">
      <c r="M4227" s="22">
        <v>4225</v>
      </c>
      <c r="N4227" s="4">
        <v>0.17268825014572781</v>
      </c>
      <c r="O4227" s="64">
        <v>3.9642606215166083E-2</v>
      </c>
    </row>
    <row r="4228" spans="13:15" ht="15" customHeight="1" x14ac:dyDescent="0.3">
      <c r="M4228" s="22">
        <v>4226</v>
      </c>
      <c r="N4228" s="4">
        <v>0.17393894586205408</v>
      </c>
      <c r="O4228" s="64">
        <v>9.2984876783853282E-2</v>
      </c>
    </row>
    <row r="4229" spans="13:15" ht="15" customHeight="1" x14ac:dyDescent="0.3">
      <c r="M4229" s="22">
        <v>4227</v>
      </c>
      <c r="N4229" s="4">
        <v>0.16631604137815278</v>
      </c>
      <c r="O4229" s="64">
        <v>6.2596101644303306E-2</v>
      </c>
    </row>
    <row r="4230" spans="13:15" ht="15" customHeight="1" x14ac:dyDescent="0.3">
      <c r="M4230" s="22">
        <v>4228</v>
      </c>
      <c r="N4230" s="4">
        <v>0.16601794270377662</v>
      </c>
      <c r="O4230" s="64">
        <v>9.0969196982919887E-2</v>
      </c>
    </row>
    <row r="4231" spans="13:15" ht="15" customHeight="1" x14ac:dyDescent="0.3">
      <c r="M4231" s="22">
        <v>4229</v>
      </c>
      <c r="N4231" s="4">
        <v>0.16835078499409242</v>
      </c>
      <c r="O4231" s="64">
        <v>5.5559745822441109E-2</v>
      </c>
    </row>
    <row r="4232" spans="13:15" ht="15" customHeight="1" x14ac:dyDescent="0.3">
      <c r="M4232" s="22">
        <v>4230</v>
      </c>
      <c r="N4232" s="4">
        <v>0.16635834796598184</v>
      </c>
      <c r="O4232" s="64">
        <v>8.1708091830880333E-2</v>
      </c>
    </row>
    <row r="4233" spans="13:15" ht="15" customHeight="1" x14ac:dyDescent="0.3">
      <c r="M4233" s="22">
        <v>4231</v>
      </c>
      <c r="N4233" s="4">
        <v>0.17526324560020806</v>
      </c>
      <c r="O4233" s="64">
        <v>7.5088019890520885E-2</v>
      </c>
    </row>
    <row r="4234" spans="13:15" ht="15" customHeight="1" x14ac:dyDescent="0.3">
      <c r="M4234" s="22">
        <v>4232</v>
      </c>
      <c r="N4234" s="4">
        <v>0.1720220250277931</v>
      </c>
      <c r="O4234" s="64">
        <v>8.5455888188157983E-2</v>
      </c>
    </row>
    <row r="4235" spans="13:15" ht="15" customHeight="1" x14ac:dyDescent="0.3">
      <c r="M4235" s="22">
        <v>4233</v>
      </c>
      <c r="N4235" s="4">
        <v>0.16542939062688858</v>
      </c>
      <c r="O4235" s="64">
        <v>4.5566239589361221E-2</v>
      </c>
    </row>
    <row r="4236" spans="13:15" ht="15" customHeight="1" x14ac:dyDescent="0.3">
      <c r="M4236" s="22">
        <v>4234</v>
      </c>
      <c r="N4236" s="4">
        <v>0.16856822978465885</v>
      </c>
      <c r="O4236" s="64">
        <v>6.1204311234896433E-2</v>
      </c>
    </row>
    <row r="4237" spans="13:15" ht="15" customHeight="1" x14ac:dyDescent="0.3">
      <c r="M4237" s="22">
        <v>4235</v>
      </c>
      <c r="N4237" s="4">
        <v>0.16603012387332186</v>
      </c>
      <c r="O4237" s="64">
        <v>4.7376288989684753E-2</v>
      </c>
    </row>
    <row r="4238" spans="13:15" ht="15" customHeight="1" x14ac:dyDescent="0.3">
      <c r="M4238" s="22">
        <v>4236</v>
      </c>
      <c r="N4238" s="4">
        <v>0.17296200232476241</v>
      </c>
      <c r="O4238" s="64">
        <v>7.0671212635803518E-2</v>
      </c>
    </row>
    <row r="4239" spans="13:15" ht="15" customHeight="1" x14ac:dyDescent="0.3">
      <c r="M4239" s="22">
        <v>4237</v>
      </c>
      <c r="N4239" s="4">
        <v>0.17205860914073151</v>
      </c>
      <c r="O4239" s="64">
        <v>0.10659422442713472</v>
      </c>
    </row>
    <row r="4240" spans="13:15" ht="15" customHeight="1" x14ac:dyDescent="0.3">
      <c r="M4240" s="22">
        <v>4238</v>
      </c>
      <c r="N4240" s="4">
        <v>0.16655724476167877</v>
      </c>
      <c r="O4240" s="64">
        <v>4.8461775206829288E-2</v>
      </c>
    </row>
    <row r="4241" spans="13:15" ht="15" customHeight="1" x14ac:dyDescent="0.3">
      <c r="M4241" s="22">
        <v>4239</v>
      </c>
      <c r="N4241" s="4">
        <v>0.1686857122768729</v>
      </c>
      <c r="O4241" s="64">
        <v>5.5156978715436414E-2</v>
      </c>
    </row>
    <row r="4242" spans="13:15" ht="15" customHeight="1" x14ac:dyDescent="0.3">
      <c r="M4242" s="22">
        <v>4240</v>
      </c>
      <c r="N4242" s="4">
        <v>0.16671084728738447</v>
      </c>
      <c r="O4242" s="64">
        <v>1.7751713637698369E-2</v>
      </c>
    </row>
    <row r="4243" spans="13:15" ht="15" customHeight="1" x14ac:dyDescent="0.3">
      <c r="M4243" s="22">
        <v>4241</v>
      </c>
      <c r="N4243" s="4">
        <v>0.16821660824460655</v>
      </c>
      <c r="O4243" s="64">
        <v>6.2894660666192592E-2</v>
      </c>
    </row>
    <row r="4244" spans="13:15" ht="15" customHeight="1" x14ac:dyDescent="0.3">
      <c r="M4244" s="22">
        <v>4242</v>
      </c>
      <c r="N4244" s="4">
        <v>0.16934966012882238</v>
      </c>
      <c r="O4244" s="64">
        <v>6.2078761779506039E-2</v>
      </c>
    </row>
    <row r="4245" spans="13:15" ht="15" customHeight="1" x14ac:dyDescent="0.3">
      <c r="M4245" s="22">
        <v>4243</v>
      </c>
      <c r="N4245" s="4">
        <v>0.17494826342788011</v>
      </c>
      <c r="O4245" s="64">
        <v>4.3745956314140015E-2</v>
      </c>
    </row>
    <row r="4246" spans="13:15" ht="15" customHeight="1" x14ac:dyDescent="0.3">
      <c r="M4246" s="22">
        <v>4244</v>
      </c>
      <c r="N4246" s="4">
        <v>0.16726199308797293</v>
      </c>
      <c r="O4246" s="64">
        <v>5.4721750848821943E-2</v>
      </c>
    </row>
    <row r="4247" spans="13:15" ht="15" customHeight="1" x14ac:dyDescent="0.3">
      <c r="M4247" s="22">
        <v>4245</v>
      </c>
      <c r="N4247" s="4">
        <v>0.16671975142757697</v>
      </c>
      <c r="O4247" s="64">
        <v>9.5357723443005415E-2</v>
      </c>
    </row>
    <row r="4248" spans="13:15" ht="15" customHeight="1" x14ac:dyDescent="0.3">
      <c r="M4248" s="22">
        <v>4246</v>
      </c>
      <c r="N4248" s="4">
        <v>0.16578984035386859</v>
      </c>
      <c r="O4248" s="64">
        <v>4.2277447078247592E-2</v>
      </c>
    </row>
    <row r="4249" spans="13:15" ht="15" customHeight="1" x14ac:dyDescent="0.3">
      <c r="M4249" s="22">
        <v>4247</v>
      </c>
      <c r="N4249" s="4">
        <v>0.16196219844708232</v>
      </c>
      <c r="O4249" s="64">
        <v>8.3458646567388536E-2</v>
      </c>
    </row>
    <row r="4250" spans="13:15" ht="15" customHeight="1" x14ac:dyDescent="0.3">
      <c r="M4250" s="22">
        <v>4248</v>
      </c>
      <c r="N4250" s="4">
        <v>0.17687869124010311</v>
      </c>
      <c r="O4250" s="64">
        <v>4.4830960317752903E-2</v>
      </c>
    </row>
    <row r="4251" spans="13:15" ht="15" customHeight="1" x14ac:dyDescent="0.3">
      <c r="M4251" s="22">
        <v>4249</v>
      </c>
      <c r="N4251" s="4">
        <v>0.17269380441054064</v>
      </c>
      <c r="O4251" s="64">
        <v>1.0100068314862307E-2</v>
      </c>
    </row>
    <row r="4252" spans="13:15" ht="15" customHeight="1" x14ac:dyDescent="0.3">
      <c r="M4252" s="22">
        <v>4250</v>
      </c>
      <c r="N4252" s="4">
        <v>0.17413309084276488</v>
      </c>
      <c r="O4252" s="64">
        <v>0.11883460951890004</v>
      </c>
    </row>
    <row r="4253" spans="13:15" ht="15" customHeight="1" x14ac:dyDescent="0.3">
      <c r="M4253" s="22">
        <v>4251</v>
      </c>
      <c r="N4253" s="4">
        <v>0.17035579012780575</v>
      </c>
      <c r="O4253" s="64">
        <v>7.5663105252046142E-2</v>
      </c>
    </row>
    <row r="4254" spans="13:15" ht="15" customHeight="1" x14ac:dyDescent="0.3">
      <c r="M4254" s="22">
        <v>4252</v>
      </c>
      <c r="N4254" s="4">
        <v>0.18084059554322343</v>
      </c>
      <c r="O4254" s="64">
        <v>3.4216765963922466E-3</v>
      </c>
    </row>
    <row r="4255" spans="13:15" ht="15" customHeight="1" x14ac:dyDescent="0.3">
      <c r="M4255" s="22">
        <v>4253</v>
      </c>
      <c r="N4255" s="4">
        <v>0.18345806678849744</v>
      </c>
      <c r="O4255" s="64">
        <v>0.12455538649172286</v>
      </c>
    </row>
    <row r="4256" spans="13:15" ht="15" customHeight="1" x14ac:dyDescent="0.3">
      <c r="M4256" s="22">
        <v>4254</v>
      </c>
      <c r="N4256" s="4">
        <v>0.17181864835788166</v>
      </c>
      <c r="O4256" s="64">
        <v>7.5385202387417832E-2</v>
      </c>
    </row>
    <row r="4257" spans="13:15" ht="15" customHeight="1" x14ac:dyDescent="0.3">
      <c r="M4257" s="22">
        <v>4255</v>
      </c>
      <c r="N4257" s="4">
        <v>0.17733341161816474</v>
      </c>
      <c r="O4257" s="64">
        <v>3.9550544772095679E-2</v>
      </c>
    </row>
    <row r="4258" spans="13:15" ht="15" customHeight="1" x14ac:dyDescent="0.3">
      <c r="M4258" s="22">
        <v>4256</v>
      </c>
      <c r="N4258" s="4">
        <v>0.17522409931988447</v>
      </c>
      <c r="O4258" s="64">
        <v>4.1742166276209955E-2</v>
      </c>
    </row>
    <row r="4259" spans="13:15" ht="15" customHeight="1" x14ac:dyDescent="0.3">
      <c r="M4259" s="22">
        <v>4257</v>
      </c>
      <c r="N4259" s="4">
        <v>0.17141028697509192</v>
      </c>
      <c r="O4259" s="64">
        <v>6.4264066505051134E-2</v>
      </c>
    </row>
    <row r="4260" spans="13:15" ht="15" customHeight="1" x14ac:dyDescent="0.3">
      <c r="M4260" s="22">
        <v>4258</v>
      </c>
      <c r="N4260" s="4">
        <v>0.16852986669272585</v>
      </c>
      <c r="O4260" s="64">
        <v>6.1386769399618762E-2</v>
      </c>
    </row>
    <row r="4261" spans="13:15" ht="15" customHeight="1" x14ac:dyDescent="0.3">
      <c r="M4261" s="22">
        <v>4259</v>
      </c>
      <c r="N4261" s="4">
        <v>0.17504740122787973</v>
      </c>
      <c r="O4261" s="64">
        <v>9.0796960253629946E-2</v>
      </c>
    </row>
    <row r="4262" spans="13:15" ht="15" customHeight="1" x14ac:dyDescent="0.3">
      <c r="M4262" s="22">
        <v>4260</v>
      </c>
      <c r="N4262" s="4">
        <v>0.17102548154900013</v>
      </c>
      <c r="O4262" s="64">
        <v>6.6924538559659186E-2</v>
      </c>
    </row>
    <row r="4263" spans="13:15" ht="15" customHeight="1" x14ac:dyDescent="0.3">
      <c r="M4263" s="22">
        <v>4261</v>
      </c>
      <c r="N4263" s="4">
        <v>0.1692452246009637</v>
      </c>
      <c r="O4263" s="64">
        <v>9.2745604303547377E-2</v>
      </c>
    </row>
    <row r="4264" spans="13:15" ht="15" customHeight="1" x14ac:dyDescent="0.3">
      <c r="M4264" s="22">
        <v>4262</v>
      </c>
      <c r="N4264" s="4">
        <v>0.16699725583747235</v>
      </c>
      <c r="O4264" s="64">
        <v>5.7155933641694863E-2</v>
      </c>
    </row>
    <row r="4265" spans="13:15" ht="15" customHeight="1" x14ac:dyDescent="0.3">
      <c r="M4265" s="22">
        <v>4263</v>
      </c>
      <c r="N4265" s="4">
        <v>0.17470573409592141</v>
      </c>
      <c r="O4265" s="64">
        <v>6.9193906754885043E-2</v>
      </c>
    </row>
    <row r="4266" spans="13:15" ht="15" customHeight="1" x14ac:dyDescent="0.3">
      <c r="M4266" s="22">
        <v>4264</v>
      </c>
      <c r="N4266" s="4">
        <v>0.16534463125204416</v>
      </c>
      <c r="O4266" s="64">
        <v>3.3469445065238079E-2</v>
      </c>
    </row>
    <row r="4267" spans="13:15" ht="15" customHeight="1" x14ac:dyDescent="0.3">
      <c r="M4267" s="22">
        <v>4265</v>
      </c>
      <c r="N4267" s="4">
        <v>0.16865279061988969</v>
      </c>
      <c r="O4267" s="64">
        <v>9.7240985305624E-2</v>
      </c>
    </row>
    <row r="4268" spans="13:15" ht="15" customHeight="1" x14ac:dyDescent="0.3">
      <c r="M4268" s="22">
        <v>4266</v>
      </c>
      <c r="N4268" s="4">
        <v>0.16498906145779088</v>
      </c>
      <c r="O4268" s="64">
        <v>8.4342757276155589E-2</v>
      </c>
    </row>
    <row r="4269" spans="13:15" ht="15" customHeight="1" x14ac:dyDescent="0.3">
      <c r="M4269" s="22">
        <v>4267</v>
      </c>
      <c r="N4269" s="4">
        <v>0.16435367728488728</v>
      </c>
      <c r="O4269" s="64">
        <v>5.1603163261279235E-2</v>
      </c>
    </row>
    <row r="4270" spans="13:15" ht="15" customHeight="1" x14ac:dyDescent="0.3">
      <c r="M4270" s="22">
        <v>4268</v>
      </c>
      <c r="N4270" s="4">
        <v>0.16350098168691352</v>
      </c>
      <c r="O4270" s="64">
        <v>6.6135496103649674E-2</v>
      </c>
    </row>
    <row r="4271" spans="13:15" ht="15" customHeight="1" x14ac:dyDescent="0.3">
      <c r="M4271" s="22">
        <v>4269</v>
      </c>
      <c r="N4271" s="4">
        <v>0.18088780120849993</v>
      </c>
      <c r="O4271" s="64">
        <v>-2.0065292411827612E-3</v>
      </c>
    </row>
    <row r="4272" spans="13:15" ht="15" customHeight="1" x14ac:dyDescent="0.3">
      <c r="M4272" s="22">
        <v>4270</v>
      </c>
      <c r="N4272" s="4">
        <v>0.17340874291259292</v>
      </c>
      <c r="O4272" s="64">
        <v>4.3193444990616045E-2</v>
      </c>
    </row>
    <row r="4273" spans="13:15" ht="15" customHeight="1" x14ac:dyDescent="0.3">
      <c r="M4273" s="22">
        <v>4271</v>
      </c>
      <c r="N4273" s="4">
        <v>0.17901705632739789</v>
      </c>
      <c r="O4273" s="64">
        <v>0.11223495592111658</v>
      </c>
    </row>
    <row r="4274" spans="13:15" ht="15" customHeight="1" x14ac:dyDescent="0.3">
      <c r="M4274" s="22">
        <v>4272</v>
      </c>
      <c r="N4274" s="4">
        <v>0.18515436041675071</v>
      </c>
      <c r="O4274" s="64">
        <v>-4.0252270726116292E-2</v>
      </c>
    </row>
    <row r="4275" spans="13:15" ht="15" customHeight="1" x14ac:dyDescent="0.3">
      <c r="M4275" s="22">
        <v>4273</v>
      </c>
      <c r="N4275" s="4">
        <v>0.16937972450337141</v>
      </c>
      <c r="O4275" s="64">
        <v>6.9425530296386678E-2</v>
      </c>
    </row>
    <row r="4276" spans="13:15" ht="15" customHeight="1" x14ac:dyDescent="0.3">
      <c r="M4276" s="22">
        <v>4274</v>
      </c>
      <c r="N4276" s="4">
        <v>0.17399596513396515</v>
      </c>
      <c r="O4276" s="64">
        <v>2.7916784020823551E-2</v>
      </c>
    </row>
    <row r="4277" spans="13:15" ht="15" customHeight="1" x14ac:dyDescent="0.3">
      <c r="M4277" s="22">
        <v>4275</v>
      </c>
      <c r="N4277" s="4">
        <v>0.17644101367035847</v>
      </c>
      <c r="O4277" s="64">
        <v>6.8573754310715052E-2</v>
      </c>
    </row>
    <row r="4278" spans="13:15" ht="15" customHeight="1" x14ac:dyDescent="0.3">
      <c r="M4278" s="22">
        <v>4276</v>
      </c>
      <c r="N4278" s="4">
        <v>0.17150478698680535</v>
      </c>
      <c r="O4278" s="64">
        <v>6.8104377723359838E-2</v>
      </c>
    </row>
    <row r="4279" spans="13:15" ht="15" customHeight="1" x14ac:dyDescent="0.3">
      <c r="M4279" s="22">
        <v>4277</v>
      </c>
      <c r="N4279" s="4">
        <v>0.1808654411853419</v>
      </c>
      <c r="O4279" s="64">
        <v>6.3574980835564385E-2</v>
      </c>
    </row>
    <row r="4280" spans="13:15" ht="15" customHeight="1" x14ac:dyDescent="0.3">
      <c r="M4280" s="22">
        <v>4278</v>
      </c>
      <c r="N4280" s="4">
        <v>0.1667109082880672</v>
      </c>
      <c r="O4280" s="64">
        <v>7.6209047239426592E-2</v>
      </c>
    </row>
    <row r="4281" spans="13:15" ht="15" customHeight="1" x14ac:dyDescent="0.3">
      <c r="M4281" s="22">
        <v>4279</v>
      </c>
      <c r="N4281" s="4">
        <v>0.17526125564088951</v>
      </c>
      <c r="O4281" s="64">
        <v>7.2061094206582493E-2</v>
      </c>
    </row>
    <row r="4282" spans="13:15" ht="15" customHeight="1" x14ac:dyDescent="0.3">
      <c r="M4282" s="22">
        <v>4280</v>
      </c>
      <c r="N4282" s="4">
        <v>0.16928370419106034</v>
      </c>
      <c r="O4282" s="64">
        <v>2.5455660513141545E-2</v>
      </c>
    </row>
    <row r="4283" spans="13:15" ht="15" customHeight="1" x14ac:dyDescent="0.3">
      <c r="M4283" s="22">
        <v>4281</v>
      </c>
      <c r="N4283" s="4">
        <v>0.17676664813747864</v>
      </c>
      <c r="O4283" s="64">
        <v>6.2235955013404037E-2</v>
      </c>
    </row>
    <row r="4284" spans="13:15" ht="15" customHeight="1" x14ac:dyDescent="0.3">
      <c r="M4284" s="22">
        <v>4282</v>
      </c>
      <c r="N4284" s="4">
        <v>0.16862536182440332</v>
      </c>
      <c r="O4284" s="64">
        <v>9.7949230086017469E-2</v>
      </c>
    </row>
    <row r="4285" spans="13:15" ht="15" customHeight="1" x14ac:dyDescent="0.3">
      <c r="M4285" s="22">
        <v>4283</v>
      </c>
      <c r="N4285" s="4">
        <v>0.17058510736482832</v>
      </c>
      <c r="O4285" s="64">
        <v>6.9605645303644798E-2</v>
      </c>
    </row>
    <row r="4286" spans="13:15" ht="15" customHeight="1" x14ac:dyDescent="0.3">
      <c r="M4286" s="22">
        <v>4284</v>
      </c>
      <c r="N4286" s="4">
        <v>0.17484110224361624</v>
      </c>
      <c r="O4286" s="64">
        <v>5.0092743556777911E-2</v>
      </c>
    </row>
    <row r="4287" spans="13:15" ht="15" customHeight="1" x14ac:dyDescent="0.3">
      <c r="M4287" s="22">
        <v>4285</v>
      </c>
      <c r="N4287" s="4">
        <v>0.17570444258530896</v>
      </c>
      <c r="O4287" s="64">
        <v>2.7823954805728919E-2</v>
      </c>
    </row>
    <row r="4288" spans="13:15" ht="15" customHeight="1" x14ac:dyDescent="0.3">
      <c r="M4288" s="22">
        <v>4286</v>
      </c>
      <c r="N4288" s="4">
        <v>0.16386288715086944</v>
      </c>
      <c r="O4288" s="64">
        <v>1.0183161512507951E-2</v>
      </c>
    </row>
    <row r="4289" spans="13:15" ht="15" customHeight="1" x14ac:dyDescent="0.3">
      <c r="M4289" s="22">
        <v>4287</v>
      </c>
      <c r="N4289" s="4">
        <v>0.16313157019555516</v>
      </c>
      <c r="O4289" s="64">
        <v>1.9993547485086954E-2</v>
      </c>
    </row>
    <row r="4290" spans="13:15" ht="15" customHeight="1" x14ac:dyDescent="0.3">
      <c r="M4290" s="22">
        <v>4288</v>
      </c>
      <c r="N4290" s="4">
        <v>0.16530317648650505</v>
      </c>
      <c r="O4290" s="64">
        <v>2.8017981075270926E-2</v>
      </c>
    </row>
    <row r="4291" spans="13:15" ht="15" customHeight="1" x14ac:dyDescent="0.3">
      <c r="M4291" s="22">
        <v>4289</v>
      </c>
      <c r="N4291" s="4">
        <v>0.16367750693262681</v>
      </c>
      <c r="O4291" s="64">
        <v>7.0147519500335154E-2</v>
      </c>
    </row>
    <row r="4292" spans="13:15" ht="15" customHeight="1" x14ac:dyDescent="0.3">
      <c r="M4292" s="22">
        <v>4290</v>
      </c>
      <c r="N4292" s="4">
        <v>0.17725992825562562</v>
      </c>
      <c r="O4292" s="64">
        <v>6.1127214648666932E-2</v>
      </c>
    </row>
    <row r="4293" spans="13:15" ht="15" customHeight="1" x14ac:dyDescent="0.3">
      <c r="M4293" s="22">
        <v>4291</v>
      </c>
      <c r="N4293" s="4">
        <v>0.16738897899601782</v>
      </c>
      <c r="O4293" s="64">
        <v>3.1630924757250954E-2</v>
      </c>
    </row>
    <row r="4294" spans="13:15" ht="15" customHeight="1" x14ac:dyDescent="0.3">
      <c r="M4294" s="22">
        <v>4292</v>
      </c>
      <c r="N4294" s="4">
        <v>0.1661417234987384</v>
      </c>
      <c r="O4294" s="64">
        <v>7.8534460511891557E-2</v>
      </c>
    </row>
    <row r="4295" spans="13:15" ht="15" customHeight="1" x14ac:dyDescent="0.3">
      <c r="M4295" s="22">
        <v>4293</v>
      </c>
      <c r="N4295" s="4">
        <v>0.16608026303277273</v>
      </c>
      <c r="O4295" s="64">
        <v>0.11537773081719306</v>
      </c>
    </row>
    <row r="4296" spans="13:15" ht="15" customHeight="1" x14ac:dyDescent="0.3">
      <c r="M4296" s="22">
        <v>4294</v>
      </c>
      <c r="N4296" s="4">
        <v>0.16699869028580827</v>
      </c>
      <c r="O4296" s="64">
        <v>7.6950195125209994E-2</v>
      </c>
    </row>
    <row r="4297" spans="13:15" ht="15" customHeight="1" x14ac:dyDescent="0.3">
      <c r="M4297" s="22">
        <v>4295</v>
      </c>
      <c r="N4297" s="4">
        <v>0.16790466338566773</v>
      </c>
      <c r="O4297" s="64">
        <v>0.11159095780744833</v>
      </c>
    </row>
    <row r="4298" spans="13:15" ht="15" customHeight="1" x14ac:dyDescent="0.3">
      <c r="M4298" s="22">
        <v>4296</v>
      </c>
      <c r="N4298" s="4">
        <v>0.17115235434083551</v>
      </c>
      <c r="O4298" s="64">
        <v>5.9177833763550958E-2</v>
      </c>
    </row>
    <row r="4299" spans="13:15" ht="15" customHeight="1" x14ac:dyDescent="0.3">
      <c r="M4299" s="22">
        <v>4297</v>
      </c>
      <c r="N4299" s="4">
        <v>0.17234943515497658</v>
      </c>
      <c r="O4299" s="64">
        <v>8.6506391805359739E-2</v>
      </c>
    </row>
    <row r="4300" spans="13:15" ht="15" customHeight="1" x14ac:dyDescent="0.3">
      <c r="M4300" s="22">
        <v>4298</v>
      </c>
      <c r="N4300" s="4">
        <v>0.16706275990555386</v>
      </c>
      <c r="O4300" s="64">
        <v>3.5040610720448374E-2</v>
      </c>
    </row>
    <row r="4301" spans="13:15" ht="15" customHeight="1" x14ac:dyDescent="0.3">
      <c r="M4301" s="22">
        <v>4299</v>
      </c>
      <c r="N4301" s="4">
        <v>0.16920474044326358</v>
      </c>
      <c r="O4301" s="64">
        <v>6.2875229156051926E-2</v>
      </c>
    </row>
    <row r="4302" spans="13:15" ht="15" customHeight="1" x14ac:dyDescent="0.3">
      <c r="M4302" s="22">
        <v>4300</v>
      </c>
      <c r="N4302" s="4">
        <v>0.18928927805281778</v>
      </c>
      <c r="O4302" s="64">
        <v>-5.3655549457952832E-2</v>
      </c>
    </row>
    <row r="4303" spans="13:15" ht="15" customHeight="1" x14ac:dyDescent="0.3">
      <c r="M4303" s="22">
        <v>4301</v>
      </c>
      <c r="N4303" s="4">
        <v>0.18475479406477643</v>
      </c>
      <c r="O4303" s="64">
        <v>5.7896327639655437E-2</v>
      </c>
    </row>
    <row r="4304" spans="13:15" ht="15" customHeight="1" x14ac:dyDescent="0.3">
      <c r="M4304" s="22">
        <v>4302</v>
      </c>
      <c r="N4304" s="4">
        <v>0.16623793508819235</v>
      </c>
      <c r="O4304" s="64">
        <v>9.0602324564831097E-2</v>
      </c>
    </row>
    <row r="4305" spans="13:15" ht="15" customHeight="1" x14ac:dyDescent="0.3">
      <c r="M4305" s="22">
        <v>4303</v>
      </c>
      <c r="N4305" s="4">
        <v>0.16787002695049935</v>
      </c>
      <c r="O4305" s="64">
        <v>-2.0958794367535765E-2</v>
      </c>
    </row>
    <row r="4306" spans="13:15" ht="15" customHeight="1" x14ac:dyDescent="0.3">
      <c r="M4306" s="22">
        <v>4304</v>
      </c>
      <c r="N4306" s="4">
        <v>0.17257244824401724</v>
      </c>
      <c r="O4306" s="64">
        <v>9.4494082998932527E-2</v>
      </c>
    </row>
    <row r="4307" spans="13:15" ht="15" customHeight="1" x14ac:dyDescent="0.3">
      <c r="M4307" s="22">
        <v>4305</v>
      </c>
      <c r="N4307" s="4">
        <v>0.16829138566436791</v>
      </c>
      <c r="O4307" s="64">
        <v>8.7236794734299773E-3</v>
      </c>
    </row>
    <row r="4308" spans="13:15" ht="15" customHeight="1" x14ac:dyDescent="0.3">
      <c r="M4308" s="22">
        <v>4306</v>
      </c>
      <c r="N4308" s="4">
        <v>0.17520278564882852</v>
      </c>
      <c r="O4308" s="64">
        <v>1.0439073695888016E-2</v>
      </c>
    </row>
    <row r="4309" spans="13:15" ht="15" customHeight="1" x14ac:dyDescent="0.3">
      <c r="M4309" s="22">
        <v>4307</v>
      </c>
      <c r="N4309" s="4">
        <v>0.17047993071313872</v>
      </c>
      <c r="O4309" s="64">
        <v>6.5952879432603917E-2</v>
      </c>
    </row>
    <row r="4310" spans="13:15" ht="15" customHeight="1" x14ac:dyDescent="0.3">
      <c r="M4310" s="22">
        <v>4308</v>
      </c>
      <c r="N4310" s="4">
        <v>0.17364726884326193</v>
      </c>
      <c r="O4310" s="64">
        <v>1.2526920583932103E-2</v>
      </c>
    </row>
    <row r="4311" spans="13:15" ht="15" customHeight="1" x14ac:dyDescent="0.3">
      <c r="M4311" s="22">
        <v>4309</v>
      </c>
      <c r="N4311" s="4">
        <v>0.1636204976913016</v>
      </c>
      <c r="O4311" s="64">
        <v>5.1788496078807901E-2</v>
      </c>
    </row>
    <row r="4312" spans="13:15" ht="15" customHeight="1" x14ac:dyDescent="0.3">
      <c r="M4312" s="22">
        <v>4310</v>
      </c>
      <c r="N4312" s="4">
        <v>0.18315103141327654</v>
      </c>
      <c r="O4312" s="64">
        <v>2.9636839605263195E-2</v>
      </c>
    </row>
    <row r="4313" spans="13:15" ht="15" customHeight="1" x14ac:dyDescent="0.3">
      <c r="M4313" s="22">
        <v>4311</v>
      </c>
      <c r="N4313" s="4">
        <v>0.16475819302950565</v>
      </c>
      <c r="O4313" s="64">
        <v>4.6244071218351113E-2</v>
      </c>
    </row>
    <row r="4314" spans="13:15" ht="15" customHeight="1" x14ac:dyDescent="0.3">
      <c r="M4314" s="22">
        <v>4312</v>
      </c>
      <c r="N4314" s="4">
        <v>0.16558883385871948</v>
      </c>
      <c r="O4314" s="64">
        <v>2.1478752853885057E-2</v>
      </c>
    </row>
    <row r="4315" spans="13:15" ht="15" customHeight="1" x14ac:dyDescent="0.3">
      <c r="M4315" s="22">
        <v>4313</v>
      </c>
      <c r="N4315" s="4">
        <v>0.16252567441431101</v>
      </c>
      <c r="O4315" s="64">
        <v>6.4148575745276867E-2</v>
      </c>
    </row>
    <row r="4316" spans="13:15" ht="15" customHeight="1" x14ac:dyDescent="0.3">
      <c r="M4316" s="22">
        <v>4314</v>
      </c>
      <c r="N4316" s="4">
        <v>0.17009838643418659</v>
      </c>
      <c r="O4316" s="64">
        <v>6.1234052228586466E-2</v>
      </c>
    </row>
    <row r="4317" spans="13:15" ht="15" customHeight="1" x14ac:dyDescent="0.3">
      <c r="M4317" s="22">
        <v>4315</v>
      </c>
      <c r="N4317" s="4">
        <v>0.16420102926842914</v>
      </c>
      <c r="O4317" s="64">
        <v>5.9632281406459701E-2</v>
      </c>
    </row>
    <row r="4318" spans="13:15" ht="15" customHeight="1" x14ac:dyDescent="0.3">
      <c r="M4318" s="22">
        <v>4316</v>
      </c>
      <c r="N4318" s="4">
        <v>0.17062725136498241</v>
      </c>
      <c r="O4318" s="64">
        <v>-1.3131910029076464E-2</v>
      </c>
    </row>
    <row r="4319" spans="13:15" ht="15" customHeight="1" x14ac:dyDescent="0.3">
      <c r="M4319" s="22">
        <v>4317</v>
      </c>
      <c r="N4319" s="4">
        <v>0.17644124873391737</v>
      </c>
      <c r="O4319" s="64">
        <v>1.7914902322927709E-2</v>
      </c>
    </row>
    <row r="4320" spans="13:15" ht="15" customHeight="1" x14ac:dyDescent="0.3">
      <c r="M4320" s="22">
        <v>4318</v>
      </c>
      <c r="N4320" s="4">
        <v>0.18394447588802335</v>
      </c>
      <c r="O4320" s="64">
        <v>2.5908437221376743E-2</v>
      </c>
    </row>
    <row r="4321" spans="13:15" ht="15" customHeight="1" x14ac:dyDescent="0.3">
      <c r="M4321" s="22">
        <v>4319</v>
      </c>
      <c r="N4321" s="4">
        <v>0.17178707656834505</v>
      </c>
      <c r="O4321" s="64">
        <v>5.3518288677358861E-2</v>
      </c>
    </row>
    <row r="4322" spans="13:15" ht="15" customHeight="1" x14ac:dyDescent="0.3">
      <c r="M4322" s="22">
        <v>4320</v>
      </c>
      <c r="N4322" s="4">
        <v>0.16716358910644716</v>
      </c>
      <c r="O4322" s="64">
        <v>5.846878525524439E-2</v>
      </c>
    </row>
    <row r="4323" spans="13:15" ht="15" customHeight="1" x14ac:dyDescent="0.3">
      <c r="M4323" s="22">
        <v>4321</v>
      </c>
      <c r="N4323" s="4">
        <v>0.16672073903703716</v>
      </c>
      <c r="O4323" s="64">
        <v>5.7893690287334862E-2</v>
      </c>
    </row>
    <row r="4324" spans="13:15" ht="15" customHeight="1" x14ac:dyDescent="0.3">
      <c r="M4324" s="22">
        <v>4322</v>
      </c>
      <c r="N4324" s="4">
        <v>0.17670519807835111</v>
      </c>
      <c r="O4324" s="64">
        <v>0.13640055559806391</v>
      </c>
    </row>
    <row r="4325" spans="13:15" ht="15" customHeight="1" x14ac:dyDescent="0.3">
      <c r="M4325" s="22">
        <v>4323</v>
      </c>
      <c r="N4325" s="4">
        <v>0.17643415627610218</v>
      </c>
      <c r="O4325" s="64">
        <v>8.3453255739416574E-2</v>
      </c>
    </row>
    <row r="4326" spans="13:15" ht="15" customHeight="1" x14ac:dyDescent="0.3">
      <c r="M4326" s="22">
        <v>4324</v>
      </c>
      <c r="N4326" s="4">
        <v>0.17020958024405131</v>
      </c>
      <c r="O4326" s="64">
        <v>6.8265401987371202E-2</v>
      </c>
    </row>
    <row r="4327" spans="13:15" ht="15" customHeight="1" x14ac:dyDescent="0.3">
      <c r="M4327" s="22">
        <v>4325</v>
      </c>
      <c r="N4327" s="4">
        <v>0.17228147694303747</v>
      </c>
      <c r="O4327" s="64">
        <v>9.0507088382332096E-2</v>
      </c>
    </row>
    <row r="4328" spans="13:15" ht="15" customHeight="1" x14ac:dyDescent="0.3">
      <c r="M4328" s="22">
        <v>4326</v>
      </c>
      <c r="N4328" s="4">
        <v>0.17540028683728262</v>
      </c>
      <c r="O4328" s="64">
        <v>7.1896394268657661E-3</v>
      </c>
    </row>
    <row r="4329" spans="13:15" ht="15" customHeight="1" x14ac:dyDescent="0.3">
      <c r="M4329" s="22">
        <v>4327</v>
      </c>
      <c r="N4329" s="4">
        <v>0.16546445605987353</v>
      </c>
      <c r="O4329" s="64">
        <v>6.6241536725280048E-2</v>
      </c>
    </row>
    <row r="4330" spans="13:15" ht="15" customHeight="1" x14ac:dyDescent="0.3">
      <c r="M4330" s="22">
        <v>4328</v>
      </c>
      <c r="N4330" s="4">
        <v>0.1662915233366184</v>
      </c>
      <c r="O4330" s="64">
        <v>9.6225617228413995E-2</v>
      </c>
    </row>
    <row r="4331" spans="13:15" ht="15" customHeight="1" x14ac:dyDescent="0.3">
      <c r="M4331" s="22">
        <v>4329</v>
      </c>
      <c r="N4331" s="4">
        <v>0.17786097095830772</v>
      </c>
      <c r="O4331" s="64">
        <v>-1.8054188987326199E-2</v>
      </c>
    </row>
    <row r="4332" spans="13:15" ht="15" customHeight="1" x14ac:dyDescent="0.3">
      <c r="M4332" s="22">
        <v>4330</v>
      </c>
      <c r="N4332" s="4">
        <v>0.17065183297804173</v>
      </c>
      <c r="O4332" s="64">
        <v>1.9533008748516777E-2</v>
      </c>
    </row>
    <row r="4333" spans="13:15" ht="15" customHeight="1" x14ac:dyDescent="0.3">
      <c r="M4333" s="22">
        <v>4331</v>
      </c>
      <c r="N4333" s="4">
        <v>0.16750921025584609</v>
      </c>
      <c r="O4333" s="64">
        <v>0.12269898228237043</v>
      </c>
    </row>
    <row r="4334" spans="13:15" ht="15" customHeight="1" x14ac:dyDescent="0.3">
      <c r="M4334" s="22">
        <v>4332</v>
      </c>
      <c r="N4334" s="4">
        <v>0.16149165847548955</v>
      </c>
      <c r="O4334" s="64">
        <v>4.1941719888562559E-2</v>
      </c>
    </row>
    <row r="4335" spans="13:15" ht="15" customHeight="1" x14ac:dyDescent="0.3">
      <c r="M4335" s="22">
        <v>4333</v>
      </c>
      <c r="N4335" s="4">
        <v>0.17469106979673779</v>
      </c>
      <c r="O4335" s="64">
        <v>1.1647577688861953E-2</v>
      </c>
    </row>
    <row r="4336" spans="13:15" ht="15" customHeight="1" x14ac:dyDescent="0.3">
      <c r="M4336" s="22">
        <v>4334</v>
      </c>
      <c r="N4336" s="4">
        <v>0.1739249085183085</v>
      </c>
      <c r="O4336" s="64">
        <v>9.8872175172929094E-2</v>
      </c>
    </row>
    <row r="4337" spans="13:15" ht="15" customHeight="1" x14ac:dyDescent="0.3">
      <c r="M4337" s="22">
        <v>4335</v>
      </c>
      <c r="N4337" s="4">
        <v>0.17993343637867396</v>
      </c>
      <c r="O4337" s="64">
        <v>4.2840505332995306E-2</v>
      </c>
    </row>
    <row r="4338" spans="13:15" ht="15" customHeight="1" x14ac:dyDescent="0.3">
      <c r="M4338" s="22">
        <v>4336</v>
      </c>
      <c r="N4338" s="4">
        <v>0.16968172463079478</v>
      </c>
      <c r="O4338" s="64">
        <v>2.6787931472210796E-2</v>
      </c>
    </row>
    <row r="4339" spans="13:15" ht="15" customHeight="1" x14ac:dyDescent="0.3">
      <c r="M4339" s="22">
        <v>4337</v>
      </c>
      <c r="N4339" s="4">
        <v>0.16486712019176394</v>
      </c>
      <c r="O4339" s="64">
        <v>8.0561879266996345E-2</v>
      </c>
    </row>
    <row r="4340" spans="13:15" ht="15" customHeight="1" x14ac:dyDescent="0.3">
      <c r="M4340" s="22">
        <v>4338</v>
      </c>
      <c r="N4340" s="4">
        <v>0.17700184063859709</v>
      </c>
      <c r="O4340" s="64">
        <v>3.986135301467577E-2</v>
      </c>
    </row>
    <row r="4341" spans="13:15" ht="15" customHeight="1" x14ac:dyDescent="0.3">
      <c r="M4341" s="22">
        <v>4339</v>
      </c>
      <c r="N4341" s="4">
        <v>0.16224661946023008</v>
      </c>
      <c r="O4341" s="64">
        <v>7.3124265533641403E-2</v>
      </c>
    </row>
    <row r="4342" spans="13:15" ht="15" customHeight="1" x14ac:dyDescent="0.3">
      <c r="M4342" s="22">
        <v>4340</v>
      </c>
      <c r="N4342" s="4">
        <v>0.16507433094662249</v>
      </c>
      <c r="O4342" s="64">
        <v>0.11511241408085857</v>
      </c>
    </row>
    <row r="4343" spans="13:15" ht="15" customHeight="1" x14ac:dyDescent="0.3">
      <c r="M4343" s="22">
        <v>4341</v>
      </c>
      <c r="N4343" s="4">
        <v>0.16624648983835225</v>
      </c>
      <c r="O4343" s="64">
        <v>8.7005922534336491E-2</v>
      </c>
    </row>
    <row r="4344" spans="13:15" ht="15" customHeight="1" x14ac:dyDescent="0.3">
      <c r="M4344" s="22">
        <v>4342</v>
      </c>
      <c r="N4344" s="4">
        <v>0.16478816711025912</v>
      </c>
      <c r="O4344" s="64">
        <v>7.6307645740615784E-2</v>
      </c>
    </row>
    <row r="4345" spans="13:15" ht="15" customHeight="1" x14ac:dyDescent="0.3">
      <c r="M4345" s="22">
        <v>4343</v>
      </c>
      <c r="N4345" s="4">
        <v>0.17427826254357487</v>
      </c>
      <c r="O4345" s="64">
        <v>5.9793168869015305E-2</v>
      </c>
    </row>
    <row r="4346" spans="13:15" ht="15" customHeight="1" x14ac:dyDescent="0.3">
      <c r="M4346" s="22">
        <v>4344</v>
      </c>
      <c r="N4346" s="4">
        <v>0.16591785698924097</v>
      </c>
      <c r="O4346" s="64">
        <v>4.0401754495986091E-2</v>
      </c>
    </row>
    <row r="4347" spans="13:15" ht="15" customHeight="1" x14ac:dyDescent="0.3">
      <c r="M4347" s="22">
        <v>4345</v>
      </c>
      <c r="N4347" s="4">
        <v>0.16467185060006995</v>
      </c>
      <c r="O4347" s="64">
        <v>5.790266538064865E-2</v>
      </c>
    </row>
    <row r="4348" spans="13:15" ht="15" customHeight="1" x14ac:dyDescent="0.3">
      <c r="M4348" s="22">
        <v>4346</v>
      </c>
      <c r="N4348" s="4">
        <v>0.16114043374852921</v>
      </c>
      <c r="O4348" s="64">
        <v>3.6919127978566092E-2</v>
      </c>
    </row>
    <row r="4349" spans="13:15" ht="15" customHeight="1" x14ac:dyDescent="0.3">
      <c r="M4349" s="22">
        <v>4347</v>
      </c>
      <c r="N4349" s="4">
        <v>0.16802883368276966</v>
      </c>
      <c r="O4349" s="64">
        <v>6.6373662663817001E-2</v>
      </c>
    </row>
    <row r="4350" spans="13:15" ht="15" customHeight="1" x14ac:dyDescent="0.3">
      <c r="M4350" s="22">
        <v>4348</v>
      </c>
      <c r="N4350" s="4">
        <v>0.180888618462893</v>
      </c>
      <c r="O4350" s="64">
        <v>4.3137072101920276E-2</v>
      </c>
    </row>
    <row r="4351" spans="13:15" ht="15" customHeight="1" x14ac:dyDescent="0.3">
      <c r="M4351" s="22">
        <v>4349</v>
      </c>
      <c r="N4351" s="4">
        <v>0.16920162842881115</v>
      </c>
      <c r="O4351" s="64">
        <v>8.0833974273870957E-2</v>
      </c>
    </row>
    <row r="4352" spans="13:15" ht="15" customHeight="1" x14ac:dyDescent="0.3">
      <c r="M4352" s="22">
        <v>4350</v>
      </c>
      <c r="N4352" s="4">
        <v>0.16426435454675711</v>
      </c>
      <c r="O4352" s="64">
        <v>4.3180503351454555E-2</v>
      </c>
    </row>
    <row r="4353" spans="13:15" ht="15" customHeight="1" x14ac:dyDescent="0.3">
      <c r="M4353" s="22">
        <v>4351</v>
      </c>
      <c r="N4353" s="4">
        <v>0.16742901741295496</v>
      </c>
      <c r="O4353" s="64">
        <v>4.1453607320848157E-2</v>
      </c>
    </row>
    <row r="4354" spans="13:15" ht="15" customHeight="1" x14ac:dyDescent="0.3">
      <c r="M4354" s="22">
        <v>4352</v>
      </c>
      <c r="N4354" s="4">
        <v>0.17440317156109597</v>
      </c>
      <c r="O4354" s="64">
        <v>3.2501226661157061E-2</v>
      </c>
    </row>
    <row r="4355" spans="13:15" ht="15" customHeight="1" x14ac:dyDescent="0.3">
      <c r="M4355" s="22">
        <v>4353</v>
      </c>
      <c r="N4355" s="4">
        <v>0.18040733896958019</v>
      </c>
      <c r="O4355" s="64">
        <v>3.4705210117479492E-2</v>
      </c>
    </row>
    <row r="4356" spans="13:15" ht="15" customHeight="1" x14ac:dyDescent="0.3">
      <c r="M4356" s="22">
        <v>4354</v>
      </c>
      <c r="N4356" s="4">
        <v>0.17287972501444465</v>
      </c>
      <c r="O4356" s="64">
        <v>3.6070333005220452E-2</v>
      </c>
    </row>
    <row r="4357" spans="13:15" ht="15" customHeight="1" x14ac:dyDescent="0.3">
      <c r="M4357" s="22">
        <v>4355</v>
      </c>
      <c r="N4357" s="4">
        <v>0.17165097015383754</v>
      </c>
      <c r="O4357" s="64">
        <v>8.7139686383382625E-2</v>
      </c>
    </row>
    <row r="4358" spans="13:15" ht="15" customHeight="1" x14ac:dyDescent="0.3">
      <c r="M4358" s="22">
        <v>4356</v>
      </c>
      <c r="N4358" s="4">
        <v>0.17359132428986671</v>
      </c>
      <c r="O4358" s="64">
        <v>5.3763102166566601E-2</v>
      </c>
    </row>
    <row r="4359" spans="13:15" ht="15" customHeight="1" x14ac:dyDescent="0.3">
      <c r="M4359" s="22">
        <v>4357</v>
      </c>
      <c r="N4359" s="4">
        <v>0.1711791177529112</v>
      </c>
      <c r="O4359" s="64">
        <v>7.8495033454739294E-2</v>
      </c>
    </row>
    <row r="4360" spans="13:15" ht="15" customHeight="1" x14ac:dyDescent="0.3">
      <c r="M4360" s="22">
        <v>4358</v>
      </c>
      <c r="N4360" s="4">
        <v>0.18358940424691209</v>
      </c>
      <c r="O4360" s="64">
        <v>9.6414520102370865E-2</v>
      </c>
    </row>
    <row r="4361" spans="13:15" ht="15" customHeight="1" x14ac:dyDescent="0.3">
      <c r="M4361" s="22">
        <v>4359</v>
      </c>
      <c r="N4361" s="4">
        <v>0.17991106499251369</v>
      </c>
      <c r="O4361" s="64">
        <v>0.15265846360050286</v>
      </c>
    </row>
    <row r="4362" spans="13:15" ht="15" customHeight="1" x14ac:dyDescent="0.3">
      <c r="M4362" s="22">
        <v>4360</v>
      </c>
      <c r="N4362" s="4">
        <v>0.17629256764315376</v>
      </c>
      <c r="O4362" s="64">
        <v>6.8392950063303537E-2</v>
      </c>
    </row>
    <row r="4363" spans="13:15" ht="15" customHeight="1" x14ac:dyDescent="0.3">
      <c r="M4363" s="22">
        <v>4361</v>
      </c>
      <c r="N4363" s="4">
        <v>0.17872448841809979</v>
      </c>
      <c r="O4363" s="64">
        <v>3.2689496446984684E-2</v>
      </c>
    </row>
    <row r="4364" spans="13:15" ht="15" customHeight="1" x14ac:dyDescent="0.3">
      <c r="M4364" s="22">
        <v>4362</v>
      </c>
      <c r="N4364" s="4">
        <v>0.17395968102865184</v>
      </c>
      <c r="O4364" s="64">
        <v>5.2447705376338458E-2</v>
      </c>
    </row>
    <row r="4365" spans="13:15" ht="15" customHeight="1" x14ac:dyDescent="0.3">
      <c r="M4365" s="22">
        <v>4363</v>
      </c>
      <c r="N4365" s="4">
        <v>0.16542388110696304</v>
      </c>
      <c r="O4365" s="64">
        <v>5.3388451747450355E-2</v>
      </c>
    </row>
    <row r="4366" spans="13:15" ht="15" customHeight="1" x14ac:dyDescent="0.3">
      <c r="M4366" s="22">
        <v>4364</v>
      </c>
      <c r="N4366" s="4">
        <v>0.16902701663871783</v>
      </c>
      <c r="O4366" s="64">
        <v>7.1532095861663147E-2</v>
      </c>
    </row>
    <row r="4367" spans="13:15" ht="15" customHeight="1" x14ac:dyDescent="0.3">
      <c r="M4367" s="22">
        <v>4365</v>
      </c>
      <c r="N4367" s="4">
        <v>0.17178231859761728</v>
      </c>
      <c r="O4367" s="64">
        <v>7.7892162520208655E-2</v>
      </c>
    </row>
    <row r="4368" spans="13:15" ht="15" customHeight="1" x14ac:dyDescent="0.3">
      <c r="M4368" s="22">
        <v>4366</v>
      </c>
      <c r="N4368" s="4">
        <v>0.17131616469575647</v>
      </c>
      <c r="O4368" s="64">
        <v>0.14806341101750703</v>
      </c>
    </row>
    <row r="4369" spans="13:15" ht="15" customHeight="1" x14ac:dyDescent="0.3">
      <c r="M4369" s="22">
        <v>4367</v>
      </c>
      <c r="N4369" s="4">
        <v>0.16925996044079483</v>
      </c>
      <c r="O4369" s="64">
        <v>9.2124183912298457E-2</v>
      </c>
    </row>
    <row r="4370" spans="13:15" ht="15" customHeight="1" x14ac:dyDescent="0.3">
      <c r="M4370" s="22">
        <v>4368</v>
      </c>
      <c r="N4370" s="4">
        <v>0.16991348249013125</v>
      </c>
      <c r="O4370" s="64">
        <v>6.3472359184981397E-2</v>
      </c>
    </row>
    <row r="4371" spans="13:15" ht="15" customHeight="1" x14ac:dyDescent="0.3">
      <c r="M4371" s="22">
        <v>4369</v>
      </c>
      <c r="N4371" s="4">
        <v>0.16542190955097655</v>
      </c>
      <c r="O4371" s="64">
        <v>8.2789391561676418E-2</v>
      </c>
    </row>
    <row r="4372" spans="13:15" ht="15" customHeight="1" x14ac:dyDescent="0.3">
      <c r="M4372" s="22">
        <v>4370</v>
      </c>
      <c r="N4372" s="4">
        <v>0.19304084644089808</v>
      </c>
      <c r="O4372" s="64">
        <v>-1.8881553935568337E-2</v>
      </c>
    </row>
    <row r="4373" spans="13:15" ht="15" customHeight="1" x14ac:dyDescent="0.3">
      <c r="M4373" s="22">
        <v>4371</v>
      </c>
      <c r="N4373" s="4">
        <v>0.16928696957538827</v>
      </c>
      <c r="O4373" s="64">
        <v>5.3162672033430405E-2</v>
      </c>
    </row>
    <row r="4374" spans="13:15" ht="15" customHeight="1" x14ac:dyDescent="0.3">
      <c r="M4374" s="22">
        <v>4372</v>
      </c>
      <c r="N4374" s="4">
        <v>0.17550311148865561</v>
      </c>
      <c r="O4374" s="64">
        <v>0.13581614099144534</v>
      </c>
    </row>
    <row r="4375" spans="13:15" ht="15" customHeight="1" x14ac:dyDescent="0.3">
      <c r="M4375" s="22">
        <v>4373</v>
      </c>
      <c r="N4375" s="4">
        <v>0.17448426482414775</v>
      </c>
      <c r="O4375" s="64">
        <v>1.3241482973380167E-2</v>
      </c>
    </row>
    <row r="4376" spans="13:15" ht="15" customHeight="1" x14ac:dyDescent="0.3">
      <c r="M4376" s="22">
        <v>4374</v>
      </c>
      <c r="N4376" s="4">
        <v>0.16859348525910661</v>
      </c>
      <c r="O4376" s="64">
        <v>9.6499760200759843E-2</v>
      </c>
    </row>
    <row r="4377" spans="13:15" ht="15" customHeight="1" x14ac:dyDescent="0.3">
      <c r="M4377" s="22">
        <v>4375</v>
      </c>
      <c r="N4377" s="4">
        <v>0.16790461800445872</v>
      </c>
      <c r="O4377" s="64">
        <v>3.9860697890442755E-2</v>
      </c>
    </row>
    <row r="4378" spans="13:15" ht="15" customHeight="1" x14ac:dyDescent="0.3">
      <c r="M4378" s="22">
        <v>4376</v>
      </c>
      <c r="N4378" s="4">
        <v>0.17418285285466398</v>
      </c>
      <c r="O4378" s="64">
        <v>3.1410116557278246E-2</v>
      </c>
    </row>
    <row r="4379" spans="13:15" ht="15" customHeight="1" x14ac:dyDescent="0.3">
      <c r="M4379" s="22">
        <v>4377</v>
      </c>
      <c r="N4379" s="4">
        <v>0.18058994936834438</v>
      </c>
      <c r="O4379" s="64">
        <v>7.1685464424596404E-2</v>
      </c>
    </row>
    <row r="4380" spans="13:15" ht="15" customHeight="1" x14ac:dyDescent="0.3">
      <c r="M4380" s="22">
        <v>4378</v>
      </c>
      <c r="N4380" s="4">
        <v>0.18166738861603174</v>
      </c>
      <c r="O4380" s="64">
        <v>-2.3816234659126776E-2</v>
      </c>
    </row>
    <row r="4381" spans="13:15" ht="15" customHeight="1" x14ac:dyDescent="0.3">
      <c r="M4381" s="22">
        <v>4379</v>
      </c>
      <c r="N4381" s="4">
        <v>0.17043127202276878</v>
      </c>
      <c r="O4381" s="64">
        <v>5.1872399456662804E-2</v>
      </c>
    </row>
    <row r="4382" spans="13:15" ht="15" customHeight="1" x14ac:dyDescent="0.3">
      <c r="M4382" s="22">
        <v>4380</v>
      </c>
      <c r="N4382" s="4">
        <v>0.16662332424175186</v>
      </c>
      <c r="O4382" s="64">
        <v>6.216465236790885E-2</v>
      </c>
    </row>
    <row r="4383" spans="13:15" ht="15" customHeight="1" x14ac:dyDescent="0.3">
      <c r="M4383" s="22">
        <v>4381</v>
      </c>
      <c r="N4383" s="4">
        <v>0.17016513498773303</v>
      </c>
      <c r="O4383" s="64">
        <v>-5.5662631523914164E-3</v>
      </c>
    </row>
    <row r="4384" spans="13:15" ht="15" customHeight="1" x14ac:dyDescent="0.3">
      <c r="M4384" s="22">
        <v>4382</v>
      </c>
      <c r="N4384" s="4">
        <v>0.17210940235072084</v>
      </c>
      <c r="O4384" s="64">
        <v>4.8918912547931223E-2</v>
      </c>
    </row>
    <row r="4385" spans="13:15" ht="15" customHeight="1" x14ac:dyDescent="0.3">
      <c r="M4385" s="22">
        <v>4383</v>
      </c>
      <c r="N4385" s="4">
        <v>0.17372402399644649</v>
      </c>
      <c r="O4385" s="64">
        <v>3.9788319037403652E-2</v>
      </c>
    </row>
    <row r="4386" spans="13:15" ht="15" customHeight="1" x14ac:dyDescent="0.3">
      <c r="M4386" s="22">
        <v>4384</v>
      </c>
      <c r="N4386" s="4">
        <v>0.17050881270318533</v>
      </c>
      <c r="O4386" s="64">
        <v>2.2003585841193218E-4</v>
      </c>
    </row>
    <row r="4387" spans="13:15" ht="15" customHeight="1" x14ac:dyDescent="0.3">
      <c r="M4387" s="22">
        <v>4385</v>
      </c>
      <c r="N4387" s="4">
        <v>0.16779290532377497</v>
      </c>
      <c r="O4387" s="64">
        <v>3.7154802164011416E-2</v>
      </c>
    </row>
    <row r="4388" spans="13:15" ht="15" customHeight="1" x14ac:dyDescent="0.3">
      <c r="M4388" s="22">
        <v>4386</v>
      </c>
      <c r="N4388" s="4">
        <v>0.1735913918542269</v>
      </c>
      <c r="O4388" s="64">
        <v>0.1069579918654418</v>
      </c>
    </row>
    <row r="4389" spans="13:15" ht="15" customHeight="1" x14ac:dyDescent="0.3">
      <c r="M4389" s="22">
        <v>4387</v>
      </c>
      <c r="N4389" s="4">
        <v>0.17249781067615863</v>
      </c>
      <c r="O4389" s="64">
        <v>0.10255860033134612</v>
      </c>
    </row>
    <row r="4390" spans="13:15" ht="15" customHeight="1" x14ac:dyDescent="0.3">
      <c r="M4390" s="22">
        <v>4388</v>
      </c>
      <c r="N4390" s="4">
        <v>0.16575631683284653</v>
      </c>
      <c r="O4390" s="64">
        <v>1.4290758893629876E-2</v>
      </c>
    </row>
    <row r="4391" spans="13:15" ht="15" customHeight="1" x14ac:dyDescent="0.3">
      <c r="M4391" s="22">
        <v>4389</v>
      </c>
      <c r="N4391" s="4">
        <v>0.16798515331105032</v>
      </c>
      <c r="O4391" s="64">
        <v>4.9568483417461201E-2</v>
      </c>
    </row>
    <row r="4392" spans="13:15" ht="15" customHeight="1" x14ac:dyDescent="0.3">
      <c r="M4392" s="22">
        <v>4390</v>
      </c>
      <c r="N4392" s="4">
        <v>0.16209878522140425</v>
      </c>
      <c r="O4392" s="64">
        <v>2.2977324300639264E-2</v>
      </c>
    </row>
    <row r="4393" spans="13:15" ht="15" customHeight="1" x14ac:dyDescent="0.3">
      <c r="M4393" s="22">
        <v>4391</v>
      </c>
      <c r="N4393" s="4">
        <v>0.16601564433907517</v>
      </c>
      <c r="O4393" s="64">
        <v>5.726973044050513E-2</v>
      </c>
    </row>
    <row r="4394" spans="13:15" ht="15" customHeight="1" x14ac:dyDescent="0.3">
      <c r="M4394" s="22">
        <v>4392</v>
      </c>
      <c r="N4394" s="4">
        <v>0.17105097232326549</v>
      </c>
      <c r="O4394" s="64">
        <v>6.2338377886939786E-2</v>
      </c>
    </row>
    <row r="4395" spans="13:15" ht="15" customHeight="1" x14ac:dyDescent="0.3">
      <c r="M4395" s="22">
        <v>4393</v>
      </c>
      <c r="N4395" s="4">
        <v>0.17707373896523071</v>
      </c>
      <c r="O4395" s="64">
        <v>8.3473745540966177E-2</v>
      </c>
    </row>
    <row r="4396" spans="13:15" ht="15" customHeight="1" x14ac:dyDescent="0.3">
      <c r="M4396" s="22">
        <v>4394</v>
      </c>
      <c r="N4396" s="4">
        <v>0.17024102335454064</v>
      </c>
      <c r="O4396" s="64">
        <v>1.4000780096072448E-2</v>
      </c>
    </row>
    <row r="4397" spans="13:15" ht="15" customHeight="1" x14ac:dyDescent="0.3">
      <c r="M4397" s="22">
        <v>4395</v>
      </c>
      <c r="N4397" s="4">
        <v>0.16636177254423104</v>
      </c>
      <c r="O4397" s="64">
        <v>9.7372178265240153E-2</v>
      </c>
    </row>
    <row r="4398" spans="13:15" ht="15" customHeight="1" x14ac:dyDescent="0.3">
      <c r="M4398" s="22">
        <v>4396</v>
      </c>
      <c r="N4398" s="4">
        <v>0.17157620208785254</v>
      </c>
      <c r="O4398" s="64">
        <v>3.5189774334257407E-2</v>
      </c>
    </row>
    <row r="4399" spans="13:15" ht="15" customHeight="1" x14ac:dyDescent="0.3">
      <c r="M4399" s="22">
        <v>4397</v>
      </c>
      <c r="N4399" s="4">
        <v>0.17416075585406313</v>
      </c>
      <c r="O4399" s="64">
        <v>0.11094269633103257</v>
      </c>
    </row>
    <row r="4400" spans="13:15" ht="15" customHeight="1" x14ac:dyDescent="0.3">
      <c r="M4400" s="22">
        <v>4398</v>
      </c>
      <c r="N4400" s="4">
        <v>0.17374502733405328</v>
      </c>
      <c r="O4400" s="64">
        <v>9.718837503664382E-2</v>
      </c>
    </row>
    <row r="4401" spans="13:15" ht="15" customHeight="1" x14ac:dyDescent="0.3">
      <c r="M4401" s="22">
        <v>4399</v>
      </c>
      <c r="N4401" s="4">
        <v>0.17027575593710484</v>
      </c>
      <c r="O4401" s="64">
        <v>5.2472366440835354E-2</v>
      </c>
    </row>
    <row r="4402" spans="13:15" ht="15" customHeight="1" x14ac:dyDescent="0.3">
      <c r="M4402" s="22">
        <v>4400</v>
      </c>
      <c r="N4402" s="4">
        <v>0.17329541194605316</v>
      </c>
      <c r="O4402" s="64">
        <v>9.2229031106519314E-3</v>
      </c>
    </row>
    <row r="4403" spans="13:15" ht="15" customHeight="1" x14ac:dyDescent="0.3">
      <c r="M4403" s="22">
        <v>4401</v>
      </c>
      <c r="N4403" s="4">
        <v>0.1773591019252114</v>
      </c>
      <c r="O4403" s="64">
        <v>7.0725031255031462E-2</v>
      </c>
    </row>
    <row r="4404" spans="13:15" ht="15" customHeight="1" x14ac:dyDescent="0.3">
      <c r="M4404" s="22">
        <v>4402</v>
      </c>
      <c r="N4404" s="4">
        <v>0.16800802925889238</v>
      </c>
      <c r="O4404" s="64">
        <v>0.12634750823645263</v>
      </c>
    </row>
    <row r="4405" spans="13:15" ht="15" customHeight="1" x14ac:dyDescent="0.3">
      <c r="M4405" s="22">
        <v>4403</v>
      </c>
      <c r="N4405" s="4">
        <v>0.16523633754512573</v>
      </c>
      <c r="O4405" s="64">
        <v>0.1006250090278797</v>
      </c>
    </row>
    <row r="4406" spans="13:15" ht="15" customHeight="1" x14ac:dyDescent="0.3">
      <c r="M4406" s="22">
        <v>4404</v>
      </c>
      <c r="N4406" s="4">
        <v>0.1739875376786631</v>
      </c>
      <c r="O4406" s="64">
        <v>5.6830008688957802E-2</v>
      </c>
    </row>
    <row r="4407" spans="13:15" ht="15" customHeight="1" x14ac:dyDescent="0.3">
      <c r="M4407" s="22">
        <v>4405</v>
      </c>
      <c r="N4407" s="4">
        <v>0.16792679679893421</v>
      </c>
      <c r="O4407" s="64">
        <v>8.7217951498315072E-2</v>
      </c>
    </row>
    <row r="4408" spans="13:15" ht="15" customHeight="1" x14ac:dyDescent="0.3">
      <c r="M4408" s="22">
        <v>4406</v>
      </c>
      <c r="N4408" s="4">
        <v>0.16892833790120618</v>
      </c>
      <c r="O4408" s="64">
        <v>-2.0662451017670544E-4</v>
      </c>
    </row>
    <row r="4409" spans="13:15" ht="15" customHeight="1" x14ac:dyDescent="0.3">
      <c r="M4409" s="22">
        <v>4407</v>
      </c>
      <c r="N4409" s="4">
        <v>0.17659981102848665</v>
      </c>
      <c r="O4409" s="64">
        <v>8.0620367532343598E-2</v>
      </c>
    </row>
    <row r="4410" spans="13:15" ht="15" customHeight="1" x14ac:dyDescent="0.3">
      <c r="M4410" s="22">
        <v>4408</v>
      </c>
      <c r="N4410" s="4">
        <v>0.17013111175248052</v>
      </c>
      <c r="O4410" s="64">
        <v>6.7401375203167399E-2</v>
      </c>
    </row>
    <row r="4411" spans="13:15" ht="15" customHeight="1" x14ac:dyDescent="0.3">
      <c r="M4411" s="22">
        <v>4409</v>
      </c>
      <c r="N4411" s="4">
        <v>0.17992274238164319</v>
      </c>
      <c r="O4411" s="64">
        <v>4.9683600836863434E-2</v>
      </c>
    </row>
    <row r="4412" spans="13:15" ht="15" customHeight="1" x14ac:dyDescent="0.3">
      <c r="M4412" s="22">
        <v>4410</v>
      </c>
      <c r="N4412" s="4">
        <v>0.17677474625915576</v>
      </c>
      <c r="O4412" s="64">
        <v>6.6229602119310754E-2</v>
      </c>
    </row>
    <row r="4413" spans="13:15" ht="15" customHeight="1" x14ac:dyDescent="0.3">
      <c r="M4413" s="22">
        <v>4411</v>
      </c>
      <c r="N4413" s="4">
        <v>0.17803986157542973</v>
      </c>
      <c r="O4413" s="64">
        <v>0.10489913142321189</v>
      </c>
    </row>
    <row r="4414" spans="13:15" ht="15" customHeight="1" x14ac:dyDescent="0.3">
      <c r="M4414" s="22">
        <v>4412</v>
      </c>
      <c r="N4414" s="4">
        <v>0.17381646099455031</v>
      </c>
      <c r="O4414" s="64">
        <v>5.351811598324778E-2</v>
      </c>
    </row>
    <row r="4415" spans="13:15" ht="15" customHeight="1" x14ac:dyDescent="0.3">
      <c r="M4415" s="22">
        <v>4413</v>
      </c>
      <c r="N4415" s="4">
        <v>0.1737922462797305</v>
      </c>
      <c r="O4415" s="64">
        <v>4.8913203064169297E-2</v>
      </c>
    </row>
    <row r="4416" spans="13:15" ht="15" customHeight="1" x14ac:dyDescent="0.3">
      <c r="M4416" s="22">
        <v>4414</v>
      </c>
      <c r="N4416" s="4">
        <v>0.17908764745767672</v>
      </c>
      <c r="O4416" s="64">
        <v>5.6498197399631314E-2</v>
      </c>
    </row>
    <row r="4417" spans="13:15" ht="15" customHeight="1" x14ac:dyDescent="0.3">
      <c r="M4417" s="22">
        <v>4415</v>
      </c>
      <c r="N4417" s="4">
        <v>0.16590699146137713</v>
      </c>
      <c r="O4417" s="64">
        <v>8.884348584406053E-2</v>
      </c>
    </row>
    <row r="4418" spans="13:15" ht="15" customHeight="1" x14ac:dyDescent="0.3">
      <c r="M4418" s="22">
        <v>4416</v>
      </c>
      <c r="N4418" s="4">
        <v>0.17323899962038872</v>
      </c>
      <c r="O4418" s="64">
        <v>1.8423051208941846E-2</v>
      </c>
    </row>
    <row r="4419" spans="13:15" ht="15" customHeight="1" x14ac:dyDescent="0.3">
      <c r="M4419" s="22">
        <v>4417</v>
      </c>
      <c r="N4419" s="4">
        <v>0.16945908051803302</v>
      </c>
      <c r="O4419" s="64">
        <v>7.6338695550189239E-2</v>
      </c>
    </row>
    <row r="4420" spans="13:15" ht="15" customHeight="1" x14ac:dyDescent="0.3">
      <c r="M4420" s="22">
        <v>4418</v>
      </c>
      <c r="N4420" s="4">
        <v>0.17304043392340465</v>
      </c>
      <c r="O4420" s="64">
        <v>1.3187076239525648E-2</v>
      </c>
    </row>
    <row r="4421" spans="13:15" ht="15" customHeight="1" x14ac:dyDescent="0.3">
      <c r="M4421" s="22">
        <v>4419</v>
      </c>
      <c r="N4421" s="4">
        <v>0.16638102230275187</v>
      </c>
      <c r="O4421" s="64">
        <v>5.8429332352502436E-3</v>
      </c>
    </row>
    <row r="4422" spans="13:15" ht="15" customHeight="1" x14ac:dyDescent="0.3">
      <c r="M4422" s="22">
        <v>4420</v>
      </c>
      <c r="N4422" s="4">
        <v>0.16705793074819694</v>
      </c>
      <c r="O4422" s="64">
        <v>5.5972745763581081E-3</v>
      </c>
    </row>
    <row r="4423" spans="13:15" ht="15" customHeight="1" x14ac:dyDescent="0.3">
      <c r="M4423" s="22">
        <v>4421</v>
      </c>
      <c r="N4423" s="4">
        <v>0.16852608206835404</v>
      </c>
      <c r="O4423" s="64">
        <v>8.6120372948650659E-2</v>
      </c>
    </row>
    <row r="4424" spans="13:15" ht="15" customHeight="1" x14ac:dyDescent="0.3">
      <c r="M4424" s="22">
        <v>4422</v>
      </c>
      <c r="N4424" s="4">
        <v>0.17060617977663978</v>
      </c>
      <c r="O4424" s="64">
        <v>7.9730970429649078E-2</v>
      </c>
    </row>
    <row r="4425" spans="13:15" ht="15" customHeight="1" x14ac:dyDescent="0.3">
      <c r="M4425" s="22">
        <v>4423</v>
      </c>
      <c r="N4425" s="4">
        <v>0.1821860465809183</v>
      </c>
      <c r="O4425" s="64">
        <v>2.8848237004156511E-2</v>
      </c>
    </row>
    <row r="4426" spans="13:15" ht="15" customHeight="1" x14ac:dyDescent="0.3">
      <c r="M4426" s="22">
        <v>4424</v>
      </c>
      <c r="N4426" s="4">
        <v>0.17221209697387743</v>
      </c>
      <c r="O4426" s="64">
        <v>9.4224926675546522E-2</v>
      </c>
    </row>
    <row r="4427" spans="13:15" ht="15" customHeight="1" x14ac:dyDescent="0.3">
      <c r="M4427" s="22">
        <v>4425</v>
      </c>
      <c r="N4427" s="4">
        <v>0.1664823270171579</v>
      </c>
      <c r="O4427" s="64">
        <v>1.4522613893647592E-2</v>
      </c>
    </row>
    <row r="4428" spans="13:15" ht="15" customHeight="1" x14ac:dyDescent="0.3">
      <c r="M4428" s="22">
        <v>4426</v>
      </c>
      <c r="N4428" s="4">
        <v>0.17347789046016807</v>
      </c>
      <c r="O4428" s="64">
        <v>5.6147736601799954E-2</v>
      </c>
    </row>
    <row r="4429" spans="13:15" ht="15" customHeight="1" x14ac:dyDescent="0.3">
      <c r="M4429" s="22">
        <v>4427</v>
      </c>
      <c r="N4429" s="4">
        <v>0.167141222078836</v>
      </c>
      <c r="O4429" s="64">
        <v>1.4955481355261497E-2</v>
      </c>
    </row>
    <row r="4430" spans="13:15" ht="15" customHeight="1" x14ac:dyDescent="0.3">
      <c r="M4430" s="22">
        <v>4428</v>
      </c>
      <c r="N4430" s="4">
        <v>0.17568404205185137</v>
      </c>
      <c r="O4430" s="64">
        <v>5.2071183732455423E-2</v>
      </c>
    </row>
    <row r="4431" spans="13:15" ht="15" customHeight="1" x14ac:dyDescent="0.3">
      <c r="M4431" s="22">
        <v>4429</v>
      </c>
      <c r="N4431" s="4">
        <v>0.16758107682715509</v>
      </c>
      <c r="O4431" s="64">
        <v>6.3414141686027076E-2</v>
      </c>
    </row>
    <row r="4432" spans="13:15" ht="15" customHeight="1" x14ac:dyDescent="0.3">
      <c r="M4432" s="22">
        <v>4430</v>
      </c>
      <c r="N4432" s="4">
        <v>0.17035236248444058</v>
      </c>
      <c r="O4432" s="64">
        <v>6.4747934165348811E-2</v>
      </c>
    </row>
    <row r="4433" spans="13:15" ht="15" customHeight="1" x14ac:dyDescent="0.3">
      <c r="M4433" s="22">
        <v>4431</v>
      </c>
      <c r="N4433" s="4">
        <v>0.16932259178011139</v>
      </c>
      <c r="O4433" s="64">
        <v>2.1886922809442773E-2</v>
      </c>
    </row>
    <row r="4434" spans="13:15" ht="15" customHeight="1" x14ac:dyDescent="0.3">
      <c r="M4434" s="22">
        <v>4432</v>
      </c>
      <c r="N4434" s="4">
        <v>0.17467557888162263</v>
      </c>
      <c r="O4434" s="64">
        <v>-2.5447045572959518E-2</v>
      </c>
    </row>
    <row r="4435" spans="13:15" ht="15" customHeight="1" x14ac:dyDescent="0.3">
      <c r="M4435" s="22">
        <v>4433</v>
      </c>
      <c r="N4435" s="4">
        <v>0.17080154241307821</v>
      </c>
      <c r="O4435" s="64">
        <v>2.0220588122453049E-2</v>
      </c>
    </row>
    <row r="4436" spans="13:15" ht="15" customHeight="1" x14ac:dyDescent="0.3">
      <c r="M4436" s="22">
        <v>4434</v>
      </c>
      <c r="N4436" s="4">
        <v>0.17785929913090051</v>
      </c>
      <c r="O4436" s="64">
        <v>1.6441813070090669E-2</v>
      </c>
    </row>
    <row r="4437" spans="13:15" ht="15" customHeight="1" x14ac:dyDescent="0.3">
      <c r="M4437" s="22">
        <v>4435</v>
      </c>
      <c r="N4437" s="4">
        <v>0.17478252145729961</v>
      </c>
      <c r="O4437" s="64">
        <v>6.3473525268152781E-2</v>
      </c>
    </row>
    <row r="4438" spans="13:15" ht="15" customHeight="1" x14ac:dyDescent="0.3">
      <c r="M4438" s="22">
        <v>4436</v>
      </c>
      <c r="N4438" s="4">
        <v>0.16759055128720435</v>
      </c>
      <c r="O4438" s="64">
        <v>9.6059940192126034E-2</v>
      </c>
    </row>
    <row r="4439" spans="13:15" ht="15" customHeight="1" x14ac:dyDescent="0.3">
      <c r="M4439" s="22">
        <v>4437</v>
      </c>
      <c r="N4439" s="4">
        <v>0.16514425365645657</v>
      </c>
      <c r="O4439" s="64">
        <v>3.2861382757165228E-2</v>
      </c>
    </row>
    <row r="4440" spans="13:15" ht="15" customHeight="1" x14ac:dyDescent="0.3">
      <c r="M4440" s="22">
        <v>4438</v>
      </c>
      <c r="N4440" s="4">
        <v>0.16941740232707439</v>
      </c>
      <c r="O4440" s="64">
        <v>4.6699949362336547E-2</v>
      </c>
    </row>
    <row r="4441" spans="13:15" ht="15" customHeight="1" x14ac:dyDescent="0.3">
      <c r="M4441" s="22">
        <v>4439</v>
      </c>
      <c r="N4441" s="4">
        <v>0.16949694238880686</v>
      </c>
      <c r="O4441" s="64">
        <v>0.15088855809423574</v>
      </c>
    </row>
    <row r="4442" spans="13:15" ht="15" customHeight="1" x14ac:dyDescent="0.3">
      <c r="M4442" s="22">
        <v>4440</v>
      </c>
      <c r="N4442" s="4">
        <v>0.16375678824001208</v>
      </c>
      <c r="O4442" s="64">
        <v>3.5909097432280462E-2</v>
      </c>
    </row>
    <row r="4443" spans="13:15" ht="15" customHeight="1" x14ac:dyDescent="0.3">
      <c r="M4443" s="22">
        <v>4441</v>
      </c>
      <c r="N4443" s="4">
        <v>0.18196029524107921</v>
      </c>
      <c r="O4443" s="64">
        <v>0.12824580522428944</v>
      </c>
    </row>
    <row r="4444" spans="13:15" ht="15" customHeight="1" x14ac:dyDescent="0.3">
      <c r="M4444" s="22">
        <v>4442</v>
      </c>
      <c r="N4444" s="4">
        <v>0.17952493276738679</v>
      </c>
      <c r="O4444" s="64">
        <v>7.2410132434515578E-2</v>
      </c>
    </row>
    <row r="4445" spans="13:15" ht="15" customHeight="1" x14ac:dyDescent="0.3">
      <c r="M4445" s="22">
        <v>4443</v>
      </c>
      <c r="N4445" s="4">
        <v>0.17247422174468791</v>
      </c>
      <c r="O4445" s="64">
        <v>4.6180168829364071E-2</v>
      </c>
    </row>
    <row r="4446" spans="13:15" ht="15" customHeight="1" x14ac:dyDescent="0.3">
      <c r="M4446" s="22">
        <v>4444</v>
      </c>
      <c r="N4446" s="4">
        <v>0.17240446883955857</v>
      </c>
      <c r="O4446" s="64">
        <v>5.8463015279240159E-2</v>
      </c>
    </row>
    <row r="4447" spans="13:15" ht="15" customHeight="1" x14ac:dyDescent="0.3">
      <c r="M4447" s="22">
        <v>4445</v>
      </c>
      <c r="N4447" s="4">
        <v>0.17025849149151101</v>
      </c>
      <c r="O4447" s="64">
        <v>4.0752763392717148E-2</v>
      </c>
    </row>
    <row r="4448" spans="13:15" ht="15" customHeight="1" x14ac:dyDescent="0.3">
      <c r="M4448" s="22">
        <v>4446</v>
      </c>
      <c r="N4448" s="4">
        <v>0.17652559965982559</v>
      </c>
      <c r="O4448" s="64">
        <v>7.3264787271085208E-2</v>
      </c>
    </row>
    <row r="4449" spans="13:15" ht="15" customHeight="1" x14ac:dyDescent="0.3">
      <c r="M4449" s="22">
        <v>4447</v>
      </c>
      <c r="N4449" s="4">
        <v>0.17115944680531248</v>
      </c>
      <c r="O4449" s="64">
        <v>1.054656512182486E-2</v>
      </c>
    </row>
    <row r="4450" spans="13:15" ht="15" customHeight="1" x14ac:dyDescent="0.3">
      <c r="M4450" s="22">
        <v>4448</v>
      </c>
      <c r="N4450" s="4">
        <v>0.17182462817574126</v>
      </c>
      <c r="O4450" s="64">
        <v>7.74015304419962E-2</v>
      </c>
    </row>
    <row r="4451" spans="13:15" ht="15" customHeight="1" x14ac:dyDescent="0.3">
      <c r="M4451" s="22">
        <v>4449</v>
      </c>
      <c r="N4451" s="4">
        <v>0.16983650468676467</v>
      </c>
      <c r="O4451" s="64">
        <v>4.2269024519032777E-2</v>
      </c>
    </row>
    <row r="4452" spans="13:15" ht="15" customHeight="1" x14ac:dyDescent="0.3">
      <c r="M4452" s="22">
        <v>4450</v>
      </c>
      <c r="N4452" s="4">
        <v>0.16661882064177916</v>
      </c>
      <c r="O4452" s="64">
        <v>2.4829325606669093E-2</v>
      </c>
    </row>
    <row r="4453" spans="13:15" ht="15" customHeight="1" x14ac:dyDescent="0.3">
      <c r="M4453" s="22">
        <v>4451</v>
      </c>
      <c r="N4453" s="4">
        <v>0.16868614718159589</v>
      </c>
      <c r="O4453" s="64">
        <v>0.11821410651113623</v>
      </c>
    </row>
    <row r="4454" spans="13:15" ht="15" customHeight="1" x14ac:dyDescent="0.3">
      <c r="M4454" s="22">
        <v>4452</v>
      </c>
      <c r="N4454" s="4">
        <v>0.16667583299838865</v>
      </c>
      <c r="O4454" s="64">
        <v>0.15614700969769607</v>
      </c>
    </row>
    <row r="4455" spans="13:15" ht="15" customHeight="1" x14ac:dyDescent="0.3">
      <c r="M4455" s="22">
        <v>4453</v>
      </c>
      <c r="N4455" s="4">
        <v>0.16731603808516218</v>
      </c>
      <c r="O4455" s="64">
        <v>1.3955200021319428E-2</v>
      </c>
    </row>
    <row r="4456" spans="13:15" ht="15" customHeight="1" x14ac:dyDescent="0.3">
      <c r="M4456" s="22">
        <v>4454</v>
      </c>
      <c r="N4456" s="4">
        <v>0.16543969409810744</v>
      </c>
      <c r="O4456" s="64">
        <v>6.6522308891345264E-2</v>
      </c>
    </row>
    <row r="4457" spans="13:15" ht="15" customHeight="1" x14ac:dyDescent="0.3">
      <c r="M4457" s="22">
        <v>4455</v>
      </c>
      <c r="N4457" s="4">
        <v>0.17286568157138063</v>
      </c>
      <c r="O4457" s="64">
        <v>9.8577308879690351E-2</v>
      </c>
    </row>
    <row r="4458" spans="13:15" ht="15" customHeight="1" x14ac:dyDescent="0.3">
      <c r="M4458" s="22">
        <v>4456</v>
      </c>
      <c r="N4458" s="4">
        <v>0.16758897392962918</v>
      </c>
      <c r="O4458" s="64">
        <v>9.5595677006863944E-2</v>
      </c>
    </row>
    <row r="4459" spans="13:15" ht="15" customHeight="1" x14ac:dyDescent="0.3">
      <c r="M4459" s="22">
        <v>4457</v>
      </c>
      <c r="N4459" s="4">
        <v>0.16608671617374332</v>
      </c>
      <c r="O4459" s="64">
        <v>8.3307241987866598E-2</v>
      </c>
    </row>
    <row r="4460" spans="13:15" ht="15" customHeight="1" x14ac:dyDescent="0.3">
      <c r="M4460" s="22">
        <v>4458</v>
      </c>
      <c r="N4460" s="4">
        <v>0.16655805761246775</v>
      </c>
      <c r="O4460" s="64">
        <v>2.3654942852689247E-2</v>
      </c>
    </row>
    <row r="4461" spans="13:15" ht="15" customHeight="1" x14ac:dyDescent="0.3">
      <c r="M4461" s="22">
        <v>4459</v>
      </c>
      <c r="N4461" s="4">
        <v>0.16981530724130547</v>
      </c>
      <c r="O4461" s="64">
        <v>6.4317638645455671E-2</v>
      </c>
    </row>
    <row r="4462" spans="13:15" ht="15" customHeight="1" x14ac:dyDescent="0.3">
      <c r="M4462" s="22">
        <v>4460</v>
      </c>
      <c r="N4462" s="4">
        <v>0.17026215744075326</v>
      </c>
      <c r="O4462" s="64">
        <v>7.5350516914009652E-2</v>
      </c>
    </row>
    <row r="4463" spans="13:15" ht="15" customHeight="1" x14ac:dyDescent="0.3">
      <c r="M4463" s="22">
        <v>4461</v>
      </c>
      <c r="N4463" s="4">
        <v>0.17101991958981802</v>
      </c>
      <c r="O4463" s="64">
        <v>2.8947583138567715E-2</v>
      </c>
    </row>
    <row r="4464" spans="13:15" ht="15" customHeight="1" x14ac:dyDescent="0.3">
      <c r="M4464" s="22">
        <v>4462</v>
      </c>
      <c r="N4464" s="4">
        <v>0.17126045330906087</v>
      </c>
      <c r="O4464" s="64">
        <v>7.7881083181852384E-2</v>
      </c>
    </row>
    <row r="4465" spans="13:15" ht="15" customHeight="1" x14ac:dyDescent="0.3">
      <c r="M4465" s="22">
        <v>4463</v>
      </c>
      <c r="N4465" s="4">
        <v>0.17359393259034533</v>
      </c>
      <c r="O4465" s="64">
        <v>3.1410870858994147E-2</v>
      </c>
    </row>
    <row r="4466" spans="13:15" ht="15" customHeight="1" x14ac:dyDescent="0.3">
      <c r="M4466" s="22">
        <v>4464</v>
      </c>
      <c r="N4466" s="4">
        <v>0.16846942553307534</v>
      </c>
      <c r="O4466" s="64">
        <v>5.9167684172098382E-2</v>
      </c>
    </row>
    <row r="4467" spans="13:15" ht="15" customHeight="1" x14ac:dyDescent="0.3">
      <c r="M4467" s="22">
        <v>4465</v>
      </c>
      <c r="N4467" s="4">
        <v>0.17082676052952325</v>
      </c>
      <c r="O4467" s="64">
        <v>1.3280421823657768E-3</v>
      </c>
    </row>
    <row r="4468" spans="13:15" ht="15" customHeight="1" x14ac:dyDescent="0.3">
      <c r="M4468" s="22">
        <v>4466</v>
      </c>
      <c r="N4468" s="4">
        <v>0.17694581602319845</v>
      </c>
      <c r="O4468" s="64">
        <v>4.1936992722632196E-2</v>
      </c>
    </row>
    <row r="4469" spans="13:15" ht="15" customHeight="1" x14ac:dyDescent="0.3">
      <c r="M4469" s="22">
        <v>4467</v>
      </c>
      <c r="N4469" s="4">
        <v>0.16745942020431023</v>
      </c>
      <c r="O4469" s="64">
        <v>2.6809813650045419E-2</v>
      </c>
    </row>
    <row r="4470" spans="13:15" ht="15" customHeight="1" x14ac:dyDescent="0.3">
      <c r="M4470" s="22">
        <v>4468</v>
      </c>
      <c r="N4470" s="4">
        <v>0.16663721379493684</v>
      </c>
      <c r="O4470" s="64">
        <v>5.3933103216151752E-2</v>
      </c>
    </row>
    <row r="4471" spans="13:15" ht="15" customHeight="1" x14ac:dyDescent="0.3">
      <c r="M4471" s="22">
        <v>4469</v>
      </c>
      <c r="N4471" s="4">
        <v>0.17178661594194852</v>
      </c>
      <c r="O4471" s="64">
        <v>0.13912447541380607</v>
      </c>
    </row>
    <row r="4472" spans="13:15" ht="15" customHeight="1" x14ac:dyDescent="0.3">
      <c r="M4472" s="22">
        <v>4470</v>
      </c>
      <c r="N4472" s="4">
        <v>0.1752840764176406</v>
      </c>
      <c r="O4472" s="64">
        <v>2.1832648502188814E-2</v>
      </c>
    </row>
    <row r="4473" spans="13:15" ht="15" customHeight="1" x14ac:dyDescent="0.3">
      <c r="M4473" s="22">
        <v>4471</v>
      </c>
      <c r="N4473" s="4">
        <v>0.16825627645806962</v>
      </c>
      <c r="O4473" s="64">
        <v>5.2266126701545707E-2</v>
      </c>
    </row>
    <row r="4474" spans="13:15" ht="15" customHeight="1" x14ac:dyDescent="0.3">
      <c r="M4474" s="22">
        <v>4472</v>
      </c>
      <c r="N4474" s="4">
        <v>0.1746559201967707</v>
      </c>
      <c r="O4474" s="64">
        <v>4.071554811356673E-2</v>
      </c>
    </row>
    <row r="4475" spans="13:15" ht="15" customHeight="1" x14ac:dyDescent="0.3">
      <c r="M4475" s="22">
        <v>4473</v>
      </c>
      <c r="N4475" s="4">
        <v>0.17386267473842429</v>
      </c>
      <c r="O4475" s="64">
        <v>5.6464832395683978E-2</v>
      </c>
    </row>
    <row r="4476" spans="13:15" ht="15" customHeight="1" x14ac:dyDescent="0.3">
      <c r="M4476" s="22">
        <v>4474</v>
      </c>
      <c r="N4476" s="4">
        <v>0.17363639141125781</v>
      </c>
      <c r="O4476" s="64">
        <v>4.7549732623334472E-2</v>
      </c>
    </row>
    <row r="4477" spans="13:15" ht="15" customHeight="1" x14ac:dyDescent="0.3">
      <c r="M4477" s="22">
        <v>4475</v>
      </c>
      <c r="N4477" s="4">
        <v>0.1783814863269548</v>
      </c>
      <c r="O4477" s="64">
        <v>6.2747901214744023E-2</v>
      </c>
    </row>
    <row r="4478" spans="13:15" ht="15" customHeight="1" x14ac:dyDescent="0.3">
      <c r="M4478" s="22">
        <v>4476</v>
      </c>
      <c r="N4478" s="4">
        <v>0.17353124209320173</v>
      </c>
      <c r="O4478" s="64">
        <v>5.1613084832813079E-2</v>
      </c>
    </row>
    <row r="4479" spans="13:15" ht="15" customHeight="1" x14ac:dyDescent="0.3">
      <c r="M4479" s="22">
        <v>4477</v>
      </c>
      <c r="N4479" s="4">
        <v>0.17749704111348841</v>
      </c>
      <c r="O4479" s="64">
        <v>6.5398561315710035E-2</v>
      </c>
    </row>
    <row r="4480" spans="13:15" ht="15" customHeight="1" x14ac:dyDescent="0.3">
      <c r="M4480" s="22">
        <v>4478</v>
      </c>
      <c r="N4480" s="4">
        <v>0.16270903816259022</v>
      </c>
      <c r="O4480" s="64">
        <v>5.1709559274080365E-2</v>
      </c>
    </row>
    <row r="4481" spans="13:15" ht="15" customHeight="1" x14ac:dyDescent="0.3">
      <c r="M4481" s="22">
        <v>4479</v>
      </c>
      <c r="N4481" s="4">
        <v>0.16866590663303183</v>
      </c>
      <c r="O4481" s="64">
        <v>6.4339644669195006E-2</v>
      </c>
    </row>
    <row r="4482" spans="13:15" ht="15" customHeight="1" x14ac:dyDescent="0.3">
      <c r="M4482" s="22">
        <v>4480</v>
      </c>
      <c r="N4482" s="4">
        <v>0.16834680612439842</v>
      </c>
      <c r="O4482" s="64">
        <v>6.84824706460537E-2</v>
      </c>
    </row>
    <row r="4483" spans="13:15" ht="15" customHeight="1" x14ac:dyDescent="0.3">
      <c r="M4483" s="22">
        <v>4481</v>
      </c>
      <c r="N4483" s="4">
        <v>0.16624035686996239</v>
      </c>
      <c r="O4483" s="64">
        <v>4.9201367532262015E-2</v>
      </c>
    </row>
    <row r="4484" spans="13:15" ht="15" customHeight="1" x14ac:dyDescent="0.3">
      <c r="M4484" s="22">
        <v>4482</v>
      </c>
      <c r="N4484" s="4">
        <v>0.16958793288303184</v>
      </c>
      <c r="O4484" s="64">
        <v>6.7318708911269037E-2</v>
      </c>
    </row>
    <row r="4485" spans="13:15" ht="15" customHeight="1" x14ac:dyDescent="0.3">
      <c r="M4485" s="22">
        <v>4483</v>
      </c>
      <c r="N4485" s="4">
        <v>0.16986804787901291</v>
      </c>
      <c r="O4485" s="64">
        <v>3.8837786046416918E-2</v>
      </c>
    </row>
    <row r="4486" spans="13:15" ht="15" customHeight="1" x14ac:dyDescent="0.3">
      <c r="M4486" s="22">
        <v>4484</v>
      </c>
      <c r="N4486" s="4">
        <v>0.1810936559968942</v>
      </c>
      <c r="O4486" s="64">
        <v>-6.1279817229976379E-2</v>
      </c>
    </row>
    <row r="4487" spans="13:15" ht="15" customHeight="1" x14ac:dyDescent="0.3">
      <c r="M4487" s="22">
        <v>4485</v>
      </c>
      <c r="N4487" s="4">
        <v>0.16995322220284154</v>
      </c>
      <c r="O4487" s="64">
        <v>4.6836305714123463E-2</v>
      </c>
    </row>
    <row r="4488" spans="13:15" ht="15" customHeight="1" x14ac:dyDescent="0.3">
      <c r="M4488" s="22">
        <v>4486</v>
      </c>
      <c r="N4488" s="4">
        <v>0.17229507771285324</v>
      </c>
      <c r="O4488" s="64">
        <v>7.4103093198372341E-2</v>
      </c>
    </row>
    <row r="4489" spans="13:15" ht="15" customHeight="1" x14ac:dyDescent="0.3">
      <c r="M4489" s="22">
        <v>4487</v>
      </c>
      <c r="N4489" s="4">
        <v>0.1788187887643875</v>
      </c>
      <c r="O4489" s="64">
        <v>5.548876239060576E-2</v>
      </c>
    </row>
    <row r="4490" spans="13:15" ht="15" customHeight="1" x14ac:dyDescent="0.3">
      <c r="M4490" s="22">
        <v>4488</v>
      </c>
      <c r="N4490" s="4">
        <v>0.17637195734920513</v>
      </c>
      <c r="O4490" s="64">
        <v>3.4172655578098857E-2</v>
      </c>
    </row>
    <row r="4491" spans="13:15" ht="15" customHeight="1" x14ac:dyDescent="0.3">
      <c r="M4491" s="22">
        <v>4489</v>
      </c>
      <c r="N4491" s="4">
        <v>0.1767114214141931</v>
      </c>
      <c r="O4491" s="64">
        <v>-8.3268861655212342E-3</v>
      </c>
    </row>
    <row r="4492" spans="13:15" ht="15" customHeight="1" x14ac:dyDescent="0.3">
      <c r="M4492" s="22">
        <v>4490</v>
      </c>
      <c r="N4492" s="4">
        <v>0.17018338649760259</v>
      </c>
      <c r="O4492" s="64">
        <v>1.5510123092861658E-2</v>
      </c>
    </row>
    <row r="4493" spans="13:15" ht="15" customHeight="1" x14ac:dyDescent="0.3">
      <c r="M4493" s="22">
        <v>4491</v>
      </c>
      <c r="N4493" s="4">
        <v>0.16365438635196544</v>
      </c>
      <c r="O4493" s="64">
        <v>6.9420929886708518E-2</v>
      </c>
    </row>
    <row r="4494" spans="13:15" ht="15" customHeight="1" x14ac:dyDescent="0.3">
      <c r="M4494" s="22">
        <v>4492</v>
      </c>
      <c r="N4494" s="4">
        <v>0.17031640986484159</v>
      </c>
      <c r="O4494" s="64">
        <v>3.1834188010448516E-2</v>
      </c>
    </row>
    <row r="4495" spans="13:15" ht="15" customHeight="1" x14ac:dyDescent="0.3">
      <c r="M4495" s="22">
        <v>4493</v>
      </c>
      <c r="N4495" s="4">
        <v>0.16921412523987758</v>
      </c>
      <c r="O4495" s="64">
        <v>0.10716924810909553</v>
      </c>
    </row>
    <row r="4496" spans="13:15" ht="15" customHeight="1" x14ac:dyDescent="0.3">
      <c r="M4496" s="22">
        <v>4494</v>
      </c>
      <c r="N4496" s="4">
        <v>0.16609690352512466</v>
      </c>
      <c r="O4496" s="64">
        <v>7.0658906801458504E-2</v>
      </c>
    </row>
    <row r="4497" spans="13:15" ht="15" customHeight="1" x14ac:dyDescent="0.3">
      <c r="M4497" s="22">
        <v>4495</v>
      </c>
      <c r="N4497" s="4">
        <v>0.17349460484888182</v>
      </c>
      <c r="O4497" s="64">
        <v>6.7033584520551234E-2</v>
      </c>
    </row>
    <row r="4498" spans="13:15" ht="15" customHeight="1" x14ac:dyDescent="0.3">
      <c r="M4498" s="22">
        <v>4496</v>
      </c>
      <c r="N4498" s="4">
        <v>0.16506088346076217</v>
      </c>
      <c r="O4498" s="64">
        <v>5.3234723417661362E-2</v>
      </c>
    </row>
    <row r="4499" spans="13:15" ht="15" customHeight="1" x14ac:dyDescent="0.3">
      <c r="M4499" s="22">
        <v>4497</v>
      </c>
      <c r="N4499" s="4">
        <v>0.1706583788621639</v>
      </c>
      <c r="O4499" s="64">
        <v>7.3594319034177944E-2</v>
      </c>
    </row>
    <row r="4500" spans="13:15" ht="15" customHeight="1" x14ac:dyDescent="0.3">
      <c r="M4500" s="22">
        <v>4498</v>
      </c>
      <c r="N4500" s="4">
        <v>0.17075026110443622</v>
      </c>
      <c r="O4500" s="64">
        <v>7.9702365193320052E-2</v>
      </c>
    </row>
    <row r="4501" spans="13:15" ht="15" customHeight="1" x14ac:dyDescent="0.3">
      <c r="M4501" s="22">
        <v>4499</v>
      </c>
      <c r="N4501" s="4">
        <v>0.17214808987077126</v>
      </c>
      <c r="O4501" s="64">
        <v>6.0801432621726985E-2</v>
      </c>
    </row>
    <row r="4502" spans="13:15" ht="15" customHeight="1" x14ac:dyDescent="0.3">
      <c r="M4502" s="22">
        <v>4500</v>
      </c>
      <c r="N4502" s="4">
        <v>0.17856532327128749</v>
      </c>
      <c r="O4502" s="64">
        <v>3.2450215598254027E-2</v>
      </c>
    </row>
    <row r="4503" spans="13:15" ht="15" customHeight="1" x14ac:dyDescent="0.3">
      <c r="M4503" s="22">
        <v>4501</v>
      </c>
      <c r="N4503" s="4">
        <v>0.17282667267098276</v>
      </c>
      <c r="O4503" s="64">
        <v>0.14854877768731339</v>
      </c>
    </row>
    <row r="4504" spans="13:15" ht="15" customHeight="1" x14ac:dyDescent="0.3">
      <c r="M4504" s="22">
        <v>4502</v>
      </c>
      <c r="N4504" s="4">
        <v>0.16955546509773173</v>
      </c>
      <c r="O4504" s="64">
        <v>3.5917704545610843E-2</v>
      </c>
    </row>
    <row r="4505" spans="13:15" ht="15" customHeight="1" x14ac:dyDescent="0.3">
      <c r="M4505" s="22">
        <v>4503</v>
      </c>
      <c r="N4505" s="4">
        <v>0.16375638272497758</v>
      </c>
      <c r="O4505" s="64">
        <v>5.904637664349028E-2</v>
      </c>
    </row>
    <row r="4506" spans="13:15" ht="15" customHeight="1" x14ac:dyDescent="0.3">
      <c r="M4506" s="22">
        <v>4504</v>
      </c>
      <c r="N4506" s="4">
        <v>0.1750400763535549</v>
      </c>
      <c r="O4506" s="64">
        <v>9.5627085790403119E-2</v>
      </c>
    </row>
    <row r="4507" spans="13:15" ht="15" customHeight="1" x14ac:dyDescent="0.3">
      <c r="M4507" s="22">
        <v>4505</v>
      </c>
      <c r="N4507" s="4">
        <v>0.17100544663527409</v>
      </c>
      <c r="O4507" s="64">
        <v>0.11951583737940574</v>
      </c>
    </row>
    <row r="4508" spans="13:15" ht="15" customHeight="1" x14ac:dyDescent="0.3">
      <c r="M4508" s="22">
        <v>4506</v>
      </c>
      <c r="N4508" s="4">
        <v>0.16463486394334323</v>
      </c>
      <c r="O4508" s="64">
        <v>-1.0860595807536859E-3</v>
      </c>
    </row>
    <row r="4509" spans="13:15" ht="15" customHeight="1" x14ac:dyDescent="0.3">
      <c r="M4509" s="22">
        <v>4507</v>
      </c>
      <c r="N4509" s="4">
        <v>0.17068935992680567</v>
      </c>
      <c r="O4509" s="64">
        <v>6.7056417119286907E-2</v>
      </c>
    </row>
    <row r="4510" spans="13:15" ht="15" customHeight="1" x14ac:dyDescent="0.3">
      <c r="M4510" s="22">
        <v>4508</v>
      </c>
      <c r="N4510" s="4">
        <v>0.17776724014389828</v>
      </c>
      <c r="O4510" s="64">
        <v>6.4568456442884059E-2</v>
      </c>
    </row>
    <row r="4511" spans="13:15" ht="15" customHeight="1" x14ac:dyDescent="0.3">
      <c r="M4511" s="22">
        <v>4509</v>
      </c>
      <c r="N4511" s="4">
        <v>0.17227355734263186</v>
      </c>
      <c r="O4511" s="64">
        <v>5.8573720102853083E-2</v>
      </c>
    </row>
    <row r="4512" spans="13:15" ht="15" customHeight="1" x14ac:dyDescent="0.3">
      <c r="M4512" s="22">
        <v>4510</v>
      </c>
      <c r="N4512" s="4">
        <v>0.17344882108931495</v>
      </c>
      <c r="O4512" s="64">
        <v>5.461743479590301E-2</v>
      </c>
    </row>
    <row r="4513" spans="13:15" ht="15" customHeight="1" x14ac:dyDescent="0.3">
      <c r="M4513" s="22">
        <v>4511</v>
      </c>
      <c r="N4513" s="4">
        <v>0.17224408404875635</v>
      </c>
      <c r="O4513" s="64">
        <v>8.7332946388159749E-3</v>
      </c>
    </row>
    <row r="4514" spans="13:15" ht="15" customHeight="1" x14ac:dyDescent="0.3">
      <c r="M4514" s="22">
        <v>4512</v>
      </c>
      <c r="N4514" s="4">
        <v>0.17856782507198452</v>
      </c>
      <c r="O4514" s="64">
        <v>-1.5714752839227068E-2</v>
      </c>
    </row>
    <row r="4515" spans="13:15" ht="15" customHeight="1" x14ac:dyDescent="0.3">
      <c r="M4515" s="22">
        <v>4513</v>
      </c>
      <c r="N4515" s="4">
        <v>0.17050017682336766</v>
      </c>
      <c r="O4515" s="64">
        <v>7.0500279392412851E-2</v>
      </c>
    </row>
    <row r="4516" spans="13:15" ht="15" customHeight="1" x14ac:dyDescent="0.3">
      <c r="M4516" s="22">
        <v>4514</v>
      </c>
      <c r="N4516" s="4">
        <v>0.1653310447769355</v>
      </c>
      <c r="O4516" s="64">
        <v>5.2237539067746364E-2</v>
      </c>
    </row>
    <row r="4517" spans="13:15" ht="15" customHeight="1" x14ac:dyDescent="0.3">
      <c r="M4517" s="22">
        <v>4515</v>
      </c>
      <c r="N4517" s="4">
        <v>0.17011587431963474</v>
      </c>
      <c r="O4517" s="64">
        <v>4.0103878003108107E-2</v>
      </c>
    </row>
    <row r="4518" spans="13:15" ht="15" customHeight="1" x14ac:dyDescent="0.3">
      <c r="M4518" s="22">
        <v>4516</v>
      </c>
      <c r="N4518" s="4">
        <v>0.16611418648342952</v>
      </c>
      <c r="O4518" s="64">
        <v>4.8927711997174737E-2</v>
      </c>
    </row>
    <row r="4519" spans="13:15" ht="15" customHeight="1" x14ac:dyDescent="0.3">
      <c r="M4519" s="22">
        <v>4517</v>
      </c>
      <c r="N4519" s="4">
        <v>0.1913354593455425</v>
      </c>
      <c r="O4519" s="64">
        <v>6.8217093256065911E-2</v>
      </c>
    </row>
    <row r="4520" spans="13:15" ht="15" customHeight="1" x14ac:dyDescent="0.3">
      <c r="M4520" s="22">
        <v>4518</v>
      </c>
      <c r="N4520" s="4">
        <v>0.17173259547236272</v>
      </c>
      <c r="O4520" s="64">
        <v>2.0440144528902773E-2</v>
      </c>
    </row>
    <row r="4521" spans="13:15" ht="15" customHeight="1" x14ac:dyDescent="0.3">
      <c r="M4521" s="22">
        <v>4519</v>
      </c>
      <c r="N4521" s="4">
        <v>0.17329060939239771</v>
      </c>
      <c r="O4521" s="64">
        <v>7.9040191759902498E-2</v>
      </c>
    </row>
    <row r="4522" spans="13:15" ht="15" customHeight="1" x14ac:dyDescent="0.3">
      <c r="M4522" s="22">
        <v>4520</v>
      </c>
      <c r="N4522" s="4">
        <v>0.16362128800931416</v>
      </c>
      <c r="O4522" s="64">
        <v>7.8773877290556585E-2</v>
      </c>
    </row>
    <row r="4523" spans="13:15" ht="15" customHeight="1" x14ac:dyDescent="0.3">
      <c r="M4523" s="22">
        <v>4521</v>
      </c>
      <c r="N4523" s="4">
        <v>0.16823581934102688</v>
      </c>
      <c r="O4523" s="64">
        <v>2.0151597354784796E-2</v>
      </c>
    </row>
    <row r="4524" spans="13:15" ht="15" customHeight="1" x14ac:dyDescent="0.3">
      <c r="M4524" s="22">
        <v>4522</v>
      </c>
      <c r="N4524" s="4">
        <v>0.17134468174033191</v>
      </c>
      <c r="O4524" s="64">
        <v>5.7554145076104603E-2</v>
      </c>
    </row>
    <row r="4525" spans="13:15" ht="15" customHeight="1" x14ac:dyDescent="0.3">
      <c r="M4525" s="22">
        <v>4523</v>
      </c>
      <c r="N4525" s="4">
        <v>0.16630146711163257</v>
      </c>
      <c r="O4525" s="64">
        <v>8.2916131378413277E-2</v>
      </c>
    </row>
    <row r="4526" spans="13:15" ht="15" customHeight="1" x14ac:dyDescent="0.3">
      <c r="M4526" s="22">
        <v>4524</v>
      </c>
      <c r="N4526" s="4">
        <v>0.17347890856209813</v>
      </c>
      <c r="O4526" s="64">
        <v>6.772484212861743E-2</v>
      </c>
    </row>
    <row r="4527" spans="13:15" ht="15" customHeight="1" x14ac:dyDescent="0.3">
      <c r="M4527" s="22">
        <v>4525</v>
      </c>
      <c r="N4527" s="4">
        <v>0.1659227628882281</v>
      </c>
      <c r="O4527" s="64">
        <v>8.0894892300077917E-2</v>
      </c>
    </row>
    <row r="4528" spans="13:15" ht="15" customHeight="1" x14ac:dyDescent="0.3">
      <c r="M4528" s="22">
        <v>4526</v>
      </c>
      <c r="N4528" s="4">
        <v>0.17039541341604694</v>
      </c>
      <c r="O4528" s="64">
        <v>0.10329169639713168</v>
      </c>
    </row>
    <row r="4529" spans="13:15" ht="15" customHeight="1" x14ac:dyDescent="0.3">
      <c r="M4529" s="22">
        <v>4527</v>
      </c>
      <c r="N4529" s="4">
        <v>0.17133465908771284</v>
      </c>
      <c r="O4529" s="64">
        <v>2.6135777180775317E-2</v>
      </c>
    </row>
    <row r="4530" spans="13:15" ht="15" customHeight="1" x14ac:dyDescent="0.3">
      <c r="M4530" s="22">
        <v>4528</v>
      </c>
      <c r="N4530" s="4">
        <v>0.17295138513537511</v>
      </c>
      <c r="O4530" s="64">
        <v>7.2212286598812708E-5</v>
      </c>
    </row>
    <row r="4531" spans="13:15" ht="15" customHeight="1" x14ac:dyDescent="0.3">
      <c r="M4531" s="22">
        <v>4529</v>
      </c>
      <c r="N4531" s="4">
        <v>0.17203781832923551</v>
      </c>
      <c r="O4531" s="64">
        <v>0.10302922093990238</v>
      </c>
    </row>
    <row r="4532" spans="13:15" ht="15" customHeight="1" x14ac:dyDescent="0.3">
      <c r="M4532" s="22">
        <v>4530</v>
      </c>
      <c r="N4532" s="4">
        <v>0.16889401835567233</v>
      </c>
      <c r="O4532" s="64">
        <v>3.7668527127884502E-2</v>
      </c>
    </row>
    <row r="4533" spans="13:15" ht="15" customHeight="1" x14ac:dyDescent="0.3">
      <c r="M4533" s="22">
        <v>4531</v>
      </c>
      <c r="N4533" s="4">
        <v>0.17159247891245896</v>
      </c>
      <c r="O4533" s="64">
        <v>7.1262206205282112E-3</v>
      </c>
    </row>
    <row r="4534" spans="13:15" ht="15" customHeight="1" x14ac:dyDescent="0.3">
      <c r="M4534" s="22">
        <v>4532</v>
      </c>
      <c r="N4534" s="4">
        <v>0.17594963464805954</v>
      </c>
      <c r="O4534" s="64">
        <v>7.4895243358850422E-2</v>
      </c>
    </row>
    <row r="4535" spans="13:15" ht="15" customHeight="1" x14ac:dyDescent="0.3">
      <c r="M4535" s="22">
        <v>4533</v>
      </c>
      <c r="N4535" s="4">
        <v>0.17547256035658479</v>
      </c>
      <c r="O4535" s="64">
        <v>3.8534223657482873E-2</v>
      </c>
    </row>
    <row r="4536" spans="13:15" ht="15" customHeight="1" x14ac:dyDescent="0.3">
      <c r="M4536" s="22">
        <v>4534</v>
      </c>
      <c r="N4536" s="4">
        <v>0.17023810432068812</v>
      </c>
      <c r="O4536" s="64">
        <v>8.3619309414464077E-2</v>
      </c>
    </row>
    <row r="4537" spans="13:15" ht="15" customHeight="1" x14ac:dyDescent="0.3">
      <c r="M4537" s="22">
        <v>4535</v>
      </c>
      <c r="N4537" s="4">
        <v>0.16801817746860737</v>
      </c>
      <c r="O4537" s="64">
        <v>2.5885833947015734E-2</v>
      </c>
    </row>
    <row r="4538" spans="13:15" ht="15" customHeight="1" x14ac:dyDescent="0.3">
      <c r="M4538" s="22">
        <v>4536</v>
      </c>
      <c r="N4538" s="4">
        <v>0.16592552405792821</v>
      </c>
      <c r="O4538" s="64">
        <v>0.1161127165879938</v>
      </c>
    </row>
    <row r="4539" spans="13:15" ht="15" customHeight="1" x14ac:dyDescent="0.3">
      <c r="M4539" s="22">
        <v>4537</v>
      </c>
      <c r="N4539" s="4">
        <v>0.18238627933832352</v>
      </c>
      <c r="O4539" s="64">
        <v>5.834781748127929E-2</v>
      </c>
    </row>
    <row r="4540" spans="13:15" ht="15" customHeight="1" x14ac:dyDescent="0.3">
      <c r="M4540" s="22">
        <v>4538</v>
      </c>
      <c r="N4540" s="4">
        <v>0.17354755217214932</v>
      </c>
      <c r="O4540" s="64">
        <v>5.4119985433639238E-2</v>
      </c>
    </row>
    <row r="4541" spans="13:15" ht="15" customHeight="1" x14ac:dyDescent="0.3">
      <c r="M4541" s="22">
        <v>4539</v>
      </c>
      <c r="N4541" s="4">
        <v>0.17315898843123567</v>
      </c>
      <c r="O4541" s="64">
        <v>2.839464087254873E-2</v>
      </c>
    </row>
    <row r="4542" spans="13:15" ht="15" customHeight="1" x14ac:dyDescent="0.3">
      <c r="M4542" s="22">
        <v>4540</v>
      </c>
      <c r="N4542" s="4">
        <v>0.18359055821235182</v>
      </c>
      <c r="O4542" s="64">
        <v>0.10373872786666871</v>
      </c>
    </row>
    <row r="4543" spans="13:15" ht="15" customHeight="1" x14ac:dyDescent="0.3">
      <c r="M4543" s="22">
        <v>4541</v>
      </c>
      <c r="N4543" s="4">
        <v>0.16530948065990572</v>
      </c>
      <c r="O4543" s="64">
        <v>6.6441879989964009E-2</v>
      </c>
    </row>
    <row r="4544" spans="13:15" ht="15" customHeight="1" x14ac:dyDescent="0.3">
      <c r="M4544" s="22">
        <v>4542</v>
      </c>
      <c r="N4544" s="4">
        <v>0.16241968838993134</v>
      </c>
      <c r="O4544" s="64">
        <v>6.5653040212966002E-2</v>
      </c>
    </row>
    <row r="4545" spans="13:15" ht="15" customHeight="1" x14ac:dyDescent="0.3">
      <c r="M4545" s="22">
        <v>4543</v>
      </c>
      <c r="N4545" s="4">
        <v>0.16977639695876576</v>
      </c>
      <c r="O4545" s="64">
        <v>5.8559495987965143E-2</v>
      </c>
    </row>
    <row r="4546" spans="13:15" ht="15" customHeight="1" x14ac:dyDescent="0.3">
      <c r="M4546" s="22">
        <v>4544</v>
      </c>
      <c r="N4546" s="4">
        <v>0.17407571639949276</v>
      </c>
      <c r="O4546" s="64">
        <v>3.0573500029106342E-2</v>
      </c>
    </row>
    <row r="4547" spans="13:15" ht="15" customHeight="1" x14ac:dyDescent="0.3">
      <c r="M4547" s="22">
        <v>4545</v>
      </c>
      <c r="N4547" s="4">
        <v>0.16525612898211525</v>
      </c>
      <c r="O4547" s="64">
        <v>5.131007106160939E-2</v>
      </c>
    </row>
    <row r="4548" spans="13:15" ht="15" customHeight="1" x14ac:dyDescent="0.3">
      <c r="M4548" s="22">
        <v>4546</v>
      </c>
      <c r="N4548" s="4">
        <v>0.16636954954636687</v>
      </c>
      <c r="O4548" s="64">
        <v>5.621772720988194E-2</v>
      </c>
    </row>
    <row r="4549" spans="13:15" ht="15" customHeight="1" x14ac:dyDescent="0.3">
      <c r="M4549" s="22">
        <v>4547</v>
      </c>
      <c r="N4549" s="4">
        <v>0.17161068968685031</v>
      </c>
      <c r="O4549" s="64">
        <v>2.3456276319939323E-2</v>
      </c>
    </row>
    <row r="4550" spans="13:15" ht="15" customHeight="1" x14ac:dyDescent="0.3">
      <c r="M4550" s="22">
        <v>4548</v>
      </c>
      <c r="N4550" s="4">
        <v>0.17709321075460013</v>
      </c>
      <c r="O4550" s="64">
        <v>1.3357076290085541E-2</v>
      </c>
    </row>
    <row r="4551" spans="13:15" ht="15" customHeight="1" x14ac:dyDescent="0.3">
      <c r="M4551" s="22">
        <v>4549</v>
      </c>
      <c r="N4551" s="4">
        <v>0.1826366141622339</v>
      </c>
      <c r="O4551" s="64">
        <v>-1.0081830217718031E-2</v>
      </c>
    </row>
    <row r="4552" spans="13:15" ht="15" customHeight="1" x14ac:dyDescent="0.3">
      <c r="M4552" s="22">
        <v>4550</v>
      </c>
      <c r="N4552" s="4">
        <v>0.17504320344669386</v>
      </c>
      <c r="O4552" s="64">
        <v>2.1185891854540416E-2</v>
      </c>
    </row>
    <row r="4553" spans="13:15" ht="15" customHeight="1" x14ac:dyDescent="0.3">
      <c r="M4553" s="22">
        <v>4551</v>
      </c>
      <c r="N4553" s="4">
        <v>0.1660136421212518</v>
      </c>
      <c r="O4553" s="64">
        <v>3.0406449887537344E-2</v>
      </c>
    </row>
    <row r="4554" spans="13:15" ht="15" customHeight="1" x14ac:dyDescent="0.3">
      <c r="M4554" s="22">
        <v>4552</v>
      </c>
      <c r="N4554" s="4">
        <v>0.16867130439745365</v>
      </c>
      <c r="O4554" s="64">
        <v>3.5078473245381422E-2</v>
      </c>
    </row>
    <row r="4555" spans="13:15" ht="15" customHeight="1" x14ac:dyDescent="0.3">
      <c r="M4555" s="22">
        <v>4553</v>
      </c>
      <c r="N4555" s="4">
        <v>0.16860507312175768</v>
      </c>
      <c r="O4555" s="64">
        <v>0.11859886921594086</v>
      </c>
    </row>
    <row r="4556" spans="13:15" ht="15" customHeight="1" x14ac:dyDescent="0.3">
      <c r="M4556" s="22">
        <v>4554</v>
      </c>
      <c r="N4556" s="4">
        <v>0.16939195955628716</v>
      </c>
      <c r="O4556" s="64">
        <v>9.8635758009811645E-4</v>
      </c>
    </row>
    <row r="4557" spans="13:15" ht="15" customHeight="1" x14ac:dyDescent="0.3">
      <c r="M4557" s="22">
        <v>4555</v>
      </c>
      <c r="N4557" s="4">
        <v>0.1651317021276886</v>
      </c>
      <c r="O4557" s="64">
        <v>2.6320205097861156E-2</v>
      </c>
    </row>
    <row r="4558" spans="13:15" ht="15" customHeight="1" x14ac:dyDescent="0.3">
      <c r="M4558" s="22">
        <v>4556</v>
      </c>
      <c r="N4558" s="4">
        <v>0.16781630180729565</v>
      </c>
      <c r="O4558" s="64">
        <v>1.5136267401623646E-2</v>
      </c>
    </row>
    <row r="4559" spans="13:15" ht="15" customHeight="1" x14ac:dyDescent="0.3">
      <c r="M4559" s="22">
        <v>4557</v>
      </c>
      <c r="N4559" s="4">
        <v>0.18081436060123643</v>
      </c>
      <c r="O4559" s="64">
        <v>0.14005055366222025</v>
      </c>
    </row>
    <row r="4560" spans="13:15" ht="15" customHeight="1" x14ac:dyDescent="0.3">
      <c r="M4560" s="22">
        <v>4558</v>
      </c>
      <c r="N4560" s="4">
        <v>0.17232863285604647</v>
      </c>
      <c r="O4560" s="64">
        <v>4.0603232559160457E-2</v>
      </c>
    </row>
    <row r="4561" spans="13:15" ht="15" customHeight="1" x14ac:dyDescent="0.3">
      <c r="M4561" s="22">
        <v>4559</v>
      </c>
      <c r="N4561" s="4">
        <v>0.16784301694169068</v>
      </c>
      <c r="O4561" s="64">
        <v>0.13018115853441897</v>
      </c>
    </row>
    <row r="4562" spans="13:15" ht="15" customHeight="1" x14ac:dyDescent="0.3">
      <c r="M4562" s="22">
        <v>4560</v>
      </c>
      <c r="N4562" s="4">
        <v>0.17112579880318013</v>
      </c>
      <c r="O4562" s="64">
        <v>2.0241255446894556E-2</v>
      </c>
    </row>
    <row r="4563" spans="13:15" ht="15" customHeight="1" x14ac:dyDescent="0.3">
      <c r="M4563" s="22">
        <v>4561</v>
      </c>
      <c r="N4563" s="4">
        <v>0.18610086828210148</v>
      </c>
      <c r="O4563" s="64">
        <v>3.6189186193554872E-2</v>
      </c>
    </row>
    <row r="4564" spans="13:15" ht="15" customHeight="1" x14ac:dyDescent="0.3">
      <c r="M4564" s="22">
        <v>4562</v>
      </c>
      <c r="N4564" s="4">
        <v>0.16695067861133603</v>
      </c>
      <c r="O4564" s="64">
        <v>4.1466042257128272E-2</v>
      </c>
    </row>
    <row r="4565" spans="13:15" ht="15" customHeight="1" x14ac:dyDescent="0.3">
      <c r="M4565" s="22">
        <v>4563</v>
      </c>
      <c r="N4565" s="4">
        <v>0.16523188870858513</v>
      </c>
      <c r="O4565" s="64">
        <v>2.4990456924680566E-2</v>
      </c>
    </row>
    <row r="4566" spans="13:15" ht="15" customHeight="1" x14ac:dyDescent="0.3">
      <c r="M4566" s="22">
        <v>4564</v>
      </c>
      <c r="N4566" s="4">
        <v>0.16856381888031369</v>
      </c>
      <c r="O4566" s="64">
        <v>3.7010576424458902E-2</v>
      </c>
    </row>
    <row r="4567" spans="13:15" ht="15" customHeight="1" x14ac:dyDescent="0.3">
      <c r="M4567" s="22">
        <v>4565</v>
      </c>
      <c r="N4567" s="4">
        <v>0.17281320149009427</v>
      </c>
      <c r="O4567" s="64">
        <v>8.10436638605459E-2</v>
      </c>
    </row>
    <row r="4568" spans="13:15" ht="15" customHeight="1" x14ac:dyDescent="0.3">
      <c r="M4568" s="22">
        <v>4566</v>
      </c>
      <c r="N4568" s="4">
        <v>0.1762197112490041</v>
      </c>
      <c r="O4568" s="64">
        <v>6.0063761575672607E-2</v>
      </c>
    </row>
    <row r="4569" spans="13:15" ht="15" customHeight="1" x14ac:dyDescent="0.3">
      <c r="M4569" s="22">
        <v>4567</v>
      </c>
      <c r="N4569" s="4">
        <v>0.17653526203647535</v>
      </c>
      <c r="O4569" s="64">
        <v>8.0442778124808295E-2</v>
      </c>
    </row>
    <row r="4570" spans="13:15" ht="15" customHeight="1" x14ac:dyDescent="0.3">
      <c r="M4570" s="22">
        <v>4568</v>
      </c>
      <c r="N4570" s="4">
        <v>0.16647935819608414</v>
      </c>
      <c r="O4570" s="64">
        <v>2.8343150845490536E-2</v>
      </c>
    </row>
    <row r="4571" spans="13:15" ht="15" customHeight="1" x14ac:dyDescent="0.3">
      <c r="M4571" s="22">
        <v>4569</v>
      </c>
      <c r="N4571" s="4">
        <v>0.17549075083782878</v>
      </c>
      <c r="O4571" s="64">
        <v>3.041006097423523E-2</v>
      </c>
    </row>
    <row r="4572" spans="13:15" ht="15" customHeight="1" x14ac:dyDescent="0.3">
      <c r="M4572" s="22">
        <v>4570</v>
      </c>
      <c r="N4572" s="4">
        <v>0.17575996555003218</v>
      </c>
      <c r="O4572" s="64">
        <v>0.10541325879990883</v>
      </c>
    </row>
    <row r="4573" spans="13:15" ht="15" customHeight="1" x14ac:dyDescent="0.3">
      <c r="M4573" s="22">
        <v>4571</v>
      </c>
      <c r="N4573" s="4">
        <v>0.1715025684606597</v>
      </c>
      <c r="O4573" s="64">
        <v>8.1254105404311633E-2</v>
      </c>
    </row>
    <row r="4574" spans="13:15" ht="15" customHeight="1" x14ac:dyDescent="0.3">
      <c r="M4574" s="22">
        <v>4572</v>
      </c>
      <c r="N4574" s="4">
        <v>0.16849798052669673</v>
      </c>
      <c r="O4574" s="64">
        <v>2.7647976783153089E-2</v>
      </c>
    </row>
    <row r="4575" spans="13:15" ht="15" customHeight="1" x14ac:dyDescent="0.3">
      <c r="M4575" s="22">
        <v>4573</v>
      </c>
      <c r="N4575" s="4">
        <v>0.17181902082664094</v>
      </c>
      <c r="O4575" s="64">
        <v>3.4050759258546115E-2</v>
      </c>
    </row>
    <row r="4576" spans="13:15" ht="15" customHeight="1" x14ac:dyDescent="0.3">
      <c r="M4576" s="22">
        <v>4574</v>
      </c>
      <c r="N4576" s="4">
        <v>0.16221108752399693</v>
      </c>
      <c r="O4576" s="64">
        <v>8.3612519877471869E-2</v>
      </c>
    </row>
    <row r="4577" spans="13:15" ht="15" customHeight="1" x14ac:dyDescent="0.3">
      <c r="M4577" s="22">
        <v>4575</v>
      </c>
      <c r="N4577" s="4">
        <v>0.16634988952001253</v>
      </c>
      <c r="O4577" s="64">
        <v>6.2732550562602019E-2</v>
      </c>
    </row>
    <row r="4578" spans="13:15" ht="15" customHeight="1" x14ac:dyDescent="0.3">
      <c r="M4578" s="22">
        <v>4576</v>
      </c>
      <c r="N4578" s="4">
        <v>0.16708995052101255</v>
      </c>
      <c r="O4578" s="64">
        <v>7.9964006474270016E-2</v>
      </c>
    </row>
    <row r="4579" spans="13:15" ht="15" customHeight="1" x14ac:dyDescent="0.3">
      <c r="M4579" s="22">
        <v>4577</v>
      </c>
      <c r="N4579" s="4">
        <v>0.17420266208068724</v>
      </c>
      <c r="O4579" s="64">
        <v>3.4181317326311897E-2</v>
      </c>
    </row>
    <row r="4580" spans="13:15" ht="15" customHeight="1" x14ac:dyDescent="0.3">
      <c r="M4580" s="22">
        <v>4578</v>
      </c>
      <c r="N4580" s="4">
        <v>0.17392002421421598</v>
      </c>
      <c r="O4580" s="64">
        <v>6.655987163221852E-2</v>
      </c>
    </row>
    <row r="4581" spans="13:15" ht="15" customHeight="1" x14ac:dyDescent="0.3">
      <c r="M4581" s="22">
        <v>4579</v>
      </c>
      <c r="N4581" s="4">
        <v>0.17178007829188838</v>
      </c>
      <c r="O4581" s="64">
        <v>2.9570566877761575E-2</v>
      </c>
    </row>
    <row r="4582" spans="13:15" ht="15" customHeight="1" x14ac:dyDescent="0.3">
      <c r="M4582" s="22">
        <v>4580</v>
      </c>
      <c r="N4582" s="4">
        <v>0.17145693277511875</v>
      </c>
      <c r="O4582" s="64">
        <v>0.12510623111406213</v>
      </c>
    </row>
    <row r="4583" spans="13:15" ht="15" customHeight="1" x14ac:dyDescent="0.3">
      <c r="M4583" s="22">
        <v>4581</v>
      </c>
      <c r="N4583" s="4">
        <v>0.16767834411983257</v>
      </c>
      <c r="O4583" s="64">
        <v>5.6976591940224211E-2</v>
      </c>
    </row>
    <row r="4584" spans="13:15" ht="15" customHeight="1" x14ac:dyDescent="0.3">
      <c r="M4584" s="22">
        <v>4582</v>
      </c>
      <c r="N4584" s="4">
        <v>0.1717074334568133</v>
      </c>
      <c r="O4584" s="64">
        <v>3.5784232780980536E-2</v>
      </c>
    </row>
    <row r="4585" spans="13:15" ht="15" customHeight="1" x14ac:dyDescent="0.3">
      <c r="M4585" s="22">
        <v>4583</v>
      </c>
      <c r="N4585" s="4">
        <v>0.16763508968381066</v>
      </c>
      <c r="O4585" s="64">
        <v>2.0956112382537983E-2</v>
      </c>
    </row>
    <row r="4586" spans="13:15" ht="15" customHeight="1" x14ac:dyDescent="0.3">
      <c r="M4586" s="22">
        <v>4584</v>
      </c>
      <c r="N4586" s="4">
        <v>0.17943060063287716</v>
      </c>
      <c r="O4586" s="64">
        <v>4.4080531553006327E-2</v>
      </c>
    </row>
    <row r="4587" spans="13:15" ht="15" customHeight="1" x14ac:dyDescent="0.3">
      <c r="M4587" s="22">
        <v>4585</v>
      </c>
      <c r="N4587" s="4">
        <v>0.17068284698190533</v>
      </c>
      <c r="O4587" s="64">
        <v>1.4813989320576516E-2</v>
      </c>
    </row>
    <row r="4588" spans="13:15" ht="15" customHeight="1" x14ac:dyDescent="0.3">
      <c r="M4588" s="22">
        <v>4586</v>
      </c>
      <c r="N4588" s="4">
        <v>0.17412838956761406</v>
      </c>
      <c r="O4588" s="64">
        <v>1.539791137054923E-2</v>
      </c>
    </row>
    <row r="4589" spans="13:15" ht="15" customHeight="1" x14ac:dyDescent="0.3">
      <c r="M4589" s="22">
        <v>4587</v>
      </c>
      <c r="N4589" s="4">
        <v>0.17322023654038765</v>
      </c>
      <c r="O4589" s="64">
        <v>0.16808049389886487</v>
      </c>
    </row>
    <row r="4590" spans="13:15" ht="15" customHeight="1" x14ac:dyDescent="0.3">
      <c r="M4590" s="22">
        <v>4588</v>
      </c>
      <c r="N4590" s="4">
        <v>0.17457635927718304</v>
      </c>
      <c r="O4590" s="64">
        <v>4.0914496215879816E-2</v>
      </c>
    </row>
    <row r="4591" spans="13:15" ht="15" customHeight="1" x14ac:dyDescent="0.3">
      <c r="M4591" s="22">
        <v>4589</v>
      </c>
      <c r="N4591" s="4">
        <v>0.1831640209284669</v>
      </c>
      <c r="O4591" s="64">
        <v>6.9157296399162405E-2</v>
      </c>
    </row>
    <row r="4592" spans="13:15" ht="15" customHeight="1" x14ac:dyDescent="0.3">
      <c r="M4592" s="22">
        <v>4590</v>
      </c>
      <c r="N4592" s="4">
        <v>0.17640999286325401</v>
      </c>
      <c r="O4592" s="64">
        <v>-1.88186990007463E-2</v>
      </c>
    </row>
    <row r="4593" spans="13:15" ht="15" customHeight="1" x14ac:dyDescent="0.3">
      <c r="M4593" s="22">
        <v>4591</v>
      </c>
      <c r="N4593" s="4">
        <v>0.1807638838318941</v>
      </c>
      <c r="O4593" s="64">
        <v>4.4883009583767265E-2</v>
      </c>
    </row>
    <row r="4594" spans="13:15" ht="15" customHeight="1" x14ac:dyDescent="0.3">
      <c r="M4594" s="22">
        <v>4592</v>
      </c>
      <c r="N4594" s="4">
        <v>0.1670852145955703</v>
      </c>
      <c r="O4594" s="64">
        <v>4.020010293930884E-2</v>
      </c>
    </row>
    <row r="4595" spans="13:15" ht="15" customHeight="1" x14ac:dyDescent="0.3">
      <c r="M4595" s="22">
        <v>4593</v>
      </c>
      <c r="N4595" s="4">
        <v>0.17256982386716696</v>
      </c>
      <c r="O4595" s="64">
        <v>4.0474645717928595E-2</v>
      </c>
    </row>
    <row r="4596" spans="13:15" ht="15" customHeight="1" x14ac:dyDescent="0.3">
      <c r="M4596" s="22">
        <v>4594</v>
      </c>
      <c r="N4596" s="4">
        <v>0.17558250015891944</v>
      </c>
      <c r="O4596" s="64">
        <v>7.5675430604386529E-2</v>
      </c>
    </row>
    <row r="4597" spans="13:15" ht="15" customHeight="1" x14ac:dyDescent="0.3">
      <c r="M4597" s="22">
        <v>4595</v>
      </c>
      <c r="N4597" s="4">
        <v>0.169706897408992</v>
      </c>
      <c r="O4597" s="64">
        <v>6.9724074960968205E-2</v>
      </c>
    </row>
    <row r="4598" spans="13:15" ht="15" customHeight="1" x14ac:dyDescent="0.3">
      <c r="M4598" s="22">
        <v>4596</v>
      </c>
      <c r="N4598" s="4">
        <v>0.17174586745131024</v>
      </c>
      <c r="O4598" s="64">
        <v>9.2089271576937137E-2</v>
      </c>
    </row>
    <row r="4599" spans="13:15" ht="15" customHeight="1" x14ac:dyDescent="0.3">
      <c r="M4599" s="22">
        <v>4597</v>
      </c>
      <c r="N4599" s="4">
        <v>0.16496007770914253</v>
      </c>
      <c r="O4599" s="64">
        <v>8.4418401358512696E-2</v>
      </c>
    </row>
    <row r="4600" spans="13:15" ht="15" customHeight="1" x14ac:dyDescent="0.3">
      <c r="M4600" s="22">
        <v>4598</v>
      </c>
      <c r="N4600" s="4">
        <v>0.1714754690365495</v>
      </c>
      <c r="O4600" s="64">
        <v>4.935086655583798E-2</v>
      </c>
    </row>
    <row r="4601" spans="13:15" ht="15" customHeight="1" x14ac:dyDescent="0.3">
      <c r="M4601" s="22">
        <v>4599</v>
      </c>
      <c r="N4601" s="4">
        <v>0.17004388739527287</v>
      </c>
      <c r="O4601" s="64">
        <v>5.2050531469322328E-2</v>
      </c>
    </row>
    <row r="4602" spans="13:15" ht="15" customHeight="1" x14ac:dyDescent="0.3">
      <c r="M4602" s="22">
        <v>4600</v>
      </c>
      <c r="N4602" s="4">
        <v>0.16951118248832109</v>
      </c>
      <c r="O4602" s="64">
        <v>8.8466610827968292E-2</v>
      </c>
    </row>
    <row r="4603" spans="13:15" ht="15" customHeight="1" x14ac:dyDescent="0.3">
      <c r="M4603" s="22">
        <v>4601</v>
      </c>
      <c r="N4603" s="4">
        <v>0.18448034442782835</v>
      </c>
      <c r="O4603" s="64">
        <v>-4.4286011869283319E-2</v>
      </c>
    </row>
    <row r="4604" spans="13:15" ht="15" customHeight="1" x14ac:dyDescent="0.3">
      <c r="M4604" s="22">
        <v>4602</v>
      </c>
      <c r="N4604" s="4">
        <v>0.1828263909843699</v>
      </c>
      <c r="O4604" s="64">
        <v>-4.2444685312076035E-3</v>
      </c>
    </row>
    <row r="4605" spans="13:15" ht="15" customHeight="1" x14ac:dyDescent="0.3">
      <c r="M4605" s="22">
        <v>4603</v>
      </c>
      <c r="N4605" s="4">
        <v>0.16744463464336623</v>
      </c>
      <c r="O4605" s="64">
        <v>9.7750741040049521E-2</v>
      </c>
    </row>
    <row r="4606" spans="13:15" ht="15" customHeight="1" x14ac:dyDescent="0.3">
      <c r="M4606" s="22">
        <v>4604</v>
      </c>
      <c r="N4606" s="4">
        <v>0.16799429719486875</v>
      </c>
      <c r="O4606" s="64">
        <v>0.11342515678109119</v>
      </c>
    </row>
    <row r="4607" spans="13:15" ht="15" customHeight="1" x14ac:dyDescent="0.3">
      <c r="M4607" s="22">
        <v>4605</v>
      </c>
      <c r="N4607" s="4">
        <v>0.17344016588072264</v>
      </c>
      <c r="O4607" s="64">
        <v>7.8578625032515725E-2</v>
      </c>
    </row>
    <row r="4608" spans="13:15" ht="15" customHeight="1" x14ac:dyDescent="0.3">
      <c r="M4608" s="22">
        <v>4606</v>
      </c>
      <c r="N4608" s="4">
        <v>0.17139747982600709</v>
      </c>
      <c r="O4608" s="64">
        <v>-2.5666474344871983E-2</v>
      </c>
    </row>
    <row r="4609" spans="13:15" ht="15" customHeight="1" x14ac:dyDescent="0.3">
      <c r="M4609" s="22">
        <v>4607</v>
      </c>
      <c r="N4609" s="4">
        <v>0.16612402998120379</v>
      </c>
      <c r="O4609" s="64">
        <v>5.006944761313966E-2</v>
      </c>
    </row>
    <row r="4610" spans="13:15" ht="15" customHeight="1" x14ac:dyDescent="0.3">
      <c r="M4610" s="22">
        <v>4608</v>
      </c>
      <c r="N4610" s="4">
        <v>0.16416965450934157</v>
      </c>
      <c r="O4610" s="64">
        <v>8.9569019054879448E-2</v>
      </c>
    </row>
    <row r="4611" spans="13:15" ht="15" customHeight="1" x14ac:dyDescent="0.3">
      <c r="M4611" s="22">
        <v>4609</v>
      </c>
      <c r="N4611" s="4">
        <v>0.16861010886712302</v>
      </c>
      <c r="O4611" s="64">
        <v>4.1805492965577881E-2</v>
      </c>
    </row>
    <row r="4612" spans="13:15" ht="15" customHeight="1" x14ac:dyDescent="0.3">
      <c r="M4612" s="22">
        <v>4610</v>
      </c>
      <c r="N4612" s="4">
        <v>0.16927986394027761</v>
      </c>
      <c r="O4612" s="64">
        <v>0.10411438347472673</v>
      </c>
    </row>
    <row r="4613" spans="13:15" ht="15" customHeight="1" x14ac:dyDescent="0.3">
      <c r="M4613" s="22">
        <v>4611</v>
      </c>
      <c r="N4613" s="4">
        <v>0.16510379307580217</v>
      </c>
      <c r="O4613" s="64">
        <v>9.8891592005190598E-2</v>
      </c>
    </row>
    <row r="4614" spans="13:15" ht="15" customHeight="1" x14ac:dyDescent="0.3">
      <c r="M4614" s="22">
        <v>4612</v>
      </c>
      <c r="N4614" s="4">
        <v>0.16234793507848358</v>
      </c>
      <c r="O4614" s="64">
        <v>8.6652253167130322E-2</v>
      </c>
    </row>
    <row r="4615" spans="13:15" ht="15" customHeight="1" x14ac:dyDescent="0.3">
      <c r="M4615" s="22">
        <v>4613</v>
      </c>
      <c r="N4615" s="4">
        <v>0.17357439786852488</v>
      </c>
      <c r="O4615" s="64">
        <v>4.9873175236059261E-2</v>
      </c>
    </row>
    <row r="4616" spans="13:15" ht="15" customHeight="1" x14ac:dyDescent="0.3">
      <c r="M4616" s="22">
        <v>4614</v>
      </c>
      <c r="N4616" s="4">
        <v>0.16987528152076475</v>
      </c>
      <c r="O4616" s="64">
        <v>9.0077200105458555E-2</v>
      </c>
    </row>
    <row r="4617" spans="13:15" ht="15" customHeight="1" x14ac:dyDescent="0.3">
      <c r="M4617" s="22">
        <v>4615</v>
      </c>
      <c r="N4617" s="4">
        <v>0.17002736311224775</v>
      </c>
      <c r="O4617" s="64">
        <v>0.10756508098944639</v>
      </c>
    </row>
    <row r="4618" spans="13:15" ht="15" customHeight="1" x14ac:dyDescent="0.3">
      <c r="M4618" s="22">
        <v>4616</v>
      </c>
      <c r="N4618" s="4">
        <v>0.16654822117299642</v>
      </c>
      <c r="O4618" s="64">
        <v>4.9188750936002435E-3</v>
      </c>
    </row>
    <row r="4619" spans="13:15" ht="15" customHeight="1" x14ac:dyDescent="0.3">
      <c r="M4619" s="22">
        <v>4617</v>
      </c>
      <c r="N4619" s="4">
        <v>0.16915340011899482</v>
      </c>
      <c r="O4619" s="64">
        <v>3.5024811066922817E-2</v>
      </c>
    </row>
    <row r="4620" spans="13:15" ht="15" customHeight="1" x14ac:dyDescent="0.3">
      <c r="M4620" s="22">
        <v>4618</v>
      </c>
      <c r="N4620" s="4">
        <v>0.16585770374734354</v>
      </c>
      <c r="O4620" s="64">
        <v>6.6326559130619189E-2</v>
      </c>
    </row>
    <row r="4621" spans="13:15" ht="15" customHeight="1" x14ac:dyDescent="0.3">
      <c r="M4621" s="22">
        <v>4619</v>
      </c>
      <c r="N4621" s="4">
        <v>0.16601708273022783</v>
      </c>
      <c r="O4621" s="64">
        <v>1.4073494312004154E-2</v>
      </c>
    </row>
    <row r="4622" spans="13:15" ht="15" customHeight="1" x14ac:dyDescent="0.3">
      <c r="M4622" s="22">
        <v>4620</v>
      </c>
      <c r="N4622" s="4">
        <v>0.16995913195766385</v>
      </c>
      <c r="O4622" s="64">
        <v>3.5251015328337069E-2</v>
      </c>
    </row>
    <row r="4623" spans="13:15" ht="15" customHeight="1" x14ac:dyDescent="0.3">
      <c r="M4623" s="22">
        <v>4621</v>
      </c>
      <c r="N4623" s="4">
        <v>0.17063523149082033</v>
      </c>
      <c r="O4623" s="64">
        <v>7.8979076969096243E-2</v>
      </c>
    </row>
    <row r="4624" spans="13:15" ht="15" customHeight="1" x14ac:dyDescent="0.3">
      <c r="M4624" s="22">
        <v>4622</v>
      </c>
      <c r="N4624" s="4">
        <v>0.17398741276886831</v>
      </c>
      <c r="O4624" s="64">
        <v>9.4153908334042205E-2</v>
      </c>
    </row>
    <row r="4625" spans="13:15" ht="15" customHeight="1" x14ac:dyDescent="0.3">
      <c r="M4625" s="22">
        <v>4623</v>
      </c>
      <c r="N4625" s="4">
        <v>0.17214847966458308</v>
      </c>
      <c r="O4625" s="64">
        <v>4.8201659203842791E-2</v>
      </c>
    </row>
    <row r="4626" spans="13:15" ht="15" customHeight="1" x14ac:dyDescent="0.3">
      <c r="M4626" s="22">
        <v>4624</v>
      </c>
      <c r="N4626" s="4">
        <v>0.17448466961529244</v>
      </c>
      <c r="O4626" s="64">
        <v>-3.0624785426437599E-2</v>
      </c>
    </row>
    <row r="4627" spans="13:15" ht="15" customHeight="1" x14ac:dyDescent="0.3">
      <c r="M4627" s="22">
        <v>4625</v>
      </c>
      <c r="N4627" s="4">
        <v>0.16649232290172222</v>
      </c>
      <c r="O4627" s="64">
        <v>7.2605686961688287E-2</v>
      </c>
    </row>
    <row r="4628" spans="13:15" ht="15" customHeight="1" x14ac:dyDescent="0.3">
      <c r="M4628" s="22">
        <v>4626</v>
      </c>
      <c r="N4628" s="4">
        <v>0.16833005478124868</v>
      </c>
      <c r="O4628" s="64">
        <v>4.794327491707101E-2</v>
      </c>
    </row>
    <row r="4629" spans="13:15" ht="15" customHeight="1" x14ac:dyDescent="0.3">
      <c r="M4629" s="22">
        <v>4627</v>
      </c>
      <c r="N4629" s="4">
        <v>0.17343328098298652</v>
      </c>
      <c r="O4629" s="64">
        <v>2.4883538314264021E-3</v>
      </c>
    </row>
    <row r="4630" spans="13:15" ht="15" customHeight="1" x14ac:dyDescent="0.3">
      <c r="M4630" s="22">
        <v>4628</v>
      </c>
      <c r="N4630" s="4">
        <v>0.16373344716839042</v>
      </c>
      <c r="O4630" s="64">
        <v>5.759174622647989E-2</v>
      </c>
    </row>
    <row r="4631" spans="13:15" ht="15" customHeight="1" x14ac:dyDescent="0.3">
      <c r="M4631" s="22">
        <v>4629</v>
      </c>
      <c r="N4631" s="4">
        <v>0.16796507874926034</v>
      </c>
      <c r="O4631" s="64">
        <v>8.6167127763862025E-2</v>
      </c>
    </row>
    <row r="4632" spans="13:15" ht="15" customHeight="1" x14ac:dyDescent="0.3">
      <c r="M4632" s="22">
        <v>4630</v>
      </c>
      <c r="N4632" s="4">
        <v>0.16839581548703578</v>
      </c>
      <c r="O4632" s="64">
        <v>8.0660015939630597E-2</v>
      </c>
    </row>
    <row r="4633" spans="13:15" ht="15" customHeight="1" x14ac:dyDescent="0.3">
      <c r="M4633" s="22">
        <v>4631</v>
      </c>
      <c r="N4633" s="4">
        <v>0.16646658634350753</v>
      </c>
      <c r="O4633" s="64">
        <v>6.059252453107758E-2</v>
      </c>
    </row>
    <row r="4634" spans="13:15" ht="15" customHeight="1" x14ac:dyDescent="0.3">
      <c r="M4634" s="22">
        <v>4632</v>
      </c>
      <c r="N4634" s="4">
        <v>0.18142594326344749</v>
      </c>
      <c r="O4634" s="64">
        <v>-6.0707376558739402E-2</v>
      </c>
    </row>
    <row r="4635" spans="13:15" ht="15" customHeight="1" x14ac:dyDescent="0.3">
      <c r="M4635" s="22">
        <v>4633</v>
      </c>
      <c r="N4635" s="4">
        <v>0.16912662806418013</v>
      </c>
      <c r="O4635" s="64">
        <v>0.10214962314961321</v>
      </c>
    </row>
    <row r="4636" spans="13:15" ht="15" customHeight="1" x14ac:dyDescent="0.3">
      <c r="M4636" s="22">
        <v>4634</v>
      </c>
      <c r="N4636" s="4">
        <v>0.16995220158269869</v>
      </c>
      <c r="O4636" s="64">
        <v>9.4494507211708795E-2</v>
      </c>
    </row>
    <row r="4637" spans="13:15" ht="15" customHeight="1" x14ac:dyDescent="0.3">
      <c r="M4637" s="22">
        <v>4635</v>
      </c>
      <c r="N4637" s="4">
        <v>0.17560314462792515</v>
      </c>
      <c r="O4637" s="64">
        <v>6.4485977884905746E-2</v>
      </c>
    </row>
    <row r="4638" spans="13:15" ht="15" customHeight="1" x14ac:dyDescent="0.3">
      <c r="M4638" s="22">
        <v>4636</v>
      </c>
      <c r="N4638" s="4">
        <v>0.16834246773441172</v>
      </c>
      <c r="O4638" s="64">
        <v>5.7861932888832721E-2</v>
      </c>
    </row>
    <row r="4639" spans="13:15" ht="15" customHeight="1" x14ac:dyDescent="0.3">
      <c r="M4639" s="22">
        <v>4637</v>
      </c>
      <c r="N4639" s="4">
        <v>0.184282370338127</v>
      </c>
      <c r="O4639" s="64">
        <v>-1.6364798377950275E-2</v>
      </c>
    </row>
    <row r="4640" spans="13:15" ht="15" customHeight="1" x14ac:dyDescent="0.3">
      <c r="M4640" s="22">
        <v>4638</v>
      </c>
      <c r="N4640" s="4">
        <v>0.1717339623615777</v>
      </c>
      <c r="O4640" s="64">
        <v>8.5553553333639412E-3</v>
      </c>
    </row>
    <row r="4641" spans="13:15" ht="15" customHeight="1" x14ac:dyDescent="0.3">
      <c r="M4641" s="22">
        <v>4639</v>
      </c>
      <c r="N4641" s="4">
        <v>0.16772735497540481</v>
      </c>
      <c r="O4641" s="64">
        <v>9.8672776811299101E-2</v>
      </c>
    </row>
    <row r="4642" spans="13:15" ht="15" customHeight="1" x14ac:dyDescent="0.3">
      <c r="M4642" s="22">
        <v>4640</v>
      </c>
      <c r="N4642" s="4">
        <v>0.17211118677280601</v>
      </c>
      <c r="O4642" s="64">
        <v>7.8105919800727786E-2</v>
      </c>
    </row>
    <row r="4643" spans="13:15" ht="15" customHeight="1" x14ac:dyDescent="0.3">
      <c r="M4643" s="22">
        <v>4641</v>
      </c>
      <c r="N4643" s="4">
        <v>0.16536178469509724</v>
      </c>
      <c r="O4643" s="64">
        <v>3.0869221936200453E-2</v>
      </c>
    </row>
    <row r="4644" spans="13:15" ht="15" customHeight="1" x14ac:dyDescent="0.3">
      <c r="M4644" s="22">
        <v>4642</v>
      </c>
      <c r="N4644" s="4">
        <v>0.16285135880461032</v>
      </c>
      <c r="O4644" s="64">
        <v>6.5172691195544488E-2</v>
      </c>
    </row>
    <row r="4645" spans="13:15" ht="15" customHeight="1" x14ac:dyDescent="0.3">
      <c r="M4645" s="22">
        <v>4643</v>
      </c>
      <c r="N4645" s="4">
        <v>0.16977023031017277</v>
      </c>
      <c r="O4645" s="64">
        <v>3.4000438836810878E-2</v>
      </c>
    </row>
    <row r="4646" spans="13:15" ht="15" customHeight="1" x14ac:dyDescent="0.3">
      <c r="M4646" s="22">
        <v>4644</v>
      </c>
      <c r="N4646" s="4">
        <v>0.16487048029899562</v>
      </c>
      <c r="O4646" s="64">
        <v>3.999167321411759E-2</v>
      </c>
    </row>
    <row r="4647" spans="13:15" ht="15" customHeight="1" x14ac:dyDescent="0.3">
      <c r="M4647" s="22">
        <v>4645</v>
      </c>
      <c r="N4647" s="4">
        <v>0.17538027203320408</v>
      </c>
      <c r="O4647" s="64">
        <v>7.8677315472509626E-2</v>
      </c>
    </row>
    <row r="4648" spans="13:15" ht="15" customHeight="1" x14ac:dyDescent="0.3">
      <c r="M4648" s="22">
        <v>4646</v>
      </c>
      <c r="N4648" s="4">
        <v>0.16856111692403064</v>
      </c>
      <c r="O4648" s="64">
        <v>2.6469101503292937E-2</v>
      </c>
    </row>
    <row r="4649" spans="13:15" ht="15" customHeight="1" x14ac:dyDescent="0.3">
      <c r="M4649" s="22">
        <v>4647</v>
      </c>
      <c r="N4649" s="4">
        <v>0.17081928912386063</v>
      </c>
      <c r="O4649" s="64">
        <v>2.3292934689989879E-2</v>
      </c>
    </row>
    <row r="4650" spans="13:15" ht="15" customHeight="1" x14ac:dyDescent="0.3">
      <c r="M4650" s="22">
        <v>4648</v>
      </c>
      <c r="N4650" s="4">
        <v>0.17639471009404417</v>
      </c>
      <c r="O4650" s="64">
        <v>3.4164899355820663E-2</v>
      </c>
    </row>
    <row r="4651" spans="13:15" ht="15" customHeight="1" x14ac:dyDescent="0.3">
      <c r="M4651" s="22">
        <v>4649</v>
      </c>
      <c r="N4651" s="4">
        <v>0.16234674603755028</v>
      </c>
      <c r="O4651" s="64">
        <v>5.4686312535547614E-2</v>
      </c>
    </row>
    <row r="4652" spans="13:15" ht="15" customHeight="1" x14ac:dyDescent="0.3">
      <c r="M4652" s="22">
        <v>4650</v>
      </c>
      <c r="N4652" s="4">
        <v>0.16487607872818025</v>
      </c>
      <c r="O4652" s="64">
        <v>8.9048191955094169E-2</v>
      </c>
    </row>
    <row r="4653" spans="13:15" ht="15" customHeight="1" x14ac:dyDescent="0.3">
      <c r="M4653" s="22">
        <v>4651</v>
      </c>
      <c r="N4653" s="4">
        <v>0.17163824818764586</v>
      </c>
      <c r="O4653" s="64">
        <v>8.6974946025778058E-2</v>
      </c>
    </row>
    <row r="4654" spans="13:15" ht="15" customHeight="1" x14ac:dyDescent="0.3">
      <c r="M4654" s="22">
        <v>4652</v>
      </c>
      <c r="N4654" s="4">
        <v>0.16644776725343521</v>
      </c>
      <c r="O4654" s="64">
        <v>2.5425348564745789E-2</v>
      </c>
    </row>
    <row r="4655" spans="13:15" ht="15" customHeight="1" x14ac:dyDescent="0.3">
      <c r="M4655" s="22">
        <v>4653</v>
      </c>
      <c r="N4655" s="4">
        <v>0.16634534018144062</v>
      </c>
      <c r="O4655" s="64">
        <v>8.2090205126692017E-2</v>
      </c>
    </row>
    <row r="4656" spans="13:15" ht="15" customHeight="1" x14ac:dyDescent="0.3">
      <c r="M4656" s="22">
        <v>4654</v>
      </c>
      <c r="N4656" s="4">
        <v>0.16949855996903671</v>
      </c>
      <c r="O4656" s="64">
        <v>3.377675432263097E-2</v>
      </c>
    </row>
    <row r="4657" spans="13:15" ht="15" customHeight="1" x14ac:dyDescent="0.3">
      <c r="M4657" s="22">
        <v>4655</v>
      </c>
      <c r="N4657" s="4">
        <v>0.16745210169277611</v>
      </c>
      <c r="O4657" s="64">
        <v>0.11179041797172967</v>
      </c>
    </row>
    <row r="4658" spans="13:15" ht="15" customHeight="1" x14ac:dyDescent="0.3">
      <c r="M4658" s="22">
        <v>4656</v>
      </c>
      <c r="N4658" s="4">
        <v>0.17340098313039148</v>
      </c>
      <c r="O4658" s="64">
        <v>2.9748930844602551E-2</v>
      </c>
    </row>
    <row r="4659" spans="13:15" ht="15" customHeight="1" x14ac:dyDescent="0.3">
      <c r="M4659" s="22">
        <v>4657</v>
      </c>
      <c r="N4659" s="4">
        <v>0.16563031086243993</v>
      </c>
      <c r="O4659" s="64">
        <v>7.9307570984350206E-2</v>
      </c>
    </row>
    <row r="4660" spans="13:15" ht="15" customHeight="1" x14ac:dyDescent="0.3">
      <c r="M4660" s="22">
        <v>4658</v>
      </c>
      <c r="N4660" s="4">
        <v>0.16795370539065974</v>
      </c>
      <c r="O4660" s="64">
        <v>2.271790574535603E-2</v>
      </c>
    </row>
    <row r="4661" spans="13:15" ht="15" customHeight="1" x14ac:dyDescent="0.3">
      <c r="M4661" s="22">
        <v>4659</v>
      </c>
      <c r="N4661" s="4">
        <v>0.16951422271723601</v>
      </c>
      <c r="O4661" s="64">
        <v>7.5498651035050546E-2</v>
      </c>
    </row>
    <row r="4662" spans="13:15" ht="15" customHeight="1" x14ac:dyDescent="0.3">
      <c r="M4662" s="22">
        <v>4660</v>
      </c>
      <c r="N4662" s="4">
        <v>0.17676640036332256</v>
      </c>
      <c r="O4662" s="64">
        <v>-2.6436653653164954E-2</v>
      </c>
    </row>
    <row r="4663" spans="13:15" ht="15" customHeight="1" x14ac:dyDescent="0.3">
      <c r="M4663" s="22">
        <v>4661</v>
      </c>
      <c r="N4663" s="4">
        <v>0.16269335833407303</v>
      </c>
      <c r="O4663" s="64">
        <v>7.3816273553638886E-2</v>
      </c>
    </row>
    <row r="4664" spans="13:15" ht="15" customHeight="1" x14ac:dyDescent="0.3">
      <c r="M4664" s="22">
        <v>4662</v>
      </c>
      <c r="N4664" s="4">
        <v>0.16994524550432544</v>
      </c>
      <c r="O4664" s="64">
        <v>8.4510488958586844E-2</v>
      </c>
    </row>
    <row r="4665" spans="13:15" ht="15" customHeight="1" x14ac:dyDescent="0.3">
      <c r="M4665" s="22">
        <v>4663</v>
      </c>
      <c r="N4665" s="4">
        <v>0.17078178437572883</v>
      </c>
      <c r="O4665" s="64">
        <v>0.11490830304509285</v>
      </c>
    </row>
    <row r="4666" spans="13:15" ht="15" customHeight="1" x14ac:dyDescent="0.3">
      <c r="M4666" s="22">
        <v>4664</v>
      </c>
      <c r="N4666" s="4">
        <v>0.16705122195237693</v>
      </c>
      <c r="O4666" s="64">
        <v>4.0814691039421029E-2</v>
      </c>
    </row>
    <row r="4667" spans="13:15" ht="15" customHeight="1" x14ac:dyDescent="0.3">
      <c r="M4667" s="22">
        <v>4665</v>
      </c>
      <c r="N4667" s="4">
        <v>0.17066112645438572</v>
      </c>
      <c r="O4667" s="64">
        <v>5.531431910799256E-2</v>
      </c>
    </row>
    <row r="4668" spans="13:15" ht="15" customHeight="1" x14ac:dyDescent="0.3">
      <c r="M4668" s="22">
        <v>4666</v>
      </c>
      <c r="N4668" s="4">
        <v>0.17315402151407983</v>
      </c>
      <c r="O4668" s="64">
        <v>2.4371399651496491E-3</v>
      </c>
    </row>
    <row r="4669" spans="13:15" ht="15" customHeight="1" x14ac:dyDescent="0.3">
      <c r="M4669" s="22">
        <v>4667</v>
      </c>
      <c r="N4669" s="4">
        <v>0.16894674675384405</v>
      </c>
      <c r="O4669" s="64">
        <v>7.8261365145054548E-3</v>
      </c>
    </row>
    <row r="4670" spans="13:15" ht="15" customHeight="1" x14ac:dyDescent="0.3">
      <c r="M4670" s="22">
        <v>4668</v>
      </c>
      <c r="N4670" s="4">
        <v>0.16147485585373919</v>
      </c>
      <c r="O4670" s="64">
        <v>9.118319557339577E-2</v>
      </c>
    </row>
    <row r="4671" spans="13:15" ht="15" customHeight="1" x14ac:dyDescent="0.3">
      <c r="M4671" s="22">
        <v>4669</v>
      </c>
      <c r="N4671" s="4">
        <v>0.17081778796301586</v>
      </c>
      <c r="O4671" s="64">
        <v>5.1396992604063919E-2</v>
      </c>
    </row>
    <row r="4672" spans="13:15" ht="15" customHeight="1" x14ac:dyDescent="0.3">
      <c r="M4672" s="22">
        <v>4670</v>
      </c>
      <c r="N4672" s="4">
        <v>0.17221617794833069</v>
      </c>
      <c r="O4672" s="64">
        <v>0.10774314697826476</v>
      </c>
    </row>
    <row r="4673" spans="13:15" ht="15" customHeight="1" x14ac:dyDescent="0.3">
      <c r="M4673" s="22">
        <v>4671</v>
      </c>
      <c r="N4673" s="4">
        <v>0.18288565584057268</v>
      </c>
      <c r="O4673" s="64">
        <v>7.998051146587197E-2</v>
      </c>
    </row>
    <row r="4674" spans="13:15" ht="15" customHeight="1" x14ac:dyDescent="0.3">
      <c r="M4674" s="22">
        <v>4672</v>
      </c>
      <c r="N4674" s="4">
        <v>0.17796897485334778</v>
      </c>
      <c r="O4674" s="64">
        <v>4.0013628354493222E-2</v>
      </c>
    </row>
    <row r="4675" spans="13:15" ht="15" customHeight="1" x14ac:dyDescent="0.3">
      <c r="M4675" s="22">
        <v>4673</v>
      </c>
      <c r="N4675" s="4">
        <v>0.1652188498612143</v>
      </c>
      <c r="O4675" s="64">
        <v>3.047812432613262E-2</v>
      </c>
    </row>
    <row r="4676" spans="13:15" ht="15" customHeight="1" x14ac:dyDescent="0.3">
      <c r="M4676" s="22">
        <v>4674</v>
      </c>
      <c r="N4676" s="4">
        <v>0.17505878590704607</v>
      </c>
      <c r="O4676" s="64">
        <v>3.5766524456243329E-2</v>
      </c>
    </row>
    <row r="4677" spans="13:15" ht="15" customHeight="1" x14ac:dyDescent="0.3">
      <c r="M4677" s="22">
        <v>4675</v>
      </c>
      <c r="N4677" s="4">
        <v>0.16929741256709849</v>
      </c>
      <c r="O4677" s="64">
        <v>2.3832803683328112E-2</v>
      </c>
    </row>
    <row r="4678" spans="13:15" ht="15" customHeight="1" x14ac:dyDescent="0.3">
      <c r="M4678" s="22">
        <v>4676</v>
      </c>
      <c r="N4678" s="4">
        <v>0.17630024258628355</v>
      </c>
      <c r="O4678" s="64">
        <v>0.12528009038993601</v>
      </c>
    </row>
    <row r="4679" spans="13:15" ht="15" customHeight="1" x14ac:dyDescent="0.3">
      <c r="M4679" s="22">
        <v>4677</v>
      </c>
      <c r="N4679" s="4">
        <v>0.16829303751904237</v>
      </c>
      <c r="O4679" s="64">
        <v>8.9679623552018251E-2</v>
      </c>
    </row>
    <row r="4680" spans="13:15" ht="15" customHeight="1" x14ac:dyDescent="0.3">
      <c r="M4680" s="22">
        <v>4678</v>
      </c>
      <c r="N4680" s="4">
        <v>0.16728648208494296</v>
      </c>
      <c r="O4680" s="64">
        <v>5.9445579794530246E-2</v>
      </c>
    </row>
    <row r="4681" spans="13:15" ht="15" customHeight="1" x14ac:dyDescent="0.3">
      <c r="M4681" s="22">
        <v>4679</v>
      </c>
      <c r="N4681" s="4">
        <v>0.16431742192228579</v>
      </c>
      <c r="O4681" s="64">
        <v>5.3240227623196572E-2</v>
      </c>
    </row>
    <row r="4682" spans="13:15" ht="15" customHeight="1" x14ac:dyDescent="0.3">
      <c r="M4682" s="22">
        <v>4680</v>
      </c>
      <c r="N4682" s="4">
        <v>0.17000422921561439</v>
      </c>
      <c r="O4682" s="64">
        <v>4.2918556641706296E-2</v>
      </c>
    </row>
    <row r="4683" spans="13:15" ht="15" customHeight="1" x14ac:dyDescent="0.3">
      <c r="M4683" s="22">
        <v>4681</v>
      </c>
      <c r="N4683" s="4">
        <v>0.16528907365443385</v>
      </c>
      <c r="O4683" s="64">
        <v>3.4284704278528456E-2</v>
      </c>
    </row>
    <row r="4684" spans="13:15" ht="15" customHeight="1" x14ac:dyDescent="0.3">
      <c r="M4684" s="22">
        <v>4682</v>
      </c>
      <c r="N4684" s="4">
        <v>0.16989068175266248</v>
      </c>
      <c r="O4684" s="64">
        <v>9.5235834279273818E-2</v>
      </c>
    </row>
    <row r="4685" spans="13:15" ht="15" customHeight="1" x14ac:dyDescent="0.3">
      <c r="M4685" s="22">
        <v>4683</v>
      </c>
      <c r="N4685" s="4">
        <v>0.17077482832544219</v>
      </c>
      <c r="O4685" s="64">
        <v>9.7134803603672965E-2</v>
      </c>
    </row>
    <row r="4686" spans="13:15" ht="15" customHeight="1" x14ac:dyDescent="0.3">
      <c r="M4686" s="22">
        <v>4684</v>
      </c>
      <c r="N4686" s="4">
        <v>0.17100349318965427</v>
      </c>
      <c r="O4686" s="64">
        <v>0.12499393752024568</v>
      </c>
    </row>
    <row r="4687" spans="13:15" ht="15" customHeight="1" x14ac:dyDescent="0.3">
      <c r="M4687" s="22">
        <v>4685</v>
      </c>
      <c r="N4687" s="4">
        <v>0.17990288917448491</v>
      </c>
      <c r="O4687" s="64">
        <v>8.0278261849272642E-2</v>
      </c>
    </row>
    <row r="4688" spans="13:15" ht="15" customHeight="1" x14ac:dyDescent="0.3">
      <c r="M4688" s="22">
        <v>4686</v>
      </c>
      <c r="N4688" s="4">
        <v>0.17368409907082208</v>
      </c>
      <c r="O4688" s="64">
        <v>-1.1328400383188244E-2</v>
      </c>
    </row>
    <row r="4689" spans="13:15" ht="15" customHeight="1" x14ac:dyDescent="0.3">
      <c r="M4689" s="22">
        <v>4687</v>
      </c>
      <c r="N4689" s="4">
        <v>0.17371609332563767</v>
      </c>
      <c r="O4689" s="64">
        <v>0.15567353530821326</v>
      </c>
    </row>
    <row r="4690" spans="13:15" ht="15" customHeight="1" x14ac:dyDescent="0.3">
      <c r="M4690" s="22">
        <v>4688</v>
      </c>
      <c r="N4690" s="4">
        <v>0.17953287970887596</v>
      </c>
      <c r="O4690" s="64">
        <v>4.5078281819534424E-2</v>
      </c>
    </row>
    <row r="4691" spans="13:15" ht="15" customHeight="1" x14ac:dyDescent="0.3">
      <c r="M4691" s="22">
        <v>4689</v>
      </c>
      <c r="N4691" s="4">
        <v>0.16464669842210278</v>
      </c>
      <c r="O4691" s="64">
        <v>2.6841892285132014E-2</v>
      </c>
    </row>
    <row r="4692" spans="13:15" ht="15" customHeight="1" x14ac:dyDescent="0.3">
      <c r="M4692" s="22">
        <v>4690</v>
      </c>
      <c r="N4692" s="4">
        <v>0.17967007516187031</v>
      </c>
      <c r="O4692" s="64">
        <v>8.0198798673775815E-2</v>
      </c>
    </row>
    <row r="4693" spans="13:15" ht="15" customHeight="1" x14ac:dyDescent="0.3">
      <c r="M4693" s="22">
        <v>4691</v>
      </c>
      <c r="N4693" s="4">
        <v>0.17517839925673903</v>
      </c>
      <c r="O4693" s="64">
        <v>7.05311943061942E-2</v>
      </c>
    </row>
    <row r="4694" spans="13:15" ht="15" customHeight="1" x14ac:dyDescent="0.3">
      <c r="M4694" s="22">
        <v>4692</v>
      </c>
      <c r="N4694" s="4">
        <v>0.16422264644654674</v>
      </c>
      <c r="O4694" s="64">
        <v>0.1028745052989007</v>
      </c>
    </row>
    <row r="4695" spans="13:15" ht="15" customHeight="1" x14ac:dyDescent="0.3">
      <c r="M4695" s="22">
        <v>4693</v>
      </c>
      <c r="N4695" s="4">
        <v>0.17337703411519287</v>
      </c>
      <c r="O4695" s="64">
        <v>5.7063866534376728E-2</v>
      </c>
    </row>
    <row r="4696" spans="13:15" ht="15" customHeight="1" x14ac:dyDescent="0.3">
      <c r="M4696" s="22">
        <v>4694</v>
      </c>
      <c r="N4696" s="4">
        <v>0.17062593372709906</v>
      </c>
      <c r="O4696" s="64">
        <v>9.9810238581899025E-2</v>
      </c>
    </row>
    <row r="4697" spans="13:15" ht="15" customHeight="1" x14ac:dyDescent="0.3">
      <c r="M4697" s="22">
        <v>4695</v>
      </c>
      <c r="N4697" s="4">
        <v>0.16703892354922342</v>
      </c>
      <c r="O4697" s="64">
        <v>6.7731772396716572E-2</v>
      </c>
    </row>
    <row r="4698" spans="13:15" ht="15" customHeight="1" x14ac:dyDescent="0.3">
      <c r="M4698" s="22">
        <v>4696</v>
      </c>
      <c r="N4698" s="4">
        <v>0.16803467110906731</v>
      </c>
      <c r="O4698" s="64">
        <v>-5.1666879189434002E-3</v>
      </c>
    </row>
    <row r="4699" spans="13:15" ht="15" customHeight="1" x14ac:dyDescent="0.3">
      <c r="M4699" s="22">
        <v>4697</v>
      </c>
      <c r="N4699" s="4">
        <v>0.16591394357054762</v>
      </c>
      <c r="O4699" s="64">
        <v>2.653737405951782E-2</v>
      </c>
    </row>
    <row r="4700" spans="13:15" ht="15" customHeight="1" x14ac:dyDescent="0.3">
      <c r="M4700" s="22">
        <v>4698</v>
      </c>
      <c r="N4700" s="4">
        <v>0.16701565253661657</v>
      </c>
      <c r="O4700" s="64">
        <v>2.6051324227977471E-2</v>
      </c>
    </row>
    <row r="4701" spans="13:15" ht="15" customHeight="1" x14ac:dyDescent="0.3">
      <c r="M4701" s="22">
        <v>4699</v>
      </c>
      <c r="N4701" s="4">
        <v>0.17621917588119354</v>
      </c>
      <c r="O4701" s="64">
        <v>6.8426075101617703E-2</v>
      </c>
    </row>
    <row r="4702" spans="13:15" ht="15" customHeight="1" x14ac:dyDescent="0.3">
      <c r="M4702" s="22">
        <v>4700</v>
      </c>
      <c r="N4702" s="4">
        <v>0.16961405566693707</v>
      </c>
      <c r="O4702" s="64">
        <v>5.8003381351127099E-2</v>
      </c>
    </row>
    <row r="4703" spans="13:15" ht="15" customHeight="1" x14ac:dyDescent="0.3">
      <c r="M4703" s="22">
        <v>4701</v>
      </c>
      <c r="N4703" s="4">
        <v>0.17057107194501708</v>
      </c>
      <c r="O4703" s="64">
        <v>4.4279519196831259E-3</v>
      </c>
    </row>
    <row r="4704" spans="13:15" ht="15" customHeight="1" x14ac:dyDescent="0.3">
      <c r="M4704" s="22">
        <v>4702</v>
      </c>
      <c r="N4704" s="4">
        <v>0.16605517413231421</v>
      </c>
      <c r="O4704" s="64">
        <v>8.4094106618634812E-2</v>
      </c>
    </row>
    <row r="4705" spans="13:15" ht="15" customHeight="1" x14ac:dyDescent="0.3">
      <c r="M4705" s="22">
        <v>4703</v>
      </c>
      <c r="N4705" s="4">
        <v>0.18039138367789392</v>
      </c>
      <c r="O4705" s="64">
        <v>5.3146162317586773E-2</v>
      </c>
    </row>
    <row r="4706" spans="13:15" ht="15" customHeight="1" x14ac:dyDescent="0.3">
      <c r="M4706" s="22">
        <v>4704</v>
      </c>
      <c r="N4706" s="4">
        <v>0.17261441809260422</v>
      </c>
      <c r="O4706" s="64">
        <v>1.7024901290439754E-2</v>
      </c>
    </row>
    <row r="4707" spans="13:15" ht="15" customHeight="1" x14ac:dyDescent="0.3">
      <c r="M4707" s="22">
        <v>4705</v>
      </c>
      <c r="N4707" s="4">
        <v>0.17037918643291658</v>
      </c>
      <c r="O4707" s="64">
        <v>3.5460810623194394E-2</v>
      </c>
    </row>
    <row r="4708" spans="13:15" ht="15" customHeight="1" x14ac:dyDescent="0.3">
      <c r="M4708" s="22">
        <v>4706</v>
      </c>
      <c r="N4708" s="4">
        <v>0.16544362240586974</v>
      </c>
      <c r="O4708" s="64">
        <v>7.9220708898211173E-2</v>
      </c>
    </row>
    <row r="4709" spans="13:15" ht="15" customHeight="1" x14ac:dyDescent="0.3">
      <c r="M4709" s="22">
        <v>4707</v>
      </c>
      <c r="N4709" s="4">
        <v>0.17680168927916692</v>
      </c>
      <c r="O4709" s="64">
        <v>4.5257489229965295E-3</v>
      </c>
    </row>
    <row r="4710" spans="13:15" ht="15" customHeight="1" x14ac:dyDescent="0.3">
      <c r="M4710" s="22">
        <v>4708</v>
      </c>
      <c r="N4710" s="4">
        <v>0.16280264598627694</v>
      </c>
      <c r="O4710" s="64">
        <v>7.9374698928385279E-2</v>
      </c>
    </row>
    <row r="4711" spans="13:15" ht="15" customHeight="1" x14ac:dyDescent="0.3">
      <c r="M4711" s="22">
        <v>4709</v>
      </c>
      <c r="N4711" s="4">
        <v>0.16700125582348868</v>
      </c>
      <c r="O4711" s="64">
        <v>2.5969750296668169E-2</v>
      </c>
    </row>
    <row r="4712" spans="13:15" ht="15" customHeight="1" x14ac:dyDescent="0.3">
      <c r="M4712" s="22">
        <v>4710</v>
      </c>
      <c r="N4712" s="4">
        <v>0.16666890470481166</v>
      </c>
      <c r="O4712" s="64">
        <v>3.6553555336416715E-2</v>
      </c>
    </row>
    <row r="4713" spans="13:15" ht="15" customHeight="1" x14ac:dyDescent="0.3">
      <c r="M4713" s="22">
        <v>4711</v>
      </c>
      <c r="N4713" s="4">
        <v>0.18096478400440003</v>
      </c>
      <c r="O4713" s="64">
        <v>5.8564272056511497E-2</v>
      </c>
    </row>
    <row r="4714" spans="13:15" ht="15" customHeight="1" x14ac:dyDescent="0.3">
      <c r="M4714" s="22">
        <v>4712</v>
      </c>
      <c r="N4714" s="4">
        <v>0.16863742607270757</v>
      </c>
      <c r="O4714" s="64">
        <v>7.3450833571332572E-2</v>
      </c>
    </row>
    <row r="4715" spans="13:15" ht="15" customHeight="1" x14ac:dyDescent="0.3">
      <c r="M4715" s="22">
        <v>4713</v>
      </c>
      <c r="N4715" s="4">
        <v>0.16380965799508873</v>
      </c>
      <c r="O4715" s="64">
        <v>9.2741970983024086E-2</v>
      </c>
    </row>
    <row r="4716" spans="13:15" ht="15" customHeight="1" x14ac:dyDescent="0.3">
      <c r="M4716" s="22">
        <v>4714</v>
      </c>
      <c r="N4716" s="4">
        <v>0.17954169563399319</v>
      </c>
      <c r="O4716" s="64">
        <v>8.3026977876733063E-3</v>
      </c>
    </row>
    <row r="4717" spans="13:15" ht="15" customHeight="1" x14ac:dyDescent="0.3">
      <c r="M4717" s="22">
        <v>4715</v>
      </c>
      <c r="N4717" s="4">
        <v>0.17254616076883103</v>
      </c>
      <c r="O4717" s="64">
        <v>4.5410648514438837E-2</v>
      </c>
    </row>
    <row r="4718" spans="13:15" ht="15" customHeight="1" x14ac:dyDescent="0.3">
      <c r="M4718" s="22">
        <v>4716</v>
      </c>
      <c r="N4718" s="4">
        <v>0.18319832828931501</v>
      </c>
      <c r="O4718" s="64">
        <v>4.7932303529778689E-2</v>
      </c>
    </row>
    <row r="4719" spans="13:15" ht="15" customHeight="1" x14ac:dyDescent="0.3">
      <c r="M4719" s="22">
        <v>4717</v>
      </c>
      <c r="N4719" s="4">
        <v>0.16893422275418038</v>
      </c>
      <c r="O4719" s="64">
        <v>7.5505986702473327E-2</v>
      </c>
    </row>
    <row r="4720" spans="13:15" ht="15" customHeight="1" x14ac:dyDescent="0.3">
      <c r="M4720" s="22">
        <v>4718</v>
      </c>
      <c r="N4720" s="4">
        <v>0.17674330991274761</v>
      </c>
      <c r="O4720" s="64">
        <v>3.5697901676544547E-2</v>
      </c>
    </row>
    <row r="4721" spans="13:15" ht="15" customHeight="1" x14ac:dyDescent="0.3">
      <c r="M4721" s="22">
        <v>4719</v>
      </c>
      <c r="N4721" s="4">
        <v>0.1693418549424866</v>
      </c>
      <c r="O4721" s="64">
        <v>7.0654826873708512E-2</v>
      </c>
    </row>
    <row r="4722" spans="13:15" ht="15" customHeight="1" x14ac:dyDescent="0.3">
      <c r="M4722" s="22">
        <v>4720</v>
      </c>
      <c r="N4722" s="4">
        <v>0.1759841605884796</v>
      </c>
      <c r="O4722" s="64">
        <v>5.846183299185239E-2</v>
      </c>
    </row>
    <row r="4723" spans="13:15" ht="15" customHeight="1" x14ac:dyDescent="0.3">
      <c r="M4723" s="22">
        <v>4721</v>
      </c>
      <c r="N4723" s="4">
        <v>0.18107369966545858</v>
      </c>
      <c r="O4723" s="64">
        <v>6.5483113971140552E-2</v>
      </c>
    </row>
    <row r="4724" spans="13:15" ht="15" customHeight="1" x14ac:dyDescent="0.3">
      <c r="M4724" s="22">
        <v>4722</v>
      </c>
      <c r="N4724" s="4">
        <v>0.16948083638579239</v>
      </c>
      <c r="O4724" s="64">
        <v>9.2434169309258921E-2</v>
      </c>
    </row>
    <row r="4725" spans="13:15" ht="15" customHeight="1" x14ac:dyDescent="0.3">
      <c r="M4725" s="22">
        <v>4723</v>
      </c>
      <c r="N4725" s="4">
        <v>0.16742993362950023</v>
      </c>
      <c r="O4725" s="64">
        <v>5.5743215993486223E-2</v>
      </c>
    </row>
    <row r="4726" spans="13:15" ht="15" customHeight="1" x14ac:dyDescent="0.3">
      <c r="M4726" s="22">
        <v>4724</v>
      </c>
      <c r="N4726" s="4">
        <v>0.18052861221108821</v>
      </c>
      <c r="O4726" s="64">
        <v>-2.4359374521696512E-2</v>
      </c>
    </row>
    <row r="4727" spans="13:15" ht="15" customHeight="1" x14ac:dyDescent="0.3">
      <c r="M4727" s="22">
        <v>4725</v>
      </c>
      <c r="N4727" s="4">
        <v>0.18186430991018643</v>
      </c>
      <c r="O4727" s="64">
        <v>4.914398943020757E-2</v>
      </c>
    </row>
    <row r="4728" spans="13:15" ht="15" customHeight="1" x14ac:dyDescent="0.3">
      <c r="M4728" s="22">
        <v>4726</v>
      </c>
      <c r="N4728" s="4">
        <v>0.17094627495074424</v>
      </c>
      <c r="O4728" s="64">
        <v>1.2393139468811003E-2</v>
      </c>
    </row>
    <row r="4729" spans="13:15" ht="15" customHeight="1" x14ac:dyDescent="0.3">
      <c r="M4729" s="22">
        <v>4727</v>
      </c>
      <c r="N4729" s="4">
        <v>0.17401868561989808</v>
      </c>
      <c r="O4729" s="64">
        <v>0.10743608101336305</v>
      </c>
    </row>
    <row r="4730" spans="13:15" ht="15" customHeight="1" x14ac:dyDescent="0.3">
      <c r="M4730" s="22">
        <v>4728</v>
      </c>
      <c r="N4730" s="4">
        <v>0.16540216015531639</v>
      </c>
      <c r="O4730" s="64">
        <v>7.3388825938022803E-2</v>
      </c>
    </row>
    <row r="4731" spans="13:15" ht="15" customHeight="1" x14ac:dyDescent="0.3">
      <c r="M4731" s="22">
        <v>4729</v>
      </c>
      <c r="N4731" s="4">
        <v>0.165132187444372</v>
      </c>
      <c r="O4731" s="64">
        <v>9.2845529723737052E-2</v>
      </c>
    </row>
    <row r="4732" spans="13:15" ht="15" customHeight="1" x14ac:dyDescent="0.3">
      <c r="M4732" s="22">
        <v>4730</v>
      </c>
      <c r="N4732" s="4">
        <v>0.16686989424279913</v>
      </c>
      <c r="O4732" s="64">
        <v>7.81576079800613E-2</v>
      </c>
    </row>
    <row r="4733" spans="13:15" ht="15" customHeight="1" x14ac:dyDescent="0.3">
      <c r="M4733" s="22">
        <v>4731</v>
      </c>
      <c r="N4733" s="4">
        <v>0.18053097128950432</v>
      </c>
      <c r="O4733" s="64">
        <v>2.8880169520665203E-2</v>
      </c>
    </row>
    <row r="4734" spans="13:15" ht="15" customHeight="1" x14ac:dyDescent="0.3">
      <c r="M4734" s="22">
        <v>4732</v>
      </c>
      <c r="N4734" s="4">
        <v>0.1658080252164674</v>
      </c>
      <c r="O4734" s="64">
        <v>7.0369929215602853E-2</v>
      </c>
    </row>
    <row r="4735" spans="13:15" ht="15" customHeight="1" x14ac:dyDescent="0.3">
      <c r="M4735" s="22">
        <v>4733</v>
      </c>
      <c r="N4735" s="4">
        <v>0.16227134599881921</v>
      </c>
      <c r="O4735" s="64">
        <v>7.7861347084071914E-2</v>
      </c>
    </row>
    <row r="4736" spans="13:15" ht="15" customHeight="1" x14ac:dyDescent="0.3">
      <c r="M4736" s="22">
        <v>4734</v>
      </c>
      <c r="N4736" s="4">
        <v>0.18004292309640152</v>
      </c>
      <c r="O4736" s="64">
        <v>0.11297144984890117</v>
      </c>
    </row>
    <row r="4737" spans="13:15" ht="15" customHeight="1" x14ac:dyDescent="0.3">
      <c r="M4737" s="22">
        <v>4735</v>
      </c>
      <c r="N4737" s="4">
        <v>0.17045426784320583</v>
      </c>
      <c r="O4737" s="64">
        <v>1.9510643373902948E-2</v>
      </c>
    </row>
    <row r="4738" spans="13:15" ht="15" customHeight="1" x14ac:dyDescent="0.3">
      <c r="M4738" s="22">
        <v>4736</v>
      </c>
      <c r="N4738" s="4">
        <v>0.16536414479990763</v>
      </c>
      <c r="O4738" s="64">
        <v>9.0192707424252117E-2</v>
      </c>
    </row>
    <row r="4739" spans="13:15" ht="15" customHeight="1" x14ac:dyDescent="0.3">
      <c r="M4739" s="22">
        <v>4737</v>
      </c>
      <c r="N4739" s="4">
        <v>0.1723381379246722</v>
      </c>
      <c r="O4739" s="64">
        <v>6.6913057434584949E-2</v>
      </c>
    </row>
    <row r="4740" spans="13:15" ht="15" customHeight="1" x14ac:dyDescent="0.3">
      <c r="M4740" s="22">
        <v>4738</v>
      </c>
      <c r="N4740" s="4">
        <v>0.18081091197494956</v>
      </c>
      <c r="O4740" s="64">
        <v>2.6656007702134596E-3</v>
      </c>
    </row>
    <row r="4741" spans="13:15" ht="15" customHeight="1" x14ac:dyDescent="0.3">
      <c r="M4741" s="22">
        <v>4739</v>
      </c>
      <c r="N4741" s="4">
        <v>0.16416898556923967</v>
      </c>
      <c r="O4741" s="64">
        <v>7.6863511140032648E-2</v>
      </c>
    </row>
    <row r="4742" spans="13:15" ht="15" customHeight="1" x14ac:dyDescent="0.3">
      <c r="M4742" s="22">
        <v>4740</v>
      </c>
      <c r="N4742" s="4">
        <v>0.16633234720090345</v>
      </c>
      <c r="O4742" s="64">
        <v>8.5331471569126738E-2</v>
      </c>
    </row>
    <row r="4743" spans="13:15" ht="15" customHeight="1" x14ac:dyDescent="0.3">
      <c r="M4743" s="22">
        <v>4741</v>
      </c>
      <c r="N4743" s="4">
        <v>0.16831422048699804</v>
      </c>
      <c r="O4743" s="64">
        <v>5.9791929014674491E-2</v>
      </c>
    </row>
    <row r="4744" spans="13:15" ht="15" customHeight="1" x14ac:dyDescent="0.3">
      <c r="M4744" s="22">
        <v>4742</v>
      </c>
      <c r="N4744" s="4">
        <v>0.17295937005151987</v>
      </c>
      <c r="O4744" s="64">
        <v>8.2726938422112428E-2</v>
      </c>
    </row>
    <row r="4745" spans="13:15" ht="15" customHeight="1" x14ac:dyDescent="0.3">
      <c r="M4745" s="22">
        <v>4743</v>
      </c>
      <c r="N4745" s="4">
        <v>0.16560561113461536</v>
      </c>
      <c r="O4745" s="64">
        <v>2.8987908839409184E-2</v>
      </c>
    </row>
    <row r="4746" spans="13:15" ht="15" customHeight="1" x14ac:dyDescent="0.3">
      <c r="M4746" s="22">
        <v>4744</v>
      </c>
      <c r="N4746" s="4">
        <v>0.17587016893434887</v>
      </c>
      <c r="O4746" s="64">
        <v>2.852002384151146E-2</v>
      </c>
    </row>
    <row r="4747" spans="13:15" ht="15" customHeight="1" x14ac:dyDescent="0.3">
      <c r="M4747" s="22">
        <v>4745</v>
      </c>
      <c r="N4747" s="4">
        <v>0.1744283669865335</v>
      </c>
      <c r="O4747" s="64">
        <v>0.11243861322387633</v>
      </c>
    </row>
    <row r="4748" spans="13:15" ht="15" customHeight="1" x14ac:dyDescent="0.3">
      <c r="M4748" s="22">
        <v>4746</v>
      </c>
      <c r="N4748" s="4">
        <v>0.17605944811252069</v>
      </c>
      <c r="O4748" s="64">
        <v>4.9550891100418416E-2</v>
      </c>
    </row>
    <row r="4749" spans="13:15" ht="15" customHeight="1" x14ac:dyDescent="0.3">
      <c r="M4749" s="22">
        <v>4747</v>
      </c>
      <c r="N4749" s="4">
        <v>0.16758582198935823</v>
      </c>
      <c r="O4749" s="64">
        <v>5.508003385469655E-2</v>
      </c>
    </row>
    <row r="4750" spans="13:15" ht="15" customHeight="1" x14ac:dyDescent="0.3">
      <c r="M4750" s="22">
        <v>4748</v>
      </c>
      <c r="N4750" s="4">
        <v>0.16882606357408933</v>
      </c>
      <c r="O4750" s="64">
        <v>8.1996664731358415E-2</v>
      </c>
    </row>
    <row r="4751" spans="13:15" ht="15" customHeight="1" x14ac:dyDescent="0.3">
      <c r="M4751" s="22">
        <v>4749</v>
      </c>
      <c r="N4751" s="4">
        <v>0.17144663431686616</v>
      </c>
      <c r="O4751" s="64">
        <v>8.9879792296201896E-2</v>
      </c>
    </row>
    <row r="4752" spans="13:15" ht="15" customHeight="1" x14ac:dyDescent="0.3">
      <c r="M4752" s="22">
        <v>4750</v>
      </c>
      <c r="N4752" s="4">
        <v>0.16766932498215481</v>
      </c>
      <c r="O4752" s="64">
        <v>8.3249165180402263E-2</v>
      </c>
    </row>
    <row r="4753" spans="13:15" ht="15" customHeight="1" x14ac:dyDescent="0.3">
      <c r="M4753" s="22">
        <v>4751</v>
      </c>
      <c r="N4753" s="4">
        <v>0.1726512763154906</v>
      </c>
      <c r="O4753" s="64">
        <v>7.8958141111430763E-2</v>
      </c>
    </row>
    <row r="4754" spans="13:15" ht="15" customHeight="1" x14ac:dyDescent="0.3">
      <c r="M4754" s="22">
        <v>4752</v>
      </c>
      <c r="N4754" s="4">
        <v>0.17773517116519769</v>
      </c>
      <c r="O4754" s="64">
        <v>7.3910456350192819E-2</v>
      </c>
    </row>
    <row r="4755" spans="13:15" ht="15" customHeight="1" x14ac:dyDescent="0.3">
      <c r="M4755" s="22">
        <v>4753</v>
      </c>
      <c r="N4755" s="4">
        <v>0.17152488904862059</v>
      </c>
      <c r="O4755" s="64">
        <v>4.5059733551688682E-3</v>
      </c>
    </row>
    <row r="4756" spans="13:15" ht="15" customHeight="1" x14ac:dyDescent="0.3">
      <c r="M4756" s="22">
        <v>4754</v>
      </c>
      <c r="N4756" s="4">
        <v>0.17295940640482951</v>
      </c>
      <c r="O4756" s="64">
        <v>7.2198501301595205E-2</v>
      </c>
    </row>
    <row r="4757" spans="13:15" ht="15" customHeight="1" x14ac:dyDescent="0.3">
      <c r="M4757" s="22">
        <v>4755</v>
      </c>
      <c r="N4757" s="4">
        <v>0.16668322083113679</v>
      </c>
      <c r="O4757" s="64">
        <v>5.566741978717378E-2</v>
      </c>
    </row>
    <row r="4758" spans="13:15" ht="15" customHeight="1" x14ac:dyDescent="0.3">
      <c r="M4758" s="22">
        <v>4756</v>
      </c>
      <c r="N4758" s="4">
        <v>0.17279768808084089</v>
      </c>
      <c r="O4758" s="64">
        <v>0.10001249881464762</v>
      </c>
    </row>
    <row r="4759" spans="13:15" ht="15" customHeight="1" x14ac:dyDescent="0.3">
      <c r="M4759" s="22">
        <v>4757</v>
      </c>
      <c r="N4759" s="4">
        <v>0.17049872003234992</v>
      </c>
      <c r="O4759" s="64">
        <v>4.6909332050494239E-2</v>
      </c>
    </row>
    <row r="4760" spans="13:15" ht="15" customHeight="1" x14ac:dyDescent="0.3">
      <c r="M4760" s="22">
        <v>4758</v>
      </c>
      <c r="N4760" s="4">
        <v>0.17324892572002767</v>
      </c>
      <c r="O4760" s="64">
        <v>0.13887801678521866</v>
      </c>
    </row>
    <row r="4761" spans="13:15" ht="15" customHeight="1" x14ac:dyDescent="0.3">
      <c r="M4761" s="22">
        <v>4759</v>
      </c>
      <c r="N4761" s="4">
        <v>0.16525286206909345</v>
      </c>
      <c r="O4761" s="64">
        <v>4.7725593201162243E-2</v>
      </c>
    </row>
    <row r="4762" spans="13:15" ht="15" customHeight="1" x14ac:dyDescent="0.3">
      <c r="M4762" s="22">
        <v>4760</v>
      </c>
      <c r="N4762" s="4">
        <v>0.17692687215139263</v>
      </c>
      <c r="O4762" s="64">
        <v>9.1248205752364961E-3</v>
      </c>
    </row>
    <row r="4763" spans="13:15" ht="15" customHeight="1" x14ac:dyDescent="0.3">
      <c r="M4763" s="22">
        <v>4761</v>
      </c>
      <c r="N4763" s="4">
        <v>0.17480552825194162</v>
      </c>
      <c r="O4763" s="64">
        <v>7.1880687781245928E-2</v>
      </c>
    </row>
    <row r="4764" spans="13:15" ht="15" customHeight="1" x14ac:dyDescent="0.3">
      <c r="M4764" s="22">
        <v>4762</v>
      </c>
      <c r="N4764" s="4">
        <v>0.17804836911945085</v>
      </c>
      <c r="O4764" s="64">
        <v>6.046537047611842E-2</v>
      </c>
    </row>
    <row r="4765" spans="13:15" ht="15" customHeight="1" x14ac:dyDescent="0.3">
      <c r="M4765" s="22">
        <v>4763</v>
      </c>
      <c r="N4765" s="4">
        <v>0.17785608334212039</v>
      </c>
      <c r="O4765" s="64">
        <v>0.13867273812255659</v>
      </c>
    </row>
    <row r="4766" spans="13:15" ht="15" customHeight="1" x14ac:dyDescent="0.3">
      <c r="M4766" s="22">
        <v>4764</v>
      </c>
      <c r="N4766" s="4">
        <v>0.18457780111947836</v>
      </c>
      <c r="O4766" s="64">
        <v>9.3619172969241604E-2</v>
      </c>
    </row>
    <row r="4767" spans="13:15" ht="15" customHeight="1" x14ac:dyDescent="0.3">
      <c r="M4767" s="22">
        <v>4765</v>
      </c>
      <c r="N4767" s="4">
        <v>0.17058221679466956</v>
      </c>
      <c r="O4767" s="64">
        <v>8.8912927945033957E-2</v>
      </c>
    </row>
    <row r="4768" spans="13:15" ht="15" customHeight="1" x14ac:dyDescent="0.3">
      <c r="M4768" s="22">
        <v>4766</v>
      </c>
      <c r="N4768" s="4">
        <v>0.16953251881024053</v>
      </c>
      <c r="O4768" s="64">
        <v>2.2734058642730953E-2</v>
      </c>
    </row>
    <row r="4769" spans="13:15" ht="15" customHeight="1" x14ac:dyDescent="0.3">
      <c r="M4769" s="22">
        <v>4767</v>
      </c>
      <c r="N4769" s="4">
        <v>0.17354608224313553</v>
      </c>
      <c r="O4769" s="64">
        <v>2.2568843507407975E-2</v>
      </c>
    </row>
    <row r="4770" spans="13:15" ht="15" customHeight="1" x14ac:dyDescent="0.3">
      <c r="M4770" s="22">
        <v>4768</v>
      </c>
      <c r="N4770" s="4">
        <v>0.16830120682950642</v>
      </c>
      <c r="O4770" s="64">
        <v>5.073760206534772E-2</v>
      </c>
    </row>
    <row r="4771" spans="13:15" ht="15" customHeight="1" x14ac:dyDescent="0.3">
      <c r="M4771" s="22">
        <v>4769</v>
      </c>
      <c r="N4771" s="4">
        <v>0.17281021640634908</v>
      </c>
      <c r="O4771" s="64">
        <v>2.3869965807960164E-2</v>
      </c>
    </row>
    <row r="4772" spans="13:15" ht="15" customHeight="1" x14ac:dyDescent="0.3">
      <c r="M4772" s="22">
        <v>4770</v>
      </c>
      <c r="N4772" s="4">
        <v>0.17206426905400948</v>
      </c>
      <c r="O4772" s="64">
        <v>2.1971813659547132E-2</v>
      </c>
    </row>
    <row r="4773" spans="13:15" ht="15" customHeight="1" x14ac:dyDescent="0.3">
      <c r="M4773" s="22">
        <v>4771</v>
      </c>
      <c r="N4773" s="4">
        <v>0.17964817802417943</v>
      </c>
      <c r="O4773" s="64">
        <v>3.9699204586615168E-3</v>
      </c>
    </row>
    <row r="4774" spans="13:15" ht="15" customHeight="1" x14ac:dyDescent="0.3">
      <c r="M4774" s="22">
        <v>4772</v>
      </c>
      <c r="N4774" s="4">
        <v>0.17482726755962863</v>
      </c>
      <c r="O4774" s="64">
        <v>8.7418451738262695E-2</v>
      </c>
    </row>
    <row r="4775" spans="13:15" ht="15" customHeight="1" x14ac:dyDescent="0.3">
      <c r="M4775" s="22">
        <v>4773</v>
      </c>
      <c r="N4775" s="4">
        <v>0.16797077119537862</v>
      </c>
      <c r="O4775" s="64">
        <v>0.11420278840926651</v>
      </c>
    </row>
    <row r="4776" spans="13:15" ht="15" customHeight="1" x14ac:dyDescent="0.3">
      <c r="M4776" s="22">
        <v>4774</v>
      </c>
      <c r="N4776" s="4">
        <v>0.17062466184329914</v>
      </c>
      <c r="O4776" s="64">
        <v>6.6531049732972303E-2</v>
      </c>
    </row>
    <row r="4777" spans="13:15" ht="15" customHeight="1" x14ac:dyDescent="0.3">
      <c r="M4777" s="22">
        <v>4775</v>
      </c>
      <c r="N4777" s="4">
        <v>0.17215183770078368</v>
      </c>
      <c r="O4777" s="64">
        <v>1.6699392553851229E-2</v>
      </c>
    </row>
    <row r="4778" spans="13:15" ht="15" customHeight="1" x14ac:dyDescent="0.3">
      <c r="M4778" s="22">
        <v>4776</v>
      </c>
      <c r="N4778" s="4">
        <v>0.16720140193278396</v>
      </c>
      <c r="O4778" s="64">
        <v>1.8809691813901269E-2</v>
      </c>
    </row>
    <row r="4779" spans="13:15" ht="15" customHeight="1" x14ac:dyDescent="0.3">
      <c r="M4779" s="22">
        <v>4777</v>
      </c>
      <c r="N4779" s="4">
        <v>0.16753336249319797</v>
      </c>
      <c r="O4779" s="64">
        <v>7.315586762828076E-2</v>
      </c>
    </row>
    <row r="4780" spans="13:15" ht="15" customHeight="1" x14ac:dyDescent="0.3">
      <c r="M4780" s="22">
        <v>4778</v>
      </c>
      <c r="N4780" s="4">
        <v>0.1685726545821887</v>
      </c>
      <c r="O4780" s="64">
        <v>7.1222189453241255E-2</v>
      </c>
    </row>
    <row r="4781" spans="13:15" ht="15" customHeight="1" x14ac:dyDescent="0.3">
      <c r="M4781" s="22">
        <v>4779</v>
      </c>
      <c r="N4781" s="4">
        <v>0.174146222097248</v>
      </c>
      <c r="O4781" s="64">
        <v>2.6158019765040799E-2</v>
      </c>
    </row>
    <row r="4782" spans="13:15" ht="15" customHeight="1" x14ac:dyDescent="0.3">
      <c r="M4782" s="22">
        <v>4780</v>
      </c>
      <c r="N4782" s="4">
        <v>0.17993000390439981</v>
      </c>
      <c r="O4782" s="64">
        <v>2.4319722724558512E-2</v>
      </c>
    </row>
    <row r="4783" spans="13:15" ht="15" customHeight="1" x14ac:dyDescent="0.3">
      <c r="M4783" s="22">
        <v>4781</v>
      </c>
      <c r="N4783" s="4">
        <v>0.16434561994331592</v>
      </c>
      <c r="O4783" s="64">
        <v>3.6715606565596179E-2</v>
      </c>
    </row>
    <row r="4784" spans="13:15" ht="15" customHeight="1" x14ac:dyDescent="0.3">
      <c r="M4784" s="22">
        <v>4782</v>
      </c>
      <c r="N4784" s="4">
        <v>0.16674189142693732</v>
      </c>
      <c r="O4784" s="64">
        <v>5.3106858208042292E-3</v>
      </c>
    </row>
    <row r="4785" spans="13:15" ht="15" customHeight="1" x14ac:dyDescent="0.3">
      <c r="M4785" s="22">
        <v>4783</v>
      </c>
      <c r="N4785" s="4">
        <v>0.16668186429875254</v>
      </c>
      <c r="O4785" s="64">
        <v>7.3129826634702355E-2</v>
      </c>
    </row>
    <row r="4786" spans="13:15" ht="15" customHeight="1" x14ac:dyDescent="0.3">
      <c r="M4786" s="22">
        <v>4784</v>
      </c>
      <c r="N4786" s="4">
        <v>0.16605493966603962</v>
      </c>
      <c r="O4786" s="64">
        <v>5.3220498496266797E-2</v>
      </c>
    </row>
    <row r="4787" spans="13:15" ht="15" customHeight="1" x14ac:dyDescent="0.3">
      <c r="M4787" s="22">
        <v>4785</v>
      </c>
      <c r="N4787" s="4">
        <v>0.17861634757836928</v>
      </c>
      <c r="O4787" s="64">
        <v>2.1040576576805102E-3</v>
      </c>
    </row>
    <row r="4788" spans="13:15" ht="15" customHeight="1" x14ac:dyDescent="0.3">
      <c r="M4788" s="22">
        <v>4786</v>
      </c>
      <c r="N4788" s="4">
        <v>0.16711193015126785</v>
      </c>
      <c r="O4788" s="64">
        <v>5.790362058720723E-2</v>
      </c>
    </row>
    <row r="4789" spans="13:15" ht="15" customHeight="1" x14ac:dyDescent="0.3">
      <c r="M4789" s="22">
        <v>4787</v>
      </c>
      <c r="N4789" s="4">
        <v>0.16738568528049885</v>
      </c>
      <c r="O4789" s="64">
        <v>6.6557412309908512E-2</v>
      </c>
    </row>
    <row r="4790" spans="13:15" ht="15" customHeight="1" x14ac:dyDescent="0.3">
      <c r="M4790" s="22">
        <v>4788</v>
      </c>
      <c r="N4790" s="4">
        <v>0.17284788669363987</v>
      </c>
      <c r="O4790" s="64">
        <v>7.934014089747661E-2</v>
      </c>
    </row>
    <row r="4791" spans="13:15" ht="15" customHeight="1" x14ac:dyDescent="0.3">
      <c r="M4791" s="22">
        <v>4789</v>
      </c>
      <c r="N4791" s="4">
        <v>0.16836378396110502</v>
      </c>
      <c r="O4791" s="64">
        <v>-6.4742252403605823E-3</v>
      </c>
    </row>
    <row r="4792" spans="13:15" ht="15" customHeight="1" x14ac:dyDescent="0.3">
      <c r="M4792" s="22">
        <v>4790</v>
      </c>
      <c r="N4792" s="4">
        <v>0.16478636987852391</v>
      </c>
      <c r="O4792" s="64">
        <v>5.5873518082338779E-2</v>
      </c>
    </row>
    <row r="4793" spans="13:15" ht="15" customHeight="1" x14ac:dyDescent="0.3">
      <c r="M4793" s="22">
        <v>4791</v>
      </c>
      <c r="N4793" s="4">
        <v>0.16811061274054612</v>
      </c>
      <c r="O4793" s="64">
        <v>5.7813980281005262E-2</v>
      </c>
    </row>
    <row r="4794" spans="13:15" ht="15" customHeight="1" x14ac:dyDescent="0.3">
      <c r="M4794" s="22">
        <v>4792</v>
      </c>
      <c r="N4794" s="4">
        <v>0.16611404714761355</v>
      </c>
      <c r="O4794" s="64">
        <v>6.1753811099590099E-2</v>
      </c>
    </row>
    <row r="4795" spans="13:15" ht="15" customHeight="1" x14ac:dyDescent="0.3">
      <c r="M4795" s="22">
        <v>4793</v>
      </c>
      <c r="N4795" s="4">
        <v>0.17269899693122712</v>
      </c>
      <c r="O4795" s="64">
        <v>7.94184409756577E-2</v>
      </c>
    </row>
    <row r="4796" spans="13:15" ht="15" customHeight="1" x14ac:dyDescent="0.3">
      <c r="M4796" s="22">
        <v>4794</v>
      </c>
      <c r="N4796" s="4">
        <v>0.16850805184747727</v>
      </c>
      <c r="O4796" s="64">
        <v>6.8614875476510101E-2</v>
      </c>
    </row>
    <row r="4797" spans="13:15" ht="15" customHeight="1" x14ac:dyDescent="0.3">
      <c r="M4797" s="22">
        <v>4795</v>
      </c>
      <c r="N4797" s="4">
        <v>0.16459771673297321</v>
      </c>
      <c r="O4797" s="64">
        <v>6.9204043468647086E-2</v>
      </c>
    </row>
    <row r="4798" spans="13:15" ht="15" customHeight="1" x14ac:dyDescent="0.3">
      <c r="M4798" s="22">
        <v>4796</v>
      </c>
      <c r="N4798" s="4">
        <v>0.1678015183584167</v>
      </c>
      <c r="O4798" s="64">
        <v>5.9683130332227205E-2</v>
      </c>
    </row>
    <row r="4799" spans="13:15" ht="15" customHeight="1" x14ac:dyDescent="0.3">
      <c r="M4799" s="22">
        <v>4797</v>
      </c>
      <c r="N4799" s="4">
        <v>0.17128420761738572</v>
      </c>
      <c r="O4799" s="64">
        <v>7.2342191137416745E-2</v>
      </c>
    </row>
    <row r="4800" spans="13:15" ht="15" customHeight="1" x14ac:dyDescent="0.3">
      <c r="M4800" s="22">
        <v>4798</v>
      </c>
      <c r="N4800" s="4">
        <v>0.1715350545787995</v>
      </c>
      <c r="O4800" s="64">
        <v>9.7520315409336172E-2</v>
      </c>
    </row>
    <row r="4801" spans="13:15" ht="15" customHeight="1" x14ac:dyDescent="0.3">
      <c r="M4801" s="22">
        <v>4799</v>
      </c>
      <c r="N4801" s="4">
        <v>0.17303519418695959</v>
      </c>
      <c r="O4801" s="64">
        <v>1.9220234655913167E-2</v>
      </c>
    </row>
    <row r="4802" spans="13:15" ht="15" customHeight="1" x14ac:dyDescent="0.3">
      <c r="M4802" s="22">
        <v>4800</v>
      </c>
      <c r="N4802" s="4">
        <v>0.17266477069407649</v>
      </c>
      <c r="O4802" s="64">
        <v>4.5107930018215725E-2</v>
      </c>
    </row>
    <row r="4803" spans="13:15" ht="15" customHeight="1" x14ac:dyDescent="0.3">
      <c r="M4803" s="22">
        <v>4801</v>
      </c>
      <c r="N4803" s="4">
        <v>0.17313467026361665</v>
      </c>
      <c r="O4803" s="64">
        <v>3.9017784071262815E-2</v>
      </c>
    </row>
    <row r="4804" spans="13:15" ht="15" customHeight="1" x14ac:dyDescent="0.3">
      <c r="M4804" s="22">
        <v>4802</v>
      </c>
      <c r="N4804" s="4">
        <v>0.1813213027501413</v>
      </c>
      <c r="O4804" s="64">
        <v>1.3234394905113704E-2</v>
      </c>
    </row>
    <row r="4805" spans="13:15" ht="15" customHeight="1" x14ac:dyDescent="0.3">
      <c r="M4805" s="22">
        <v>4803</v>
      </c>
      <c r="N4805" s="4">
        <v>0.17096539054954671</v>
      </c>
      <c r="O4805" s="64">
        <v>6.5111905930579236E-2</v>
      </c>
    </row>
    <row r="4806" spans="13:15" ht="15" customHeight="1" x14ac:dyDescent="0.3">
      <c r="M4806" s="22">
        <v>4804</v>
      </c>
      <c r="N4806" s="4">
        <v>0.16620285826571329</v>
      </c>
      <c r="O4806" s="64">
        <v>4.4822235863279436E-2</v>
      </c>
    </row>
    <row r="4807" spans="13:15" ht="15" customHeight="1" x14ac:dyDescent="0.3">
      <c r="M4807" s="22">
        <v>4805</v>
      </c>
      <c r="N4807" s="4">
        <v>0.16627088433158024</v>
      </c>
      <c r="O4807" s="64">
        <v>5.3422692357728029E-2</v>
      </c>
    </row>
    <row r="4808" spans="13:15" ht="15" customHeight="1" x14ac:dyDescent="0.3">
      <c r="M4808" s="22">
        <v>4806</v>
      </c>
      <c r="N4808" s="4">
        <v>0.16201416850516376</v>
      </c>
      <c r="O4808" s="64">
        <v>7.5471576707608082E-2</v>
      </c>
    </row>
    <row r="4809" spans="13:15" ht="15" customHeight="1" x14ac:dyDescent="0.3">
      <c r="M4809" s="22">
        <v>4807</v>
      </c>
      <c r="N4809" s="4">
        <v>0.16934282649025748</v>
      </c>
      <c r="O4809" s="64">
        <v>2.5336925053585431E-2</v>
      </c>
    </row>
    <row r="4810" spans="13:15" ht="15" customHeight="1" x14ac:dyDescent="0.3">
      <c r="M4810" s="22">
        <v>4808</v>
      </c>
      <c r="N4810" s="4">
        <v>0.17110998990967091</v>
      </c>
      <c r="O4810" s="64">
        <v>2.2823171811156742E-2</v>
      </c>
    </row>
    <row r="4811" spans="13:15" ht="15" customHeight="1" x14ac:dyDescent="0.3">
      <c r="M4811" s="22">
        <v>4809</v>
      </c>
      <c r="N4811" s="4">
        <v>0.16435113288209094</v>
      </c>
      <c r="O4811" s="64">
        <v>5.1756932501800648E-2</v>
      </c>
    </row>
    <row r="4812" spans="13:15" ht="15" customHeight="1" x14ac:dyDescent="0.3">
      <c r="M4812" s="22">
        <v>4810</v>
      </c>
      <c r="N4812" s="4">
        <v>0.16602219325444764</v>
      </c>
      <c r="O4812" s="64">
        <v>8.4146516758332165E-2</v>
      </c>
    </row>
    <row r="4813" spans="13:15" ht="15" customHeight="1" x14ac:dyDescent="0.3">
      <c r="M4813" s="22">
        <v>4811</v>
      </c>
      <c r="N4813" s="4">
        <v>0.1795125982827781</v>
      </c>
      <c r="O4813" s="64">
        <v>5.8423795089848143E-2</v>
      </c>
    </row>
    <row r="4814" spans="13:15" ht="15" customHeight="1" x14ac:dyDescent="0.3">
      <c r="M4814" s="22">
        <v>4812</v>
      </c>
      <c r="N4814" s="4">
        <v>0.16935793546532055</v>
      </c>
      <c r="O4814" s="64">
        <v>8.6288812889472211E-2</v>
      </c>
    </row>
    <row r="4815" spans="13:15" ht="15" customHeight="1" x14ac:dyDescent="0.3">
      <c r="M4815" s="22">
        <v>4813</v>
      </c>
      <c r="N4815" s="4">
        <v>0.17357218992044118</v>
      </c>
      <c r="O4815" s="64">
        <v>9.5668358310831147E-2</v>
      </c>
    </row>
    <row r="4816" spans="13:15" ht="15" customHeight="1" x14ac:dyDescent="0.3">
      <c r="M4816" s="22">
        <v>4814</v>
      </c>
      <c r="N4816" s="4">
        <v>0.17463430987599568</v>
      </c>
      <c r="O4816" s="64">
        <v>9.1732654197345054E-2</v>
      </c>
    </row>
    <row r="4817" spans="13:15" ht="15" customHeight="1" x14ac:dyDescent="0.3">
      <c r="M4817" s="22">
        <v>4815</v>
      </c>
      <c r="N4817" s="4">
        <v>0.17356219789284133</v>
      </c>
      <c r="O4817" s="64">
        <v>9.3865914809634549E-2</v>
      </c>
    </row>
    <row r="4818" spans="13:15" ht="15" customHeight="1" x14ac:dyDescent="0.3">
      <c r="M4818" s="22">
        <v>4816</v>
      </c>
      <c r="N4818" s="4">
        <v>0.16964542574900238</v>
      </c>
      <c r="O4818" s="64">
        <v>1.7977483895477618E-2</v>
      </c>
    </row>
    <row r="4819" spans="13:15" ht="15" customHeight="1" x14ac:dyDescent="0.3">
      <c r="M4819" s="22">
        <v>4817</v>
      </c>
      <c r="N4819" s="4">
        <v>0.16971761208426356</v>
      </c>
      <c r="O4819" s="64">
        <v>6.5416948304851244E-2</v>
      </c>
    </row>
    <row r="4820" spans="13:15" ht="15" customHeight="1" x14ac:dyDescent="0.3">
      <c r="M4820" s="22">
        <v>4818</v>
      </c>
      <c r="N4820" s="4">
        <v>0.16811264053191954</v>
      </c>
      <c r="O4820" s="64">
        <v>6.3856066583617935E-2</v>
      </c>
    </row>
    <row r="4821" spans="13:15" ht="15" customHeight="1" x14ac:dyDescent="0.3">
      <c r="M4821" s="22">
        <v>4819</v>
      </c>
      <c r="N4821" s="4">
        <v>0.16870515068808511</v>
      </c>
      <c r="O4821" s="64">
        <v>8.3334735158110435E-2</v>
      </c>
    </row>
    <row r="4822" spans="13:15" ht="15" customHeight="1" x14ac:dyDescent="0.3">
      <c r="M4822" s="22">
        <v>4820</v>
      </c>
      <c r="N4822" s="4">
        <v>0.17203220474283881</v>
      </c>
      <c r="O4822" s="64">
        <v>6.5195711756927663E-2</v>
      </c>
    </row>
    <row r="4823" spans="13:15" ht="15" customHeight="1" x14ac:dyDescent="0.3">
      <c r="M4823" s="22">
        <v>4821</v>
      </c>
      <c r="N4823" s="4">
        <v>0.17676747413967067</v>
      </c>
      <c r="O4823" s="64">
        <v>1.4326520291421743E-3</v>
      </c>
    </row>
    <row r="4824" spans="13:15" ht="15" customHeight="1" x14ac:dyDescent="0.3">
      <c r="M4824" s="22">
        <v>4822</v>
      </c>
      <c r="N4824" s="4">
        <v>0.17475631082154236</v>
      </c>
      <c r="O4824" s="64">
        <v>8.3250291150815392E-2</v>
      </c>
    </row>
    <row r="4825" spans="13:15" ht="15" customHeight="1" x14ac:dyDescent="0.3">
      <c r="M4825" s="22">
        <v>4823</v>
      </c>
      <c r="N4825" s="4">
        <v>0.17133699479187536</v>
      </c>
      <c r="O4825" s="64">
        <v>7.1400972066805013E-2</v>
      </c>
    </row>
    <row r="4826" spans="13:15" ht="15" customHeight="1" x14ac:dyDescent="0.3">
      <c r="M4826" s="22">
        <v>4824</v>
      </c>
      <c r="N4826" s="4">
        <v>0.16622617617558358</v>
      </c>
      <c r="O4826" s="64">
        <v>3.0422563810424144E-2</v>
      </c>
    </row>
    <row r="4827" spans="13:15" ht="15" customHeight="1" x14ac:dyDescent="0.3">
      <c r="M4827" s="22">
        <v>4825</v>
      </c>
      <c r="N4827" s="4">
        <v>0.17228375324556003</v>
      </c>
      <c r="O4827" s="64">
        <v>9.2652491668346826E-2</v>
      </c>
    </row>
    <row r="4828" spans="13:15" ht="15" customHeight="1" x14ac:dyDescent="0.3">
      <c r="M4828" s="22">
        <v>4826</v>
      </c>
      <c r="N4828" s="4">
        <v>0.16415518990730035</v>
      </c>
      <c r="O4828" s="64">
        <v>9.8126790903116087E-2</v>
      </c>
    </row>
    <row r="4829" spans="13:15" ht="15" customHeight="1" x14ac:dyDescent="0.3">
      <c r="M4829" s="22">
        <v>4827</v>
      </c>
      <c r="N4829" s="4">
        <v>0.16795989711472467</v>
      </c>
      <c r="O4829" s="64">
        <v>0.14111326296097376</v>
      </c>
    </row>
    <row r="4830" spans="13:15" ht="15" customHeight="1" x14ac:dyDescent="0.3">
      <c r="M4830" s="22">
        <v>4828</v>
      </c>
      <c r="N4830" s="4">
        <v>0.17327335882407521</v>
      </c>
      <c r="O4830" s="64">
        <v>9.6429582256944202E-2</v>
      </c>
    </row>
    <row r="4831" spans="13:15" ht="15" customHeight="1" x14ac:dyDescent="0.3">
      <c r="M4831" s="22">
        <v>4829</v>
      </c>
      <c r="N4831" s="4">
        <v>0.17126143021499601</v>
      </c>
      <c r="O4831" s="64">
        <v>4.4932230215908878E-2</v>
      </c>
    </row>
    <row r="4832" spans="13:15" ht="15" customHeight="1" x14ac:dyDescent="0.3">
      <c r="M4832" s="22">
        <v>4830</v>
      </c>
      <c r="N4832" s="4">
        <v>0.1728364444998042</v>
      </c>
      <c r="O4832" s="64">
        <v>7.0257012419265283E-2</v>
      </c>
    </row>
    <row r="4833" spans="13:15" ht="15" customHeight="1" x14ac:dyDescent="0.3">
      <c r="M4833" s="22">
        <v>4831</v>
      </c>
      <c r="N4833" s="4">
        <v>0.17503935534255227</v>
      </c>
      <c r="O4833" s="64">
        <v>4.3940703269631731E-2</v>
      </c>
    </row>
    <row r="4834" spans="13:15" ht="15" customHeight="1" x14ac:dyDescent="0.3">
      <c r="M4834" s="22">
        <v>4832</v>
      </c>
      <c r="N4834" s="4">
        <v>0.18381455832153101</v>
      </c>
      <c r="O4834" s="64">
        <v>2.0680279157546555E-2</v>
      </c>
    </row>
    <row r="4835" spans="13:15" ht="15" customHeight="1" x14ac:dyDescent="0.3">
      <c r="M4835" s="22">
        <v>4833</v>
      </c>
      <c r="N4835" s="4">
        <v>0.17227826222527398</v>
      </c>
      <c r="O4835" s="64">
        <v>0.10108002033525154</v>
      </c>
    </row>
    <row r="4836" spans="13:15" ht="15" customHeight="1" x14ac:dyDescent="0.3">
      <c r="M4836" s="22">
        <v>4834</v>
      </c>
      <c r="N4836" s="4">
        <v>0.16795880703778149</v>
      </c>
      <c r="O4836" s="64">
        <v>8.8995480909013019E-2</v>
      </c>
    </row>
    <row r="4837" spans="13:15" ht="15" customHeight="1" x14ac:dyDescent="0.3">
      <c r="M4837" s="22">
        <v>4835</v>
      </c>
      <c r="N4837" s="4">
        <v>0.17174856517774204</v>
      </c>
      <c r="O4837" s="64">
        <v>0.10713133946733611</v>
      </c>
    </row>
    <row r="4838" spans="13:15" ht="15" customHeight="1" x14ac:dyDescent="0.3">
      <c r="M4838" s="22">
        <v>4836</v>
      </c>
      <c r="N4838" s="4">
        <v>0.16970778228113886</v>
      </c>
      <c r="O4838" s="64">
        <v>1.9844841596265091E-2</v>
      </c>
    </row>
    <row r="4839" spans="13:15" ht="15" customHeight="1" x14ac:dyDescent="0.3">
      <c r="M4839" s="22">
        <v>4837</v>
      </c>
      <c r="N4839" s="4">
        <v>0.16606078532173138</v>
      </c>
      <c r="O4839" s="64">
        <v>7.9789929895979855E-2</v>
      </c>
    </row>
    <row r="4840" spans="13:15" ht="15" customHeight="1" x14ac:dyDescent="0.3">
      <c r="M4840" s="22">
        <v>4838</v>
      </c>
      <c r="N4840" s="4">
        <v>0.16272397345878614</v>
      </c>
      <c r="O4840" s="64">
        <v>5.9637847612969169E-2</v>
      </c>
    </row>
    <row r="4841" spans="13:15" ht="15" customHeight="1" x14ac:dyDescent="0.3">
      <c r="M4841" s="22">
        <v>4839</v>
      </c>
      <c r="N4841" s="4">
        <v>0.17142204905751696</v>
      </c>
      <c r="O4841" s="64">
        <v>4.9022283117924045E-2</v>
      </c>
    </row>
    <row r="4842" spans="13:15" ht="15" customHeight="1" x14ac:dyDescent="0.3">
      <c r="M4842" s="22">
        <v>4840</v>
      </c>
      <c r="N4842" s="4">
        <v>0.17368743994017202</v>
      </c>
      <c r="O4842" s="64">
        <v>0.10394619540872893</v>
      </c>
    </row>
    <row r="4843" spans="13:15" ht="15" customHeight="1" x14ac:dyDescent="0.3">
      <c r="M4843" s="22">
        <v>4841</v>
      </c>
      <c r="N4843" s="4">
        <v>0.16360196878471964</v>
      </c>
      <c r="O4843" s="64">
        <v>3.9769233017606022E-2</v>
      </c>
    </row>
    <row r="4844" spans="13:15" ht="15" customHeight="1" x14ac:dyDescent="0.3">
      <c r="M4844" s="22">
        <v>4842</v>
      </c>
      <c r="N4844" s="4">
        <v>0.16967530416128854</v>
      </c>
      <c r="O4844" s="64">
        <v>6.8432044103300477E-2</v>
      </c>
    </row>
    <row r="4845" spans="13:15" ht="15" customHeight="1" x14ac:dyDescent="0.3">
      <c r="M4845" s="22">
        <v>4843</v>
      </c>
      <c r="N4845" s="4">
        <v>0.16537492362087672</v>
      </c>
      <c r="O4845" s="64">
        <v>3.0784294060365511E-2</v>
      </c>
    </row>
    <row r="4846" spans="13:15" ht="15" customHeight="1" x14ac:dyDescent="0.3">
      <c r="M4846" s="22">
        <v>4844</v>
      </c>
      <c r="N4846" s="4">
        <v>0.1678857148637361</v>
      </c>
      <c r="O4846" s="64">
        <v>9.8102810569505039E-2</v>
      </c>
    </row>
    <row r="4847" spans="13:15" ht="15" customHeight="1" x14ac:dyDescent="0.3">
      <c r="M4847" s="22">
        <v>4845</v>
      </c>
      <c r="N4847" s="4">
        <v>0.17483345876939801</v>
      </c>
      <c r="O4847" s="64">
        <v>4.6812026569452075E-2</v>
      </c>
    </row>
    <row r="4848" spans="13:15" ht="15" customHeight="1" x14ac:dyDescent="0.3">
      <c r="M4848" s="22">
        <v>4846</v>
      </c>
      <c r="N4848" s="4">
        <v>0.17338607705765252</v>
      </c>
      <c r="O4848" s="64">
        <v>4.7147758331098383E-2</v>
      </c>
    </row>
    <row r="4849" spans="13:15" ht="15" customHeight="1" x14ac:dyDescent="0.3">
      <c r="M4849" s="22">
        <v>4847</v>
      </c>
      <c r="N4849" s="4">
        <v>0.18169959028164592</v>
      </c>
      <c r="O4849" s="64">
        <v>-1.6342064468793105E-2</v>
      </c>
    </row>
    <row r="4850" spans="13:15" ht="15" customHeight="1" x14ac:dyDescent="0.3">
      <c r="M4850" s="22">
        <v>4848</v>
      </c>
      <c r="N4850" s="4">
        <v>0.17299065255691803</v>
      </c>
      <c r="O4850" s="64">
        <v>4.2903082935458289E-2</v>
      </c>
    </row>
    <row r="4851" spans="13:15" ht="15" customHeight="1" x14ac:dyDescent="0.3">
      <c r="M4851" s="22">
        <v>4849</v>
      </c>
      <c r="N4851" s="4">
        <v>0.16739259584644012</v>
      </c>
      <c r="O4851" s="64">
        <v>6.8579756375544643E-2</v>
      </c>
    </row>
    <row r="4852" spans="13:15" ht="15" customHeight="1" x14ac:dyDescent="0.3">
      <c r="M4852" s="22">
        <v>4850</v>
      </c>
      <c r="N4852" s="4">
        <v>0.17736349790553724</v>
      </c>
      <c r="O4852" s="64">
        <v>6.8774597722603609E-2</v>
      </c>
    </row>
    <row r="4853" spans="13:15" ht="15" customHeight="1" x14ac:dyDescent="0.3">
      <c r="M4853" s="22">
        <v>4851</v>
      </c>
      <c r="N4853" s="4">
        <v>0.16416196113237216</v>
      </c>
      <c r="O4853" s="64">
        <v>6.5489510840835458E-2</v>
      </c>
    </row>
    <row r="4854" spans="13:15" ht="15" customHeight="1" x14ac:dyDescent="0.3">
      <c r="M4854" s="22">
        <v>4852</v>
      </c>
      <c r="N4854" s="4">
        <v>0.18202947522771792</v>
      </c>
      <c r="O4854" s="64">
        <v>-1.4999087283345293E-3</v>
      </c>
    </row>
    <row r="4855" spans="13:15" ht="15" customHeight="1" x14ac:dyDescent="0.3">
      <c r="M4855" s="22">
        <v>4853</v>
      </c>
      <c r="N4855" s="4">
        <v>0.16583954219664318</v>
      </c>
      <c r="O4855" s="64">
        <v>9.7192654245489271E-2</v>
      </c>
    </row>
    <row r="4856" spans="13:15" ht="15" customHeight="1" x14ac:dyDescent="0.3">
      <c r="M4856" s="22">
        <v>4854</v>
      </c>
      <c r="N4856" s="4">
        <v>0.16386598672269473</v>
      </c>
      <c r="O4856" s="64">
        <v>5.5975800813584331E-2</v>
      </c>
    </row>
    <row r="4857" spans="13:15" ht="15" customHeight="1" x14ac:dyDescent="0.3">
      <c r="M4857" s="22">
        <v>4855</v>
      </c>
      <c r="N4857" s="4">
        <v>0.16788520179911745</v>
      </c>
      <c r="O4857" s="64">
        <v>5.3071210039706808E-2</v>
      </c>
    </row>
    <row r="4858" spans="13:15" ht="15" customHeight="1" x14ac:dyDescent="0.3">
      <c r="M4858" s="22">
        <v>4856</v>
      </c>
      <c r="N4858" s="4">
        <v>0.17222571096342071</v>
      </c>
      <c r="O4858" s="64">
        <v>-2.4955563610759738E-2</v>
      </c>
    </row>
    <row r="4859" spans="13:15" ht="15" customHeight="1" x14ac:dyDescent="0.3">
      <c r="M4859" s="22">
        <v>4857</v>
      </c>
      <c r="N4859" s="4">
        <v>0.16847571482218993</v>
      </c>
      <c r="O4859" s="64">
        <v>6.9911923685076691E-2</v>
      </c>
    </row>
    <row r="4860" spans="13:15" ht="15" customHeight="1" x14ac:dyDescent="0.3">
      <c r="M4860" s="22">
        <v>4858</v>
      </c>
      <c r="N4860" s="4">
        <v>0.16916023386880949</v>
      </c>
      <c r="O4860" s="64">
        <v>0.11942962736584115</v>
      </c>
    </row>
    <row r="4861" spans="13:15" ht="15" customHeight="1" x14ac:dyDescent="0.3">
      <c r="M4861" s="22">
        <v>4859</v>
      </c>
      <c r="N4861" s="4">
        <v>0.16849225173683677</v>
      </c>
      <c r="O4861" s="64">
        <v>4.8876986198917297E-2</v>
      </c>
    </row>
    <row r="4862" spans="13:15" ht="15" customHeight="1" x14ac:dyDescent="0.3">
      <c r="M4862" s="22">
        <v>4860</v>
      </c>
      <c r="N4862" s="4">
        <v>0.17109551438351878</v>
      </c>
      <c r="O4862" s="64">
        <v>7.3733522417651326E-2</v>
      </c>
    </row>
    <row r="4863" spans="13:15" ht="15" customHeight="1" x14ac:dyDescent="0.3">
      <c r="M4863" s="22">
        <v>4861</v>
      </c>
      <c r="N4863" s="4">
        <v>0.16555359026024605</v>
      </c>
      <c r="O4863" s="64">
        <v>6.7482327266553288E-2</v>
      </c>
    </row>
    <row r="4864" spans="13:15" ht="15" customHeight="1" x14ac:dyDescent="0.3">
      <c r="M4864" s="22">
        <v>4862</v>
      </c>
      <c r="N4864" s="4">
        <v>0.17210665785163232</v>
      </c>
      <c r="O4864" s="64">
        <v>7.0381604382631524E-2</v>
      </c>
    </row>
    <row r="4865" spans="13:15" ht="15" customHeight="1" x14ac:dyDescent="0.3">
      <c r="M4865" s="22">
        <v>4863</v>
      </c>
      <c r="N4865" s="4">
        <v>0.16528213594291635</v>
      </c>
      <c r="O4865" s="64">
        <v>6.7418747978202798E-2</v>
      </c>
    </row>
    <row r="4866" spans="13:15" ht="15" customHeight="1" x14ac:dyDescent="0.3">
      <c r="M4866" s="22">
        <v>4864</v>
      </c>
      <c r="N4866" s="4">
        <v>0.17503571562605411</v>
      </c>
      <c r="O4866" s="64">
        <v>2.0374446086049228E-2</v>
      </c>
    </row>
    <row r="4867" spans="13:15" ht="15" customHeight="1" x14ac:dyDescent="0.3">
      <c r="M4867" s="22">
        <v>4865</v>
      </c>
      <c r="N4867" s="4">
        <v>0.16615863400979303</v>
      </c>
      <c r="O4867" s="64">
        <v>0.10357421854405591</v>
      </c>
    </row>
    <row r="4868" spans="13:15" ht="15" customHeight="1" x14ac:dyDescent="0.3">
      <c r="M4868" s="22">
        <v>4866</v>
      </c>
      <c r="N4868" s="4">
        <v>0.17453962649284721</v>
      </c>
      <c r="O4868" s="64">
        <v>-1.2464301929404977E-2</v>
      </c>
    </row>
    <row r="4869" spans="13:15" ht="15" customHeight="1" x14ac:dyDescent="0.3">
      <c r="M4869" s="22">
        <v>4867</v>
      </c>
      <c r="N4869" s="4">
        <v>0.16468145601702605</v>
      </c>
      <c r="O4869" s="64">
        <v>7.7158135583272044E-2</v>
      </c>
    </row>
    <row r="4870" spans="13:15" ht="15" customHeight="1" x14ac:dyDescent="0.3">
      <c r="M4870" s="22">
        <v>4868</v>
      </c>
      <c r="N4870" s="4">
        <v>0.18515295036202162</v>
      </c>
      <c r="O4870" s="64">
        <v>4.2108785026127284E-2</v>
      </c>
    </row>
    <row r="4871" spans="13:15" ht="15" customHeight="1" x14ac:dyDescent="0.3">
      <c r="M4871" s="22">
        <v>4869</v>
      </c>
      <c r="N4871" s="4">
        <v>0.16932854464540961</v>
      </c>
      <c r="O4871" s="64">
        <v>8.5866067187680042E-2</v>
      </c>
    </row>
    <row r="4872" spans="13:15" ht="15" customHeight="1" x14ac:dyDescent="0.3">
      <c r="M4872" s="22">
        <v>4870</v>
      </c>
      <c r="N4872" s="4">
        <v>0.17757343980726631</v>
      </c>
      <c r="O4872" s="64">
        <v>0.12142110352965779</v>
      </c>
    </row>
    <row r="4873" spans="13:15" ht="15" customHeight="1" x14ac:dyDescent="0.3">
      <c r="M4873" s="22">
        <v>4871</v>
      </c>
      <c r="N4873" s="4">
        <v>0.17161194191290144</v>
      </c>
      <c r="O4873" s="64">
        <v>7.7989754125447258E-2</v>
      </c>
    </row>
    <row r="4874" spans="13:15" ht="15" customHeight="1" x14ac:dyDescent="0.3">
      <c r="M4874" s="22">
        <v>4872</v>
      </c>
      <c r="N4874" s="4">
        <v>0.16985503611858993</v>
      </c>
      <c r="O4874" s="64">
        <v>8.3985920769898609E-2</v>
      </c>
    </row>
    <row r="4875" spans="13:15" ht="15" customHeight="1" x14ac:dyDescent="0.3">
      <c r="M4875" s="22">
        <v>4873</v>
      </c>
      <c r="N4875" s="4">
        <v>0.17685046847363825</v>
      </c>
      <c r="O4875" s="64">
        <v>6.0709877498105996E-2</v>
      </c>
    </row>
    <row r="4876" spans="13:15" ht="15" customHeight="1" x14ac:dyDescent="0.3">
      <c r="M4876" s="22">
        <v>4874</v>
      </c>
      <c r="N4876" s="4">
        <v>0.168767182911501</v>
      </c>
      <c r="O4876" s="64">
        <v>5.2790799601936167E-2</v>
      </c>
    </row>
    <row r="4877" spans="13:15" ht="15" customHeight="1" x14ac:dyDescent="0.3">
      <c r="M4877" s="22">
        <v>4875</v>
      </c>
      <c r="N4877" s="4">
        <v>0.17355678176488204</v>
      </c>
      <c r="O4877" s="64">
        <v>2.8441016892157264E-2</v>
      </c>
    </row>
    <row r="4878" spans="13:15" ht="15" customHeight="1" x14ac:dyDescent="0.3">
      <c r="M4878" s="22">
        <v>4876</v>
      </c>
      <c r="N4878" s="4">
        <v>0.16981676840844764</v>
      </c>
      <c r="O4878" s="64">
        <v>4.5044629254604396E-2</v>
      </c>
    </row>
    <row r="4879" spans="13:15" ht="15" customHeight="1" x14ac:dyDescent="0.3">
      <c r="M4879" s="22">
        <v>4877</v>
      </c>
      <c r="N4879" s="4">
        <v>0.17058322201024842</v>
      </c>
      <c r="O4879" s="64">
        <v>-6.3071813868270099E-3</v>
      </c>
    </row>
    <row r="4880" spans="13:15" ht="15" customHeight="1" x14ac:dyDescent="0.3">
      <c r="M4880" s="22">
        <v>4878</v>
      </c>
      <c r="N4880" s="4">
        <v>0.16633121764671716</v>
      </c>
      <c r="O4880" s="64">
        <v>7.8269195774561581E-2</v>
      </c>
    </row>
    <row r="4881" spans="13:15" ht="15" customHeight="1" x14ac:dyDescent="0.3">
      <c r="M4881" s="22">
        <v>4879</v>
      </c>
      <c r="N4881" s="4">
        <v>0.17031977859963965</v>
      </c>
      <c r="O4881" s="64">
        <v>6.0030416479958243E-2</v>
      </c>
    </row>
    <row r="4882" spans="13:15" ht="15" customHeight="1" x14ac:dyDescent="0.3">
      <c r="M4882" s="22">
        <v>4880</v>
      </c>
      <c r="N4882" s="4">
        <v>0.17249768448449812</v>
      </c>
      <c r="O4882" s="64">
        <v>9.5914478943832149E-2</v>
      </c>
    </row>
    <row r="4883" spans="13:15" ht="15" customHeight="1" x14ac:dyDescent="0.3">
      <c r="M4883" s="22">
        <v>4881</v>
      </c>
      <c r="N4883" s="4">
        <v>0.17586180926456305</v>
      </c>
      <c r="O4883" s="64">
        <v>9.8310146928724057E-2</v>
      </c>
    </row>
    <row r="4884" spans="13:15" ht="15" customHeight="1" x14ac:dyDescent="0.3">
      <c r="M4884" s="22">
        <v>4882</v>
      </c>
      <c r="N4884" s="4">
        <v>0.16677373345553664</v>
      </c>
      <c r="O4884" s="64">
        <v>9.2066088502788176E-2</v>
      </c>
    </row>
    <row r="4885" spans="13:15" ht="15" customHeight="1" x14ac:dyDescent="0.3">
      <c r="M4885" s="22">
        <v>4883</v>
      </c>
      <c r="N4885" s="4">
        <v>0.17479234989789996</v>
      </c>
      <c r="O4885" s="64">
        <v>-1.4705982123162355E-2</v>
      </c>
    </row>
    <row r="4886" spans="13:15" ht="15" customHeight="1" x14ac:dyDescent="0.3">
      <c r="M4886" s="22">
        <v>4884</v>
      </c>
      <c r="N4886" s="4">
        <v>0.16953451917530243</v>
      </c>
      <c r="O4886" s="64">
        <v>9.3701445404634237E-2</v>
      </c>
    </row>
    <row r="4887" spans="13:15" ht="15" customHeight="1" x14ac:dyDescent="0.3">
      <c r="M4887" s="22">
        <v>4885</v>
      </c>
      <c r="N4887" s="4">
        <v>0.16993681383722858</v>
      </c>
      <c r="O4887" s="64">
        <v>0.13021820209235851</v>
      </c>
    </row>
    <row r="4888" spans="13:15" ht="15" customHeight="1" x14ac:dyDescent="0.3">
      <c r="M4888" s="22">
        <v>4886</v>
      </c>
      <c r="N4888" s="4">
        <v>0.17429818539559686</v>
      </c>
      <c r="O4888" s="64">
        <v>7.8020655612264012E-2</v>
      </c>
    </row>
    <row r="4889" spans="13:15" ht="15" customHeight="1" x14ac:dyDescent="0.3">
      <c r="M4889" s="22">
        <v>4887</v>
      </c>
      <c r="N4889" s="4">
        <v>0.1804203262809555</v>
      </c>
      <c r="O4889" s="64">
        <v>4.666642793761968E-2</v>
      </c>
    </row>
    <row r="4890" spans="13:15" ht="15" customHeight="1" x14ac:dyDescent="0.3">
      <c r="M4890" s="22">
        <v>4888</v>
      </c>
      <c r="N4890" s="4">
        <v>0.17492727618219012</v>
      </c>
      <c r="O4890" s="64">
        <v>-1.8213618768946817E-2</v>
      </c>
    </row>
    <row r="4891" spans="13:15" ht="15" customHeight="1" x14ac:dyDescent="0.3">
      <c r="M4891" s="22">
        <v>4889</v>
      </c>
      <c r="N4891" s="4">
        <v>0.1684130168954219</v>
      </c>
      <c r="O4891" s="64">
        <v>3.8138930604821999E-2</v>
      </c>
    </row>
    <row r="4892" spans="13:15" ht="15" customHeight="1" x14ac:dyDescent="0.3">
      <c r="M4892" s="22">
        <v>4890</v>
      </c>
      <c r="N4892" s="4">
        <v>0.172359950894585</v>
      </c>
      <c r="O4892" s="64">
        <v>9.798003477849046E-2</v>
      </c>
    </row>
    <row r="4893" spans="13:15" ht="15" customHeight="1" x14ac:dyDescent="0.3">
      <c r="M4893" s="22">
        <v>4891</v>
      </c>
      <c r="N4893" s="4">
        <v>0.16437179472390134</v>
      </c>
      <c r="O4893" s="64">
        <v>4.6661114352102184E-2</v>
      </c>
    </row>
    <row r="4894" spans="13:15" ht="15" customHeight="1" x14ac:dyDescent="0.3">
      <c r="M4894" s="22">
        <v>4892</v>
      </c>
      <c r="N4894" s="4">
        <v>0.17499786083673036</v>
      </c>
      <c r="O4894" s="64">
        <v>3.6471071090561344E-2</v>
      </c>
    </row>
    <row r="4895" spans="13:15" ht="15" customHeight="1" x14ac:dyDescent="0.3">
      <c r="M4895" s="22">
        <v>4893</v>
      </c>
      <c r="N4895" s="4">
        <v>0.16833593401126778</v>
      </c>
      <c r="O4895" s="64">
        <v>0.13537531926688987</v>
      </c>
    </row>
    <row r="4896" spans="13:15" ht="15" customHeight="1" x14ac:dyDescent="0.3">
      <c r="M4896" s="22">
        <v>4894</v>
      </c>
      <c r="N4896" s="4">
        <v>0.16900678399861607</v>
      </c>
      <c r="O4896" s="64">
        <v>5.8752733427554348E-2</v>
      </c>
    </row>
    <row r="4897" spans="13:15" ht="15" customHeight="1" x14ac:dyDescent="0.3">
      <c r="M4897" s="22">
        <v>4895</v>
      </c>
      <c r="N4897" s="4">
        <v>0.17178860362813236</v>
      </c>
      <c r="O4897" s="64">
        <v>2.8137150359030763E-2</v>
      </c>
    </row>
    <row r="4898" spans="13:15" ht="15" customHeight="1" x14ac:dyDescent="0.3">
      <c r="M4898" s="22">
        <v>4896</v>
      </c>
      <c r="N4898" s="4">
        <v>0.17485994854492043</v>
      </c>
      <c r="O4898" s="64">
        <v>3.55377902030133E-2</v>
      </c>
    </row>
    <row r="4899" spans="13:15" ht="15" customHeight="1" x14ac:dyDescent="0.3">
      <c r="M4899" s="22">
        <v>4897</v>
      </c>
      <c r="N4899" s="4">
        <v>0.1678651299824796</v>
      </c>
      <c r="O4899" s="64">
        <v>1.88339773218251E-2</v>
      </c>
    </row>
    <row r="4900" spans="13:15" ht="15" customHeight="1" x14ac:dyDescent="0.3">
      <c r="M4900" s="22">
        <v>4898</v>
      </c>
      <c r="N4900" s="4">
        <v>0.16899272099398829</v>
      </c>
      <c r="O4900" s="64">
        <v>2.4734043633354866E-2</v>
      </c>
    </row>
    <row r="4901" spans="13:15" ht="15" customHeight="1" x14ac:dyDescent="0.3">
      <c r="M4901" s="22">
        <v>4899</v>
      </c>
      <c r="N4901" s="4">
        <v>0.17499479872562834</v>
      </c>
      <c r="O4901" s="64">
        <v>3.3385591084865135E-2</v>
      </c>
    </row>
    <row r="4902" spans="13:15" ht="15" customHeight="1" x14ac:dyDescent="0.3">
      <c r="M4902" s="22">
        <v>4900</v>
      </c>
      <c r="N4902" s="4">
        <v>0.18042844193474547</v>
      </c>
      <c r="O4902" s="64">
        <v>4.9893966482864434E-2</v>
      </c>
    </row>
    <row r="4903" spans="13:15" ht="15" customHeight="1" x14ac:dyDescent="0.3">
      <c r="M4903" s="22">
        <v>4901</v>
      </c>
      <c r="N4903" s="4">
        <v>0.16197584429984993</v>
      </c>
      <c r="O4903" s="64">
        <v>8.345511496397176E-2</v>
      </c>
    </row>
    <row r="4904" spans="13:15" ht="15" customHeight="1" x14ac:dyDescent="0.3">
      <c r="M4904" s="22">
        <v>4902</v>
      </c>
      <c r="N4904" s="4">
        <v>0.17630986040051336</v>
      </c>
      <c r="O4904" s="64">
        <v>1.0517954140223187E-2</v>
      </c>
    </row>
    <row r="4905" spans="13:15" ht="15" customHeight="1" x14ac:dyDescent="0.3">
      <c r="M4905" s="22">
        <v>4903</v>
      </c>
      <c r="N4905" s="4">
        <v>0.16914626518041018</v>
      </c>
      <c r="O4905" s="64">
        <v>7.5998501419426878E-2</v>
      </c>
    </row>
    <row r="4906" spans="13:15" ht="15" customHeight="1" x14ac:dyDescent="0.3">
      <c r="M4906" s="22">
        <v>4904</v>
      </c>
      <c r="N4906" s="4">
        <v>0.1743929580054277</v>
      </c>
      <c r="O4906" s="64">
        <v>5.6552764914974206E-2</v>
      </c>
    </row>
    <row r="4907" spans="13:15" ht="15" customHeight="1" x14ac:dyDescent="0.3">
      <c r="M4907" s="22">
        <v>4905</v>
      </c>
      <c r="N4907" s="4">
        <v>0.16639626633760579</v>
      </c>
      <c r="O4907" s="64">
        <v>6.8765638357099201E-2</v>
      </c>
    </row>
    <row r="4908" spans="13:15" ht="15" customHeight="1" x14ac:dyDescent="0.3">
      <c r="M4908" s="22">
        <v>4906</v>
      </c>
      <c r="N4908" s="4">
        <v>0.17681743365726335</v>
      </c>
      <c r="O4908" s="64">
        <v>9.7478581160963806E-2</v>
      </c>
    </row>
    <row r="4909" spans="13:15" ht="15" customHeight="1" x14ac:dyDescent="0.3">
      <c r="M4909" s="22">
        <v>4907</v>
      </c>
      <c r="N4909" s="4">
        <v>0.17600352565636956</v>
      </c>
      <c r="O4909" s="64">
        <v>-2.045277767869022E-2</v>
      </c>
    </row>
    <row r="4910" spans="13:15" ht="15" customHeight="1" x14ac:dyDescent="0.3">
      <c r="M4910" s="22">
        <v>4908</v>
      </c>
      <c r="N4910" s="4">
        <v>0.17508569754060388</v>
      </c>
      <c r="O4910" s="64">
        <v>7.8824734864417004E-2</v>
      </c>
    </row>
    <row r="4911" spans="13:15" ht="15" customHeight="1" x14ac:dyDescent="0.3">
      <c r="M4911" s="22">
        <v>4909</v>
      </c>
      <c r="N4911" s="4">
        <v>0.16697612076072246</v>
      </c>
      <c r="O4911" s="64">
        <v>3.935415031787122E-2</v>
      </c>
    </row>
    <row r="4912" spans="13:15" ht="15" customHeight="1" x14ac:dyDescent="0.3">
      <c r="M4912" s="22">
        <v>4910</v>
      </c>
      <c r="N4912" s="4">
        <v>0.16687342802819899</v>
      </c>
      <c r="O4912" s="64">
        <v>1.9387811216844103E-2</v>
      </c>
    </row>
    <row r="4913" spans="13:15" ht="15" customHeight="1" x14ac:dyDescent="0.3">
      <c r="M4913" s="22">
        <v>4911</v>
      </c>
      <c r="N4913" s="4">
        <v>0.17888903132974948</v>
      </c>
      <c r="O4913" s="64">
        <v>-2.8871263265235588E-2</v>
      </c>
    </row>
    <row r="4914" spans="13:15" ht="15" customHeight="1" x14ac:dyDescent="0.3">
      <c r="M4914" s="22">
        <v>4912</v>
      </c>
      <c r="N4914" s="4">
        <v>0.1685387089288489</v>
      </c>
      <c r="O4914" s="64">
        <v>0.12061057093373023</v>
      </c>
    </row>
    <row r="4915" spans="13:15" ht="15" customHeight="1" x14ac:dyDescent="0.3">
      <c r="M4915" s="22">
        <v>4913</v>
      </c>
      <c r="N4915" s="4">
        <v>0.16640852497143596</v>
      </c>
      <c r="O4915" s="64">
        <v>9.0416097671365048E-2</v>
      </c>
    </row>
    <row r="4916" spans="13:15" ht="15" customHeight="1" x14ac:dyDescent="0.3">
      <c r="M4916" s="22">
        <v>4914</v>
      </c>
      <c r="N4916" s="4">
        <v>0.16796073599879902</v>
      </c>
      <c r="O4916" s="64">
        <v>6.0517608027498122E-2</v>
      </c>
    </row>
    <row r="4917" spans="13:15" ht="15" customHeight="1" x14ac:dyDescent="0.3">
      <c r="M4917" s="22">
        <v>4915</v>
      </c>
      <c r="N4917" s="4">
        <v>0.17522963395676142</v>
      </c>
      <c r="O4917" s="64">
        <v>8.3162483786199656E-2</v>
      </c>
    </row>
    <row r="4918" spans="13:15" ht="15" customHeight="1" x14ac:dyDescent="0.3">
      <c r="M4918" s="22">
        <v>4916</v>
      </c>
      <c r="N4918" s="4">
        <v>0.16636849692638397</v>
      </c>
      <c r="O4918" s="64">
        <v>3.6463832291339808E-2</v>
      </c>
    </row>
    <row r="4919" spans="13:15" ht="15" customHeight="1" x14ac:dyDescent="0.3">
      <c r="M4919" s="22">
        <v>4917</v>
      </c>
      <c r="N4919" s="4">
        <v>0.16789984765959085</v>
      </c>
      <c r="O4919" s="64">
        <v>7.5886009565042725E-3</v>
      </c>
    </row>
    <row r="4920" spans="13:15" ht="15" customHeight="1" x14ac:dyDescent="0.3">
      <c r="M4920" s="22">
        <v>4918</v>
      </c>
      <c r="N4920" s="4">
        <v>0.17107426284650953</v>
      </c>
      <c r="O4920" s="64">
        <v>8.7437051504604693E-2</v>
      </c>
    </row>
    <row r="4921" spans="13:15" ht="15" customHeight="1" x14ac:dyDescent="0.3">
      <c r="M4921" s="22">
        <v>4919</v>
      </c>
      <c r="N4921" s="4">
        <v>0.17911024269487813</v>
      </c>
      <c r="O4921" s="64">
        <v>3.8104104210496155E-2</v>
      </c>
    </row>
    <row r="4922" spans="13:15" ht="15" customHeight="1" x14ac:dyDescent="0.3">
      <c r="M4922" s="22">
        <v>4920</v>
      </c>
      <c r="N4922" s="4">
        <v>0.16423065339839044</v>
      </c>
      <c r="O4922" s="64">
        <v>8.3026587538714614E-2</v>
      </c>
    </row>
    <row r="4923" spans="13:15" ht="15" customHeight="1" x14ac:dyDescent="0.3">
      <c r="M4923" s="22">
        <v>4921</v>
      </c>
      <c r="N4923" s="4">
        <v>0.1671572232570161</v>
      </c>
      <c r="O4923" s="64">
        <v>6.7476834913376721E-2</v>
      </c>
    </row>
    <row r="4924" spans="13:15" ht="15" customHeight="1" x14ac:dyDescent="0.3">
      <c r="M4924" s="22">
        <v>4922</v>
      </c>
      <c r="N4924" s="4">
        <v>0.17666682772474745</v>
      </c>
      <c r="O4924" s="64">
        <v>7.3842427454591797E-3</v>
      </c>
    </row>
    <row r="4925" spans="13:15" ht="15" customHeight="1" x14ac:dyDescent="0.3">
      <c r="M4925" s="22">
        <v>4923</v>
      </c>
      <c r="N4925" s="4">
        <v>0.17609086403554836</v>
      </c>
      <c r="O4925" s="64">
        <v>0.11177998439191414</v>
      </c>
    </row>
    <row r="4926" spans="13:15" ht="15" customHeight="1" x14ac:dyDescent="0.3">
      <c r="M4926" s="22">
        <v>4924</v>
      </c>
      <c r="N4926" s="4">
        <v>0.18256086775952984</v>
      </c>
      <c r="O4926" s="64">
        <v>2.3178581577837559E-2</v>
      </c>
    </row>
    <row r="4927" spans="13:15" ht="15" customHeight="1" x14ac:dyDescent="0.3">
      <c r="M4927" s="22">
        <v>4925</v>
      </c>
      <c r="N4927" s="4">
        <v>0.16280549388459617</v>
      </c>
      <c r="O4927" s="64">
        <v>3.4183279319732647E-2</v>
      </c>
    </row>
    <row r="4928" spans="13:15" ht="15" customHeight="1" x14ac:dyDescent="0.3">
      <c r="M4928" s="22">
        <v>4926</v>
      </c>
      <c r="N4928" s="4">
        <v>0.17268441559424647</v>
      </c>
      <c r="O4928" s="64">
        <v>4.2553978263105044E-2</v>
      </c>
    </row>
    <row r="4929" spans="13:15" ht="15" customHeight="1" x14ac:dyDescent="0.3">
      <c r="M4929" s="22">
        <v>4927</v>
      </c>
      <c r="N4929" s="4">
        <v>0.17076189965138808</v>
      </c>
      <c r="O4929" s="64">
        <v>4.4366747089066044E-2</v>
      </c>
    </row>
    <row r="4930" spans="13:15" ht="15" customHeight="1" x14ac:dyDescent="0.3">
      <c r="M4930" s="22">
        <v>4928</v>
      </c>
      <c r="N4930" s="4">
        <v>0.16996067897293921</v>
      </c>
      <c r="O4930" s="64">
        <v>2.7104330668493423E-2</v>
      </c>
    </row>
    <row r="4931" spans="13:15" ht="15" customHeight="1" x14ac:dyDescent="0.3">
      <c r="M4931" s="22">
        <v>4929</v>
      </c>
      <c r="N4931" s="4">
        <v>0.1803943334536196</v>
      </c>
      <c r="O4931" s="64">
        <v>0.19769244184580503</v>
      </c>
    </row>
    <row r="4932" spans="13:15" ht="15" customHeight="1" x14ac:dyDescent="0.3">
      <c r="M4932" s="22">
        <v>4930</v>
      </c>
      <c r="N4932" s="4">
        <v>0.17115317242191047</v>
      </c>
      <c r="O4932" s="64">
        <v>6.1019108434496289E-2</v>
      </c>
    </row>
    <row r="4933" spans="13:15" ht="15" customHeight="1" x14ac:dyDescent="0.3">
      <c r="M4933" s="22">
        <v>4931</v>
      </c>
      <c r="N4933" s="4">
        <v>0.16240755802444709</v>
      </c>
      <c r="O4933" s="64">
        <v>8.7549801234176133E-2</v>
      </c>
    </row>
    <row r="4934" spans="13:15" ht="15" customHeight="1" x14ac:dyDescent="0.3">
      <c r="M4934" s="22">
        <v>4932</v>
      </c>
      <c r="N4934" s="4">
        <v>0.17086442488207315</v>
      </c>
      <c r="O4934" s="64">
        <v>5.560919188650279E-2</v>
      </c>
    </row>
    <row r="4935" spans="13:15" ht="15" customHeight="1" x14ac:dyDescent="0.3">
      <c r="M4935" s="22">
        <v>4933</v>
      </c>
      <c r="N4935" s="4">
        <v>0.16108668556830477</v>
      </c>
      <c r="O4935" s="64">
        <v>6.5351635449245771E-2</v>
      </c>
    </row>
    <row r="4936" spans="13:15" ht="15" customHeight="1" x14ac:dyDescent="0.3">
      <c r="M4936" s="22">
        <v>4934</v>
      </c>
      <c r="N4936" s="4">
        <v>0.16666348730298369</v>
      </c>
      <c r="O4936" s="64">
        <v>0.1043802207639915</v>
      </c>
    </row>
    <row r="4937" spans="13:15" ht="15" customHeight="1" x14ac:dyDescent="0.3">
      <c r="M4937" s="22">
        <v>4935</v>
      </c>
      <c r="N4937" s="4">
        <v>0.17415409866392928</v>
      </c>
      <c r="O4937" s="64">
        <v>7.3860752101247637E-2</v>
      </c>
    </row>
    <row r="4938" spans="13:15" ht="15" customHeight="1" x14ac:dyDescent="0.3">
      <c r="M4938" s="22">
        <v>4936</v>
      </c>
      <c r="N4938" s="4">
        <v>0.16708950792162092</v>
      </c>
      <c r="O4938" s="64">
        <v>8.3388304157360288E-2</v>
      </c>
    </row>
    <row r="4939" spans="13:15" ht="15" customHeight="1" x14ac:dyDescent="0.3">
      <c r="M4939" s="22">
        <v>4937</v>
      </c>
      <c r="N4939" s="4">
        <v>0.17344643595659937</v>
      </c>
      <c r="O4939" s="64">
        <v>6.9812849463638874E-2</v>
      </c>
    </row>
    <row r="4940" spans="13:15" ht="15" customHeight="1" x14ac:dyDescent="0.3">
      <c r="M4940" s="22">
        <v>4938</v>
      </c>
      <c r="N4940" s="4">
        <v>0.16925711545508271</v>
      </c>
      <c r="O4940" s="64">
        <v>2.4957631964837673E-2</v>
      </c>
    </row>
    <row r="4941" spans="13:15" ht="15" customHeight="1" x14ac:dyDescent="0.3">
      <c r="M4941" s="22">
        <v>4939</v>
      </c>
      <c r="N4941" s="4">
        <v>0.17169283838346305</v>
      </c>
      <c r="O4941" s="64">
        <v>0.1152104130565054</v>
      </c>
    </row>
    <row r="4942" spans="13:15" ht="15" customHeight="1" x14ac:dyDescent="0.3">
      <c r="M4942" s="22">
        <v>4940</v>
      </c>
      <c r="N4942" s="4">
        <v>0.1665783491625758</v>
      </c>
      <c r="O4942" s="64">
        <v>0.11517469768672592</v>
      </c>
    </row>
    <row r="4943" spans="13:15" ht="15" customHeight="1" x14ac:dyDescent="0.3">
      <c r="M4943" s="22">
        <v>4941</v>
      </c>
      <c r="N4943" s="4">
        <v>0.17580883333190622</v>
      </c>
      <c r="O4943" s="64">
        <v>6.3850418056957681E-2</v>
      </c>
    </row>
    <row r="4944" spans="13:15" ht="15" customHeight="1" x14ac:dyDescent="0.3">
      <c r="M4944" s="22">
        <v>4942</v>
      </c>
      <c r="N4944" s="4">
        <v>0.17794306374107272</v>
      </c>
      <c r="O4944" s="64">
        <v>0.15564649642253764</v>
      </c>
    </row>
    <row r="4945" spans="13:15" ht="15" customHeight="1" x14ac:dyDescent="0.3">
      <c r="M4945" s="22">
        <v>4943</v>
      </c>
      <c r="N4945" s="4">
        <v>0.17105082992544005</v>
      </c>
      <c r="O4945" s="64">
        <v>2.9931703090251924E-2</v>
      </c>
    </row>
    <row r="4946" spans="13:15" ht="15" customHeight="1" x14ac:dyDescent="0.3">
      <c r="M4946" s="22">
        <v>4944</v>
      </c>
      <c r="N4946" s="4">
        <v>0.17191625841058336</v>
      </c>
      <c r="O4946" s="64">
        <v>4.0940400642122954E-3</v>
      </c>
    </row>
    <row r="4947" spans="13:15" ht="15" customHeight="1" x14ac:dyDescent="0.3">
      <c r="M4947" s="22">
        <v>4945</v>
      </c>
      <c r="N4947" s="4">
        <v>0.16996511367395434</v>
      </c>
      <c r="O4947" s="64">
        <v>0.10628888852710985</v>
      </c>
    </row>
    <row r="4948" spans="13:15" ht="15" customHeight="1" x14ac:dyDescent="0.3">
      <c r="M4948" s="22">
        <v>4946</v>
      </c>
      <c r="N4948" s="4">
        <v>0.1701207198412211</v>
      </c>
      <c r="O4948" s="64">
        <v>6.6516211837861133E-2</v>
      </c>
    </row>
    <row r="4949" spans="13:15" ht="15" customHeight="1" x14ac:dyDescent="0.3">
      <c r="M4949" s="22">
        <v>4947</v>
      </c>
      <c r="N4949" s="4">
        <v>0.16933929665267991</v>
      </c>
      <c r="O4949" s="64">
        <v>6.8843503077823429E-2</v>
      </c>
    </row>
    <row r="4950" spans="13:15" ht="15" customHeight="1" x14ac:dyDescent="0.3">
      <c r="M4950" s="22">
        <v>4948</v>
      </c>
      <c r="N4950" s="4">
        <v>0.1719684319572245</v>
      </c>
      <c r="O4950" s="64">
        <v>9.0114904138435842E-2</v>
      </c>
    </row>
    <row r="4951" spans="13:15" ht="15" customHeight="1" x14ac:dyDescent="0.3">
      <c r="M4951" s="22">
        <v>4949</v>
      </c>
      <c r="N4951" s="4">
        <v>0.17968861870870098</v>
      </c>
      <c r="O4951" s="64">
        <v>1.0860825549150858E-2</v>
      </c>
    </row>
    <row r="4952" spans="13:15" ht="15" customHeight="1" x14ac:dyDescent="0.3">
      <c r="M4952" s="22">
        <v>4950</v>
      </c>
      <c r="N4952" s="4">
        <v>0.16897809869959757</v>
      </c>
      <c r="O4952" s="64">
        <v>1.4531949275366586E-2</v>
      </c>
    </row>
    <row r="4953" spans="13:15" ht="15" customHeight="1" x14ac:dyDescent="0.3">
      <c r="M4953" s="22">
        <v>4951</v>
      </c>
      <c r="N4953" s="4">
        <v>0.16589864634555862</v>
      </c>
      <c r="O4953" s="64">
        <v>9.37818081497378E-2</v>
      </c>
    </row>
    <row r="4954" spans="13:15" ht="15" customHeight="1" x14ac:dyDescent="0.3">
      <c r="M4954" s="22">
        <v>4952</v>
      </c>
      <c r="N4954" s="4">
        <v>0.16650197230799427</v>
      </c>
      <c r="O4954" s="64">
        <v>5.7017844592896827E-2</v>
      </c>
    </row>
    <row r="4955" spans="13:15" ht="15" customHeight="1" x14ac:dyDescent="0.3">
      <c r="M4955" s="22">
        <v>4953</v>
      </c>
      <c r="N4955" s="4">
        <v>0.16471993171661875</v>
      </c>
      <c r="O4955" s="64">
        <v>2.4783561716530577E-2</v>
      </c>
    </row>
    <row r="4956" spans="13:15" ht="15" customHeight="1" x14ac:dyDescent="0.3">
      <c r="M4956" s="22">
        <v>4954</v>
      </c>
      <c r="N4956" s="4">
        <v>0.17474935206374528</v>
      </c>
      <c r="O4956" s="64">
        <v>7.5716751005472066E-2</v>
      </c>
    </row>
    <row r="4957" spans="13:15" ht="15" customHeight="1" x14ac:dyDescent="0.3">
      <c r="M4957" s="22">
        <v>4955</v>
      </c>
      <c r="N4957" s="4">
        <v>0.17036331710421063</v>
      </c>
      <c r="O4957" s="64">
        <v>6.3559525659823729E-2</v>
      </c>
    </row>
    <row r="4958" spans="13:15" ht="15" customHeight="1" x14ac:dyDescent="0.3">
      <c r="M4958" s="22">
        <v>4956</v>
      </c>
      <c r="N4958" s="4">
        <v>0.17914234497348019</v>
      </c>
      <c r="O4958" s="64">
        <v>5.3854810810306242E-2</v>
      </c>
    </row>
    <row r="4959" spans="13:15" ht="15" customHeight="1" x14ac:dyDescent="0.3">
      <c r="M4959" s="22">
        <v>4957</v>
      </c>
      <c r="N4959" s="4">
        <v>0.17214969095728458</v>
      </c>
      <c r="O4959" s="64">
        <v>4.4126431713082261E-2</v>
      </c>
    </row>
    <row r="4960" spans="13:15" ht="15" customHeight="1" x14ac:dyDescent="0.3">
      <c r="M4960" s="22">
        <v>4958</v>
      </c>
      <c r="N4960" s="4">
        <v>0.17595133970988067</v>
      </c>
      <c r="O4960" s="64">
        <v>3.0484775628923922E-2</v>
      </c>
    </row>
    <row r="4961" spans="13:15" ht="15" customHeight="1" x14ac:dyDescent="0.3">
      <c r="M4961" s="22">
        <v>4959</v>
      </c>
      <c r="N4961" s="4">
        <v>0.16750159414552901</v>
      </c>
      <c r="O4961" s="64">
        <v>-1.0291830540001415E-2</v>
      </c>
    </row>
    <row r="4962" spans="13:15" ht="15" customHeight="1" x14ac:dyDescent="0.3">
      <c r="M4962" s="22">
        <v>4960</v>
      </c>
      <c r="N4962" s="4">
        <v>0.16961543424549888</v>
      </c>
      <c r="O4962" s="64">
        <v>6.2958948819100163E-2</v>
      </c>
    </row>
    <row r="4963" spans="13:15" ht="15" customHeight="1" x14ac:dyDescent="0.3">
      <c r="M4963" s="22">
        <v>4961</v>
      </c>
      <c r="N4963" s="4">
        <v>0.17509131570517544</v>
      </c>
      <c r="O4963" s="64">
        <v>5.0549295806116966E-2</v>
      </c>
    </row>
    <row r="4964" spans="13:15" ht="15" customHeight="1" x14ac:dyDescent="0.3">
      <c r="M4964" s="22">
        <v>4962</v>
      </c>
      <c r="N4964" s="4">
        <v>0.16297189661640568</v>
      </c>
      <c r="O4964" s="64">
        <v>0.11168584960356724</v>
      </c>
    </row>
    <row r="4965" spans="13:15" ht="15" customHeight="1" x14ac:dyDescent="0.3">
      <c r="M4965" s="22">
        <v>4963</v>
      </c>
      <c r="N4965" s="4">
        <v>0.1738823879619994</v>
      </c>
      <c r="O4965" s="64">
        <v>6.8450663081451896E-2</v>
      </c>
    </row>
    <row r="4966" spans="13:15" ht="15" customHeight="1" x14ac:dyDescent="0.3">
      <c r="M4966" s="22">
        <v>4964</v>
      </c>
      <c r="N4966" s="4">
        <v>0.17062567157971736</v>
      </c>
      <c r="O4966" s="64">
        <v>8.4135230143965664E-2</v>
      </c>
    </row>
    <row r="4967" spans="13:15" ht="15" customHeight="1" x14ac:dyDescent="0.3">
      <c r="M4967" s="22">
        <v>4965</v>
      </c>
      <c r="N4967" s="4">
        <v>0.17464895714253897</v>
      </c>
      <c r="O4967" s="64">
        <v>0.10553172167237447</v>
      </c>
    </row>
    <row r="4968" spans="13:15" ht="15" customHeight="1" x14ac:dyDescent="0.3">
      <c r="M4968" s="22">
        <v>4966</v>
      </c>
      <c r="N4968" s="4">
        <v>0.17002338462082717</v>
      </c>
      <c r="O4968" s="64">
        <v>-3.4446178079646436E-3</v>
      </c>
    </row>
    <row r="4969" spans="13:15" ht="15" customHeight="1" x14ac:dyDescent="0.3">
      <c r="M4969" s="22">
        <v>4967</v>
      </c>
      <c r="N4969" s="4">
        <v>0.17132136008379967</v>
      </c>
      <c r="O4969" s="64">
        <v>2.3876167024339302E-2</v>
      </c>
    </row>
    <row r="4970" spans="13:15" ht="15" customHeight="1" x14ac:dyDescent="0.3">
      <c r="M4970" s="22">
        <v>4968</v>
      </c>
      <c r="N4970" s="4">
        <v>0.1694132218221315</v>
      </c>
      <c r="O4970" s="64">
        <v>4.3450400841896594E-2</v>
      </c>
    </row>
    <row r="4971" spans="13:15" ht="15" customHeight="1" x14ac:dyDescent="0.3">
      <c r="M4971" s="22">
        <v>4969</v>
      </c>
      <c r="N4971" s="4">
        <v>0.16787191607917179</v>
      </c>
      <c r="O4971" s="64">
        <v>8.9211926340474465E-2</v>
      </c>
    </row>
    <row r="4972" spans="13:15" ht="15" customHeight="1" x14ac:dyDescent="0.3">
      <c r="M4972" s="22">
        <v>4970</v>
      </c>
      <c r="N4972" s="4">
        <v>0.16887017985358652</v>
      </c>
      <c r="O4972" s="64">
        <v>6.4720548753402718E-2</v>
      </c>
    </row>
    <row r="4973" spans="13:15" ht="15" customHeight="1" x14ac:dyDescent="0.3">
      <c r="M4973" s="22">
        <v>4971</v>
      </c>
      <c r="N4973" s="4">
        <v>0.17145338295440504</v>
      </c>
      <c r="O4973" s="64">
        <v>3.5567186105679632E-2</v>
      </c>
    </row>
    <row r="4974" spans="13:15" ht="15" customHeight="1" x14ac:dyDescent="0.3">
      <c r="M4974" s="22">
        <v>4972</v>
      </c>
      <c r="N4974" s="4">
        <v>0.17784571541852789</v>
      </c>
      <c r="O4974" s="64">
        <v>5.4928689258647669E-2</v>
      </c>
    </row>
    <row r="4975" spans="13:15" ht="15" customHeight="1" x14ac:dyDescent="0.3">
      <c r="M4975" s="22">
        <v>4973</v>
      </c>
      <c r="N4975" s="4">
        <v>0.17613577592676924</v>
      </c>
      <c r="O4975" s="64">
        <v>0.11408081679317029</v>
      </c>
    </row>
    <row r="4976" spans="13:15" ht="15" customHeight="1" x14ac:dyDescent="0.3">
      <c r="M4976" s="22">
        <v>4974</v>
      </c>
      <c r="N4976" s="4">
        <v>0.17739891874772859</v>
      </c>
      <c r="O4976" s="64">
        <v>7.4817778747256316E-3</v>
      </c>
    </row>
    <row r="4977" spans="13:15" ht="15" customHeight="1" x14ac:dyDescent="0.3">
      <c r="M4977" s="22">
        <v>4975</v>
      </c>
      <c r="N4977" s="4">
        <v>0.16866923917965906</v>
      </c>
      <c r="O4977" s="64">
        <v>1.9807734692811479E-2</v>
      </c>
    </row>
    <row r="4978" spans="13:15" ht="15" customHeight="1" x14ac:dyDescent="0.3">
      <c r="M4978" s="22">
        <v>4976</v>
      </c>
      <c r="N4978" s="4">
        <v>0.17445884975504278</v>
      </c>
      <c r="O4978" s="64">
        <v>6.0028833823877456E-2</v>
      </c>
    </row>
    <row r="4979" spans="13:15" ht="15" customHeight="1" x14ac:dyDescent="0.3">
      <c r="M4979" s="22">
        <v>4977</v>
      </c>
      <c r="N4979" s="4">
        <v>0.17495163336461489</v>
      </c>
      <c r="O4979" s="64">
        <v>0.11415927168677056</v>
      </c>
    </row>
    <row r="4980" spans="13:15" ht="15" customHeight="1" x14ac:dyDescent="0.3">
      <c r="M4980" s="22">
        <v>4978</v>
      </c>
      <c r="N4980" s="4">
        <v>0.17349498160095347</v>
      </c>
      <c r="O4980" s="64">
        <v>8.5970868868136041E-2</v>
      </c>
    </row>
    <row r="4981" spans="13:15" ht="15" customHeight="1" x14ac:dyDescent="0.3">
      <c r="M4981" s="22">
        <v>4979</v>
      </c>
      <c r="N4981" s="4">
        <v>0.17154983621059283</v>
      </c>
      <c r="O4981" s="64">
        <v>2.4882465166440326E-2</v>
      </c>
    </row>
    <row r="4982" spans="13:15" ht="15" customHeight="1" x14ac:dyDescent="0.3">
      <c r="M4982" s="22">
        <v>4980</v>
      </c>
      <c r="N4982" s="4">
        <v>0.17467411326565105</v>
      </c>
      <c r="O4982" s="64">
        <v>4.2517102941451626E-2</v>
      </c>
    </row>
    <row r="4983" spans="13:15" ht="15" customHeight="1" x14ac:dyDescent="0.3">
      <c r="M4983" s="22">
        <v>4981</v>
      </c>
      <c r="N4983" s="4">
        <v>0.16695147994739507</v>
      </c>
      <c r="O4983" s="64">
        <v>3.523700335273254E-2</v>
      </c>
    </row>
    <row r="4984" spans="13:15" ht="15" customHeight="1" x14ac:dyDescent="0.3">
      <c r="M4984" s="22">
        <v>4982</v>
      </c>
      <c r="N4984" s="4">
        <v>0.18038448051140585</v>
      </c>
      <c r="O4984" s="64">
        <v>0.10789365096536466</v>
      </c>
    </row>
    <row r="4985" spans="13:15" ht="15" customHeight="1" x14ac:dyDescent="0.3">
      <c r="M4985" s="22">
        <v>4983</v>
      </c>
      <c r="N4985" s="4">
        <v>0.17867034447200891</v>
      </c>
      <c r="O4985" s="64">
        <v>6.2064848153502526E-3</v>
      </c>
    </row>
    <row r="4986" spans="13:15" ht="15" customHeight="1" x14ac:dyDescent="0.3">
      <c r="M4986" s="22">
        <v>4984</v>
      </c>
      <c r="N4986" s="4">
        <v>0.17023224378343541</v>
      </c>
      <c r="O4986" s="64">
        <v>1.6794437946583037E-2</v>
      </c>
    </row>
    <row r="4987" spans="13:15" ht="15" customHeight="1" x14ac:dyDescent="0.3">
      <c r="M4987" s="22">
        <v>4985</v>
      </c>
      <c r="N4987" s="4">
        <v>0.16874376025353927</v>
      </c>
      <c r="O4987" s="64">
        <v>6.0412717130934109E-2</v>
      </c>
    </row>
    <row r="4988" spans="13:15" ht="15" customHeight="1" x14ac:dyDescent="0.3">
      <c r="M4988" s="22">
        <v>4986</v>
      </c>
      <c r="N4988" s="4">
        <v>0.16911364805130699</v>
      </c>
      <c r="O4988" s="64">
        <v>4.1630622796913451E-2</v>
      </c>
    </row>
    <row r="4989" spans="13:15" ht="15" customHeight="1" x14ac:dyDescent="0.3">
      <c r="M4989" s="22">
        <v>4987</v>
      </c>
      <c r="N4989" s="4">
        <v>0.16760936542888036</v>
      </c>
      <c r="O4989" s="64">
        <v>2.5899827434423112E-2</v>
      </c>
    </row>
    <row r="4990" spans="13:15" ht="15" customHeight="1" x14ac:dyDescent="0.3">
      <c r="M4990" s="22">
        <v>4988</v>
      </c>
      <c r="N4990" s="4">
        <v>0.16833845582535081</v>
      </c>
      <c r="O4990" s="64">
        <v>0.11279766507274686</v>
      </c>
    </row>
    <row r="4991" spans="13:15" ht="15" customHeight="1" x14ac:dyDescent="0.3">
      <c r="M4991" s="22">
        <v>4989</v>
      </c>
      <c r="N4991" s="4">
        <v>0.18249174199564808</v>
      </c>
      <c r="O4991" s="64">
        <v>-8.9304654905753601E-3</v>
      </c>
    </row>
    <row r="4992" spans="13:15" ht="15" customHeight="1" x14ac:dyDescent="0.3">
      <c r="M4992" s="22">
        <v>4990</v>
      </c>
      <c r="N4992" s="4">
        <v>0.16856049043160615</v>
      </c>
      <c r="O4992" s="64">
        <v>4.8414496537001077E-2</v>
      </c>
    </row>
    <row r="4993" spans="13:15" ht="15" customHeight="1" x14ac:dyDescent="0.3">
      <c r="M4993" s="22">
        <v>4991</v>
      </c>
      <c r="N4993" s="4">
        <v>0.17557456244383277</v>
      </c>
      <c r="O4993" s="64">
        <v>7.1743190564512574E-2</v>
      </c>
    </row>
    <row r="4994" spans="13:15" ht="15" customHeight="1" x14ac:dyDescent="0.3">
      <c r="M4994" s="22">
        <v>4992</v>
      </c>
      <c r="N4994" s="4">
        <v>0.168907633176375</v>
      </c>
      <c r="O4994" s="64">
        <v>4.9670830563652964E-2</v>
      </c>
    </row>
    <row r="4995" spans="13:15" ht="15" customHeight="1" x14ac:dyDescent="0.3">
      <c r="M4995" s="22">
        <v>4993</v>
      </c>
      <c r="N4995" s="4">
        <v>0.16982654252740179</v>
      </c>
      <c r="O4995" s="64">
        <v>8.2154297888615502E-2</v>
      </c>
    </row>
    <row r="4996" spans="13:15" ht="15" customHeight="1" x14ac:dyDescent="0.3">
      <c r="M4996" s="22">
        <v>4994</v>
      </c>
      <c r="N4996" s="4">
        <v>0.17947551972510295</v>
      </c>
      <c r="O4996" s="64">
        <v>5.7129455921262506E-2</v>
      </c>
    </row>
    <row r="4997" spans="13:15" ht="15" customHeight="1" x14ac:dyDescent="0.3">
      <c r="M4997" s="22">
        <v>4995</v>
      </c>
      <c r="N4997" s="4">
        <v>0.17078502812420215</v>
      </c>
      <c r="O4997" s="64">
        <v>4.765593619701524E-2</v>
      </c>
    </row>
    <row r="4998" spans="13:15" ht="15" customHeight="1" x14ac:dyDescent="0.3">
      <c r="M4998" s="22">
        <v>4996</v>
      </c>
      <c r="N4998" s="4">
        <v>0.16962092090783695</v>
      </c>
      <c r="O4998" s="64">
        <v>6.4970588574463167E-2</v>
      </c>
    </row>
    <row r="4999" spans="13:15" ht="15" customHeight="1" x14ac:dyDescent="0.3">
      <c r="M4999" s="22">
        <v>4997</v>
      </c>
      <c r="N4999" s="4">
        <v>0.16667087796177929</v>
      </c>
      <c r="O4999" s="64">
        <v>7.4667953322439626E-2</v>
      </c>
    </row>
    <row r="5000" spans="13:15" ht="15" customHeight="1" x14ac:dyDescent="0.3">
      <c r="M5000" s="22">
        <v>4998</v>
      </c>
      <c r="N5000" s="4">
        <v>0.17044296285126379</v>
      </c>
      <c r="O5000" s="64">
        <v>0.12734655007669671</v>
      </c>
    </row>
    <row r="5001" spans="13:15" ht="15" customHeight="1" x14ac:dyDescent="0.3">
      <c r="M5001" s="22">
        <v>4999</v>
      </c>
      <c r="N5001" s="4">
        <v>0.16696917036622022</v>
      </c>
      <c r="O5001" s="64">
        <v>8.63991348596094E-2</v>
      </c>
    </row>
    <row r="5002" spans="13:15" ht="15" customHeight="1" x14ac:dyDescent="0.3">
      <c r="M5002" s="22">
        <v>5000</v>
      </c>
      <c r="N5002" s="4">
        <v>0.1707439427953491</v>
      </c>
      <c r="O5002" s="64">
        <v>0.10975175260963882</v>
      </c>
    </row>
    <row r="5003" spans="13:15" ht="15" customHeight="1" x14ac:dyDescent="0.3">
      <c r="M5003" s="22">
        <v>5001</v>
      </c>
      <c r="N5003" s="4">
        <v>0.16507836713564433</v>
      </c>
      <c r="O5003" s="64">
        <v>5.1858749133059351E-2</v>
      </c>
    </row>
    <row r="5004" spans="13:15" ht="15" customHeight="1" x14ac:dyDescent="0.3">
      <c r="M5004" s="22">
        <v>5002</v>
      </c>
      <c r="N5004" s="4">
        <v>0.17402772767443542</v>
      </c>
      <c r="O5004" s="64">
        <v>5.1415839954393305E-2</v>
      </c>
    </row>
    <row r="5005" spans="13:15" ht="15" customHeight="1" x14ac:dyDescent="0.3">
      <c r="M5005" s="22">
        <v>5003</v>
      </c>
      <c r="N5005" s="4">
        <v>0.18295717281853</v>
      </c>
      <c r="O5005" s="64">
        <v>-3.1865697324508294E-3</v>
      </c>
    </row>
    <row r="5006" spans="13:15" ht="15" customHeight="1" x14ac:dyDescent="0.3">
      <c r="M5006" s="22">
        <v>5004</v>
      </c>
      <c r="N5006" s="4">
        <v>0.17625906295582652</v>
      </c>
      <c r="O5006" s="64">
        <v>3.0493939867778246E-2</v>
      </c>
    </row>
    <row r="5007" spans="13:15" ht="15" customHeight="1" x14ac:dyDescent="0.3">
      <c r="M5007" s="22">
        <v>5005</v>
      </c>
      <c r="N5007" s="4">
        <v>0.16663513297617999</v>
      </c>
      <c r="O5007" s="64">
        <v>9.125164844425257E-2</v>
      </c>
    </row>
    <row r="5008" spans="13:15" ht="15" customHeight="1" x14ac:dyDescent="0.3">
      <c r="M5008" s="22">
        <v>5006</v>
      </c>
      <c r="N5008" s="4">
        <v>0.1685961593370188</v>
      </c>
      <c r="O5008" s="64">
        <v>2.7881936783843039E-2</v>
      </c>
    </row>
    <row r="5009" spans="13:15" ht="15" customHeight="1" x14ac:dyDescent="0.3">
      <c r="M5009" s="22">
        <v>5007</v>
      </c>
      <c r="N5009" s="4">
        <v>0.16645709163386152</v>
      </c>
      <c r="O5009" s="64">
        <v>1.9932506953384034E-2</v>
      </c>
    </row>
    <row r="5010" spans="13:15" ht="15" customHeight="1" x14ac:dyDescent="0.3">
      <c r="M5010" s="22">
        <v>5008</v>
      </c>
      <c r="N5010" s="4">
        <v>0.17835649299854983</v>
      </c>
      <c r="O5010" s="64">
        <v>7.0737906245434308E-3</v>
      </c>
    </row>
    <row r="5011" spans="13:15" ht="15" customHeight="1" x14ac:dyDescent="0.3">
      <c r="M5011" s="22">
        <v>5009</v>
      </c>
      <c r="N5011" s="4">
        <v>0.17731604300853351</v>
      </c>
      <c r="O5011" s="64">
        <v>8.5447151497992369E-2</v>
      </c>
    </row>
    <row r="5012" spans="13:15" ht="15" customHeight="1" x14ac:dyDescent="0.3">
      <c r="M5012" s="22">
        <v>5010</v>
      </c>
      <c r="N5012" s="4">
        <v>0.17211136279627423</v>
      </c>
      <c r="O5012" s="64">
        <v>0.15518239451826554</v>
      </c>
    </row>
    <row r="5013" spans="13:15" ht="15" customHeight="1" x14ac:dyDescent="0.3">
      <c r="M5013" s="22">
        <v>5011</v>
      </c>
      <c r="N5013" s="4">
        <v>0.17438123133342059</v>
      </c>
      <c r="O5013" s="64">
        <v>7.0351008670548693E-2</v>
      </c>
    </row>
    <row r="5014" spans="13:15" ht="15" customHeight="1" x14ac:dyDescent="0.3">
      <c r="M5014" s="22">
        <v>5012</v>
      </c>
      <c r="N5014" s="4">
        <v>0.17837074375743411</v>
      </c>
      <c r="O5014" s="64">
        <v>4.6500386512447839E-2</v>
      </c>
    </row>
    <row r="5015" spans="13:15" ht="15" customHeight="1" x14ac:dyDescent="0.3">
      <c r="M5015" s="22">
        <v>5013</v>
      </c>
      <c r="N5015" s="4">
        <v>0.16412950634862303</v>
      </c>
      <c r="O5015" s="64">
        <v>5.2326393459245293E-2</v>
      </c>
    </row>
    <row r="5016" spans="13:15" ht="15" customHeight="1" x14ac:dyDescent="0.3">
      <c r="M5016" s="22">
        <v>5014</v>
      </c>
      <c r="N5016" s="4">
        <v>0.17075227145556041</v>
      </c>
      <c r="O5016" s="64">
        <v>8.2724411921994534E-2</v>
      </c>
    </row>
    <row r="5017" spans="13:15" ht="15" customHeight="1" x14ac:dyDescent="0.3">
      <c r="M5017" s="22">
        <v>5015</v>
      </c>
      <c r="N5017" s="4">
        <v>0.17734378167086948</v>
      </c>
      <c r="O5017" s="64">
        <v>0.10336922443682227</v>
      </c>
    </row>
    <row r="5018" spans="13:15" ht="15" customHeight="1" x14ac:dyDescent="0.3">
      <c r="M5018" s="22">
        <v>5016</v>
      </c>
      <c r="N5018" s="4">
        <v>0.16312591021637082</v>
      </c>
      <c r="O5018" s="64">
        <v>6.2931823867482237E-2</v>
      </c>
    </row>
    <row r="5019" spans="13:15" ht="15" customHeight="1" x14ac:dyDescent="0.3">
      <c r="M5019" s="22">
        <v>5017</v>
      </c>
      <c r="N5019" s="4">
        <v>0.16472512960401411</v>
      </c>
      <c r="O5019" s="64">
        <v>0.10400312746884394</v>
      </c>
    </row>
    <row r="5020" spans="13:15" ht="15" customHeight="1" x14ac:dyDescent="0.3">
      <c r="M5020" s="22">
        <v>5018</v>
      </c>
      <c r="N5020" s="4">
        <v>0.16999069336087014</v>
      </c>
      <c r="O5020" s="64">
        <v>8.4933541186349604E-2</v>
      </c>
    </row>
    <row r="5021" spans="13:15" ht="15" customHeight="1" x14ac:dyDescent="0.3">
      <c r="M5021" s="22">
        <v>5019</v>
      </c>
      <c r="N5021" s="4">
        <v>0.17076281757604317</v>
      </c>
      <c r="O5021" s="64">
        <v>3.3982525391767035E-2</v>
      </c>
    </row>
    <row r="5022" spans="13:15" ht="15" customHeight="1" x14ac:dyDescent="0.3">
      <c r="M5022" s="22">
        <v>5020</v>
      </c>
      <c r="N5022" s="4">
        <v>0.19154800653567086</v>
      </c>
      <c r="O5022" s="64">
        <v>6.5878691771026787E-2</v>
      </c>
    </row>
    <row r="5023" spans="13:15" ht="15" customHeight="1" x14ac:dyDescent="0.3">
      <c r="M5023" s="22">
        <v>5021</v>
      </c>
      <c r="N5023" s="4">
        <v>0.16580597412060677</v>
      </c>
      <c r="O5023" s="64">
        <v>4.2884318692382295E-2</v>
      </c>
    </row>
    <row r="5024" spans="13:15" ht="15" customHeight="1" x14ac:dyDescent="0.3">
      <c r="M5024" s="22">
        <v>5022</v>
      </c>
      <c r="N5024" s="4">
        <v>0.17824472286746132</v>
      </c>
      <c r="O5024" s="64">
        <v>3.2513430559398482E-2</v>
      </c>
    </row>
    <row r="5025" spans="13:15" ht="15" customHeight="1" x14ac:dyDescent="0.3">
      <c r="M5025" s="22">
        <v>5023</v>
      </c>
      <c r="N5025" s="4">
        <v>0.17153095014139133</v>
      </c>
      <c r="O5025" s="64">
        <v>3.1497437777885551E-2</v>
      </c>
    </row>
    <row r="5026" spans="13:15" ht="15" customHeight="1" x14ac:dyDescent="0.3">
      <c r="M5026" s="22">
        <v>5024</v>
      </c>
      <c r="N5026" s="4">
        <v>0.17105537903378359</v>
      </c>
      <c r="O5026" s="64">
        <v>4.7776682558077863E-2</v>
      </c>
    </row>
    <row r="5027" spans="13:15" ht="15" customHeight="1" x14ac:dyDescent="0.3">
      <c r="M5027" s="22">
        <v>5025</v>
      </c>
      <c r="N5027" s="4">
        <v>0.17006428220343536</v>
      </c>
      <c r="O5027" s="64">
        <v>5.7650117909173418E-2</v>
      </c>
    </row>
    <row r="5028" spans="13:15" ht="15" customHeight="1" x14ac:dyDescent="0.3">
      <c r="M5028" s="22">
        <v>5026</v>
      </c>
      <c r="N5028" s="4">
        <v>0.17485391727498259</v>
      </c>
      <c r="O5028" s="64">
        <v>9.0660230370785716E-2</v>
      </c>
    </row>
    <row r="5029" spans="13:15" ht="15" customHeight="1" x14ac:dyDescent="0.3">
      <c r="M5029" s="22">
        <v>5027</v>
      </c>
      <c r="N5029" s="4">
        <v>0.1673834226208871</v>
      </c>
      <c r="O5029" s="64">
        <v>5.3842751466712246E-2</v>
      </c>
    </row>
    <row r="5030" spans="13:15" ht="15" customHeight="1" x14ac:dyDescent="0.3">
      <c r="M5030" s="22">
        <v>5028</v>
      </c>
      <c r="N5030" s="4">
        <v>0.17365348535164427</v>
      </c>
      <c r="O5030" s="64">
        <v>2.07471717439296E-2</v>
      </c>
    </row>
    <row r="5031" spans="13:15" ht="15" customHeight="1" x14ac:dyDescent="0.3">
      <c r="M5031" s="22">
        <v>5029</v>
      </c>
      <c r="N5031" s="4">
        <v>0.17146219747457975</v>
      </c>
      <c r="O5031" s="64">
        <v>4.7060886133909012E-3</v>
      </c>
    </row>
    <row r="5032" spans="13:15" ht="15" customHeight="1" x14ac:dyDescent="0.3">
      <c r="M5032" s="22">
        <v>5030</v>
      </c>
      <c r="N5032" s="4">
        <v>0.17040460555723155</v>
      </c>
      <c r="O5032" s="64">
        <v>2.8302746080032012E-2</v>
      </c>
    </row>
    <row r="5033" spans="13:15" ht="15" customHeight="1" x14ac:dyDescent="0.3">
      <c r="M5033" s="22">
        <v>5031</v>
      </c>
      <c r="N5033" s="4">
        <v>0.17353284229800769</v>
      </c>
      <c r="O5033" s="64">
        <v>8.8489166026094711E-3</v>
      </c>
    </row>
    <row r="5034" spans="13:15" ht="15" customHeight="1" x14ac:dyDescent="0.3">
      <c r="M5034" s="22">
        <v>5032</v>
      </c>
      <c r="N5034" s="4">
        <v>0.16849029139579205</v>
      </c>
      <c r="O5034" s="64">
        <v>6.5935442806747457E-2</v>
      </c>
    </row>
    <row r="5035" spans="13:15" ht="15" customHeight="1" x14ac:dyDescent="0.3">
      <c r="M5035" s="22">
        <v>5033</v>
      </c>
      <c r="N5035" s="4">
        <v>0.17604531407638196</v>
      </c>
      <c r="O5035" s="64">
        <v>3.0842831397786409E-2</v>
      </c>
    </row>
    <row r="5036" spans="13:15" ht="15" customHeight="1" x14ac:dyDescent="0.3">
      <c r="M5036" s="22">
        <v>5034</v>
      </c>
      <c r="N5036" s="4">
        <v>0.16922572401027805</v>
      </c>
      <c r="O5036" s="64">
        <v>7.2169329154627898E-2</v>
      </c>
    </row>
    <row r="5037" spans="13:15" ht="15" customHeight="1" x14ac:dyDescent="0.3">
      <c r="M5037" s="22">
        <v>5035</v>
      </c>
      <c r="N5037" s="4">
        <v>0.16472830234259478</v>
      </c>
      <c r="O5037" s="64">
        <v>8.8730980209775559E-2</v>
      </c>
    </row>
    <row r="5038" spans="13:15" ht="15" customHeight="1" x14ac:dyDescent="0.3">
      <c r="M5038" s="22">
        <v>5036</v>
      </c>
      <c r="N5038" s="4">
        <v>0.17547020738414137</v>
      </c>
      <c r="O5038" s="64">
        <v>6.0133321500624011E-2</v>
      </c>
    </row>
    <row r="5039" spans="13:15" ht="15" customHeight="1" x14ac:dyDescent="0.3">
      <c r="M5039" s="22">
        <v>5037</v>
      </c>
      <c r="N5039" s="4">
        <v>0.16377595496266686</v>
      </c>
      <c r="O5039" s="64">
        <v>8.3286820930785321E-2</v>
      </c>
    </row>
    <row r="5040" spans="13:15" ht="15" customHeight="1" x14ac:dyDescent="0.3">
      <c r="M5040" s="22">
        <v>5038</v>
      </c>
      <c r="N5040" s="4">
        <v>0.17014441148149825</v>
      </c>
      <c r="O5040" s="64">
        <v>7.3933577968953043E-2</v>
      </c>
    </row>
    <row r="5041" spans="13:15" ht="15" customHeight="1" x14ac:dyDescent="0.3">
      <c r="M5041" s="22">
        <v>5039</v>
      </c>
      <c r="N5041" s="4">
        <v>0.1708247563527216</v>
      </c>
      <c r="O5041" s="64">
        <v>4.3816402768390161E-2</v>
      </c>
    </row>
    <row r="5042" spans="13:15" ht="15" customHeight="1" x14ac:dyDescent="0.3">
      <c r="M5042" s="22">
        <v>5040</v>
      </c>
      <c r="N5042" s="4">
        <v>0.17684973805558324</v>
      </c>
      <c r="O5042" s="64">
        <v>7.457257629927444E-2</v>
      </c>
    </row>
    <row r="5043" spans="13:15" ht="15" customHeight="1" x14ac:dyDescent="0.3">
      <c r="M5043" s="22">
        <v>5041</v>
      </c>
      <c r="N5043" s="4">
        <v>0.17572188669760153</v>
      </c>
      <c r="O5043" s="64">
        <v>6.6701177690838054E-2</v>
      </c>
    </row>
    <row r="5044" spans="13:15" ht="15" customHeight="1" x14ac:dyDescent="0.3">
      <c r="M5044" s="22">
        <v>5042</v>
      </c>
      <c r="N5044" s="4">
        <v>0.17328137659782278</v>
      </c>
      <c r="O5044" s="64">
        <v>3.8250631492767834E-2</v>
      </c>
    </row>
    <row r="5045" spans="13:15" ht="15" customHeight="1" x14ac:dyDescent="0.3">
      <c r="M5045" s="22">
        <v>5043</v>
      </c>
      <c r="N5045" s="4">
        <v>0.1724615675150088</v>
      </c>
      <c r="O5045" s="64">
        <v>6.4705912358929363E-2</v>
      </c>
    </row>
    <row r="5046" spans="13:15" ht="15" customHeight="1" x14ac:dyDescent="0.3">
      <c r="M5046" s="22">
        <v>5044</v>
      </c>
      <c r="N5046" s="4">
        <v>0.17685664368498533</v>
      </c>
      <c r="O5046" s="64">
        <v>2.8546561762051264E-2</v>
      </c>
    </row>
    <row r="5047" spans="13:15" ht="15" customHeight="1" x14ac:dyDescent="0.3">
      <c r="M5047" s="22">
        <v>5045</v>
      </c>
      <c r="N5047" s="4">
        <v>0.17130577751854292</v>
      </c>
      <c r="O5047" s="64">
        <v>8.2042700050947326E-2</v>
      </c>
    </row>
    <row r="5048" spans="13:15" ht="15" customHeight="1" x14ac:dyDescent="0.3">
      <c r="M5048" s="22">
        <v>5046</v>
      </c>
      <c r="N5048" s="4">
        <v>0.16295525549178352</v>
      </c>
      <c r="O5048" s="64">
        <v>0.10745985549300052</v>
      </c>
    </row>
    <row r="5049" spans="13:15" ht="15" customHeight="1" x14ac:dyDescent="0.3">
      <c r="M5049" s="22">
        <v>5047</v>
      </c>
      <c r="N5049" s="4">
        <v>0.17751738420765459</v>
      </c>
      <c r="O5049" s="64">
        <v>8.8156691986205127E-2</v>
      </c>
    </row>
    <row r="5050" spans="13:15" ht="15" customHeight="1" x14ac:dyDescent="0.3">
      <c r="M5050" s="22">
        <v>5048</v>
      </c>
      <c r="N5050" s="4">
        <v>0.17340567617769562</v>
      </c>
      <c r="O5050" s="64">
        <v>-3.3718988318587172E-3</v>
      </c>
    </row>
    <row r="5051" spans="13:15" ht="15" customHeight="1" x14ac:dyDescent="0.3">
      <c r="M5051" s="22">
        <v>5049</v>
      </c>
      <c r="N5051" s="4">
        <v>0.16940137420167958</v>
      </c>
      <c r="O5051" s="64">
        <v>3.8541751754145592E-2</v>
      </c>
    </row>
    <row r="5052" spans="13:15" ht="15" customHeight="1" x14ac:dyDescent="0.3">
      <c r="M5052" s="22">
        <v>5050</v>
      </c>
      <c r="N5052" s="4">
        <v>0.16700805527753834</v>
      </c>
      <c r="O5052" s="64">
        <v>9.074161677016146E-2</v>
      </c>
    </row>
    <row r="5053" spans="13:15" ht="15" customHeight="1" x14ac:dyDescent="0.3">
      <c r="M5053" s="22">
        <v>5051</v>
      </c>
      <c r="N5053" s="4">
        <v>0.16520287240796383</v>
      </c>
      <c r="O5053" s="64">
        <v>2.7368326866249213E-2</v>
      </c>
    </row>
    <row r="5054" spans="13:15" ht="15" customHeight="1" x14ac:dyDescent="0.3">
      <c r="M5054" s="22">
        <v>5052</v>
      </c>
      <c r="N5054" s="4">
        <v>0.17006450986571256</v>
      </c>
      <c r="O5054" s="64">
        <v>5.4839231629169524E-2</v>
      </c>
    </row>
    <row r="5055" spans="13:15" ht="15" customHeight="1" x14ac:dyDescent="0.3">
      <c r="M5055" s="22">
        <v>5053</v>
      </c>
      <c r="N5055" s="4">
        <v>0.16785009085096514</v>
      </c>
      <c r="O5055" s="64">
        <v>4.3005752816091307E-2</v>
      </c>
    </row>
    <row r="5056" spans="13:15" ht="15" customHeight="1" x14ac:dyDescent="0.3">
      <c r="M5056" s="22">
        <v>5054</v>
      </c>
      <c r="N5056" s="4">
        <v>0.16981976787456116</v>
      </c>
      <c r="O5056" s="64">
        <v>0.14201123093635648</v>
      </c>
    </row>
    <row r="5057" spans="13:15" ht="15" customHeight="1" x14ac:dyDescent="0.3">
      <c r="M5057" s="22">
        <v>5055</v>
      </c>
      <c r="N5057" s="4">
        <v>0.16896395410861648</v>
      </c>
      <c r="O5057" s="64">
        <v>-1.8397876501140997E-2</v>
      </c>
    </row>
    <row r="5058" spans="13:15" ht="15" customHeight="1" x14ac:dyDescent="0.3">
      <c r="M5058" s="22">
        <v>5056</v>
      </c>
      <c r="N5058" s="4">
        <v>0.16744054273468909</v>
      </c>
      <c r="O5058" s="64">
        <v>6.1768683945796841E-2</v>
      </c>
    </row>
    <row r="5059" spans="13:15" ht="15" customHeight="1" x14ac:dyDescent="0.3">
      <c r="M5059" s="22">
        <v>5057</v>
      </c>
      <c r="N5059" s="4">
        <v>0.17270175934764639</v>
      </c>
      <c r="O5059" s="64">
        <v>5.060665249516734E-2</v>
      </c>
    </row>
    <row r="5060" spans="13:15" ht="15" customHeight="1" x14ac:dyDescent="0.3">
      <c r="M5060" s="22">
        <v>5058</v>
      </c>
      <c r="N5060" s="4">
        <v>0.17040620393482422</v>
      </c>
      <c r="O5060" s="64">
        <v>4.6882948368764429E-2</v>
      </c>
    </row>
    <row r="5061" spans="13:15" ht="15" customHeight="1" x14ac:dyDescent="0.3">
      <c r="M5061" s="22">
        <v>5059</v>
      </c>
      <c r="N5061" s="4">
        <v>0.17193367341022331</v>
      </c>
      <c r="O5061" s="64">
        <v>7.673816058479134E-2</v>
      </c>
    </row>
    <row r="5062" spans="13:15" ht="15" customHeight="1" x14ac:dyDescent="0.3">
      <c r="M5062" s="22">
        <v>5060</v>
      </c>
      <c r="N5062" s="4">
        <v>0.18187637344052873</v>
      </c>
      <c r="O5062" s="64">
        <v>6.6614377722707799E-2</v>
      </c>
    </row>
    <row r="5063" spans="13:15" ht="15" customHeight="1" x14ac:dyDescent="0.3">
      <c r="M5063" s="22">
        <v>5061</v>
      </c>
      <c r="N5063" s="4">
        <v>0.1699707421239289</v>
      </c>
      <c r="O5063" s="64">
        <v>5.8702849332359572E-2</v>
      </c>
    </row>
    <row r="5064" spans="13:15" ht="15" customHeight="1" x14ac:dyDescent="0.3">
      <c r="M5064" s="22">
        <v>5062</v>
      </c>
      <c r="N5064" s="4">
        <v>0.16743221164309183</v>
      </c>
      <c r="O5064" s="64">
        <v>2.8217076720711741E-2</v>
      </c>
    </row>
    <row r="5065" spans="13:15" ht="15" customHeight="1" x14ac:dyDescent="0.3">
      <c r="M5065" s="22">
        <v>5063</v>
      </c>
      <c r="N5065" s="4">
        <v>0.16963850261272254</v>
      </c>
      <c r="O5065" s="64">
        <v>6.076417830517819E-2</v>
      </c>
    </row>
    <row r="5066" spans="13:15" ht="15" customHeight="1" x14ac:dyDescent="0.3">
      <c r="M5066" s="22">
        <v>5064</v>
      </c>
      <c r="N5066" s="4">
        <v>0.16448438689399469</v>
      </c>
      <c r="O5066" s="64">
        <v>8.3918193815745917E-2</v>
      </c>
    </row>
    <row r="5067" spans="13:15" ht="15" customHeight="1" x14ac:dyDescent="0.3">
      <c r="M5067" s="22">
        <v>5065</v>
      </c>
      <c r="N5067" s="4">
        <v>0.17492988036833385</v>
      </c>
      <c r="O5067" s="64">
        <v>8.7330798040024582E-2</v>
      </c>
    </row>
    <row r="5068" spans="13:15" ht="15" customHeight="1" x14ac:dyDescent="0.3">
      <c r="M5068" s="22">
        <v>5066</v>
      </c>
      <c r="N5068" s="4">
        <v>0.16753141925710591</v>
      </c>
      <c r="O5068" s="64">
        <v>3.5786788554003961E-2</v>
      </c>
    </row>
    <row r="5069" spans="13:15" ht="15" customHeight="1" x14ac:dyDescent="0.3">
      <c r="M5069" s="22">
        <v>5067</v>
      </c>
      <c r="N5069" s="4">
        <v>0.17266385720394883</v>
      </c>
      <c r="O5069" s="64">
        <v>3.6916775565077553E-2</v>
      </c>
    </row>
    <row r="5070" spans="13:15" ht="15" customHeight="1" x14ac:dyDescent="0.3">
      <c r="M5070" s="22">
        <v>5068</v>
      </c>
      <c r="N5070" s="4">
        <v>0.16960923124562557</v>
      </c>
      <c r="O5070" s="64">
        <v>5.2258783004095914E-2</v>
      </c>
    </row>
    <row r="5071" spans="13:15" ht="15" customHeight="1" x14ac:dyDescent="0.3">
      <c r="M5071" s="22">
        <v>5069</v>
      </c>
      <c r="N5071" s="4">
        <v>0.16307658377979792</v>
      </c>
      <c r="O5071" s="64">
        <v>6.5819476164257137E-2</v>
      </c>
    </row>
    <row r="5072" spans="13:15" ht="15" customHeight="1" x14ac:dyDescent="0.3">
      <c r="M5072" s="22">
        <v>5070</v>
      </c>
      <c r="N5072" s="4">
        <v>0.17091480770157258</v>
      </c>
      <c r="O5072" s="64">
        <v>6.1052186423463065E-2</v>
      </c>
    </row>
    <row r="5073" spans="13:15" ht="15" customHeight="1" x14ac:dyDescent="0.3">
      <c r="M5073" s="22">
        <v>5071</v>
      </c>
      <c r="N5073" s="4">
        <v>0.17695297784564559</v>
      </c>
      <c r="O5073" s="64">
        <v>5.9591595686087601E-2</v>
      </c>
    </row>
    <row r="5074" spans="13:15" ht="15" customHeight="1" x14ac:dyDescent="0.3">
      <c r="M5074" s="22">
        <v>5072</v>
      </c>
      <c r="N5074" s="4">
        <v>0.1685041985568016</v>
      </c>
      <c r="O5074" s="64">
        <v>3.5361557865185807E-2</v>
      </c>
    </row>
    <row r="5075" spans="13:15" ht="15" customHeight="1" x14ac:dyDescent="0.3">
      <c r="M5075" s="22">
        <v>5073</v>
      </c>
      <c r="N5075" s="4">
        <v>0.16566646734221452</v>
      </c>
      <c r="O5075" s="64">
        <v>3.4258153171484028E-2</v>
      </c>
    </row>
    <row r="5076" spans="13:15" ht="15" customHeight="1" x14ac:dyDescent="0.3">
      <c r="M5076" s="22">
        <v>5074</v>
      </c>
      <c r="N5076" s="4">
        <v>0.16522380981125021</v>
      </c>
      <c r="O5076" s="64">
        <v>7.0713937750579131E-2</v>
      </c>
    </row>
    <row r="5077" spans="13:15" ht="15" customHeight="1" x14ac:dyDescent="0.3">
      <c r="M5077" s="22">
        <v>5075</v>
      </c>
      <c r="N5077" s="4">
        <v>0.16590935036150201</v>
      </c>
      <c r="O5077" s="64">
        <v>7.6122993936134017E-2</v>
      </c>
    </row>
    <row r="5078" spans="13:15" ht="15" customHeight="1" x14ac:dyDescent="0.3">
      <c r="M5078" s="22">
        <v>5076</v>
      </c>
      <c r="N5078" s="4">
        <v>0.16709699863125177</v>
      </c>
      <c r="O5078" s="64">
        <v>6.8490968300648297E-2</v>
      </c>
    </row>
    <row r="5079" spans="13:15" ht="15" customHeight="1" x14ac:dyDescent="0.3">
      <c r="M5079" s="22">
        <v>5077</v>
      </c>
      <c r="N5079" s="4">
        <v>0.17295554977427866</v>
      </c>
      <c r="O5079" s="64">
        <v>0.10524115431109517</v>
      </c>
    </row>
    <row r="5080" spans="13:15" ht="15" customHeight="1" x14ac:dyDescent="0.3">
      <c r="M5080" s="22">
        <v>5078</v>
      </c>
      <c r="N5080" s="4">
        <v>0.16888179341092951</v>
      </c>
      <c r="O5080" s="64">
        <v>3.1108286640661266E-2</v>
      </c>
    </row>
    <row r="5081" spans="13:15" ht="15" customHeight="1" x14ac:dyDescent="0.3">
      <c r="M5081" s="22">
        <v>5079</v>
      </c>
      <c r="N5081" s="4">
        <v>0.16867328383380917</v>
      </c>
      <c r="O5081" s="64">
        <v>4.8837949688876441E-2</v>
      </c>
    </row>
    <row r="5082" spans="13:15" ht="15" customHeight="1" x14ac:dyDescent="0.3">
      <c r="M5082" s="22">
        <v>5080</v>
      </c>
      <c r="N5082" s="4">
        <v>0.16576566581101715</v>
      </c>
      <c r="O5082" s="64">
        <v>2.7504073379644216E-2</v>
      </c>
    </row>
    <row r="5083" spans="13:15" ht="15" customHeight="1" x14ac:dyDescent="0.3">
      <c r="M5083" s="22">
        <v>5081</v>
      </c>
      <c r="N5083" s="4">
        <v>0.17090848145965828</v>
      </c>
      <c r="O5083" s="64">
        <v>5.991799338113598E-2</v>
      </c>
    </row>
    <row r="5084" spans="13:15" ht="15" customHeight="1" x14ac:dyDescent="0.3">
      <c r="M5084" s="22">
        <v>5082</v>
      </c>
      <c r="N5084" s="4">
        <v>0.16760894546126098</v>
      </c>
      <c r="O5084" s="64">
        <v>1.9514448324701481E-2</v>
      </c>
    </row>
    <row r="5085" spans="13:15" ht="15" customHeight="1" x14ac:dyDescent="0.3">
      <c r="M5085" s="22">
        <v>5083</v>
      </c>
      <c r="N5085" s="4">
        <v>0.16404303308750934</v>
      </c>
      <c r="O5085" s="64">
        <v>3.0031705798134918E-2</v>
      </c>
    </row>
    <row r="5086" spans="13:15" ht="15" customHeight="1" x14ac:dyDescent="0.3">
      <c r="M5086" s="22">
        <v>5084</v>
      </c>
      <c r="N5086" s="4">
        <v>0.17414351157374244</v>
      </c>
      <c r="O5086" s="64">
        <v>2.9185516112585901E-2</v>
      </c>
    </row>
    <row r="5087" spans="13:15" ht="15" customHeight="1" x14ac:dyDescent="0.3">
      <c r="M5087" s="22">
        <v>5085</v>
      </c>
      <c r="N5087" s="4">
        <v>0.16387280872201046</v>
      </c>
      <c r="O5087" s="64">
        <v>8.4332161709714165E-2</v>
      </c>
    </row>
    <row r="5088" spans="13:15" ht="15" customHeight="1" x14ac:dyDescent="0.3">
      <c r="M5088" s="22">
        <v>5086</v>
      </c>
      <c r="N5088" s="4">
        <v>0.16436619017082255</v>
      </c>
      <c r="O5088" s="64">
        <v>3.3190447863391627E-2</v>
      </c>
    </row>
    <row r="5089" spans="13:15" ht="15" customHeight="1" x14ac:dyDescent="0.3">
      <c r="M5089" s="22">
        <v>5087</v>
      </c>
      <c r="N5089" s="4">
        <v>0.16821177789869227</v>
      </c>
      <c r="O5089" s="64">
        <v>9.0996444939240251E-2</v>
      </c>
    </row>
    <row r="5090" spans="13:15" ht="15" customHeight="1" x14ac:dyDescent="0.3">
      <c r="M5090" s="22">
        <v>5088</v>
      </c>
      <c r="N5090" s="4">
        <v>0.17031257730356905</v>
      </c>
      <c r="O5090" s="64">
        <v>4.8473425260288194E-2</v>
      </c>
    </row>
    <row r="5091" spans="13:15" ht="15" customHeight="1" x14ac:dyDescent="0.3">
      <c r="M5091" s="22">
        <v>5089</v>
      </c>
      <c r="N5091" s="4">
        <v>0.17450893393659739</v>
      </c>
      <c r="O5091" s="64">
        <v>3.560734598660608E-2</v>
      </c>
    </row>
    <row r="5092" spans="13:15" ht="15" customHeight="1" x14ac:dyDescent="0.3">
      <c r="M5092" s="22">
        <v>5090</v>
      </c>
      <c r="N5092" s="4">
        <v>0.17374803169244679</v>
      </c>
      <c r="O5092" s="64">
        <v>8.2643806597672648E-2</v>
      </c>
    </row>
    <row r="5093" spans="13:15" ht="15" customHeight="1" x14ac:dyDescent="0.3">
      <c r="M5093" s="22">
        <v>5091</v>
      </c>
      <c r="N5093" s="4">
        <v>0.17385487542848591</v>
      </c>
      <c r="O5093" s="64">
        <v>6.8507659045067254E-2</v>
      </c>
    </row>
    <row r="5094" spans="13:15" ht="15" customHeight="1" x14ac:dyDescent="0.3">
      <c r="M5094" s="22">
        <v>5092</v>
      </c>
      <c r="N5094" s="4">
        <v>0.16760142199360079</v>
      </c>
      <c r="O5094" s="64">
        <v>-1.6628356036275792E-2</v>
      </c>
    </row>
    <row r="5095" spans="13:15" ht="15" customHeight="1" x14ac:dyDescent="0.3">
      <c r="M5095" s="22">
        <v>5093</v>
      </c>
      <c r="N5095" s="4">
        <v>0.17664410409601186</v>
      </c>
      <c r="O5095" s="64">
        <v>0.12986237631964681</v>
      </c>
    </row>
    <row r="5096" spans="13:15" ht="15" customHeight="1" x14ac:dyDescent="0.3">
      <c r="M5096" s="22">
        <v>5094</v>
      </c>
      <c r="N5096" s="4">
        <v>0.16953859368686161</v>
      </c>
      <c r="O5096" s="64">
        <v>4.518250040888961E-2</v>
      </c>
    </row>
    <row r="5097" spans="13:15" ht="15" customHeight="1" x14ac:dyDescent="0.3">
      <c r="M5097" s="22">
        <v>5095</v>
      </c>
      <c r="N5097" s="4">
        <v>0.16978763611954764</v>
      </c>
      <c r="O5097" s="64">
        <v>8.1431854733899495E-4</v>
      </c>
    </row>
    <row r="5098" spans="13:15" ht="15" customHeight="1" x14ac:dyDescent="0.3">
      <c r="M5098" s="22">
        <v>5096</v>
      </c>
      <c r="N5098" s="4">
        <v>0.17032215653840913</v>
      </c>
      <c r="O5098" s="64">
        <v>7.4232387395046784E-2</v>
      </c>
    </row>
    <row r="5099" spans="13:15" ht="15" customHeight="1" x14ac:dyDescent="0.3">
      <c r="M5099" s="22">
        <v>5097</v>
      </c>
      <c r="N5099" s="4">
        <v>0.17103152732323806</v>
      </c>
      <c r="O5099" s="64">
        <v>0.10617661936605097</v>
      </c>
    </row>
    <row r="5100" spans="13:15" ht="15" customHeight="1" x14ac:dyDescent="0.3">
      <c r="M5100" s="22">
        <v>5098</v>
      </c>
      <c r="N5100" s="4">
        <v>0.16991018454553752</v>
      </c>
      <c r="O5100" s="64">
        <v>5.56762125074583E-2</v>
      </c>
    </row>
    <row r="5101" spans="13:15" ht="15" customHeight="1" x14ac:dyDescent="0.3">
      <c r="M5101" s="22">
        <v>5099</v>
      </c>
      <c r="N5101" s="4">
        <v>0.17106709278302609</v>
      </c>
      <c r="O5101" s="64">
        <v>8.2028390374309867E-2</v>
      </c>
    </row>
    <row r="5102" spans="13:15" ht="15" customHeight="1" x14ac:dyDescent="0.3">
      <c r="M5102" s="22">
        <v>5100</v>
      </c>
      <c r="N5102" s="4">
        <v>0.1678532966232742</v>
      </c>
      <c r="O5102" s="64">
        <v>4.5897361756450414E-2</v>
      </c>
    </row>
    <row r="5103" spans="13:15" ht="15" customHeight="1" x14ac:dyDescent="0.3">
      <c r="M5103" s="22">
        <v>5101</v>
      </c>
      <c r="N5103" s="4">
        <v>0.16925328494005454</v>
      </c>
      <c r="O5103" s="64">
        <v>7.0914459929196094E-2</v>
      </c>
    </row>
    <row r="5104" spans="13:15" ht="15" customHeight="1" x14ac:dyDescent="0.3">
      <c r="M5104" s="22">
        <v>5102</v>
      </c>
      <c r="N5104" s="4">
        <v>0.17737799930210538</v>
      </c>
      <c r="O5104" s="64">
        <v>2.2188275149241484E-2</v>
      </c>
    </row>
    <row r="5105" spans="13:15" ht="15" customHeight="1" x14ac:dyDescent="0.3">
      <c r="M5105" s="22">
        <v>5103</v>
      </c>
      <c r="N5105" s="4">
        <v>0.16585072198536113</v>
      </c>
      <c r="O5105" s="64">
        <v>5.8389766184498253E-2</v>
      </c>
    </row>
    <row r="5106" spans="13:15" ht="15" customHeight="1" x14ac:dyDescent="0.3">
      <c r="M5106" s="22">
        <v>5104</v>
      </c>
      <c r="N5106" s="4">
        <v>0.16631212922987887</v>
      </c>
      <c r="O5106" s="64">
        <v>6.9448105754640804E-2</v>
      </c>
    </row>
    <row r="5107" spans="13:15" ht="15" customHeight="1" x14ac:dyDescent="0.3">
      <c r="M5107" s="22">
        <v>5105</v>
      </c>
      <c r="N5107" s="4">
        <v>0.171305812551168</v>
      </c>
      <c r="O5107" s="64">
        <v>9.7901436416365561E-2</v>
      </c>
    </row>
    <row r="5108" spans="13:15" ht="15" customHeight="1" x14ac:dyDescent="0.3">
      <c r="M5108" s="22">
        <v>5106</v>
      </c>
      <c r="N5108" s="4">
        <v>0.17241120154374148</v>
      </c>
      <c r="O5108" s="64">
        <v>8.9053058483995154E-2</v>
      </c>
    </row>
    <row r="5109" spans="13:15" ht="15" customHeight="1" x14ac:dyDescent="0.3">
      <c r="M5109" s="22">
        <v>5107</v>
      </c>
      <c r="N5109" s="4">
        <v>0.16679242758823251</v>
      </c>
      <c r="O5109" s="64">
        <v>9.205773127032027E-2</v>
      </c>
    </row>
    <row r="5110" spans="13:15" ht="15" customHeight="1" x14ac:dyDescent="0.3">
      <c r="M5110" s="22">
        <v>5108</v>
      </c>
      <c r="N5110" s="4">
        <v>0.17135530529121187</v>
      </c>
      <c r="O5110" s="64">
        <v>2.6526972253756317E-2</v>
      </c>
    </row>
    <row r="5111" spans="13:15" ht="15" customHeight="1" x14ac:dyDescent="0.3">
      <c r="M5111" s="22">
        <v>5109</v>
      </c>
      <c r="N5111" s="4">
        <v>0.16968553099754316</v>
      </c>
      <c r="O5111" s="64">
        <v>5.1085452476098706E-2</v>
      </c>
    </row>
    <row r="5112" spans="13:15" ht="15" customHeight="1" x14ac:dyDescent="0.3">
      <c r="M5112" s="22">
        <v>5110</v>
      </c>
      <c r="N5112" s="4">
        <v>0.16455155846399513</v>
      </c>
      <c r="O5112" s="64">
        <v>5.9550122114392381E-2</v>
      </c>
    </row>
    <row r="5113" spans="13:15" ht="15" customHeight="1" x14ac:dyDescent="0.3">
      <c r="M5113" s="22">
        <v>5111</v>
      </c>
      <c r="N5113" s="4">
        <v>0.16331904590745511</v>
      </c>
      <c r="O5113" s="64">
        <v>5.3401222383973032E-2</v>
      </c>
    </row>
    <row r="5114" spans="13:15" ht="15" customHeight="1" x14ac:dyDescent="0.3">
      <c r="M5114" s="22">
        <v>5112</v>
      </c>
      <c r="N5114" s="4">
        <v>0.16695788529585459</v>
      </c>
      <c r="O5114" s="64">
        <v>7.7506304474553589E-2</v>
      </c>
    </row>
    <row r="5115" spans="13:15" ht="15" customHeight="1" x14ac:dyDescent="0.3">
      <c r="M5115" s="22">
        <v>5113</v>
      </c>
      <c r="N5115" s="4">
        <v>0.16589459911572713</v>
      </c>
      <c r="O5115" s="64">
        <v>8.5294080854283166E-2</v>
      </c>
    </row>
    <row r="5116" spans="13:15" ht="15" customHeight="1" x14ac:dyDescent="0.3">
      <c r="M5116" s="22">
        <v>5114</v>
      </c>
      <c r="N5116" s="4">
        <v>0.16860467577619459</v>
      </c>
      <c r="O5116" s="64">
        <v>6.1855941222839037E-2</v>
      </c>
    </row>
    <row r="5117" spans="13:15" ht="15" customHeight="1" x14ac:dyDescent="0.3">
      <c r="M5117" s="22">
        <v>5115</v>
      </c>
      <c r="N5117" s="4">
        <v>0.17436307749282445</v>
      </c>
      <c r="O5117" s="64">
        <v>3.9400951998206382E-2</v>
      </c>
    </row>
    <row r="5118" spans="13:15" ht="15" customHeight="1" x14ac:dyDescent="0.3">
      <c r="M5118" s="22">
        <v>5116</v>
      </c>
      <c r="N5118" s="4">
        <v>0.17413988870802188</v>
      </c>
      <c r="O5118" s="64">
        <v>2.7392712681679945E-2</v>
      </c>
    </row>
    <row r="5119" spans="13:15" ht="15" customHeight="1" x14ac:dyDescent="0.3">
      <c r="M5119" s="22">
        <v>5117</v>
      </c>
      <c r="N5119" s="4">
        <v>0.17135114061808715</v>
      </c>
      <c r="O5119" s="64">
        <v>4.4422439282955181E-2</v>
      </c>
    </row>
    <row r="5120" spans="13:15" ht="15" customHeight="1" x14ac:dyDescent="0.3">
      <c r="M5120" s="22">
        <v>5118</v>
      </c>
      <c r="N5120" s="4">
        <v>0.1753955205961257</v>
      </c>
      <c r="O5120" s="64">
        <v>1.2512228601730908E-2</v>
      </c>
    </row>
    <row r="5121" spans="13:15" ht="15" customHeight="1" x14ac:dyDescent="0.3">
      <c r="M5121" s="22">
        <v>5119</v>
      </c>
      <c r="N5121" s="4">
        <v>0.1648658811308237</v>
      </c>
      <c r="O5121" s="64">
        <v>9.404927240754829E-2</v>
      </c>
    </row>
    <row r="5122" spans="13:15" ht="15" customHeight="1" x14ac:dyDescent="0.3">
      <c r="M5122" s="22">
        <v>5120</v>
      </c>
      <c r="N5122" s="4">
        <v>0.1744340963889692</v>
      </c>
      <c r="O5122" s="64">
        <v>4.3049758004430519E-2</v>
      </c>
    </row>
    <row r="5123" spans="13:15" ht="15" customHeight="1" x14ac:dyDescent="0.3">
      <c r="M5123" s="22">
        <v>5121</v>
      </c>
      <c r="N5123" s="4">
        <v>0.17003527241155847</v>
      </c>
      <c r="O5123" s="64">
        <v>6.6129254394410017E-2</v>
      </c>
    </row>
    <row r="5124" spans="13:15" ht="15" customHeight="1" x14ac:dyDescent="0.3">
      <c r="M5124" s="22">
        <v>5122</v>
      </c>
      <c r="N5124" s="4">
        <v>0.16913600080182342</v>
      </c>
      <c r="O5124" s="64">
        <v>2.5520181287281514E-2</v>
      </c>
    </row>
    <row r="5125" spans="13:15" ht="15" customHeight="1" x14ac:dyDescent="0.3">
      <c r="M5125" s="22">
        <v>5123</v>
      </c>
      <c r="N5125" s="4">
        <v>0.16974137405773063</v>
      </c>
      <c r="O5125" s="64">
        <v>0.12566965232722882</v>
      </c>
    </row>
    <row r="5126" spans="13:15" ht="15" customHeight="1" x14ac:dyDescent="0.3">
      <c r="M5126" s="22">
        <v>5124</v>
      </c>
      <c r="N5126" s="4">
        <v>0.17173400124629176</v>
      </c>
      <c r="O5126" s="64">
        <v>5.7454235862620925E-2</v>
      </c>
    </row>
    <row r="5127" spans="13:15" ht="15" customHeight="1" x14ac:dyDescent="0.3">
      <c r="M5127" s="22">
        <v>5125</v>
      </c>
      <c r="N5127" s="4">
        <v>0.16369957743608854</v>
      </c>
      <c r="O5127" s="64">
        <v>8.1208651870556675E-2</v>
      </c>
    </row>
    <row r="5128" spans="13:15" ht="15" customHeight="1" x14ac:dyDescent="0.3">
      <c r="M5128" s="22">
        <v>5126</v>
      </c>
      <c r="N5128" s="4">
        <v>0.17041528783406418</v>
      </c>
      <c r="O5128" s="64">
        <v>6.4053718337613849E-2</v>
      </c>
    </row>
    <row r="5129" spans="13:15" ht="15" customHeight="1" x14ac:dyDescent="0.3">
      <c r="M5129" s="22">
        <v>5127</v>
      </c>
      <c r="N5129" s="4">
        <v>0.16652850737071256</v>
      </c>
      <c r="O5129" s="64">
        <v>5.7238079950648203E-2</v>
      </c>
    </row>
    <row r="5130" spans="13:15" ht="15" customHeight="1" x14ac:dyDescent="0.3">
      <c r="M5130" s="22">
        <v>5128</v>
      </c>
      <c r="N5130" s="4">
        <v>0.16966110674755497</v>
      </c>
      <c r="O5130" s="64">
        <v>9.1045278715269573E-2</v>
      </c>
    </row>
    <row r="5131" spans="13:15" ht="15" customHeight="1" x14ac:dyDescent="0.3">
      <c r="M5131" s="22">
        <v>5129</v>
      </c>
      <c r="N5131" s="4">
        <v>0.173359491566249</v>
      </c>
      <c r="O5131" s="64">
        <v>5.6897805596908629E-2</v>
      </c>
    </row>
    <row r="5132" spans="13:15" ht="15" customHeight="1" x14ac:dyDescent="0.3">
      <c r="M5132" s="22">
        <v>5130</v>
      </c>
      <c r="N5132" s="4">
        <v>0.17778061067608272</v>
      </c>
      <c r="O5132" s="64">
        <v>9.4308571752619891E-2</v>
      </c>
    </row>
    <row r="5133" spans="13:15" ht="15" customHeight="1" x14ac:dyDescent="0.3">
      <c r="M5133" s="22">
        <v>5131</v>
      </c>
      <c r="N5133" s="4">
        <v>0.1682689053783035</v>
      </c>
      <c r="O5133" s="64">
        <v>7.2861106007951301E-2</v>
      </c>
    </row>
    <row r="5134" spans="13:15" ht="15" customHeight="1" x14ac:dyDescent="0.3">
      <c r="M5134" s="22">
        <v>5132</v>
      </c>
      <c r="N5134" s="4">
        <v>0.17005973554277359</v>
      </c>
      <c r="O5134" s="64">
        <v>3.2801034821224075E-2</v>
      </c>
    </row>
    <row r="5135" spans="13:15" ht="15" customHeight="1" x14ac:dyDescent="0.3">
      <c r="M5135" s="22">
        <v>5133</v>
      </c>
      <c r="N5135" s="4">
        <v>0.16752315424727351</v>
      </c>
      <c r="O5135" s="64">
        <v>4.2518725955973252E-2</v>
      </c>
    </row>
    <row r="5136" spans="13:15" ht="15" customHeight="1" x14ac:dyDescent="0.3">
      <c r="M5136" s="22">
        <v>5134</v>
      </c>
      <c r="N5136" s="4">
        <v>0.17273393550577906</v>
      </c>
      <c r="O5136" s="64">
        <v>7.0878596739315167E-3</v>
      </c>
    </row>
    <row r="5137" spans="13:15" ht="15" customHeight="1" x14ac:dyDescent="0.3">
      <c r="M5137" s="22">
        <v>5135</v>
      </c>
      <c r="N5137" s="4">
        <v>0.17211724526806529</v>
      </c>
      <c r="O5137" s="64">
        <v>6.0868180070433812E-2</v>
      </c>
    </row>
    <row r="5138" spans="13:15" ht="15" customHeight="1" x14ac:dyDescent="0.3">
      <c r="M5138" s="22">
        <v>5136</v>
      </c>
      <c r="N5138" s="4">
        <v>0.17427134230079411</v>
      </c>
      <c r="O5138" s="64">
        <v>2.6540556157622488E-2</v>
      </c>
    </row>
    <row r="5139" spans="13:15" ht="15" customHeight="1" x14ac:dyDescent="0.3">
      <c r="M5139" s="22">
        <v>5137</v>
      </c>
      <c r="N5139" s="4">
        <v>0.16926575787179091</v>
      </c>
      <c r="O5139" s="64">
        <v>4.7323682265577784E-3</v>
      </c>
    </row>
    <row r="5140" spans="13:15" ht="15" customHeight="1" x14ac:dyDescent="0.3">
      <c r="M5140" s="22">
        <v>5138</v>
      </c>
      <c r="N5140" s="4">
        <v>0.1759081760295795</v>
      </c>
      <c r="O5140" s="64">
        <v>9.8831907369269598E-2</v>
      </c>
    </row>
    <row r="5141" spans="13:15" ht="15" customHeight="1" x14ac:dyDescent="0.3">
      <c r="M5141" s="22">
        <v>5139</v>
      </c>
      <c r="N5141" s="4">
        <v>0.16854435757733494</v>
      </c>
      <c r="O5141" s="64">
        <v>6.8731750550927763E-3</v>
      </c>
    </row>
    <row r="5142" spans="13:15" ht="15" customHeight="1" x14ac:dyDescent="0.3">
      <c r="M5142" s="22">
        <v>5140</v>
      </c>
      <c r="N5142" s="4">
        <v>0.16366891722832869</v>
      </c>
      <c r="O5142" s="64">
        <v>6.9466283361216963E-2</v>
      </c>
    </row>
    <row r="5143" spans="13:15" ht="15" customHeight="1" x14ac:dyDescent="0.3">
      <c r="M5143" s="22">
        <v>5141</v>
      </c>
      <c r="N5143" s="4">
        <v>0.1719928728816259</v>
      </c>
      <c r="O5143" s="64">
        <v>9.3502808532892404E-2</v>
      </c>
    </row>
    <row r="5144" spans="13:15" ht="15" customHeight="1" x14ac:dyDescent="0.3">
      <c r="M5144" s="22">
        <v>5142</v>
      </c>
      <c r="N5144" s="4">
        <v>0.17027887996938068</v>
      </c>
      <c r="O5144" s="64">
        <v>4.4928301778432198E-2</v>
      </c>
    </row>
    <row r="5145" spans="13:15" ht="15" customHeight="1" x14ac:dyDescent="0.3">
      <c r="M5145" s="22">
        <v>5143</v>
      </c>
      <c r="N5145" s="4">
        <v>0.16880618447742612</v>
      </c>
      <c r="O5145" s="64">
        <v>3.827573767921362E-2</v>
      </c>
    </row>
    <row r="5146" spans="13:15" ht="15" customHeight="1" x14ac:dyDescent="0.3">
      <c r="M5146" s="22">
        <v>5144</v>
      </c>
      <c r="N5146" s="4">
        <v>0.17157288075790605</v>
      </c>
      <c r="O5146" s="64">
        <v>7.9944007129119948E-2</v>
      </c>
    </row>
    <row r="5147" spans="13:15" ht="15" customHeight="1" x14ac:dyDescent="0.3">
      <c r="M5147" s="22">
        <v>5145</v>
      </c>
      <c r="N5147" s="4">
        <v>0.17377119587174339</v>
      </c>
      <c r="O5147" s="64">
        <v>0.10174588540349555</v>
      </c>
    </row>
    <row r="5148" spans="13:15" ht="15" customHeight="1" x14ac:dyDescent="0.3">
      <c r="M5148" s="22">
        <v>5146</v>
      </c>
      <c r="N5148" s="4">
        <v>0.16176942324838042</v>
      </c>
      <c r="O5148" s="64">
        <v>6.3153314410592451E-2</v>
      </c>
    </row>
    <row r="5149" spans="13:15" ht="15" customHeight="1" x14ac:dyDescent="0.3">
      <c r="M5149" s="22">
        <v>5147</v>
      </c>
      <c r="N5149" s="4">
        <v>0.17004040873153228</v>
      </c>
      <c r="O5149" s="64">
        <v>9.2224200622261887E-2</v>
      </c>
    </row>
    <row r="5150" spans="13:15" ht="15" customHeight="1" x14ac:dyDescent="0.3">
      <c r="M5150" s="22">
        <v>5148</v>
      </c>
      <c r="N5150" s="4">
        <v>0.16762495776823852</v>
      </c>
      <c r="O5150" s="64">
        <v>6.4335695994381117E-2</v>
      </c>
    </row>
    <row r="5151" spans="13:15" ht="15" customHeight="1" x14ac:dyDescent="0.3">
      <c r="M5151" s="22">
        <v>5149</v>
      </c>
      <c r="N5151" s="4">
        <v>0.16108696536578118</v>
      </c>
      <c r="O5151" s="64">
        <v>7.7906431666196846E-2</v>
      </c>
    </row>
    <row r="5152" spans="13:15" ht="15" customHeight="1" x14ac:dyDescent="0.3">
      <c r="M5152" s="22">
        <v>5150</v>
      </c>
      <c r="N5152" s="4">
        <v>0.17134675415093131</v>
      </c>
      <c r="O5152" s="64">
        <v>7.0907732662794321E-2</v>
      </c>
    </row>
    <row r="5153" spans="13:15" ht="15" customHeight="1" x14ac:dyDescent="0.3">
      <c r="M5153" s="22">
        <v>5151</v>
      </c>
      <c r="N5153" s="4">
        <v>0.16947608422270846</v>
      </c>
      <c r="O5153" s="64">
        <v>4.9547520668714359E-2</v>
      </c>
    </row>
    <row r="5154" spans="13:15" ht="15" customHeight="1" x14ac:dyDescent="0.3">
      <c r="M5154" s="22">
        <v>5152</v>
      </c>
      <c r="N5154" s="4">
        <v>0.16625637570987845</v>
      </c>
      <c r="O5154" s="64">
        <v>3.1269734583888889E-2</v>
      </c>
    </row>
    <row r="5155" spans="13:15" ht="15" customHeight="1" x14ac:dyDescent="0.3">
      <c r="M5155" s="22">
        <v>5153</v>
      </c>
      <c r="N5155" s="4">
        <v>0.17777413931562761</v>
      </c>
      <c r="O5155" s="64">
        <v>7.843225696680016E-2</v>
      </c>
    </row>
    <row r="5156" spans="13:15" ht="15" customHeight="1" x14ac:dyDescent="0.3">
      <c r="M5156" s="22">
        <v>5154</v>
      </c>
      <c r="N5156" s="4">
        <v>0.16776552352676311</v>
      </c>
      <c r="O5156" s="64">
        <v>8.556244238621831E-2</v>
      </c>
    </row>
    <row r="5157" spans="13:15" ht="15" customHeight="1" x14ac:dyDescent="0.3">
      <c r="M5157" s="22">
        <v>5155</v>
      </c>
      <c r="N5157" s="4">
        <v>0.17070329459222891</v>
      </c>
      <c r="O5157" s="64">
        <v>8.5729857842579402E-2</v>
      </c>
    </row>
    <row r="5158" spans="13:15" ht="15" customHeight="1" x14ac:dyDescent="0.3">
      <c r="M5158" s="22">
        <v>5156</v>
      </c>
      <c r="N5158" s="4">
        <v>0.17064993290177699</v>
      </c>
      <c r="O5158" s="64">
        <v>8.8695333301905738E-2</v>
      </c>
    </row>
    <row r="5159" spans="13:15" ht="15" customHeight="1" x14ac:dyDescent="0.3">
      <c r="M5159" s="22">
        <v>5157</v>
      </c>
      <c r="N5159" s="4">
        <v>0.17338236786245659</v>
      </c>
      <c r="O5159" s="64">
        <v>3.5762379282139961E-2</v>
      </c>
    </row>
    <row r="5160" spans="13:15" ht="15" customHeight="1" x14ac:dyDescent="0.3">
      <c r="M5160" s="22">
        <v>5158</v>
      </c>
      <c r="N5160" s="4">
        <v>0.17333248385003364</v>
      </c>
      <c r="O5160" s="64">
        <v>-3.977145797780348E-2</v>
      </c>
    </row>
    <row r="5161" spans="13:15" ht="15" customHeight="1" x14ac:dyDescent="0.3">
      <c r="M5161" s="22">
        <v>5159</v>
      </c>
      <c r="N5161" s="4">
        <v>0.16900638702549678</v>
      </c>
      <c r="O5161" s="64">
        <v>5.2619810348305707E-2</v>
      </c>
    </row>
    <row r="5162" spans="13:15" ht="15" customHeight="1" x14ac:dyDescent="0.3">
      <c r="M5162" s="22">
        <v>5160</v>
      </c>
      <c r="N5162" s="4">
        <v>0.16890022098037691</v>
      </c>
      <c r="O5162" s="64">
        <v>9.8486698866271316E-2</v>
      </c>
    </row>
    <row r="5163" spans="13:15" ht="15" customHeight="1" x14ac:dyDescent="0.3">
      <c r="M5163" s="22">
        <v>5161</v>
      </c>
      <c r="N5163" s="4">
        <v>0.1804309567070029</v>
      </c>
      <c r="O5163" s="64">
        <v>5.2383025368217553E-2</v>
      </c>
    </row>
    <row r="5164" spans="13:15" ht="15" customHeight="1" x14ac:dyDescent="0.3">
      <c r="M5164" s="22">
        <v>5162</v>
      </c>
      <c r="N5164" s="4">
        <v>0.17325482447984517</v>
      </c>
      <c r="O5164" s="64">
        <v>4.4304440455390788E-2</v>
      </c>
    </row>
    <row r="5165" spans="13:15" ht="15" customHeight="1" x14ac:dyDescent="0.3">
      <c r="M5165" s="22">
        <v>5163</v>
      </c>
      <c r="N5165" s="4">
        <v>0.17434076820871072</v>
      </c>
      <c r="O5165" s="64">
        <v>1.9111300430545541E-2</v>
      </c>
    </row>
    <row r="5166" spans="13:15" ht="15" customHeight="1" x14ac:dyDescent="0.3">
      <c r="M5166" s="22">
        <v>5164</v>
      </c>
      <c r="N5166" s="4">
        <v>0.17691421024102735</v>
      </c>
      <c r="O5166" s="64">
        <v>5.8807601230776808E-2</v>
      </c>
    </row>
    <row r="5167" spans="13:15" ht="15" customHeight="1" x14ac:dyDescent="0.3">
      <c r="M5167" s="22">
        <v>5165</v>
      </c>
      <c r="N5167" s="4">
        <v>0.17224837559101336</v>
      </c>
      <c r="O5167" s="64">
        <v>5.7833344313706819E-2</v>
      </c>
    </row>
    <row r="5168" spans="13:15" ht="15" customHeight="1" x14ac:dyDescent="0.3">
      <c r="M5168" s="22">
        <v>5166</v>
      </c>
      <c r="N5168" s="4">
        <v>0.16779353414118733</v>
      </c>
      <c r="O5168" s="64">
        <v>1.6391614606673113E-2</v>
      </c>
    </row>
    <row r="5169" spans="13:15" ht="15" customHeight="1" x14ac:dyDescent="0.3">
      <c r="M5169" s="22">
        <v>5167</v>
      </c>
      <c r="N5169" s="4">
        <v>0.16998425273245274</v>
      </c>
      <c r="O5169" s="64">
        <v>5.0218044329048875E-2</v>
      </c>
    </row>
    <row r="5170" spans="13:15" ht="15" customHeight="1" x14ac:dyDescent="0.3">
      <c r="M5170" s="22">
        <v>5168</v>
      </c>
      <c r="N5170" s="4">
        <v>0.16543595616703685</v>
      </c>
      <c r="O5170" s="64">
        <v>1.1803583007338952E-2</v>
      </c>
    </row>
    <row r="5171" spans="13:15" ht="15" customHeight="1" x14ac:dyDescent="0.3">
      <c r="M5171" s="22">
        <v>5169</v>
      </c>
      <c r="N5171" s="4">
        <v>0.1777274271538575</v>
      </c>
      <c r="O5171" s="64">
        <v>2.9789018921019872E-2</v>
      </c>
    </row>
    <row r="5172" spans="13:15" ht="15" customHeight="1" x14ac:dyDescent="0.3">
      <c r="M5172" s="22">
        <v>5170</v>
      </c>
      <c r="N5172" s="4">
        <v>0.16887154824058184</v>
      </c>
      <c r="O5172" s="64">
        <v>6.9224737198247677E-2</v>
      </c>
    </row>
    <row r="5173" spans="13:15" ht="15" customHeight="1" x14ac:dyDescent="0.3">
      <c r="M5173" s="22">
        <v>5171</v>
      </c>
      <c r="N5173" s="4">
        <v>0.16903730477261575</v>
      </c>
      <c r="O5173" s="64">
        <v>4.5345224667862519E-2</v>
      </c>
    </row>
    <row r="5174" spans="13:15" ht="15" customHeight="1" x14ac:dyDescent="0.3">
      <c r="M5174" s="22">
        <v>5172</v>
      </c>
      <c r="N5174" s="4">
        <v>0.16858557235487159</v>
      </c>
      <c r="O5174" s="64">
        <v>6.3064384979240051E-2</v>
      </c>
    </row>
    <row r="5175" spans="13:15" ht="15" customHeight="1" x14ac:dyDescent="0.3">
      <c r="M5175" s="22">
        <v>5173</v>
      </c>
      <c r="N5175" s="4">
        <v>0.16881364449695929</v>
      </c>
      <c r="O5175" s="64">
        <v>4.5599085111268652E-2</v>
      </c>
    </row>
    <row r="5176" spans="13:15" ht="15" customHeight="1" x14ac:dyDescent="0.3">
      <c r="M5176" s="22">
        <v>5174</v>
      </c>
      <c r="N5176" s="4">
        <v>0.16897192268011443</v>
      </c>
      <c r="O5176" s="64">
        <v>3.501532674864076E-3</v>
      </c>
    </row>
    <row r="5177" spans="13:15" ht="15" customHeight="1" x14ac:dyDescent="0.3">
      <c r="M5177" s="22">
        <v>5175</v>
      </c>
      <c r="N5177" s="4">
        <v>0.17026810588856403</v>
      </c>
      <c r="O5177" s="64">
        <v>6.0644004049183256E-2</v>
      </c>
    </row>
    <row r="5178" spans="13:15" ht="15" customHeight="1" x14ac:dyDescent="0.3">
      <c r="M5178" s="22">
        <v>5176</v>
      </c>
      <c r="N5178" s="4">
        <v>0.17508646662176702</v>
      </c>
      <c r="O5178" s="64">
        <v>6.0066503298757415E-2</v>
      </c>
    </row>
    <row r="5179" spans="13:15" ht="15" customHeight="1" x14ac:dyDescent="0.3">
      <c r="M5179" s="22">
        <v>5177</v>
      </c>
      <c r="N5179" s="4">
        <v>0.1710612606007389</v>
      </c>
      <c r="O5179" s="64">
        <v>2.6745967828477719E-2</v>
      </c>
    </row>
    <row r="5180" spans="13:15" ht="15" customHeight="1" x14ac:dyDescent="0.3">
      <c r="M5180" s="22">
        <v>5178</v>
      </c>
      <c r="N5180" s="4">
        <v>0.17868134847766004</v>
      </c>
      <c r="O5180" s="64">
        <v>3.4596513710633499E-2</v>
      </c>
    </row>
    <row r="5181" spans="13:15" ht="15" customHeight="1" x14ac:dyDescent="0.3">
      <c r="M5181" s="22">
        <v>5179</v>
      </c>
      <c r="N5181" s="4">
        <v>0.16230917569085329</v>
      </c>
      <c r="O5181" s="64">
        <v>5.4190975083282314E-2</v>
      </c>
    </row>
    <row r="5182" spans="13:15" ht="15" customHeight="1" x14ac:dyDescent="0.3">
      <c r="M5182" s="22">
        <v>5180</v>
      </c>
      <c r="N5182" s="4">
        <v>0.16669187975525834</v>
      </c>
      <c r="O5182" s="64">
        <v>8.3552864143999095E-2</v>
      </c>
    </row>
    <row r="5183" spans="13:15" ht="15" customHeight="1" x14ac:dyDescent="0.3">
      <c r="M5183" s="22">
        <v>5181</v>
      </c>
      <c r="N5183" s="4">
        <v>0.16724174588280127</v>
      </c>
      <c r="O5183" s="64">
        <v>7.846914553420184E-2</v>
      </c>
    </row>
    <row r="5184" spans="13:15" ht="15" customHeight="1" x14ac:dyDescent="0.3">
      <c r="M5184" s="22">
        <v>5182</v>
      </c>
      <c r="N5184" s="4">
        <v>0.1685099040949074</v>
      </c>
      <c r="O5184" s="64">
        <v>6.8079575386556762E-2</v>
      </c>
    </row>
    <row r="5185" spans="13:15" ht="15" customHeight="1" x14ac:dyDescent="0.3">
      <c r="M5185" s="22">
        <v>5183</v>
      </c>
      <c r="N5185" s="4">
        <v>0.17838378827296492</v>
      </c>
      <c r="O5185" s="64">
        <v>8.4916019741075766E-2</v>
      </c>
    </row>
    <row r="5186" spans="13:15" ht="15" customHeight="1" x14ac:dyDescent="0.3">
      <c r="M5186" s="22">
        <v>5184</v>
      </c>
      <c r="N5186" s="4">
        <v>0.1776321380360327</v>
      </c>
      <c r="O5186" s="64">
        <v>4.7760108342490587E-2</v>
      </c>
    </row>
    <row r="5187" spans="13:15" ht="15" customHeight="1" x14ac:dyDescent="0.3">
      <c r="M5187" s="22">
        <v>5185</v>
      </c>
      <c r="N5187" s="4">
        <v>0.18080871919498614</v>
      </c>
      <c r="O5187" s="64">
        <v>1.3335126700396081E-2</v>
      </c>
    </row>
    <row r="5188" spans="13:15" ht="15" customHeight="1" x14ac:dyDescent="0.3">
      <c r="M5188" s="22">
        <v>5186</v>
      </c>
      <c r="N5188" s="4">
        <v>0.16906762512412477</v>
      </c>
      <c r="O5188" s="64">
        <v>9.843603281756852E-2</v>
      </c>
    </row>
    <row r="5189" spans="13:15" ht="15" customHeight="1" x14ac:dyDescent="0.3">
      <c r="M5189" s="22">
        <v>5187</v>
      </c>
      <c r="N5189" s="4">
        <v>0.16998556602542883</v>
      </c>
      <c r="O5189" s="64">
        <v>7.4165720243447558E-2</v>
      </c>
    </row>
    <row r="5190" spans="13:15" ht="15" customHeight="1" x14ac:dyDescent="0.3">
      <c r="M5190" s="22">
        <v>5188</v>
      </c>
      <c r="N5190" s="4">
        <v>0.17698503009078997</v>
      </c>
      <c r="O5190" s="64">
        <v>5.631490200100172E-3</v>
      </c>
    </row>
    <row r="5191" spans="13:15" ht="15" customHeight="1" x14ac:dyDescent="0.3">
      <c r="M5191" s="22">
        <v>5189</v>
      </c>
      <c r="N5191" s="4">
        <v>0.18114811195636996</v>
      </c>
      <c r="O5191" s="64">
        <v>0.10463987992912509</v>
      </c>
    </row>
    <row r="5192" spans="13:15" ht="15" customHeight="1" x14ac:dyDescent="0.3">
      <c r="M5192" s="22">
        <v>5190</v>
      </c>
      <c r="N5192" s="4">
        <v>0.17470238734579002</v>
      </c>
      <c r="O5192" s="64">
        <v>5.0242104626415499E-2</v>
      </c>
    </row>
    <row r="5193" spans="13:15" ht="15" customHeight="1" x14ac:dyDescent="0.3">
      <c r="M5193" s="22">
        <v>5191</v>
      </c>
      <c r="N5193" s="4">
        <v>0.16381973996734148</v>
      </c>
      <c r="O5193" s="64">
        <v>7.3238781369999478E-2</v>
      </c>
    </row>
    <row r="5194" spans="13:15" ht="15" customHeight="1" x14ac:dyDescent="0.3">
      <c r="M5194" s="22">
        <v>5192</v>
      </c>
      <c r="N5194" s="4">
        <v>0.16944976203526874</v>
      </c>
      <c r="O5194" s="64">
        <v>4.3278009795685767E-2</v>
      </c>
    </row>
    <row r="5195" spans="13:15" ht="15" customHeight="1" x14ac:dyDescent="0.3">
      <c r="M5195" s="22">
        <v>5193</v>
      </c>
      <c r="N5195" s="4">
        <v>0.16439044100887612</v>
      </c>
      <c r="O5195" s="64">
        <v>8.9968842044195849E-2</v>
      </c>
    </row>
    <row r="5196" spans="13:15" ht="15" customHeight="1" x14ac:dyDescent="0.3">
      <c r="M5196" s="22">
        <v>5194</v>
      </c>
      <c r="N5196" s="4">
        <v>0.16972106566847459</v>
      </c>
      <c r="O5196" s="64">
        <v>2.1076001397050542E-2</v>
      </c>
    </row>
    <row r="5197" spans="13:15" ht="15" customHeight="1" x14ac:dyDescent="0.3">
      <c r="M5197" s="22">
        <v>5195</v>
      </c>
      <c r="N5197" s="4">
        <v>0.17446620774684601</v>
      </c>
      <c r="O5197" s="64">
        <v>4.0301373014132377E-2</v>
      </c>
    </row>
    <row r="5198" spans="13:15" ht="15" customHeight="1" x14ac:dyDescent="0.3">
      <c r="M5198" s="22">
        <v>5196</v>
      </c>
      <c r="N5198" s="4">
        <v>0.16890002593734274</v>
      </c>
      <c r="O5198" s="64">
        <v>8.3624372724817556E-2</v>
      </c>
    </row>
    <row r="5199" spans="13:15" ht="15" customHeight="1" x14ac:dyDescent="0.3">
      <c r="M5199" s="22">
        <v>5197</v>
      </c>
      <c r="N5199" s="4">
        <v>0.17011956378101359</v>
      </c>
      <c r="O5199" s="64">
        <v>6.1384864892742898E-2</v>
      </c>
    </row>
    <row r="5200" spans="13:15" ht="15" customHeight="1" x14ac:dyDescent="0.3">
      <c r="M5200" s="22">
        <v>5198</v>
      </c>
      <c r="N5200" s="4">
        <v>0.17242571803515222</v>
      </c>
      <c r="O5200" s="64">
        <v>4.972670597040664E-2</v>
      </c>
    </row>
    <row r="5201" spans="13:15" ht="15" customHeight="1" x14ac:dyDescent="0.3">
      <c r="M5201" s="22">
        <v>5199</v>
      </c>
      <c r="N5201" s="4">
        <v>0.16748002399156831</v>
      </c>
      <c r="O5201" s="64">
        <v>4.7421944357713852E-2</v>
      </c>
    </row>
    <row r="5202" spans="13:15" ht="15" customHeight="1" x14ac:dyDescent="0.3">
      <c r="M5202" s="22">
        <v>5200</v>
      </c>
      <c r="N5202" s="4">
        <v>0.17116381990743404</v>
      </c>
      <c r="O5202" s="64">
        <v>1.9946964459798502E-2</v>
      </c>
    </row>
    <row r="5203" spans="13:15" ht="15" customHeight="1" x14ac:dyDescent="0.3">
      <c r="M5203" s="22">
        <v>5201</v>
      </c>
      <c r="N5203" s="4">
        <v>0.17336204073823891</v>
      </c>
      <c r="O5203" s="64">
        <v>6.5897903652195278E-2</v>
      </c>
    </row>
    <row r="5204" spans="13:15" ht="15" customHeight="1" x14ac:dyDescent="0.3">
      <c r="M5204" s="22">
        <v>5202</v>
      </c>
      <c r="N5204" s="4">
        <v>0.18152231561385648</v>
      </c>
      <c r="O5204" s="64">
        <v>-2.9503073171437272E-3</v>
      </c>
    </row>
    <row r="5205" spans="13:15" ht="15" customHeight="1" x14ac:dyDescent="0.3">
      <c r="M5205" s="22">
        <v>5203</v>
      </c>
      <c r="N5205" s="4">
        <v>0.1675448353874332</v>
      </c>
      <c r="O5205" s="64">
        <v>5.3678953230301425E-2</v>
      </c>
    </row>
    <row r="5206" spans="13:15" ht="15" customHeight="1" x14ac:dyDescent="0.3">
      <c r="M5206" s="22">
        <v>5204</v>
      </c>
      <c r="N5206" s="4">
        <v>0.16858785760212514</v>
      </c>
      <c r="O5206" s="64">
        <v>6.2234226206467819E-2</v>
      </c>
    </row>
    <row r="5207" spans="13:15" ht="15" customHeight="1" x14ac:dyDescent="0.3">
      <c r="M5207" s="22">
        <v>5205</v>
      </c>
      <c r="N5207" s="4">
        <v>0.17037516864397412</v>
      </c>
      <c r="O5207" s="64">
        <v>5.707884684292109E-3</v>
      </c>
    </row>
    <row r="5208" spans="13:15" ht="15" customHeight="1" x14ac:dyDescent="0.3">
      <c r="M5208" s="22">
        <v>5206</v>
      </c>
      <c r="N5208" s="4">
        <v>0.16660613408783961</v>
      </c>
      <c r="O5208" s="64">
        <v>2.7116303438511118E-2</v>
      </c>
    </row>
    <row r="5209" spans="13:15" ht="15" customHeight="1" x14ac:dyDescent="0.3">
      <c r="M5209" s="22">
        <v>5207</v>
      </c>
      <c r="N5209" s="4">
        <v>0.16801560573812985</v>
      </c>
      <c r="O5209" s="64">
        <v>7.3968613094624588E-2</v>
      </c>
    </row>
    <row r="5210" spans="13:15" ht="15" customHeight="1" x14ac:dyDescent="0.3">
      <c r="M5210" s="22">
        <v>5208</v>
      </c>
      <c r="N5210" s="4">
        <v>0.17197061178503767</v>
      </c>
      <c r="O5210" s="64">
        <v>0.10146486771133983</v>
      </c>
    </row>
    <row r="5211" spans="13:15" ht="15" customHeight="1" x14ac:dyDescent="0.3">
      <c r="M5211" s="22">
        <v>5209</v>
      </c>
      <c r="N5211" s="4">
        <v>0.17137368606489398</v>
      </c>
      <c r="O5211" s="64">
        <v>0.11148397285438302</v>
      </c>
    </row>
    <row r="5212" spans="13:15" ht="15" customHeight="1" x14ac:dyDescent="0.3">
      <c r="M5212" s="22">
        <v>5210</v>
      </c>
      <c r="N5212" s="4">
        <v>0.17945039932653692</v>
      </c>
      <c r="O5212" s="64">
        <v>-2.8228018765001174E-2</v>
      </c>
    </row>
    <row r="5213" spans="13:15" ht="15" customHeight="1" x14ac:dyDescent="0.3">
      <c r="M5213" s="22">
        <v>5211</v>
      </c>
      <c r="N5213" s="4">
        <v>0.16996819405055996</v>
      </c>
      <c r="O5213" s="64">
        <v>1.1868947845812182E-2</v>
      </c>
    </row>
    <row r="5214" spans="13:15" ht="15" customHeight="1" x14ac:dyDescent="0.3">
      <c r="M5214" s="22">
        <v>5212</v>
      </c>
      <c r="N5214" s="4">
        <v>0.16909657697781766</v>
      </c>
      <c r="O5214" s="64">
        <v>2.3950450163882045E-2</v>
      </c>
    </row>
    <row r="5215" spans="13:15" ht="15" customHeight="1" x14ac:dyDescent="0.3">
      <c r="M5215" s="22">
        <v>5213</v>
      </c>
      <c r="N5215" s="4">
        <v>0.16813404511874977</v>
      </c>
      <c r="O5215" s="64">
        <v>8.9120686929454157E-2</v>
      </c>
    </row>
    <row r="5216" spans="13:15" ht="15" customHeight="1" x14ac:dyDescent="0.3">
      <c r="M5216" s="22">
        <v>5214</v>
      </c>
      <c r="N5216" s="4">
        <v>0.17494838774302199</v>
      </c>
      <c r="O5216" s="64">
        <v>1.3299240961279298E-2</v>
      </c>
    </row>
    <row r="5217" spans="13:15" ht="15" customHeight="1" x14ac:dyDescent="0.3">
      <c r="M5217" s="22">
        <v>5215</v>
      </c>
      <c r="N5217" s="4">
        <v>0.17563014486144785</v>
      </c>
      <c r="O5217" s="64">
        <v>4.3219904231302342E-2</v>
      </c>
    </row>
    <row r="5218" spans="13:15" ht="15" customHeight="1" x14ac:dyDescent="0.3">
      <c r="M5218" s="22">
        <v>5216</v>
      </c>
      <c r="N5218" s="4">
        <v>0.16986323423087105</v>
      </c>
      <c r="O5218" s="64">
        <v>4.2165940397301288E-2</v>
      </c>
    </row>
    <row r="5219" spans="13:15" ht="15" customHeight="1" x14ac:dyDescent="0.3">
      <c r="M5219" s="22">
        <v>5217</v>
      </c>
      <c r="N5219" s="4">
        <v>0.1666440051024759</v>
      </c>
      <c r="O5219" s="64">
        <v>9.2851815292793183E-2</v>
      </c>
    </row>
    <row r="5220" spans="13:15" ht="15" customHeight="1" x14ac:dyDescent="0.3">
      <c r="M5220" s="22">
        <v>5218</v>
      </c>
      <c r="N5220" s="4">
        <v>0.16245817025110243</v>
      </c>
      <c r="O5220" s="64">
        <v>7.8757099308683784E-2</v>
      </c>
    </row>
    <row r="5221" spans="13:15" ht="15" customHeight="1" x14ac:dyDescent="0.3">
      <c r="M5221" s="22">
        <v>5219</v>
      </c>
      <c r="N5221" s="4">
        <v>0.1731319723032882</v>
      </c>
      <c r="O5221" s="64">
        <v>8.1799408471957019E-2</v>
      </c>
    </row>
    <row r="5222" spans="13:15" ht="15" customHeight="1" x14ac:dyDescent="0.3">
      <c r="M5222" s="22">
        <v>5220</v>
      </c>
      <c r="N5222" s="4">
        <v>0.17071346770821191</v>
      </c>
      <c r="O5222" s="64">
        <v>7.6821319324064233E-2</v>
      </c>
    </row>
    <row r="5223" spans="13:15" ht="15" customHeight="1" x14ac:dyDescent="0.3">
      <c r="M5223" s="22">
        <v>5221</v>
      </c>
      <c r="N5223" s="4">
        <v>0.17399065748457551</v>
      </c>
      <c r="O5223" s="64">
        <v>6.3241721490599007E-2</v>
      </c>
    </row>
    <row r="5224" spans="13:15" ht="15" customHeight="1" x14ac:dyDescent="0.3">
      <c r="M5224" s="22">
        <v>5222</v>
      </c>
      <c r="N5224" s="4">
        <v>0.17549119032253752</v>
      </c>
      <c r="O5224" s="64">
        <v>2.6547506446132914E-2</v>
      </c>
    </row>
    <row r="5225" spans="13:15" ht="15" customHeight="1" x14ac:dyDescent="0.3">
      <c r="M5225" s="22">
        <v>5223</v>
      </c>
      <c r="N5225" s="4">
        <v>0.17148095551185902</v>
      </c>
      <c r="O5225" s="64">
        <v>8.1627607810794145E-2</v>
      </c>
    </row>
    <row r="5226" spans="13:15" ht="15" customHeight="1" x14ac:dyDescent="0.3">
      <c r="M5226" s="22">
        <v>5224</v>
      </c>
      <c r="N5226" s="4">
        <v>0.16769210906360674</v>
      </c>
      <c r="O5226" s="64">
        <v>9.7954690760642948E-2</v>
      </c>
    </row>
    <row r="5227" spans="13:15" ht="15" customHeight="1" x14ac:dyDescent="0.3">
      <c r="M5227" s="22">
        <v>5225</v>
      </c>
      <c r="N5227" s="4">
        <v>0.1630499803261547</v>
      </c>
      <c r="O5227" s="64">
        <v>0.10695032521642424</v>
      </c>
    </row>
    <row r="5228" spans="13:15" ht="15" customHeight="1" x14ac:dyDescent="0.3">
      <c r="M5228" s="22">
        <v>5226</v>
      </c>
      <c r="N5228" s="4">
        <v>0.17732321871224729</v>
      </c>
      <c r="O5228" s="64">
        <v>0.11188427829546996</v>
      </c>
    </row>
    <row r="5229" spans="13:15" ht="15" customHeight="1" x14ac:dyDescent="0.3">
      <c r="M5229" s="22">
        <v>5227</v>
      </c>
      <c r="N5229" s="4">
        <v>0.16738542049041774</v>
      </c>
      <c r="O5229" s="64">
        <v>7.501179501476965E-2</v>
      </c>
    </row>
    <row r="5230" spans="13:15" ht="15" customHeight="1" x14ac:dyDescent="0.3">
      <c r="M5230" s="22">
        <v>5228</v>
      </c>
      <c r="N5230" s="4">
        <v>0.17681877674842844</v>
      </c>
      <c r="O5230" s="64">
        <v>7.4876557320282797E-2</v>
      </c>
    </row>
    <row r="5231" spans="13:15" ht="15" customHeight="1" x14ac:dyDescent="0.3">
      <c r="M5231" s="22">
        <v>5229</v>
      </c>
      <c r="N5231" s="4">
        <v>0.167089683033287</v>
      </c>
      <c r="O5231" s="64">
        <v>4.3339878179808125E-3</v>
      </c>
    </row>
    <row r="5232" spans="13:15" ht="15" customHeight="1" x14ac:dyDescent="0.3">
      <c r="M5232" s="22">
        <v>5230</v>
      </c>
      <c r="N5232" s="4">
        <v>0.18246467330083749</v>
      </c>
      <c r="O5232" s="64">
        <v>-1.7264068055725543E-2</v>
      </c>
    </row>
    <row r="5233" spans="13:15" ht="15" customHeight="1" x14ac:dyDescent="0.3">
      <c r="M5233" s="22">
        <v>5231</v>
      </c>
      <c r="N5233" s="4">
        <v>0.16854926823923405</v>
      </c>
      <c r="O5233" s="64">
        <v>6.9285228911698735E-2</v>
      </c>
    </row>
    <row r="5234" spans="13:15" ht="15" customHeight="1" x14ac:dyDescent="0.3">
      <c r="M5234" s="22">
        <v>5232</v>
      </c>
      <c r="N5234" s="4">
        <v>0.17294724868778363</v>
      </c>
      <c r="O5234" s="64">
        <v>3.5393758058219156E-2</v>
      </c>
    </row>
    <row r="5235" spans="13:15" ht="15" customHeight="1" x14ac:dyDescent="0.3">
      <c r="M5235" s="22">
        <v>5233</v>
      </c>
      <c r="N5235" s="4">
        <v>0.16673722901031651</v>
      </c>
      <c r="O5235" s="64">
        <v>3.4518001117933281E-2</v>
      </c>
    </row>
    <row r="5236" spans="13:15" ht="15" customHeight="1" x14ac:dyDescent="0.3">
      <c r="M5236" s="22">
        <v>5234</v>
      </c>
      <c r="N5236" s="4">
        <v>0.16599745697114054</v>
      </c>
      <c r="O5236" s="64">
        <v>5.6736540190483062E-2</v>
      </c>
    </row>
    <row r="5237" spans="13:15" ht="15" customHeight="1" x14ac:dyDescent="0.3">
      <c r="M5237" s="22">
        <v>5235</v>
      </c>
      <c r="N5237" s="4">
        <v>0.18029963529297144</v>
      </c>
      <c r="O5237" s="64">
        <v>4.46663943076753E-2</v>
      </c>
    </row>
    <row r="5238" spans="13:15" ht="15" customHeight="1" x14ac:dyDescent="0.3">
      <c r="M5238" s="22">
        <v>5236</v>
      </c>
      <c r="N5238" s="4">
        <v>0.17232109915364041</v>
      </c>
      <c r="O5238" s="64">
        <v>9.0137063085857588E-2</v>
      </c>
    </row>
    <row r="5239" spans="13:15" ht="15" customHeight="1" x14ac:dyDescent="0.3">
      <c r="M5239" s="22">
        <v>5237</v>
      </c>
      <c r="N5239" s="4">
        <v>0.17440322664853394</v>
      </c>
      <c r="O5239" s="64">
        <v>7.8199493253055002E-2</v>
      </c>
    </row>
    <row r="5240" spans="13:15" ht="15" customHeight="1" x14ac:dyDescent="0.3">
      <c r="M5240" s="22">
        <v>5238</v>
      </c>
      <c r="N5240" s="4">
        <v>0.16347323124949875</v>
      </c>
      <c r="O5240" s="64">
        <v>8.5707582072765992E-2</v>
      </c>
    </row>
    <row r="5241" spans="13:15" ht="15" customHeight="1" x14ac:dyDescent="0.3">
      <c r="M5241" s="22">
        <v>5239</v>
      </c>
      <c r="N5241" s="4">
        <v>0.17604203246936054</v>
      </c>
      <c r="O5241" s="64">
        <v>-9.7326239258160516E-4</v>
      </c>
    </row>
    <row r="5242" spans="13:15" ht="15" customHeight="1" x14ac:dyDescent="0.3">
      <c r="M5242" s="22">
        <v>5240</v>
      </c>
      <c r="N5242" s="4">
        <v>0.1624906205938019</v>
      </c>
      <c r="O5242" s="64">
        <v>7.4014875206286496E-2</v>
      </c>
    </row>
    <row r="5243" spans="13:15" ht="15" customHeight="1" x14ac:dyDescent="0.3">
      <c r="M5243" s="22">
        <v>5241</v>
      </c>
      <c r="N5243" s="4">
        <v>0.17308609886216694</v>
      </c>
      <c r="O5243" s="64">
        <v>4.3252803799372096E-2</v>
      </c>
    </row>
    <row r="5244" spans="13:15" ht="15" customHeight="1" x14ac:dyDescent="0.3">
      <c r="M5244" s="22">
        <v>5242</v>
      </c>
      <c r="N5244" s="4">
        <v>0.18367884814693958</v>
      </c>
      <c r="O5244" s="64">
        <v>2.2711123942345653E-2</v>
      </c>
    </row>
    <row r="5245" spans="13:15" ht="15" customHeight="1" x14ac:dyDescent="0.3">
      <c r="M5245" s="22">
        <v>5243</v>
      </c>
      <c r="N5245" s="4">
        <v>0.16874709471761606</v>
      </c>
      <c r="O5245" s="64">
        <v>2.2669019129346081E-2</v>
      </c>
    </row>
    <row r="5246" spans="13:15" ht="15" customHeight="1" x14ac:dyDescent="0.3">
      <c r="M5246" s="22">
        <v>5244</v>
      </c>
      <c r="N5246" s="4">
        <v>0.16943440093073836</v>
      </c>
      <c r="O5246" s="64">
        <v>-2.5476877582850249E-3</v>
      </c>
    </row>
    <row r="5247" spans="13:15" ht="15" customHeight="1" x14ac:dyDescent="0.3">
      <c r="M5247" s="22">
        <v>5245</v>
      </c>
      <c r="N5247" s="4">
        <v>0.16838850028771774</v>
      </c>
      <c r="O5247" s="64">
        <v>0.12283791712458923</v>
      </c>
    </row>
    <row r="5248" spans="13:15" ht="15" customHeight="1" x14ac:dyDescent="0.3">
      <c r="M5248" s="22">
        <v>5246</v>
      </c>
      <c r="N5248" s="4">
        <v>0.17540860169043657</v>
      </c>
      <c r="O5248" s="64">
        <v>2.6241825137546221E-2</v>
      </c>
    </row>
    <row r="5249" spans="13:15" ht="15" customHeight="1" x14ac:dyDescent="0.3">
      <c r="M5249" s="22">
        <v>5247</v>
      </c>
      <c r="N5249" s="4">
        <v>0.17140323560316553</v>
      </c>
      <c r="O5249" s="64">
        <v>-1.4422755096447248E-2</v>
      </c>
    </row>
    <row r="5250" spans="13:15" ht="15" customHeight="1" x14ac:dyDescent="0.3">
      <c r="M5250" s="22">
        <v>5248</v>
      </c>
      <c r="N5250" s="4">
        <v>0.16395135747021769</v>
      </c>
      <c r="O5250" s="64">
        <v>4.2279078161037993E-2</v>
      </c>
    </row>
    <row r="5251" spans="13:15" ht="15" customHeight="1" x14ac:dyDescent="0.3">
      <c r="M5251" s="22">
        <v>5249</v>
      </c>
      <c r="N5251" s="4">
        <v>0.16912130871272676</v>
      </c>
      <c r="O5251" s="64">
        <v>5.8166355827416208E-2</v>
      </c>
    </row>
    <row r="5252" spans="13:15" ht="15" customHeight="1" x14ac:dyDescent="0.3">
      <c r="M5252" s="22">
        <v>5250</v>
      </c>
      <c r="N5252" s="4">
        <v>0.17215293636807708</v>
      </c>
      <c r="O5252" s="64">
        <v>6.4477960461678474E-2</v>
      </c>
    </row>
    <row r="5253" spans="13:15" ht="15" customHeight="1" x14ac:dyDescent="0.3">
      <c r="M5253" s="22">
        <v>5251</v>
      </c>
      <c r="N5253" s="4">
        <v>0.16689621519830355</v>
      </c>
      <c r="O5253" s="64">
        <v>4.2792899318207317E-2</v>
      </c>
    </row>
    <row r="5254" spans="13:15" ht="15" customHeight="1" x14ac:dyDescent="0.3">
      <c r="M5254" s="22">
        <v>5252</v>
      </c>
      <c r="N5254" s="4">
        <v>0.17415230744528246</v>
      </c>
      <c r="O5254" s="64">
        <v>2.1081282681637156E-2</v>
      </c>
    </row>
    <row r="5255" spans="13:15" ht="15" customHeight="1" x14ac:dyDescent="0.3">
      <c r="M5255" s="22">
        <v>5253</v>
      </c>
      <c r="N5255" s="4">
        <v>0.16857911354290706</v>
      </c>
      <c r="O5255" s="64">
        <v>3.3958025208173551E-2</v>
      </c>
    </row>
    <row r="5256" spans="13:15" ht="15" customHeight="1" x14ac:dyDescent="0.3">
      <c r="M5256" s="22">
        <v>5254</v>
      </c>
      <c r="N5256" s="4">
        <v>0.18283468668920846</v>
      </c>
      <c r="O5256" s="64">
        <v>9.4595979480434703E-2</v>
      </c>
    </row>
    <row r="5257" spans="13:15" ht="15" customHeight="1" x14ac:dyDescent="0.3">
      <c r="M5257" s="22">
        <v>5255</v>
      </c>
      <c r="N5257" s="4">
        <v>0.17468940190488705</v>
      </c>
      <c r="O5257" s="64">
        <v>5.3833612752158887E-2</v>
      </c>
    </row>
    <row r="5258" spans="13:15" ht="15" customHeight="1" x14ac:dyDescent="0.3">
      <c r="M5258" s="22">
        <v>5256</v>
      </c>
      <c r="N5258" s="4">
        <v>0.17457430509028968</v>
      </c>
      <c r="O5258" s="64">
        <v>0.1239384453715535</v>
      </c>
    </row>
    <row r="5259" spans="13:15" ht="15" customHeight="1" x14ac:dyDescent="0.3">
      <c r="M5259" s="22">
        <v>5257</v>
      </c>
      <c r="N5259" s="4">
        <v>0.16937643809631875</v>
      </c>
      <c r="O5259" s="64">
        <v>0.12816630048541477</v>
      </c>
    </row>
    <row r="5260" spans="13:15" ht="15" customHeight="1" x14ac:dyDescent="0.3">
      <c r="M5260" s="22">
        <v>5258</v>
      </c>
      <c r="N5260" s="4">
        <v>0.16932238849896264</v>
      </c>
      <c r="O5260" s="64">
        <v>9.9154721995408118E-2</v>
      </c>
    </row>
    <row r="5261" spans="13:15" ht="15" customHeight="1" x14ac:dyDescent="0.3">
      <c r="M5261" s="22">
        <v>5259</v>
      </c>
      <c r="N5261" s="4">
        <v>0.16899032253089505</v>
      </c>
      <c r="O5261" s="64">
        <v>7.0255549867663775E-2</v>
      </c>
    </row>
    <row r="5262" spans="13:15" ht="15" customHeight="1" x14ac:dyDescent="0.3">
      <c r="M5262" s="22">
        <v>5260</v>
      </c>
      <c r="N5262" s="4">
        <v>0.16932417594351648</v>
      </c>
      <c r="O5262" s="64">
        <v>1.3264624746215693E-2</v>
      </c>
    </row>
    <row r="5263" spans="13:15" ht="15" customHeight="1" x14ac:dyDescent="0.3">
      <c r="M5263" s="22">
        <v>5261</v>
      </c>
      <c r="N5263" s="4">
        <v>0.16644065153066223</v>
      </c>
      <c r="O5263" s="64">
        <v>4.984785745463656E-2</v>
      </c>
    </row>
    <row r="5264" spans="13:15" ht="15" customHeight="1" x14ac:dyDescent="0.3">
      <c r="M5264" s="22">
        <v>5262</v>
      </c>
      <c r="N5264" s="4">
        <v>0.17573146911379639</v>
      </c>
      <c r="O5264" s="64">
        <v>1.3917477402676397E-2</v>
      </c>
    </row>
    <row r="5265" spans="13:15" ht="15" customHeight="1" x14ac:dyDescent="0.3">
      <c r="M5265" s="22">
        <v>5263</v>
      </c>
      <c r="N5265" s="4">
        <v>0.16555276128090365</v>
      </c>
      <c r="O5265" s="64">
        <v>6.2163361600426778E-2</v>
      </c>
    </row>
    <row r="5266" spans="13:15" ht="15" customHeight="1" x14ac:dyDescent="0.3">
      <c r="M5266" s="22">
        <v>5264</v>
      </c>
      <c r="N5266" s="4">
        <v>0.16294378755541708</v>
      </c>
      <c r="O5266" s="64">
        <v>0.10721825422856097</v>
      </c>
    </row>
    <row r="5267" spans="13:15" ht="15" customHeight="1" x14ac:dyDescent="0.3">
      <c r="M5267" s="22">
        <v>5265</v>
      </c>
      <c r="N5267" s="4">
        <v>0.16717001851180718</v>
      </c>
      <c r="O5267" s="64">
        <v>6.4784071697393031E-2</v>
      </c>
    </row>
    <row r="5268" spans="13:15" ht="15" customHeight="1" x14ac:dyDescent="0.3">
      <c r="M5268" s="22">
        <v>5266</v>
      </c>
      <c r="N5268" s="4">
        <v>0.1683255524680525</v>
      </c>
      <c r="O5268" s="64">
        <v>7.0524720698309784E-2</v>
      </c>
    </row>
    <row r="5269" spans="13:15" ht="15" customHeight="1" x14ac:dyDescent="0.3">
      <c r="M5269" s="22">
        <v>5267</v>
      </c>
      <c r="N5269" s="4">
        <v>0.16586109965584775</v>
      </c>
      <c r="O5269" s="64">
        <v>7.4724700903148311E-2</v>
      </c>
    </row>
    <row r="5270" spans="13:15" ht="15" customHeight="1" x14ac:dyDescent="0.3">
      <c r="M5270" s="22">
        <v>5268</v>
      </c>
      <c r="N5270" s="4">
        <v>0.16714180057249653</v>
      </c>
      <c r="O5270" s="64">
        <v>1.4323202269856105E-2</v>
      </c>
    </row>
    <row r="5271" spans="13:15" ht="15" customHeight="1" x14ac:dyDescent="0.3">
      <c r="M5271" s="22">
        <v>5269</v>
      </c>
      <c r="N5271" s="4">
        <v>0.16781491715158942</v>
      </c>
      <c r="O5271" s="64">
        <v>6.4636402878953475E-2</v>
      </c>
    </row>
    <row r="5272" spans="13:15" ht="15" customHeight="1" x14ac:dyDescent="0.3">
      <c r="M5272" s="22">
        <v>5270</v>
      </c>
      <c r="N5272" s="4">
        <v>0.16476597528259232</v>
      </c>
      <c r="O5272" s="64">
        <v>5.9075979454555519E-2</v>
      </c>
    </row>
    <row r="5273" spans="13:15" ht="15" customHeight="1" x14ac:dyDescent="0.3">
      <c r="M5273" s="22">
        <v>5271</v>
      </c>
      <c r="N5273" s="4">
        <v>0.16680241102274354</v>
      </c>
      <c r="O5273" s="64">
        <v>1.0144184603747074E-2</v>
      </c>
    </row>
    <row r="5274" spans="13:15" ht="15" customHeight="1" x14ac:dyDescent="0.3">
      <c r="M5274" s="22">
        <v>5272</v>
      </c>
      <c r="N5274" s="4">
        <v>0.17433594164613242</v>
      </c>
      <c r="O5274" s="64">
        <v>3.6110281808381231E-2</v>
      </c>
    </row>
    <row r="5275" spans="13:15" ht="15" customHeight="1" x14ac:dyDescent="0.3">
      <c r="M5275" s="22">
        <v>5273</v>
      </c>
      <c r="N5275" s="4">
        <v>0.17698423471081406</v>
      </c>
      <c r="O5275" s="64">
        <v>8.2063076092504152E-3</v>
      </c>
    </row>
    <row r="5276" spans="13:15" ht="15" customHeight="1" x14ac:dyDescent="0.3">
      <c r="M5276" s="22">
        <v>5274</v>
      </c>
      <c r="N5276" s="4">
        <v>0.16163572381542182</v>
      </c>
      <c r="O5276" s="64">
        <v>6.87588916103863E-2</v>
      </c>
    </row>
    <row r="5277" spans="13:15" ht="15" customHeight="1" x14ac:dyDescent="0.3">
      <c r="M5277" s="22">
        <v>5275</v>
      </c>
      <c r="N5277" s="4">
        <v>0.18071142886131772</v>
      </c>
      <c r="O5277" s="64">
        <v>-1.2382635405881609E-2</v>
      </c>
    </row>
    <row r="5278" spans="13:15" ht="15" customHeight="1" x14ac:dyDescent="0.3">
      <c r="M5278" s="22">
        <v>5276</v>
      </c>
      <c r="N5278" s="4">
        <v>0.17331580133991986</v>
      </c>
      <c r="O5278" s="64">
        <v>6.9244975416983739E-2</v>
      </c>
    </row>
    <row r="5279" spans="13:15" ht="15" customHeight="1" x14ac:dyDescent="0.3">
      <c r="M5279" s="22">
        <v>5277</v>
      </c>
      <c r="N5279" s="4">
        <v>0.16520632534126956</v>
      </c>
      <c r="O5279" s="64">
        <v>8.6311665695242595E-2</v>
      </c>
    </row>
    <row r="5280" spans="13:15" ht="15" customHeight="1" x14ac:dyDescent="0.3">
      <c r="M5280" s="22">
        <v>5278</v>
      </c>
      <c r="N5280" s="4">
        <v>0.16625730547355816</v>
      </c>
      <c r="O5280" s="64">
        <v>6.8396091991356295E-2</v>
      </c>
    </row>
    <row r="5281" spans="13:15" ht="15" customHeight="1" x14ac:dyDescent="0.3">
      <c r="M5281" s="22">
        <v>5279</v>
      </c>
      <c r="N5281" s="4">
        <v>0.16296480548005823</v>
      </c>
      <c r="O5281" s="64">
        <v>3.5572044866508758E-2</v>
      </c>
    </row>
    <row r="5282" spans="13:15" ht="15" customHeight="1" x14ac:dyDescent="0.3">
      <c r="M5282" s="22">
        <v>5280</v>
      </c>
      <c r="N5282" s="4">
        <v>0.18107212341792131</v>
      </c>
      <c r="O5282" s="64">
        <v>0.10415910860999883</v>
      </c>
    </row>
    <row r="5283" spans="13:15" ht="15" customHeight="1" x14ac:dyDescent="0.3">
      <c r="M5283" s="22">
        <v>5281</v>
      </c>
      <c r="N5283" s="4">
        <v>0.17633999163292233</v>
      </c>
      <c r="O5283" s="64">
        <v>6.3245465927655509E-2</v>
      </c>
    </row>
    <row r="5284" spans="13:15" ht="15" customHeight="1" x14ac:dyDescent="0.3">
      <c r="M5284" s="22">
        <v>5282</v>
      </c>
      <c r="N5284" s="4">
        <v>0.1691012410521163</v>
      </c>
      <c r="O5284" s="64">
        <v>3.9515642345474805E-2</v>
      </c>
    </row>
    <row r="5285" spans="13:15" ht="15" customHeight="1" x14ac:dyDescent="0.3">
      <c r="M5285" s="22">
        <v>5283</v>
      </c>
      <c r="N5285" s="4">
        <v>0.18607186893855601</v>
      </c>
      <c r="O5285" s="64">
        <v>5.5116103077816642E-2</v>
      </c>
    </row>
    <row r="5286" spans="13:15" ht="15" customHeight="1" x14ac:dyDescent="0.3">
      <c r="M5286" s="22">
        <v>5284</v>
      </c>
      <c r="N5286" s="4">
        <v>0.16688104209540969</v>
      </c>
      <c r="O5286" s="64">
        <v>9.4123748954659248E-2</v>
      </c>
    </row>
    <row r="5287" spans="13:15" ht="15" customHeight="1" x14ac:dyDescent="0.3">
      <c r="M5287" s="22">
        <v>5285</v>
      </c>
      <c r="N5287" s="4">
        <v>0.16777754031939088</v>
      </c>
      <c r="O5287" s="64">
        <v>5.5751400602920977E-2</v>
      </c>
    </row>
    <row r="5288" spans="13:15" ht="15" customHeight="1" x14ac:dyDescent="0.3">
      <c r="M5288" s="22">
        <v>5286</v>
      </c>
      <c r="N5288" s="4">
        <v>0.17247452436167021</v>
      </c>
      <c r="O5288" s="64">
        <v>-4.4449486618386089E-3</v>
      </c>
    </row>
    <row r="5289" spans="13:15" ht="15" customHeight="1" x14ac:dyDescent="0.3">
      <c r="M5289" s="22">
        <v>5287</v>
      </c>
      <c r="N5289" s="4">
        <v>0.17108834344943319</v>
      </c>
      <c r="O5289" s="64">
        <v>9.006385974843335E-3</v>
      </c>
    </row>
    <row r="5290" spans="13:15" ht="15" customHeight="1" x14ac:dyDescent="0.3">
      <c r="M5290" s="22">
        <v>5288</v>
      </c>
      <c r="N5290" s="4">
        <v>0.18614923228975494</v>
      </c>
      <c r="O5290" s="64">
        <v>5.7852877187562456E-2</v>
      </c>
    </row>
    <row r="5291" spans="13:15" ht="15" customHeight="1" x14ac:dyDescent="0.3">
      <c r="M5291" s="22">
        <v>5289</v>
      </c>
      <c r="N5291" s="4">
        <v>0.16394077009495053</v>
      </c>
      <c r="O5291" s="64">
        <v>6.5603039893754239E-2</v>
      </c>
    </row>
    <row r="5292" spans="13:15" ht="15" customHeight="1" x14ac:dyDescent="0.3">
      <c r="M5292" s="22">
        <v>5290</v>
      </c>
      <c r="N5292" s="4">
        <v>0.16785620718559263</v>
      </c>
      <c r="O5292" s="64">
        <v>7.1480261256730487E-2</v>
      </c>
    </row>
    <row r="5293" spans="13:15" ht="15" customHeight="1" x14ac:dyDescent="0.3">
      <c r="M5293" s="22">
        <v>5291</v>
      </c>
      <c r="N5293" s="4">
        <v>0.16807950486105624</v>
      </c>
      <c r="O5293" s="64">
        <v>7.4321933741400448E-2</v>
      </c>
    </row>
    <row r="5294" spans="13:15" ht="15" customHeight="1" x14ac:dyDescent="0.3">
      <c r="M5294" s="22">
        <v>5292</v>
      </c>
      <c r="N5294" s="4">
        <v>0.17805240156010324</v>
      </c>
      <c r="O5294" s="64">
        <v>6.8536333653382853E-2</v>
      </c>
    </row>
    <row r="5295" spans="13:15" ht="15" customHeight="1" x14ac:dyDescent="0.3">
      <c r="M5295" s="22">
        <v>5293</v>
      </c>
      <c r="N5295" s="4">
        <v>0.17156230380872853</v>
      </c>
      <c r="O5295" s="64">
        <v>7.2804840120302056E-2</v>
      </c>
    </row>
    <row r="5296" spans="13:15" ht="15" customHeight="1" x14ac:dyDescent="0.3">
      <c r="M5296" s="22">
        <v>5294</v>
      </c>
      <c r="N5296" s="4">
        <v>0.174568417976629</v>
      </c>
      <c r="O5296" s="64">
        <v>4.1182102290845776E-2</v>
      </c>
    </row>
    <row r="5297" spans="13:15" ht="15" customHeight="1" x14ac:dyDescent="0.3">
      <c r="M5297" s="22">
        <v>5295</v>
      </c>
      <c r="N5297" s="4">
        <v>0.17003404182352383</v>
      </c>
      <c r="O5297" s="64">
        <v>6.9556257468298355E-2</v>
      </c>
    </row>
    <row r="5298" spans="13:15" ht="15" customHeight="1" x14ac:dyDescent="0.3">
      <c r="M5298" s="22">
        <v>5296</v>
      </c>
      <c r="N5298" s="4">
        <v>0.17678559981188169</v>
      </c>
      <c r="O5298" s="64">
        <v>4.0668933152309315E-2</v>
      </c>
    </row>
    <row r="5299" spans="13:15" ht="15" customHeight="1" x14ac:dyDescent="0.3">
      <c r="M5299" s="22">
        <v>5297</v>
      </c>
      <c r="N5299" s="4">
        <v>0.19955392395002564</v>
      </c>
      <c r="O5299" s="64">
        <v>7.505866658390474E-2</v>
      </c>
    </row>
    <row r="5300" spans="13:15" ht="15" customHeight="1" x14ac:dyDescent="0.3">
      <c r="M5300" s="22">
        <v>5298</v>
      </c>
      <c r="N5300" s="4">
        <v>0.1651851951613337</v>
      </c>
      <c r="O5300" s="64">
        <v>4.7622841803574414E-2</v>
      </c>
    </row>
    <row r="5301" spans="13:15" ht="15" customHeight="1" x14ac:dyDescent="0.3">
      <c r="M5301" s="22">
        <v>5299</v>
      </c>
      <c r="N5301" s="4">
        <v>0.17238185372562922</v>
      </c>
      <c r="O5301" s="64">
        <v>0.11743460428249534</v>
      </c>
    </row>
    <row r="5302" spans="13:15" ht="15" customHeight="1" x14ac:dyDescent="0.3">
      <c r="M5302" s="22">
        <v>5300</v>
      </c>
      <c r="N5302" s="4">
        <v>0.16502920896839707</v>
      </c>
      <c r="O5302" s="64">
        <v>2.4895737972930147E-2</v>
      </c>
    </row>
    <row r="5303" spans="13:15" ht="15" customHeight="1" x14ac:dyDescent="0.3">
      <c r="M5303" s="22">
        <v>5301</v>
      </c>
      <c r="N5303" s="4">
        <v>0.17138000570016856</v>
      </c>
      <c r="O5303" s="64">
        <v>0.10574291209033362</v>
      </c>
    </row>
    <row r="5304" spans="13:15" ht="15" customHeight="1" x14ac:dyDescent="0.3">
      <c r="M5304" s="22">
        <v>5302</v>
      </c>
      <c r="N5304" s="4">
        <v>0.17510959128427883</v>
      </c>
      <c r="O5304" s="64">
        <v>8.7378010398551503E-3</v>
      </c>
    </row>
    <row r="5305" spans="13:15" ht="15" customHeight="1" x14ac:dyDescent="0.3">
      <c r="M5305" s="22">
        <v>5303</v>
      </c>
      <c r="N5305" s="4">
        <v>0.16947178636345628</v>
      </c>
      <c r="O5305" s="64">
        <v>6.5558752522137664E-2</v>
      </c>
    </row>
    <row r="5306" spans="13:15" ht="15" customHeight="1" x14ac:dyDescent="0.3">
      <c r="M5306" s="22">
        <v>5304</v>
      </c>
      <c r="N5306" s="4">
        <v>0.17965890900471709</v>
      </c>
      <c r="O5306" s="64">
        <v>-1.5953868394949326E-2</v>
      </c>
    </row>
    <row r="5307" spans="13:15" ht="15" customHeight="1" x14ac:dyDescent="0.3">
      <c r="M5307" s="22">
        <v>5305</v>
      </c>
      <c r="N5307" s="4">
        <v>0.17274428066208725</v>
      </c>
      <c r="O5307" s="64">
        <v>4.6928890918149058E-2</v>
      </c>
    </row>
    <row r="5308" spans="13:15" ht="15" customHeight="1" x14ac:dyDescent="0.3">
      <c r="M5308" s="22">
        <v>5306</v>
      </c>
      <c r="N5308" s="4">
        <v>0.16694112629485447</v>
      </c>
      <c r="O5308" s="64">
        <v>7.4234569605487938E-2</v>
      </c>
    </row>
    <row r="5309" spans="13:15" ht="15" customHeight="1" x14ac:dyDescent="0.3">
      <c r="M5309" s="22">
        <v>5307</v>
      </c>
      <c r="N5309" s="4">
        <v>0.17013678625592366</v>
      </c>
      <c r="O5309" s="64">
        <v>0.10077586969291086</v>
      </c>
    </row>
    <row r="5310" spans="13:15" ht="15" customHeight="1" x14ac:dyDescent="0.3">
      <c r="M5310" s="22">
        <v>5308</v>
      </c>
      <c r="N5310" s="4">
        <v>0.16968905478363222</v>
      </c>
      <c r="O5310" s="64">
        <v>-8.6779914032699378E-3</v>
      </c>
    </row>
    <row r="5311" spans="13:15" ht="15" customHeight="1" x14ac:dyDescent="0.3">
      <c r="M5311" s="22">
        <v>5309</v>
      </c>
      <c r="N5311" s="4">
        <v>0.16835154222972129</v>
      </c>
      <c r="O5311" s="64">
        <v>5.0650596718944438E-2</v>
      </c>
    </row>
    <row r="5312" spans="13:15" ht="15" customHeight="1" x14ac:dyDescent="0.3">
      <c r="M5312" s="22">
        <v>5310</v>
      </c>
      <c r="N5312" s="4">
        <v>0.17123712176582506</v>
      </c>
      <c r="O5312" s="64">
        <v>1.6589000636283345E-2</v>
      </c>
    </row>
    <row r="5313" spans="13:15" ht="15" customHeight="1" x14ac:dyDescent="0.3">
      <c r="M5313" s="22">
        <v>5311</v>
      </c>
      <c r="N5313" s="4">
        <v>0.17134476429496673</v>
      </c>
      <c r="O5313" s="64">
        <v>4.2775642667014779E-2</v>
      </c>
    </row>
    <row r="5314" spans="13:15" ht="15" customHeight="1" x14ac:dyDescent="0.3">
      <c r="M5314" s="22">
        <v>5312</v>
      </c>
      <c r="N5314" s="4">
        <v>0.17623638580142423</v>
      </c>
      <c r="O5314" s="64">
        <v>2.9913038304689207E-2</v>
      </c>
    </row>
    <row r="5315" spans="13:15" ht="15" customHeight="1" x14ac:dyDescent="0.3">
      <c r="M5315" s="22">
        <v>5313</v>
      </c>
      <c r="N5315" s="4">
        <v>0.16311173775886231</v>
      </c>
      <c r="O5315" s="64">
        <v>9.1171397662275222E-2</v>
      </c>
    </row>
    <row r="5316" spans="13:15" ht="15" customHeight="1" x14ac:dyDescent="0.3">
      <c r="M5316" s="22">
        <v>5314</v>
      </c>
      <c r="N5316" s="4">
        <v>0.17248632089624694</v>
      </c>
      <c r="O5316" s="64">
        <v>7.9310073361047617E-2</v>
      </c>
    </row>
    <row r="5317" spans="13:15" ht="15" customHeight="1" x14ac:dyDescent="0.3">
      <c r="M5317" s="22">
        <v>5315</v>
      </c>
      <c r="N5317" s="4">
        <v>0.17124653838422815</v>
      </c>
      <c r="O5317" s="64">
        <v>7.3659966620809453E-2</v>
      </c>
    </row>
    <row r="5318" spans="13:15" ht="15" customHeight="1" x14ac:dyDescent="0.3">
      <c r="M5318" s="22">
        <v>5316</v>
      </c>
      <c r="N5318" s="4">
        <v>0.17920591370878575</v>
      </c>
      <c r="O5318" s="64">
        <v>4.9688064847842744E-3</v>
      </c>
    </row>
    <row r="5319" spans="13:15" ht="15" customHeight="1" x14ac:dyDescent="0.3">
      <c r="M5319" s="22">
        <v>5317</v>
      </c>
      <c r="N5319" s="4">
        <v>0.17489290168291535</v>
      </c>
      <c r="O5319" s="64">
        <v>9.290505368532137E-2</v>
      </c>
    </row>
    <row r="5320" spans="13:15" ht="15" customHeight="1" x14ac:dyDescent="0.3">
      <c r="M5320" s="22">
        <v>5318</v>
      </c>
      <c r="N5320" s="4">
        <v>0.17226615712927731</v>
      </c>
      <c r="O5320" s="64">
        <v>5.1575702458185727E-2</v>
      </c>
    </row>
    <row r="5321" spans="13:15" ht="15" customHeight="1" x14ac:dyDescent="0.3">
      <c r="M5321" s="22">
        <v>5319</v>
      </c>
      <c r="N5321" s="4">
        <v>0.16787102819162328</v>
      </c>
      <c r="O5321" s="64">
        <v>1.7889602529717354E-2</v>
      </c>
    </row>
    <row r="5322" spans="13:15" ht="15" customHeight="1" x14ac:dyDescent="0.3">
      <c r="M5322" s="22">
        <v>5320</v>
      </c>
      <c r="N5322" s="4">
        <v>0.16856476416135863</v>
      </c>
      <c r="O5322" s="64">
        <v>3.5871901900215213E-2</v>
      </c>
    </row>
    <row r="5323" spans="13:15" ht="15" customHeight="1" x14ac:dyDescent="0.3">
      <c r="M5323" s="22">
        <v>5321</v>
      </c>
      <c r="N5323" s="4">
        <v>0.1730702129185081</v>
      </c>
      <c r="O5323" s="64">
        <v>3.4803318050716937E-2</v>
      </c>
    </row>
    <row r="5324" spans="13:15" ht="15" customHeight="1" x14ac:dyDescent="0.3">
      <c r="M5324" s="22">
        <v>5322</v>
      </c>
      <c r="N5324" s="4">
        <v>0.17138236999802167</v>
      </c>
      <c r="O5324" s="64">
        <v>7.5684799913485937E-2</v>
      </c>
    </row>
    <row r="5325" spans="13:15" ht="15" customHeight="1" x14ac:dyDescent="0.3">
      <c r="M5325" s="22">
        <v>5323</v>
      </c>
      <c r="N5325" s="4">
        <v>0.17486892588686687</v>
      </c>
      <c r="O5325" s="64">
        <v>6.5355626895833463E-2</v>
      </c>
    </row>
    <row r="5326" spans="13:15" ht="15" customHeight="1" x14ac:dyDescent="0.3">
      <c r="M5326" s="22">
        <v>5324</v>
      </c>
      <c r="N5326" s="4">
        <v>0.17156734389792475</v>
      </c>
      <c r="O5326" s="64">
        <v>9.8028787646090056E-3</v>
      </c>
    </row>
    <row r="5327" spans="13:15" ht="15" customHeight="1" x14ac:dyDescent="0.3">
      <c r="M5327" s="22">
        <v>5325</v>
      </c>
      <c r="N5327" s="4">
        <v>0.17427280430492606</v>
      </c>
      <c r="O5327" s="64">
        <v>2.5145868803146031E-2</v>
      </c>
    </row>
    <row r="5328" spans="13:15" ht="15" customHeight="1" x14ac:dyDescent="0.3">
      <c r="M5328" s="22">
        <v>5326</v>
      </c>
      <c r="N5328" s="4">
        <v>0.1690143247862681</v>
      </c>
      <c r="O5328" s="64">
        <v>8.1950549752346752E-2</v>
      </c>
    </row>
    <row r="5329" spans="13:15" ht="15" customHeight="1" x14ac:dyDescent="0.3">
      <c r="M5329" s="22">
        <v>5327</v>
      </c>
      <c r="N5329" s="4">
        <v>0.17061643080690311</v>
      </c>
      <c r="O5329" s="64">
        <v>0.11509310242693241</v>
      </c>
    </row>
    <row r="5330" spans="13:15" ht="15" customHeight="1" x14ac:dyDescent="0.3">
      <c r="M5330" s="22">
        <v>5328</v>
      </c>
      <c r="N5330" s="4">
        <v>0.17010065644619191</v>
      </c>
      <c r="O5330" s="64">
        <v>1.5094157005522177E-2</v>
      </c>
    </row>
    <row r="5331" spans="13:15" ht="15" customHeight="1" x14ac:dyDescent="0.3">
      <c r="M5331" s="22">
        <v>5329</v>
      </c>
      <c r="N5331" s="4">
        <v>0.16976666296093831</v>
      </c>
      <c r="O5331" s="64">
        <v>4.8113245627321936E-2</v>
      </c>
    </row>
    <row r="5332" spans="13:15" ht="15" customHeight="1" x14ac:dyDescent="0.3">
      <c r="M5332" s="22">
        <v>5330</v>
      </c>
      <c r="N5332" s="4">
        <v>0.16577745426840465</v>
      </c>
      <c r="O5332" s="64">
        <v>4.3782822941719479E-2</v>
      </c>
    </row>
    <row r="5333" spans="13:15" ht="15" customHeight="1" x14ac:dyDescent="0.3">
      <c r="M5333" s="22">
        <v>5331</v>
      </c>
      <c r="N5333" s="4">
        <v>0.18001313479241071</v>
      </c>
      <c r="O5333" s="64">
        <v>4.6839162696646452E-2</v>
      </c>
    </row>
    <row r="5334" spans="13:15" ht="15" customHeight="1" x14ac:dyDescent="0.3">
      <c r="M5334" s="22">
        <v>5332</v>
      </c>
      <c r="N5334" s="4">
        <v>0.16212425868615968</v>
      </c>
      <c r="O5334" s="64">
        <v>5.2431282661477285E-2</v>
      </c>
    </row>
    <row r="5335" spans="13:15" ht="15" customHeight="1" x14ac:dyDescent="0.3">
      <c r="M5335" s="22">
        <v>5333</v>
      </c>
      <c r="N5335" s="4">
        <v>0.16351541245959322</v>
      </c>
      <c r="O5335" s="64">
        <v>-1.6218599822344533E-3</v>
      </c>
    </row>
    <row r="5336" spans="13:15" ht="15" customHeight="1" x14ac:dyDescent="0.3">
      <c r="M5336" s="22">
        <v>5334</v>
      </c>
      <c r="N5336" s="4">
        <v>0.17595243862763485</v>
      </c>
      <c r="O5336" s="64">
        <v>7.1780022983485353E-3</v>
      </c>
    </row>
    <row r="5337" spans="13:15" ht="15" customHeight="1" x14ac:dyDescent="0.3">
      <c r="M5337" s="22">
        <v>5335</v>
      </c>
      <c r="N5337" s="4">
        <v>0.17579960009156975</v>
      </c>
      <c r="O5337" s="64">
        <v>8.7505537868330235E-2</v>
      </c>
    </row>
    <row r="5338" spans="13:15" ht="15" customHeight="1" x14ac:dyDescent="0.3">
      <c r="M5338" s="22">
        <v>5336</v>
      </c>
      <c r="N5338" s="4">
        <v>0.16957562142012514</v>
      </c>
      <c r="O5338" s="64">
        <v>7.7557813373759277E-2</v>
      </c>
    </row>
    <row r="5339" spans="13:15" ht="15" customHeight="1" x14ac:dyDescent="0.3">
      <c r="M5339" s="22">
        <v>5337</v>
      </c>
      <c r="N5339" s="4">
        <v>0.17257122417812298</v>
      </c>
      <c r="O5339" s="64">
        <v>7.8811954751734248E-2</v>
      </c>
    </row>
    <row r="5340" spans="13:15" ht="15" customHeight="1" x14ac:dyDescent="0.3">
      <c r="M5340" s="22">
        <v>5338</v>
      </c>
      <c r="N5340" s="4">
        <v>0.16981136380642281</v>
      </c>
      <c r="O5340" s="64">
        <v>1.0141418648329585E-2</v>
      </c>
    </row>
    <row r="5341" spans="13:15" ht="15" customHeight="1" x14ac:dyDescent="0.3">
      <c r="M5341" s="22">
        <v>5339</v>
      </c>
      <c r="N5341" s="4">
        <v>0.17819496871978596</v>
      </c>
      <c r="O5341" s="64">
        <v>5.0433792685669165E-2</v>
      </c>
    </row>
    <row r="5342" spans="13:15" ht="15" customHeight="1" x14ac:dyDescent="0.3">
      <c r="M5342" s="22">
        <v>5340</v>
      </c>
      <c r="N5342" s="4">
        <v>0.17197456729221786</v>
      </c>
      <c r="O5342" s="64">
        <v>5.0226387658819316E-2</v>
      </c>
    </row>
    <row r="5343" spans="13:15" ht="15" customHeight="1" x14ac:dyDescent="0.3">
      <c r="M5343" s="22">
        <v>5341</v>
      </c>
      <c r="N5343" s="4">
        <v>0.17299534149563889</v>
      </c>
      <c r="O5343" s="64">
        <v>9.3805822827695978E-2</v>
      </c>
    </row>
    <row r="5344" spans="13:15" ht="15" customHeight="1" x14ac:dyDescent="0.3">
      <c r="M5344" s="22">
        <v>5342</v>
      </c>
      <c r="N5344" s="4">
        <v>0.16564538918008637</v>
      </c>
      <c r="O5344" s="64">
        <v>0.11142846889570412</v>
      </c>
    </row>
    <row r="5345" spans="13:15" ht="15" customHeight="1" x14ac:dyDescent="0.3">
      <c r="M5345" s="22">
        <v>5343</v>
      </c>
      <c r="N5345" s="4">
        <v>0.17126546507884174</v>
      </c>
      <c r="O5345" s="64">
        <v>-7.5390462078007362E-4</v>
      </c>
    </row>
    <row r="5346" spans="13:15" ht="15" customHeight="1" x14ac:dyDescent="0.3">
      <c r="M5346" s="22">
        <v>5344</v>
      </c>
      <c r="N5346" s="4">
        <v>0.17712674705036779</v>
      </c>
      <c r="O5346" s="64">
        <v>7.0337643011186696E-2</v>
      </c>
    </row>
    <row r="5347" spans="13:15" ht="15" customHeight="1" x14ac:dyDescent="0.3">
      <c r="M5347" s="22">
        <v>5345</v>
      </c>
      <c r="N5347" s="4">
        <v>0.17204893132626828</v>
      </c>
      <c r="O5347" s="64">
        <v>8.2283221527613193E-2</v>
      </c>
    </row>
    <row r="5348" spans="13:15" ht="15" customHeight="1" x14ac:dyDescent="0.3">
      <c r="M5348" s="22">
        <v>5346</v>
      </c>
      <c r="N5348" s="4">
        <v>0.1657049827532619</v>
      </c>
      <c r="O5348" s="64">
        <v>7.7700642949941778E-2</v>
      </c>
    </row>
    <row r="5349" spans="13:15" ht="15" customHeight="1" x14ac:dyDescent="0.3">
      <c r="M5349" s="22">
        <v>5347</v>
      </c>
      <c r="N5349" s="4">
        <v>0.17188720438349583</v>
      </c>
      <c r="O5349" s="64">
        <v>7.583411619626268E-2</v>
      </c>
    </row>
    <row r="5350" spans="13:15" ht="15" customHeight="1" x14ac:dyDescent="0.3">
      <c r="M5350" s="22">
        <v>5348</v>
      </c>
      <c r="N5350" s="4">
        <v>0.17376631676739474</v>
      </c>
      <c r="O5350" s="64">
        <v>9.5142442485182471E-2</v>
      </c>
    </row>
    <row r="5351" spans="13:15" ht="15" customHeight="1" x14ac:dyDescent="0.3">
      <c r="M5351" s="22">
        <v>5349</v>
      </c>
      <c r="N5351" s="4">
        <v>0.16722159267967418</v>
      </c>
      <c r="O5351" s="64">
        <v>4.3441642269879913E-2</v>
      </c>
    </row>
    <row r="5352" spans="13:15" ht="15" customHeight="1" x14ac:dyDescent="0.3">
      <c r="M5352" s="22">
        <v>5350</v>
      </c>
      <c r="N5352" s="4">
        <v>0.17052054400376473</v>
      </c>
      <c r="O5352" s="64">
        <v>7.5994979359503445E-2</v>
      </c>
    </row>
    <row r="5353" spans="13:15" ht="15" customHeight="1" x14ac:dyDescent="0.3">
      <c r="M5353" s="22">
        <v>5351</v>
      </c>
      <c r="N5353" s="4">
        <v>0.17172692566540054</v>
      </c>
      <c r="O5353" s="64">
        <v>2.6327512926863694E-2</v>
      </c>
    </row>
    <row r="5354" spans="13:15" ht="15" customHeight="1" x14ac:dyDescent="0.3">
      <c r="M5354" s="22">
        <v>5352</v>
      </c>
      <c r="N5354" s="4">
        <v>0.16725252265670693</v>
      </c>
      <c r="O5354" s="64">
        <v>1.8255666399158374E-3</v>
      </c>
    </row>
    <row r="5355" spans="13:15" ht="15" customHeight="1" x14ac:dyDescent="0.3">
      <c r="M5355" s="22">
        <v>5353</v>
      </c>
      <c r="N5355" s="4">
        <v>0.17085135646221047</v>
      </c>
      <c r="O5355" s="64">
        <v>4.2866795558567948E-2</v>
      </c>
    </row>
    <row r="5356" spans="13:15" ht="15" customHeight="1" x14ac:dyDescent="0.3">
      <c r="M5356" s="22">
        <v>5354</v>
      </c>
      <c r="N5356" s="4">
        <v>0.1649690642233976</v>
      </c>
      <c r="O5356" s="64">
        <v>1.9627625299706922E-2</v>
      </c>
    </row>
    <row r="5357" spans="13:15" ht="15" customHeight="1" x14ac:dyDescent="0.3">
      <c r="M5357" s="22">
        <v>5355</v>
      </c>
      <c r="N5357" s="4">
        <v>0.17078401988146785</v>
      </c>
      <c r="O5357" s="64">
        <v>6.6886013885725293E-2</v>
      </c>
    </row>
    <row r="5358" spans="13:15" ht="15" customHeight="1" x14ac:dyDescent="0.3">
      <c r="M5358" s="22">
        <v>5356</v>
      </c>
      <c r="N5358" s="4">
        <v>0.17868729492723551</v>
      </c>
      <c r="O5358" s="64">
        <v>7.9428336594580984E-2</v>
      </c>
    </row>
    <row r="5359" spans="13:15" ht="15" customHeight="1" x14ac:dyDescent="0.3">
      <c r="M5359" s="22">
        <v>5357</v>
      </c>
      <c r="N5359" s="4">
        <v>0.16616508562441076</v>
      </c>
      <c r="O5359" s="64">
        <v>6.4993598231634864E-2</v>
      </c>
    </row>
    <row r="5360" spans="13:15" ht="15" customHeight="1" x14ac:dyDescent="0.3">
      <c r="M5360" s="22">
        <v>5358</v>
      </c>
      <c r="N5360" s="4">
        <v>0.16748951630517675</v>
      </c>
      <c r="O5360" s="64">
        <v>2.9193263821064519E-2</v>
      </c>
    </row>
    <row r="5361" spans="13:15" ht="15" customHeight="1" x14ac:dyDescent="0.3">
      <c r="M5361" s="22">
        <v>5359</v>
      </c>
      <c r="N5361" s="4">
        <v>0.1606275185399294</v>
      </c>
      <c r="O5361" s="64">
        <v>0.11107743709004203</v>
      </c>
    </row>
    <row r="5362" spans="13:15" ht="15" customHeight="1" x14ac:dyDescent="0.3">
      <c r="M5362" s="22">
        <v>5360</v>
      </c>
      <c r="N5362" s="4">
        <v>0.16653547944498567</v>
      </c>
      <c r="O5362" s="64">
        <v>4.4354789123799553E-2</v>
      </c>
    </row>
    <row r="5363" spans="13:15" ht="15" customHeight="1" x14ac:dyDescent="0.3">
      <c r="M5363" s="22">
        <v>5361</v>
      </c>
      <c r="N5363" s="4">
        <v>0.17244723127189604</v>
      </c>
      <c r="O5363" s="64">
        <v>5.6922492348575909E-2</v>
      </c>
    </row>
    <row r="5364" spans="13:15" ht="15" customHeight="1" x14ac:dyDescent="0.3">
      <c r="M5364" s="22">
        <v>5362</v>
      </c>
      <c r="N5364" s="4">
        <v>0.17434362748107277</v>
      </c>
      <c r="O5364" s="64">
        <v>5.3074707589106103E-2</v>
      </c>
    </row>
    <row r="5365" spans="13:15" ht="15" customHeight="1" x14ac:dyDescent="0.3">
      <c r="M5365" s="22">
        <v>5363</v>
      </c>
      <c r="N5365" s="4">
        <v>0.16973908923526304</v>
      </c>
      <c r="O5365" s="64">
        <v>0.14785790308172547</v>
      </c>
    </row>
    <row r="5366" spans="13:15" ht="15" customHeight="1" x14ac:dyDescent="0.3">
      <c r="M5366" s="22">
        <v>5364</v>
      </c>
      <c r="N5366" s="4">
        <v>0.17053680088160039</v>
      </c>
      <c r="O5366" s="64">
        <v>8.5134102775784384E-2</v>
      </c>
    </row>
    <row r="5367" spans="13:15" ht="15" customHeight="1" x14ac:dyDescent="0.3">
      <c r="M5367" s="22">
        <v>5365</v>
      </c>
      <c r="N5367" s="4">
        <v>0.1680885984130184</v>
      </c>
      <c r="O5367" s="64">
        <v>4.7565460657954563E-2</v>
      </c>
    </row>
    <row r="5368" spans="13:15" ht="15" customHeight="1" x14ac:dyDescent="0.3">
      <c r="M5368" s="22">
        <v>5366</v>
      </c>
      <c r="N5368" s="4">
        <v>0.16993550826532153</v>
      </c>
      <c r="O5368" s="64">
        <v>7.1428741584322511E-2</v>
      </c>
    </row>
    <row r="5369" spans="13:15" ht="15" customHeight="1" x14ac:dyDescent="0.3">
      <c r="M5369" s="22">
        <v>5367</v>
      </c>
      <c r="N5369" s="4">
        <v>0.16799412956992585</v>
      </c>
      <c r="O5369" s="64">
        <v>6.4151014814778445E-2</v>
      </c>
    </row>
    <row r="5370" spans="13:15" ht="15" customHeight="1" x14ac:dyDescent="0.3">
      <c r="M5370" s="22">
        <v>5368</v>
      </c>
      <c r="N5370" s="4">
        <v>0.167322010851436</v>
      </c>
      <c r="O5370" s="64">
        <v>8.1387173429072673E-2</v>
      </c>
    </row>
    <row r="5371" spans="13:15" ht="15" customHeight="1" x14ac:dyDescent="0.3">
      <c r="M5371" s="22">
        <v>5369</v>
      </c>
      <c r="N5371" s="4">
        <v>0.1650250047743009</v>
      </c>
      <c r="O5371" s="64">
        <v>8.4088402849558805E-2</v>
      </c>
    </row>
    <row r="5372" spans="13:15" ht="15" customHeight="1" x14ac:dyDescent="0.3">
      <c r="M5372" s="22">
        <v>5370</v>
      </c>
      <c r="N5372" s="4">
        <v>0.16839785953707553</v>
      </c>
      <c r="O5372" s="64">
        <v>0.10613897900887287</v>
      </c>
    </row>
    <row r="5373" spans="13:15" ht="15" customHeight="1" x14ac:dyDescent="0.3">
      <c r="M5373" s="22">
        <v>5371</v>
      </c>
      <c r="N5373" s="4">
        <v>0.17098421973868458</v>
      </c>
      <c r="O5373" s="64">
        <v>-1.3660330989060677E-2</v>
      </c>
    </row>
    <row r="5374" spans="13:15" ht="15" customHeight="1" x14ac:dyDescent="0.3">
      <c r="M5374" s="22">
        <v>5372</v>
      </c>
      <c r="N5374" s="4">
        <v>0.17386433748238506</v>
      </c>
      <c r="O5374" s="64">
        <v>3.6222204608693208E-2</v>
      </c>
    </row>
    <row r="5375" spans="13:15" ht="15" customHeight="1" x14ac:dyDescent="0.3">
      <c r="M5375" s="22">
        <v>5373</v>
      </c>
      <c r="N5375" s="4">
        <v>0.16522415325563988</v>
      </c>
      <c r="O5375" s="64">
        <v>6.0827631963279942E-2</v>
      </c>
    </row>
    <row r="5376" spans="13:15" ht="15" customHeight="1" x14ac:dyDescent="0.3">
      <c r="M5376" s="22">
        <v>5374</v>
      </c>
      <c r="N5376" s="4">
        <v>0.17410928728109171</v>
      </c>
      <c r="O5376" s="64">
        <v>6.0817122841689344E-2</v>
      </c>
    </row>
    <row r="5377" spans="13:15" ht="15" customHeight="1" x14ac:dyDescent="0.3">
      <c r="M5377" s="22">
        <v>5375</v>
      </c>
      <c r="N5377" s="4">
        <v>0.16854509250765232</v>
      </c>
      <c r="O5377" s="64">
        <v>4.9763690615196532E-2</v>
      </c>
    </row>
    <row r="5378" spans="13:15" ht="15" customHeight="1" x14ac:dyDescent="0.3">
      <c r="M5378" s="22">
        <v>5376</v>
      </c>
      <c r="N5378" s="4">
        <v>0.16570422108829055</v>
      </c>
      <c r="O5378" s="64">
        <v>5.3990973512325888E-2</v>
      </c>
    </row>
    <row r="5379" spans="13:15" ht="15" customHeight="1" x14ac:dyDescent="0.3">
      <c r="M5379" s="22">
        <v>5377</v>
      </c>
      <c r="N5379" s="4">
        <v>0.17552008708025854</v>
      </c>
      <c r="O5379" s="64">
        <v>5.6027874726969323E-2</v>
      </c>
    </row>
    <row r="5380" spans="13:15" ht="15" customHeight="1" x14ac:dyDescent="0.3">
      <c r="M5380" s="22">
        <v>5378</v>
      </c>
      <c r="N5380" s="4">
        <v>0.16726506510489153</v>
      </c>
      <c r="O5380" s="64">
        <v>9.1418243781881001E-2</v>
      </c>
    </row>
    <row r="5381" spans="13:15" ht="15" customHeight="1" x14ac:dyDescent="0.3">
      <c r="M5381" s="22">
        <v>5379</v>
      </c>
      <c r="N5381" s="4">
        <v>0.17125855014435373</v>
      </c>
      <c r="O5381" s="64">
        <v>7.2891024103476865E-2</v>
      </c>
    </row>
    <row r="5382" spans="13:15" ht="15" customHeight="1" x14ac:dyDescent="0.3">
      <c r="M5382" s="22">
        <v>5380</v>
      </c>
      <c r="N5382" s="4">
        <v>0.1730680221783126</v>
      </c>
      <c r="O5382" s="64">
        <v>9.9919325733973052E-2</v>
      </c>
    </row>
    <row r="5383" spans="13:15" ht="15" customHeight="1" x14ac:dyDescent="0.3">
      <c r="M5383" s="22">
        <v>5381</v>
      </c>
      <c r="N5383" s="4">
        <v>0.16544877569751987</v>
      </c>
      <c r="O5383" s="64">
        <v>6.6639123810209699E-2</v>
      </c>
    </row>
    <row r="5384" spans="13:15" ht="15" customHeight="1" x14ac:dyDescent="0.3">
      <c r="M5384" s="22">
        <v>5382</v>
      </c>
      <c r="N5384" s="4">
        <v>0.18113124743949469</v>
      </c>
      <c r="O5384" s="64">
        <v>5.3168098074017095E-2</v>
      </c>
    </row>
    <row r="5385" spans="13:15" ht="15" customHeight="1" x14ac:dyDescent="0.3">
      <c r="M5385" s="22">
        <v>5383</v>
      </c>
      <c r="N5385" s="4">
        <v>0.16801151846517323</v>
      </c>
      <c r="O5385" s="64">
        <v>3.2150246484552149E-2</v>
      </c>
    </row>
    <row r="5386" spans="13:15" ht="15" customHeight="1" x14ac:dyDescent="0.3">
      <c r="M5386" s="22">
        <v>5384</v>
      </c>
      <c r="N5386" s="4">
        <v>0.18213882748109167</v>
      </c>
      <c r="O5386" s="64">
        <v>3.5317532575035171E-3</v>
      </c>
    </row>
    <row r="5387" spans="13:15" ht="15" customHeight="1" x14ac:dyDescent="0.3">
      <c r="M5387" s="22">
        <v>5385</v>
      </c>
      <c r="N5387" s="4">
        <v>0.16863094000518924</v>
      </c>
      <c r="O5387" s="64">
        <v>0.11872760623523151</v>
      </c>
    </row>
    <row r="5388" spans="13:15" ht="15" customHeight="1" x14ac:dyDescent="0.3">
      <c r="M5388" s="22">
        <v>5386</v>
      </c>
      <c r="N5388" s="4">
        <v>0.16831323310400056</v>
      </c>
      <c r="O5388" s="64">
        <v>5.8242657583450611E-2</v>
      </c>
    </row>
    <row r="5389" spans="13:15" ht="15" customHeight="1" x14ac:dyDescent="0.3">
      <c r="M5389" s="22">
        <v>5387</v>
      </c>
      <c r="N5389" s="4">
        <v>0.17577290443550087</v>
      </c>
      <c r="O5389" s="64">
        <v>3.1008233949123536E-2</v>
      </c>
    </row>
    <row r="5390" spans="13:15" ht="15" customHeight="1" x14ac:dyDescent="0.3">
      <c r="M5390" s="22">
        <v>5388</v>
      </c>
      <c r="N5390" s="4">
        <v>0.17507439930983276</v>
      </c>
      <c r="O5390" s="64">
        <v>8.3186423097431419E-2</v>
      </c>
    </row>
    <row r="5391" spans="13:15" ht="15" customHeight="1" x14ac:dyDescent="0.3">
      <c r="M5391" s="22">
        <v>5389</v>
      </c>
      <c r="N5391" s="4">
        <v>0.17411318728940187</v>
      </c>
      <c r="O5391" s="64">
        <v>8.0786587203543953E-2</v>
      </c>
    </row>
    <row r="5392" spans="13:15" ht="15" customHeight="1" x14ac:dyDescent="0.3">
      <c r="M5392" s="22">
        <v>5390</v>
      </c>
      <c r="N5392" s="4">
        <v>0.16689248908357288</v>
      </c>
      <c r="O5392" s="64">
        <v>-2.0792424522347839E-2</v>
      </c>
    </row>
    <row r="5393" spans="13:15" ht="15" customHeight="1" x14ac:dyDescent="0.3">
      <c r="M5393" s="22">
        <v>5391</v>
      </c>
      <c r="N5393" s="4">
        <v>0.17895807466546251</v>
      </c>
      <c r="O5393" s="64">
        <v>7.1034672932001511E-2</v>
      </c>
    </row>
    <row r="5394" spans="13:15" ht="15" customHeight="1" x14ac:dyDescent="0.3">
      <c r="M5394" s="22">
        <v>5392</v>
      </c>
      <c r="N5394" s="4">
        <v>0.17020987366441573</v>
      </c>
      <c r="O5394" s="64">
        <v>6.567930438441745E-2</v>
      </c>
    </row>
    <row r="5395" spans="13:15" ht="15" customHeight="1" x14ac:dyDescent="0.3">
      <c r="M5395" s="22">
        <v>5393</v>
      </c>
      <c r="N5395" s="4">
        <v>0.16599172961459949</v>
      </c>
      <c r="O5395" s="64">
        <v>6.9806734963119954E-2</v>
      </c>
    </row>
    <row r="5396" spans="13:15" ht="15" customHeight="1" x14ac:dyDescent="0.3">
      <c r="M5396" s="22">
        <v>5394</v>
      </c>
      <c r="N5396" s="4">
        <v>0.17371209017773789</v>
      </c>
      <c r="O5396" s="64">
        <v>0.1079461454811161</v>
      </c>
    </row>
    <row r="5397" spans="13:15" ht="15" customHeight="1" x14ac:dyDescent="0.3">
      <c r="M5397" s="22">
        <v>5395</v>
      </c>
      <c r="N5397" s="4">
        <v>0.17333323279812626</v>
      </c>
      <c r="O5397" s="64">
        <v>0.12430487071970814</v>
      </c>
    </row>
    <row r="5398" spans="13:15" ht="15" customHeight="1" x14ac:dyDescent="0.3">
      <c r="M5398" s="22">
        <v>5396</v>
      </c>
      <c r="N5398" s="4">
        <v>0.16550656468487501</v>
      </c>
      <c r="O5398" s="64">
        <v>9.9506576217982687E-2</v>
      </c>
    </row>
    <row r="5399" spans="13:15" ht="15" customHeight="1" x14ac:dyDescent="0.3">
      <c r="M5399" s="22">
        <v>5397</v>
      </c>
      <c r="N5399" s="4">
        <v>0.16988162594489686</v>
      </c>
      <c r="O5399" s="64">
        <v>4.9339210803754238E-2</v>
      </c>
    </row>
    <row r="5400" spans="13:15" ht="15" customHeight="1" x14ac:dyDescent="0.3">
      <c r="M5400" s="22">
        <v>5398</v>
      </c>
      <c r="N5400" s="4">
        <v>0.16877998668003702</v>
      </c>
      <c r="O5400" s="64">
        <v>2.1735586781376288E-2</v>
      </c>
    </row>
    <row r="5401" spans="13:15" ht="15" customHeight="1" x14ac:dyDescent="0.3">
      <c r="M5401" s="22">
        <v>5399</v>
      </c>
      <c r="N5401" s="4">
        <v>0.17060497612198616</v>
      </c>
      <c r="O5401" s="64">
        <v>9.0369074610685926E-2</v>
      </c>
    </row>
    <row r="5402" spans="13:15" ht="15" customHeight="1" x14ac:dyDescent="0.3">
      <c r="M5402" s="22">
        <v>5400</v>
      </c>
      <c r="N5402" s="4">
        <v>0.18067154725777415</v>
      </c>
      <c r="O5402" s="64">
        <v>5.4791740237624231E-2</v>
      </c>
    </row>
    <row r="5403" spans="13:15" ht="15" customHeight="1" x14ac:dyDescent="0.3">
      <c r="M5403" s="22">
        <v>5401</v>
      </c>
      <c r="N5403" s="4">
        <v>0.16739499573916558</v>
      </c>
      <c r="O5403" s="64">
        <v>3.6635131208836103E-2</v>
      </c>
    </row>
    <row r="5404" spans="13:15" ht="15" customHeight="1" x14ac:dyDescent="0.3">
      <c r="M5404" s="22">
        <v>5402</v>
      </c>
      <c r="N5404" s="4">
        <v>0.17435180410528128</v>
      </c>
      <c r="O5404" s="64">
        <v>0.10291941555693085</v>
      </c>
    </row>
    <row r="5405" spans="13:15" ht="15" customHeight="1" x14ac:dyDescent="0.3">
      <c r="M5405" s="22">
        <v>5403</v>
      </c>
      <c r="N5405" s="4">
        <v>0.16883292553522697</v>
      </c>
      <c r="O5405" s="64">
        <v>7.5306702155043356E-2</v>
      </c>
    </row>
    <row r="5406" spans="13:15" ht="15" customHeight="1" x14ac:dyDescent="0.3">
      <c r="M5406" s="22">
        <v>5404</v>
      </c>
      <c r="N5406" s="4">
        <v>0.17159288891439653</v>
      </c>
      <c r="O5406" s="64">
        <v>8.6670100757027468E-2</v>
      </c>
    </row>
    <row r="5407" spans="13:15" ht="15" customHeight="1" x14ac:dyDescent="0.3">
      <c r="M5407" s="22">
        <v>5405</v>
      </c>
      <c r="N5407" s="4">
        <v>0.17357069038028572</v>
      </c>
      <c r="O5407" s="64">
        <v>1.9543802560059827E-2</v>
      </c>
    </row>
    <row r="5408" spans="13:15" ht="15" customHeight="1" x14ac:dyDescent="0.3">
      <c r="M5408" s="22">
        <v>5406</v>
      </c>
      <c r="N5408" s="4">
        <v>0.17253937834448968</v>
      </c>
      <c r="O5408" s="64">
        <v>5.7195968889185066E-2</v>
      </c>
    </row>
    <row r="5409" spans="13:15" ht="15" customHeight="1" x14ac:dyDescent="0.3">
      <c r="M5409" s="22">
        <v>5407</v>
      </c>
      <c r="N5409" s="4">
        <v>0.16424736379406971</v>
      </c>
      <c r="O5409" s="64">
        <v>7.3784680012657478E-2</v>
      </c>
    </row>
    <row r="5410" spans="13:15" ht="15" customHeight="1" x14ac:dyDescent="0.3">
      <c r="M5410" s="22">
        <v>5408</v>
      </c>
      <c r="N5410" s="4">
        <v>0.17486466006248985</v>
      </c>
      <c r="O5410" s="64">
        <v>4.8152508828075286E-2</v>
      </c>
    </row>
    <row r="5411" spans="13:15" ht="15" customHeight="1" x14ac:dyDescent="0.3">
      <c r="M5411" s="22">
        <v>5409</v>
      </c>
      <c r="N5411" s="4">
        <v>0.16441794164264736</v>
      </c>
      <c r="O5411" s="64">
        <v>8.8674013601766646E-2</v>
      </c>
    </row>
    <row r="5412" spans="13:15" ht="15" customHeight="1" x14ac:dyDescent="0.3">
      <c r="M5412" s="22">
        <v>5410</v>
      </c>
      <c r="N5412" s="4">
        <v>0.16521576315212208</v>
      </c>
      <c r="O5412" s="64">
        <v>7.0005010997699721E-2</v>
      </c>
    </row>
    <row r="5413" spans="13:15" ht="15" customHeight="1" x14ac:dyDescent="0.3">
      <c r="M5413" s="22">
        <v>5411</v>
      </c>
      <c r="N5413" s="4">
        <v>0.16489260489643906</v>
      </c>
      <c r="O5413" s="64">
        <v>4.6874913353769421E-2</v>
      </c>
    </row>
    <row r="5414" spans="13:15" ht="15" customHeight="1" x14ac:dyDescent="0.3">
      <c r="M5414" s="22">
        <v>5412</v>
      </c>
      <c r="N5414" s="4">
        <v>0.16940351836548379</v>
      </c>
      <c r="O5414" s="64">
        <v>2.5930427003032976E-2</v>
      </c>
    </row>
    <row r="5415" spans="13:15" ht="15" customHeight="1" x14ac:dyDescent="0.3">
      <c r="M5415" s="22">
        <v>5413</v>
      </c>
      <c r="N5415" s="4">
        <v>0.16809797925072067</v>
      </c>
      <c r="O5415" s="64">
        <v>7.0775016367944518E-2</v>
      </c>
    </row>
    <row r="5416" spans="13:15" ht="15" customHeight="1" x14ac:dyDescent="0.3">
      <c r="M5416" s="22">
        <v>5414</v>
      </c>
      <c r="N5416" s="4">
        <v>0.17017532761765244</v>
      </c>
      <c r="O5416" s="64">
        <v>4.5246514224717427E-2</v>
      </c>
    </row>
    <row r="5417" spans="13:15" ht="15" customHeight="1" x14ac:dyDescent="0.3">
      <c r="M5417" s="22">
        <v>5415</v>
      </c>
      <c r="N5417" s="4">
        <v>0.18181904004455951</v>
      </c>
      <c r="O5417" s="64">
        <v>5.227113224756981E-2</v>
      </c>
    </row>
    <row r="5418" spans="13:15" ht="15" customHeight="1" x14ac:dyDescent="0.3">
      <c r="M5418" s="22">
        <v>5416</v>
      </c>
      <c r="N5418" s="4">
        <v>0.16947148202779419</v>
      </c>
      <c r="O5418" s="64">
        <v>3.210097024873626E-2</v>
      </c>
    </row>
    <row r="5419" spans="13:15" ht="15" customHeight="1" x14ac:dyDescent="0.3">
      <c r="M5419" s="22">
        <v>5417</v>
      </c>
      <c r="N5419" s="4">
        <v>0.17865208298245311</v>
      </c>
      <c r="O5419" s="64">
        <v>-3.5413071007624808E-2</v>
      </c>
    </row>
    <row r="5420" spans="13:15" ht="15" customHeight="1" x14ac:dyDescent="0.3">
      <c r="M5420" s="22">
        <v>5418</v>
      </c>
      <c r="N5420" s="4">
        <v>0.16726953136354372</v>
      </c>
      <c r="O5420" s="64">
        <v>4.215292422503425E-2</v>
      </c>
    </row>
    <row r="5421" spans="13:15" ht="15" customHeight="1" x14ac:dyDescent="0.3">
      <c r="M5421" s="22">
        <v>5419</v>
      </c>
      <c r="N5421" s="4">
        <v>0.17030424692060356</v>
      </c>
      <c r="O5421" s="64">
        <v>7.4041074889847291E-2</v>
      </c>
    </row>
    <row r="5422" spans="13:15" ht="15" customHeight="1" x14ac:dyDescent="0.3">
      <c r="M5422" s="22">
        <v>5420</v>
      </c>
      <c r="N5422" s="4">
        <v>0.17063124004683425</v>
      </c>
      <c r="O5422" s="64">
        <v>9.4423543528027162E-2</v>
      </c>
    </row>
    <row r="5423" spans="13:15" ht="15" customHeight="1" x14ac:dyDescent="0.3">
      <c r="M5423" s="22">
        <v>5421</v>
      </c>
      <c r="N5423" s="4">
        <v>0.17271487412102859</v>
      </c>
      <c r="O5423" s="64">
        <v>-1.1634036394628997E-3</v>
      </c>
    </row>
    <row r="5424" spans="13:15" ht="15" customHeight="1" x14ac:dyDescent="0.3">
      <c r="M5424" s="22">
        <v>5422</v>
      </c>
      <c r="N5424" s="4">
        <v>0.17152422707479947</v>
      </c>
      <c r="O5424" s="64">
        <v>2.7761904154658991E-2</v>
      </c>
    </row>
    <row r="5425" spans="13:15" ht="15" customHeight="1" x14ac:dyDescent="0.3">
      <c r="M5425" s="22">
        <v>5423</v>
      </c>
      <c r="N5425" s="4">
        <v>0.17259564847915587</v>
      </c>
      <c r="O5425" s="64">
        <v>8.590177731519609E-2</v>
      </c>
    </row>
    <row r="5426" spans="13:15" ht="15" customHeight="1" x14ac:dyDescent="0.3">
      <c r="M5426" s="22">
        <v>5424</v>
      </c>
      <c r="N5426" s="4">
        <v>0.16802765441783865</v>
      </c>
      <c r="O5426" s="64">
        <v>0.13089705150937744</v>
      </c>
    </row>
    <row r="5427" spans="13:15" ht="15" customHeight="1" x14ac:dyDescent="0.3">
      <c r="M5427" s="22">
        <v>5425</v>
      </c>
      <c r="N5427" s="4">
        <v>0.16735846845482888</v>
      </c>
      <c r="O5427" s="64">
        <v>4.1206505053144049E-2</v>
      </c>
    </row>
    <row r="5428" spans="13:15" ht="15" customHeight="1" x14ac:dyDescent="0.3">
      <c r="M5428" s="22">
        <v>5426</v>
      </c>
      <c r="N5428" s="4">
        <v>0.1744912152187699</v>
      </c>
      <c r="O5428" s="64">
        <v>3.5005708960801102E-2</v>
      </c>
    </row>
    <row r="5429" spans="13:15" ht="15" customHeight="1" x14ac:dyDescent="0.3">
      <c r="M5429" s="22">
        <v>5427</v>
      </c>
      <c r="N5429" s="4">
        <v>0.17054646981496563</v>
      </c>
      <c r="O5429" s="64">
        <v>9.1322882326457383E-2</v>
      </c>
    </row>
    <row r="5430" spans="13:15" ht="15" customHeight="1" x14ac:dyDescent="0.3">
      <c r="M5430" s="22">
        <v>5428</v>
      </c>
      <c r="N5430" s="4">
        <v>0.1746979289139575</v>
      </c>
      <c r="O5430" s="64">
        <v>-2.4213421215546697E-2</v>
      </c>
    </row>
    <row r="5431" spans="13:15" ht="15" customHeight="1" x14ac:dyDescent="0.3">
      <c r="M5431" s="22">
        <v>5429</v>
      </c>
      <c r="N5431" s="4">
        <v>0.17121351971048859</v>
      </c>
      <c r="O5431" s="64">
        <v>6.1364379350357795E-2</v>
      </c>
    </row>
    <row r="5432" spans="13:15" ht="15" customHeight="1" x14ac:dyDescent="0.3">
      <c r="M5432" s="22">
        <v>5430</v>
      </c>
      <c r="N5432" s="4">
        <v>0.16601702952122316</v>
      </c>
      <c r="O5432" s="64">
        <v>2.2414725837708364E-2</v>
      </c>
    </row>
    <row r="5433" spans="13:15" ht="15" customHeight="1" x14ac:dyDescent="0.3">
      <c r="M5433" s="22">
        <v>5431</v>
      </c>
      <c r="N5433" s="4">
        <v>0.17183555452432903</v>
      </c>
      <c r="O5433" s="64">
        <v>8.4652013993192526E-2</v>
      </c>
    </row>
    <row r="5434" spans="13:15" ht="15" customHeight="1" x14ac:dyDescent="0.3">
      <c r="M5434" s="22">
        <v>5432</v>
      </c>
      <c r="N5434" s="4">
        <v>0.17877649137319826</v>
      </c>
      <c r="O5434" s="64">
        <v>6.6123372059896657E-2</v>
      </c>
    </row>
    <row r="5435" spans="13:15" ht="15" customHeight="1" x14ac:dyDescent="0.3">
      <c r="M5435" s="22">
        <v>5433</v>
      </c>
      <c r="N5435" s="4">
        <v>0.16520645052859573</v>
      </c>
      <c r="O5435" s="64">
        <v>2.396349015094177E-2</v>
      </c>
    </row>
    <row r="5436" spans="13:15" ht="15" customHeight="1" x14ac:dyDescent="0.3">
      <c r="M5436" s="22">
        <v>5434</v>
      </c>
      <c r="N5436" s="4">
        <v>0.16780602746920339</v>
      </c>
      <c r="O5436" s="64">
        <v>5.4630446141543811E-2</v>
      </c>
    </row>
    <row r="5437" spans="13:15" ht="15" customHeight="1" x14ac:dyDescent="0.3">
      <c r="M5437" s="22">
        <v>5435</v>
      </c>
      <c r="N5437" s="4">
        <v>0.1773895836978274</v>
      </c>
      <c r="O5437" s="64">
        <v>-1.4545295838618133E-2</v>
      </c>
    </row>
    <row r="5438" spans="13:15" ht="15" customHeight="1" x14ac:dyDescent="0.3">
      <c r="M5438" s="22">
        <v>5436</v>
      </c>
      <c r="N5438" s="4">
        <v>0.16832788600380932</v>
      </c>
      <c r="O5438" s="64">
        <v>6.7874750783580268E-2</v>
      </c>
    </row>
    <row r="5439" spans="13:15" ht="15" customHeight="1" x14ac:dyDescent="0.3">
      <c r="M5439" s="22">
        <v>5437</v>
      </c>
      <c r="N5439" s="4">
        <v>0.17134884772745948</v>
      </c>
      <c r="O5439" s="64">
        <v>9.5771265746143378E-2</v>
      </c>
    </row>
    <row r="5440" spans="13:15" ht="15" customHeight="1" x14ac:dyDescent="0.3">
      <c r="M5440" s="22">
        <v>5438</v>
      </c>
      <c r="N5440" s="4">
        <v>0.16677626256720093</v>
      </c>
      <c r="O5440" s="64">
        <v>4.2841315464231117E-3</v>
      </c>
    </row>
    <row r="5441" spans="13:15" ht="15" customHeight="1" x14ac:dyDescent="0.3">
      <c r="M5441" s="22">
        <v>5439</v>
      </c>
      <c r="N5441" s="4">
        <v>0.17417304095479683</v>
      </c>
      <c r="O5441" s="64">
        <v>4.9760551001024701E-2</v>
      </c>
    </row>
    <row r="5442" spans="13:15" ht="15" customHeight="1" x14ac:dyDescent="0.3">
      <c r="M5442" s="22">
        <v>5440</v>
      </c>
      <c r="N5442" s="4">
        <v>0.17547166572815848</v>
      </c>
      <c r="O5442" s="64">
        <v>7.2055608605051918E-2</v>
      </c>
    </row>
    <row r="5443" spans="13:15" ht="15" customHeight="1" x14ac:dyDescent="0.3">
      <c r="M5443" s="22">
        <v>5441</v>
      </c>
      <c r="N5443" s="4">
        <v>0.17420087395556577</v>
      </c>
      <c r="O5443" s="64">
        <v>8.0172086888055411E-2</v>
      </c>
    </row>
    <row r="5444" spans="13:15" ht="15" customHeight="1" x14ac:dyDescent="0.3">
      <c r="M5444" s="22">
        <v>5442</v>
      </c>
      <c r="N5444" s="4">
        <v>0.17446248555616806</v>
      </c>
      <c r="O5444" s="64">
        <v>7.2407751922936692E-2</v>
      </c>
    </row>
    <row r="5445" spans="13:15" ht="15" customHeight="1" x14ac:dyDescent="0.3">
      <c r="M5445" s="22">
        <v>5443</v>
      </c>
      <c r="N5445" s="4">
        <v>0.17351231987575716</v>
      </c>
      <c r="O5445" s="64">
        <v>2.9980458545483632E-2</v>
      </c>
    </row>
    <row r="5446" spans="13:15" ht="15" customHeight="1" x14ac:dyDescent="0.3">
      <c r="M5446" s="22">
        <v>5444</v>
      </c>
      <c r="N5446" s="4">
        <v>0.17201994934850098</v>
      </c>
      <c r="O5446" s="64">
        <v>0.10354575759548432</v>
      </c>
    </row>
    <row r="5447" spans="13:15" ht="15" customHeight="1" x14ac:dyDescent="0.3">
      <c r="M5447" s="22">
        <v>5445</v>
      </c>
      <c r="N5447" s="4">
        <v>0.16243096501417353</v>
      </c>
      <c r="O5447" s="64">
        <v>8.7663881977006142E-2</v>
      </c>
    </row>
    <row r="5448" spans="13:15" ht="15" customHeight="1" x14ac:dyDescent="0.3">
      <c r="M5448" s="22">
        <v>5446</v>
      </c>
      <c r="N5448" s="4">
        <v>0.16881949668780893</v>
      </c>
      <c r="O5448" s="64">
        <v>5.2596338477274386E-2</v>
      </c>
    </row>
    <row r="5449" spans="13:15" ht="15" customHeight="1" x14ac:dyDescent="0.3">
      <c r="M5449" s="22">
        <v>5447</v>
      </c>
      <c r="N5449" s="4">
        <v>0.16868042091835861</v>
      </c>
      <c r="O5449" s="64">
        <v>4.799843753393173E-2</v>
      </c>
    </row>
    <row r="5450" spans="13:15" ht="15" customHeight="1" x14ac:dyDescent="0.3">
      <c r="M5450" s="22">
        <v>5448</v>
      </c>
      <c r="N5450" s="4">
        <v>0.17756592479366518</v>
      </c>
      <c r="O5450" s="64">
        <v>9.3032649681298929E-2</v>
      </c>
    </row>
    <row r="5451" spans="13:15" ht="15" customHeight="1" x14ac:dyDescent="0.3">
      <c r="M5451" s="22">
        <v>5449</v>
      </c>
      <c r="N5451" s="4">
        <v>0.16815017275116825</v>
      </c>
      <c r="O5451" s="64">
        <v>0.10214424012135323</v>
      </c>
    </row>
    <row r="5452" spans="13:15" ht="15" customHeight="1" x14ac:dyDescent="0.3">
      <c r="M5452" s="22">
        <v>5450</v>
      </c>
      <c r="N5452" s="4">
        <v>0.17841829887767999</v>
      </c>
      <c r="O5452" s="64">
        <v>0.10965006670928927</v>
      </c>
    </row>
    <row r="5453" spans="13:15" ht="15" customHeight="1" x14ac:dyDescent="0.3">
      <c r="M5453" s="22">
        <v>5451</v>
      </c>
      <c r="N5453" s="4">
        <v>0.16854310164916048</v>
      </c>
      <c r="O5453" s="64">
        <v>0.15143294868061494</v>
      </c>
    </row>
    <row r="5454" spans="13:15" ht="15" customHeight="1" x14ac:dyDescent="0.3">
      <c r="M5454" s="22">
        <v>5452</v>
      </c>
      <c r="N5454" s="4">
        <v>0.16979644276700159</v>
      </c>
      <c r="O5454" s="64">
        <v>0.10537407534946944</v>
      </c>
    </row>
    <row r="5455" spans="13:15" ht="15" customHeight="1" x14ac:dyDescent="0.3">
      <c r="M5455" s="22">
        <v>5453</v>
      </c>
      <c r="N5455" s="4">
        <v>0.17761471564720624</v>
      </c>
      <c r="O5455" s="64">
        <v>-1.1170594535774169E-2</v>
      </c>
    </row>
    <row r="5456" spans="13:15" ht="15" customHeight="1" x14ac:dyDescent="0.3">
      <c r="M5456" s="22">
        <v>5454</v>
      </c>
      <c r="N5456" s="4">
        <v>0.17117963915653628</v>
      </c>
      <c r="O5456" s="64">
        <v>7.3765575407410036E-2</v>
      </c>
    </row>
    <row r="5457" spans="13:15" ht="15" customHeight="1" x14ac:dyDescent="0.3">
      <c r="M5457" s="22">
        <v>5455</v>
      </c>
      <c r="N5457" s="4">
        <v>0.17443362674748342</v>
      </c>
      <c r="O5457" s="64">
        <v>5.9635468541645004E-2</v>
      </c>
    </row>
    <row r="5458" spans="13:15" ht="15" customHeight="1" x14ac:dyDescent="0.3">
      <c r="M5458" s="22">
        <v>5456</v>
      </c>
      <c r="N5458" s="4">
        <v>0.16813134645316793</v>
      </c>
      <c r="O5458" s="64">
        <v>0.14507625229742938</v>
      </c>
    </row>
    <row r="5459" spans="13:15" ht="15" customHeight="1" x14ac:dyDescent="0.3">
      <c r="M5459" s="22">
        <v>5457</v>
      </c>
      <c r="N5459" s="4">
        <v>0.1679641262223639</v>
      </c>
      <c r="O5459" s="64">
        <v>1.5748145263255471E-2</v>
      </c>
    </row>
    <row r="5460" spans="13:15" ht="15" customHeight="1" x14ac:dyDescent="0.3">
      <c r="M5460" s="22">
        <v>5458</v>
      </c>
      <c r="N5460" s="4">
        <v>0.16974520319633851</v>
      </c>
      <c r="O5460" s="64">
        <v>0.11366493677594038</v>
      </c>
    </row>
    <row r="5461" spans="13:15" ht="15" customHeight="1" x14ac:dyDescent="0.3">
      <c r="M5461" s="22">
        <v>5459</v>
      </c>
      <c r="N5461" s="4">
        <v>0.1665591671003169</v>
      </c>
      <c r="O5461" s="64">
        <v>6.1786157381989795E-2</v>
      </c>
    </row>
    <row r="5462" spans="13:15" ht="15" customHeight="1" x14ac:dyDescent="0.3">
      <c r="M5462" s="22">
        <v>5460</v>
      </c>
      <c r="N5462" s="4">
        <v>0.16446862552266184</v>
      </c>
      <c r="O5462" s="64">
        <v>4.716601032421279E-2</v>
      </c>
    </row>
    <row r="5463" spans="13:15" ht="15" customHeight="1" x14ac:dyDescent="0.3">
      <c r="M5463" s="22">
        <v>5461</v>
      </c>
      <c r="N5463" s="4">
        <v>0.16671743897933364</v>
      </c>
      <c r="O5463" s="64">
        <v>6.8430649609078117E-2</v>
      </c>
    </row>
    <row r="5464" spans="13:15" ht="15" customHeight="1" x14ac:dyDescent="0.3">
      <c r="M5464" s="22">
        <v>5462</v>
      </c>
      <c r="N5464" s="4">
        <v>0.1650838122211381</v>
      </c>
      <c r="O5464" s="64">
        <v>0.10679610264370865</v>
      </c>
    </row>
    <row r="5465" spans="13:15" ht="15" customHeight="1" x14ac:dyDescent="0.3">
      <c r="M5465" s="22">
        <v>5463</v>
      </c>
      <c r="N5465" s="4">
        <v>0.17765050289617582</v>
      </c>
      <c r="O5465" s="64">
        <v>0.10691843536587974</v>
      </c>
    </row>
    <row r="5466" spans="13:15" ht="15" customHeight="1" x14ac:dyDescent="0.3">
      <c r="M5466" s="22">
        <v>5464</v>
      </c>
      <c r="N5466" s="4">
        <v>0.16865220276424039</v>
      </c>
      <c r="O5466" s="64">
        <v>6.7754959212600385E-2</v>
      </c>
    </row>
    <row r="5467" spans="13:15" ht="15" customHeight="1" x14ac:dyDescent="0.3">
      <c r="M5467" s="22">
        <v>5465</v>
      </c>
      <c r="N5467" s="4">
        <v>0.16989348866321005</v>
      </c>
      <c r="O5467" s="64">
        <v>0.15029611416308614</v>
      </c>
    </row>
    <row r="5468" spans="13:15" ht="15" customHeight="1" x14ac:dyDescent="0.3">
      <c r="M5468" s="22">
        <v>5466</v>
      </c>
      <c r="N5468" s="4">
        <v>0.17166332624514882</v>
      </c>
      <c r="O5468" s="64">
        <v>5.6154148782659105E-2</v>
      </c>
    </row>
    <row r="5469" spans="13:15" ht="15" customHeight="1" x14ac:dyDescent="0.3">
      <c r="M5469" s="22">
        <v>5467</v>
      </c>
      <c r="N5469" s="4">
        <v>0.16854293240650814</v>
      </c>
      <c r="O5469" s="64">
        <v>-7.5047722842749411E-3</v>
      </c>
    </row>
    <row r="5470" spans="13:15" ht="15" customHeight="1" x14ac:dyDescent="0.3">
      <c r="M5470" s="22">
        <v>5468</v>
      </c>
      <c r="N5470" s="4">
        <v>0.17056236141531667</v>
      </c>
      <c r="O5470" s="64">
        <v>7.0168587570317284E-2</v>
      </c>
    </row>
    <row r="5471" spans="13:15" ht="15" customHeight="1" x14ac:dyDescent="0.3">
      <c r="M5471" s="22">
        <v>5469</v>
      </c>
      <c r="N5471" s="4">
        <v>0.16915384754783169</v>
      </c>
      <c r="O5471" s="64">
        <v>6.5752069432754967E-2</v>
      </c>
    </row>
    <row r="5472" spans="13:15" ht="15" customHeight="1" x14ac:dyDescent="0.3">
      <c r="M5472" s="22">
        <v>5470</v>
      </c>
      <c r="N5472" s="4">
        <v>0.1730327611096357</v>
      </c>
      <c r="O5472" s="64">
        <v>8.8498799718022617E-2</v>
      </c>
    </row>
    <row r="5473" spans="13:15" ht="15" customHeight="1" x14ac:dyDescent="0.3">
      <c r="M5473" s="22">
        <v>5471</v>
      </c>
      <c r="N5473" s="4">
        <v>0.16625986314450353</v>
      </c>
      <c r="O5473" s="64">
        <v>7.5053974531404374E-2</v>
      </c>
    </row>
    <row r="5474" spans="13:15" ht="15" customHeight="1" x14ac:dyDescent="0.3">
      <c r="M5474" s="22">
        <v>5472</v>
      </c>
      <c r="N5474" s="4">
        <v>0.17065858924143751</v>
      </c>
      <c r="O5474" s="64">
        <v>1.069440693335511E-2</v>
      </c>
    </row>
    <row r="5475" spans="13:15" ht="15" customHeight="1" x14ac:dyDescent="0.3">
      <c r="M5475" s="22">
        <v>5473</v>
      </c>
      <c r="N5475" s="4">
        <v>0.17686725965343775</v>
      </c>
      <c r="O5475" s="64">
        <v>4.5629274389355837E-2</v>
      </c>
    </row>
    <row r="5476" spans="13:15" ht="15" customHeight="1" x14ac:dyDescent="0.3">
      <c r="M5476" s="22">
        <v>5474</v>
      </c>
      <c r="N5476" s="4">
        <v>0.17333309163253283</v>
      </c>
      <c r="O5476" s="64">
        <v>5.9895300820845668E-2</v>
      </c>
    </row>
    <row r="5477" spans="13:15" ht="15" customHeight="1" x14ac:dyDescent="0.3">
      <c r="M5477" s="22">
        <v>5475</v>
      </c>
      <c r="N5477" s="4">
        <v>0.17069949794637942</v>
      </c>
      <c r="O5477" s="64">
        <v>0.10276259490247468</v>
      </c>
    </row>
    <row r="5478" spans="13:15" ht="15" customHeight="1" x14ac:dyDescent="0.3">
      <c r="M5478" s="22">
        <v>5476</v>
      </c>
      <c r="N5478" s="4">
        <v>0.16396091332053347</v>
      </c>
      <c r="O5478" s="64">
        <v>7.144371838132467E-2</v>
      </c>
    </row>
    <row r="5479" spans="13:15" ht="15" customHeight="1" x14ac:dyDescent="0.3">
      <c r="M5479" s="22">
        <v>5477</v>
      </c>
      <c r="N5479" s="4">
        <v>0.17843445491295379</v>
      </c>
      <c r="O5479" s="64">
        <v>9.9740508966068064E-2</v>
      </c>
    </row>
    <row r="5480" spans="13:15" ht="15" customHeight="1" x14ac:dyDescent="0.3">
      <c r="M5480" s="22">
        <v>5478</v>
      </c>
      <c r="N5480" s="4">
        <v>0.17735740635202107</v>
      </c>
      <c r="O5480" s="64">
        <v>2.6887986195510395E-2</v>
      </c>
    </row>
    <row r="5481" spans="13:15" ht="15" customHeight="1" x14ac:dyDescent="0.3">
      <c r="M5481" s="22">
        <v>5479</v>
      </c>
      <c r="N5481" s="4">
        <v>0.17183426992877049</v>
      </c>
      <c r="O5481" s="64">
        <v>9.7824464489344398E-2</v>
      </c>
    </row>
    <row r="5482" spans="13:15" ht="15" customHeight="1" x14ac:dyDescent="0.3">
      <c r="M5482" s="22">
        <v>5480</v>
      </c>
      <c r="N5482" s="4">
        <v>0.18469132300001664</v>
      </c>
      <c r="O5482" s="64">
        <v>3.9878517254000795E-2</v>
      </c>
    </row>
    <row r="5483" spans="13:15" ht="15" customHeight="1" x14ac:dyDescent="0.3">
      <c r="M5483" s="22">
        <v>5481</v>
      </c>
      <c r="N5483" s="4">
        <v>0.17513117894242247</v>
      </c>
      <c r="O5483" s="64">
        <v>7.4675784982114732E-2</v>
      </c>
    </row>
    <row r="5484" spans="13:15" ht="15" customHeight="1" x14ac:dyDescent="0.3">
      <c r="M5484" s="22">
        <v>5482</v>
      </c>
      <c r="N5484" s="4">
        <v>0.1685728097441315</v>
      </c>
      <c r="O5484" s="64">
        <v>2.6027773154860857E-2</v>
      </c>
    </row>
    <row r="5485" spans="13:15" ht="15" customHeight="1" x14ac:dyDescent="0.3">
      <c r="M5485" s="22">
        <v>5483</v>
      </c>
      <c r="N5485" s="4">
        <v>0.16182100506048702</v>
      </c>
      <c r="O5485" s="64">
        <v>0.10117971524994535</v>
      </c>
    </row>
    <row r="5486" spans="13:15" ht="15" customHeight="1" x14ac:dyDescent="0.3">
      <c r="M5486" s="22">
        <v>5484</v>
      </c>
      <c r="N5486" s="4">
        <v>0.16716273552564259</v>
      </c>
      <c r="O5486" s="64">
        <v>6.0881528948442377E-2</v>
      </c>
    </row>
    <row r="5487" spans="13:15" ht="15" customHeight="1" x14ac:dyDescent="0.3">
      <c r="M5487" s="22">
        <v>5485</v>
      </c>
      <c r="N5487" s="4">
        <v>0.16382985385171012</v>
      </c>
      <c r="O5487" s="64">
        <v>3.7009476507794882E-2</v>
      </c>
    </row>
    <row r="5488" spans="13:15" ht="15" customHeight="1" x14ac:dyDescent="0.3">
      <c r="M5488" s="22">
        <v>5486</v>
      </c>
      <c r="N5488" s="4">
        <v>0.17780517997333234</v>
      </c>
      <c r="O5488" s="64">
        <v>2.9281076062141524E-2</v>
      </c>
    </row>
    <row r="5489" spans="13:15" ht="15" customHeight="1" x14ac:dyDescent="0.3">
      <c r="M5489" s="22">
        <v>5487</v>
      </c>
      <c r="N5489" s="4">
        <v>0.16397976188183358</v>
      </c>
      <c r="O5489" s="64">
        <v>6.7430468457206016E-2</v>
      </c>
    </row>
    <row r="5490" spans="13:15" ht="15" customHeight="1" x14ac:dyDescent="0.3">
      <c r="M5490" s="22">
        <v>5488</v>
      </c>
      <c r="N5490" s="4">
        <v>0.17279671642508479</v>
      </c>
      <c r="O5490" s="64">
        <v>1.2853692361670627E-2</v>
      </c>
    </row>
    <row r="5491" spans="13:15" ht="15" customHeight="1" x14ac:dyDescent="0.3">
      <c r="M5491" s="22">
        <v>5489</v>
      </c>
      <c r="N5491" s="4">
        <v>0.1830224745150679</v>
      </c>
      <c r="O5491" s="64">
        <v>0.14521221108874077</v>
      </c>
    </row>
    <row r="5492" spans="13:15" ht="15" customHeight="1" x14ac:dyDescent="0.3">
      <c r="M5492" s="22">
        <v>5490</v>
      </c>
      <c r="N5492" s="4">
        <v>0.17429774671120735</v>
      </c>
      <c r="O5492" s="64">
        <v>0.11402620236737993</v>
      </c>
    </row>
    <row r="5493" spans="13:15" ht="15" customHeight="1" x14ac:dyDescent="0.3">
      <c r="M5493" s="22">
        <v>5491</v>
      </c>
      <c r="N5493" s="4">
        <v>0.1675824995428967</v>
      </c>
      <c r="O5493" s="64">
        <v>7.2646838745871078E-2</v>
      </c>
    </row>
    <row r="5494" spans="13:15" ht="15" customHeight="1" x14ac:dyDescent="0.3">
      <c r="M5494" s="22">
        <v>5492</v>
      </c>
      <c r="N5494" s="4">
        <v>0.17054468428373878</v>
      </c>
      <c r="O5494" s="64">
        <v>2.9692461336448074E-2</v>
      </c>
    </row>
    <row r="5495" spans="13:15" ht="15" customHeight="1" x14ac:dyDescent="0.3">
      <c r="M5495" s="22">
        <v>5493</v>
      </c>
      <c r="N5495" s="4">
        <v>0.1697610170508157</v>
      </c>
      <c r="O5495" s="64">
        <v>3.8555566527034291E-2</v>
      </c>
    </row>
    <row r="5496" spans="13:15" ht="15" customHeight="1" x14ac:dyDescent="0.3">
      <c r="M5496" s="22">
        <v>5494</v>
      </c>
      <c r="N5496" s="4">
        <v>0.16572725511151729</v>
      </c>
      <c r="O5496" s="64">
        <v>7.1008462199109113E-2</v>
      </c>
    </row>
    <row r="5497" spans="13:15" ht="15" customHeight="1" x14ac:dyDescent="0.3">
      <c r="M5497" s="22">
        <v>5495</v>
      </c>
      <c r="N5497" s="4">
        <v>0.16252716182423169</v>
      </c>
      <c r="O5497" s="64">
        <v>5.5887911911919934E-2</v>
      </c>
    </row>
    <row r="5498" spans="13:15" ht="15" customHeight="1" x14ac:dyDescent="0.3">
      <c r="M5498" s="22">
        <v>5496</v>
      </c>
      <c r="N5498" s="4">
        <v>0.17889006033702887</v>
      </c>
      <c r="O5498" s="64">
        <v>-1.4848316975525565E-2</v>
      </c>
    </row>
    <row r="5499" spans="13:15" ht="15" customHeight="1" x14ac:dyDescent="0.3">
      <c r="M5499" s="22">
        <v>5497</v>
      </c>
      <c r="N5499" s="4">
        <v>0.17009768768994024</v>
      </c>
      <c r="O5499" s="64">
        <v>5.8743481723377788E-2</v>
      </c>
    </row>
    <row r="5500" spans="13:15" ht="15" customHeight="1" x14ac:dyDescent="0.3">
      <c r="M5500" s="22">
        <v>5498</v>
      </c>
      <c r="N5500" s="4">
        <v>0.16693343891488133</v>
      </c>
      <c r="O5500" s="64">
        <v>0.11574198420059295</v>
      </c>
    </row>
    <row r="5501" spans="13:15" ht="15" customHeight="1" x14ac:dyDescent="0.3">
      <c r="M5501" s="22">
        <v>5499</v>
      </c>
      <c r="N5501" s="4">
        <v>0.17636236790811144</v>
      </c>
      <c r="O5501" s="64">
        <v>-1.4114057954459896E-3</v>
      </c>
    </row>
    <row r="5502" spans="13:15" ht="15" customHeight="1" x14ac:dyDescent="0.3">
      <c r="M5502" s="22">
        <v>5500</v>
      </c>
      <c r="N5502" s="4">
        <v>0.16838802265227276</v>
      </c>
      <c r="O5502" s="64">
        <v>4.9851006517227736E-2</v>
      </c>
    </row>
    <row r="5503" spans="13:15" ht="15" customHeight="1" x14ac:dyDescent="0.3">
      <c r="M5503" s="22">
        <v>5501</v>
      </c>
      <c r="N5503" s="4">
        <v>0.17629832138538643</v>
      </c>
      <c r="O5503" s="64">
        <v>3.5142996675073861E-2</v>
      </c>
    </row>
    <row r="5504" spans="13:15" ht="15" customHeight="1" x14ac:dyDescent="0.3">
      <c r="M5504" s="22">
        <v>5502</v>
      </c>
      <c r="N5504" s="4">
        <v>0.16247991645771279</v>
      </c>
      <c r="O5504" s="64">
        <v>3.6840708763301595E-2</v>
      </c>
    </row>
    <row r="5505" spans="13:15" ht="15" customHeight="1" x14ac:dyDescent="0.3">
      <c r="M5505" s="22">
        <v>5503</v>
      </c>
      <c r="N5505" s="4">
        <v>0.16477939783828557</v>
      </c>
      <c r="O5505" s="64">
        <v>5.1023128455281192E-3</v>
      </c>
    </row>
    <row r="5506" spans="13:15" ht="15" customHeight="1" x14ac:dyDescent="0.3">
      <c r="M5506" s="22">
        <v>5504</v>
      </c>
      <c r="N5506" s="4">
        <v>0.16784976048579409</v>
      </c>
      <c r="O5506" s="64">
        <v>0.11377217288134009</v>
      </c>
    </row>
    <row r="5507" spans="13:15" ht="15" customHeight="1" x14ac:dyDescent="0.3">
      <c r="M5507" s="22">
        <v>5505</v>
      </c>
      <c r="N5507" s="4">
        <v>0.17291489362501969</v>
      </c>
      <c r="O5507" s="64">
        <v>2.7680672323947567E-2</v>
      </c>
    </row>
    <row r="5508" spans="13:15" ht="15" customHeight="1" x14ac:dyDescent="0.3">
      <c r="M5508" s="22">
        <v>5506</v>
      </c>
      <c r="N5508" s="4">
        <v>0.17093141200107473</v>
      </c>
      <c r="O5508" s="64">
        <v>0.12431738790116881</v>
      </c>
    </row>
    <row r="5509" spans="13:15" ht="15" customHeight="1" x14ac:dyDescent="0.3">
      <c r="M5509" s="22">
        <v>5507</v>
      </c>
      <c r="N5509" s="4">
        <v>0.16978953766044472</v>
      </c>
      <c r="O5509" s="64">
        <v>0.13377091655250381</v>
      </c>
    </row>
    <row r="5510" spans="13:15" ht="15" customHeight="1" x14ac:dyDescent="0.3">
      <c r="M5510" s="22">
        <v>5508</v>
      </c>
      <c r="N5510" s="4">
        <v>0.1672681653863026</v>
      </c>
      <c r="O5510" s="64">
        <v>7.37996243675587E-2</v>
      </c>
    </row>
    <row r="5511" spans="13:15" ht="15" customHeight="1" x14ac:dyDescent="0.3">
      <c r="M5511" s="22">
        <v>5509</v>
      </c>
      <c r="N5511" s="4">
        <v>0.18214731835640824</v>
      </c>
      <c r="O5511" s="64">
        <v>2.237815943808176E-2</v>
      </c>
    </row>
    <row r="5512" spans="13:15" ht="15" customHeight="1" x14ac:dyDescent="0.3">
      <c r="M5512" s="22">
        <v>5510</v>
      </c>
      <c r="N5512" s="4">
        <v>0.16862306662215754</v>
      </c>
      <c r="O5512" s="64">
        <v>1.0841200429089428E-2</v>
      </c>
    </row>
    <row r="5513" spans="13:15" ht="15" customHeight="1" x14ac:dyDescent="0.3">
      <c r="M5513" s="22">
        <v>5511</v>
      </c>
      <c r="N5513" s="4">
        <v>0.17469448429495865</v>
      </c>
      <c r="O5513" s="64">
        <v>2.7217085806621986E-2</v>
      </c>
    </row>
    <row r="5514" spans="13:15" ht="15" customHeight="1" x14ac:dyDescent="0.3">
      <c r="M5514" s="22">
        <v>5512</v>
      </c>
      <c r="N5514" s="4">
        <v>0.16890603481579772</v>
      </c>
      <c r="O5514" s="64">
        <v>7.2446211510459685E-2</v>
      </c>
    </row>
    <row r="5515" spans="13:15" ht="15" customHeight="1" x14ac:dyDescent="0.3">
      <c r="M5515" s="22">
        <v>5513</v>
      </c>
      <c r="N5515" s="4">
        <v>0.17880283574004832</v>
      </c>
      <c r="O5515" s="64">
        <v>6.2268358748903026E-2</v>
      </c>
    </row>
    <row r="5516" spans="13:15" ht="15" customHeight="1" x14ac:dyDescent="0.3">
      <c r="M5516" s="22">
        <v>5514</v>
      </c>
      <c r="N5516" s="4">
        <v>0.16822046065133522</v>
      </c>
      <c r="O5516" s="64">
        <v>1.3093979249106515E-2</v>
      </c>
    </row>
    <row r="5517" spans="13:15" ht="15" customHeight="1" x14ac:dyDescent="0.3">
      <c r="M5517" s="22">
        <v>5515</v>
      </c>
      <c r="N5517" s="4">
        <v>0.16673663386304283</v>
      </c>
      <c r="O5517" s="64">
        <v>3.5982369867958684E-2</v>
      </c>
    </row>
    <row r="5518" spans="13:15" ht="15" customHeight="1" x14ac:dyDescent="0.3">
      <c r="M5518" s="22">
        <v>5516</v>
      </c>
      <c r="N5518" s="4">
        <v>0.17109688567859502</v>
      </c>
      <c r="O5518" s="64">
        <v>6.3355269363880445E-2</v>
      </c>
    </row>
    <row r="5519" spans="13:15" ht="15" customHeight="1" x14ac:dyDescent="0.3">
      <c r="M5519" s="22">
        <v>5517</v>
      </c>
      <c r="N5519" s="4">
        <v>0.16753587892355754</v>
      </c>
      <c r="O5519" s="64">
        <v>3.7575400768707981E-2</v>
      </c>
    </row>
    <row r="5520" spans="13:15" ht="15" customHeight="1" x14ac:dyDescent="0.3">
      <c r="M5520" s="22">
        <v>5518</v>
      </c>
      <c r="N5520" s="4">
        <v>0.17319731845994396</v>
      </c>
      <c r="O5520" s="64">
        <v>3.788833662351998E-2</v>
      </c>
    </row>
    <row r="5521" spans="13:15" ht="15" customHeight="1" x14ac:dyDescent="0.3">
      <c r="M5521" s="22">
        <v>5519</v>
      </c>
      <c r="N5521" s="4">
        <v>0.17427283782784259</v>
      </c>
      <c r="O5521" s="64">
        <v>2.6916258376126125E-2</v>
      </c>
    </row>
    <row r="5522" spans="13:15" ht="15" customHeight="1" x14ac:dyDescent="0.3">
      <c r="M5522" s="22">
        <v>5520</v>
      </c>
      <c r="N5522" s="4">
        <v>0.17179722263005293</v>
      </c>
      <c r="O5522" s="64">
        <v>9.3479901009620975E-2</v>
      </c>
    </row>
    <row r="5523" spans="13:15" ht="15" customHeight="1" x14ac:dyDescent="0.3">
      <c r="M5523" s="22">
        <v>5521</v>
      </c>
      <c r="N5523" s="4">
        <v>0.16703931937082697</v>
      </c>
      <c r="O5523" s="64">
        <v>3.4687813078971008E-2</v>
      </c>
    </row>
    <row r="5524" spans="13:15" ht="15" customHeight="1" x14ac:dyDescent="0.3">
      <c r="M5524" s="22">
        <v>5522</v>
      </c>
      <c r="N5524" s="4">
        <v>0.17572279460347764</v>
      </c>
      <c r="O5524" s="64">
        <v>5.7111111357222091E-2</v>
      </c>
    </row>
    <row r="5525" spans="13:15" ht="15" customHeight="1" x14ac:dyDescent="0.3">
      <c r="M5525" s="22">
        <v>5523</v>
      </c>
      <c r="N5525" s="4">
        <v>0.17601024663592843</v>
      </c>
      <c r="O5525" s="64">
        <v>1.6149011338761544E-2</v>
      </c>
    </row>
    <row r="5526" spans="13:15" ht="15" customHeight="1" x14ac:dyDescent="0.3">
      <c r="M5526" s="22">
        <v>5524</v>
      </c>
      <c r="N5526" s="4">
        <v>0.17833906548644896</v>
      </c>
      <c r="O5526" s="64">
        <v>8.2461330262355984E-2</v>
      </c>
    </row>
    <row r="5527" spans="13:15" ht="15" customHeight="1" x14ac:dyDescent="0.3">
      <c r="M5527" s="22">
        <v>5525</v>
      </c>
      <c r="N5527" s="4">
        <v>0.17089542383425047</v>
      </c>
      <c r="O5527" s="64">
        <v>5.9434429058249028E-2</v>
      </c>
    </row>
    <row r="5528" spans="13:15" ht="15" customHeight="1" x14ac:dyDescent="0.3">
      <c r="M5528" s="22">
        <v>5526</v>
      </c>
      <c r="N5528" s="4">
        <v>0.1648768084871173</v>
      </c>
      <c r="O5528" s="64">
        <v>3.9929955417756173E-2</v>
      </c>
    </row>
    <row r="5529" spans="13:15" ht="15" customHeight="1" x14ac:dyDescent="0.3">
      <c r="M5529" s="22">
        <v>5527</v>
      </c>
      <c r="N5529" s="4">
        <v>0.17567567941315418</v>
      </c>
      <c r="O5529" s="64">
        <v>7.7736045643225796E-2</v>
      </c>
    </row>
    <row r="5530" spans="13:15" ht="15" customHeight="1" x14ac:dyDescent="0.3">
      <c r="M5530" s="22">
        <v>5528</v>
      </c>
      <c r="N5530" s="4">
        <v>0.17009211797146084</v>
      </c>
      <c r="O5530" s="64">
        <v>9.0659442783815131E-2</v>
      </c>
    </row>
    <row r="5531" spans="13:15" ht="15" customHeight="1" x14ac:dyDescent="0.3">
      <c r="M5531" s="22">
        <v>5529</v>
      </c>
      <c r="N5531" s="4">
        <v>0.17190686149751161</v>
      </c>
      <c r="O5531" s="64">
        <v>8.956662671142368E-2</v>
      </c>
    </row>
    <row r="5532" spans="13:15" ht="15" customHeight="1" x14ac:dyDescent="0.3">
      <c r="M5532" s="22">
        <v>5530</v>
      </c>
      <c r="N5532" s="4">
        <v>0.17329342834655576</v>
      </c>
      <c r="O5532" s="64">
        <v>9.0349402399082124E-2</v>
      </c>
    </row>
    <row r="5533" spans="13:15" ht="15" customHeight="1" x14ac:dyDescent="0.3">
      <c r="M5533" s="22">
        <v>5531</v>
      </c>
      <c r="N5533" s="4">
        <v>0.17142289033437502</v>
      </c>
      <c r="O5533" s="64">
        <v>1.3348603743636538E-2</v>
      </c>
    </row>
    <row r="5534" spans="13:15" ht="15" customHeight="1" x14ac:dyDescent="0.3">
      <c r="M5534" s="22">
        <v>5532</v>
      </c>
      <c r="N5534" s="4">
        <v>0.171997372125129</v>
      </c>
      <c r="O5534" s="64">
        <v>5.3594607486349394E-2</v>
      </c>
    </row>
    <row r="5535" spans="13:15" ht="15" customHeight="1" x14ac:dyDescent="0.3">
      <c r="M5535" s="22">
        <v>5533</v>
      </c>
      <c r="N5535" s="4">
        <v>0.17431915288304786</v>
      </c>
      <c r="O5535" s="64">
        <v>-2.8875677609533495E-2</v>
      </c>
    </row>
    <row r="5536" spans="13:15" ht="15" customHeight="1" x14ac:dyDescent="0.3">
      <c r="M5536" s="22">
        <v>5534</v>
      </c>
      <c r="N5536" s="4">
        <v>0.17782754400308026</v>
      </c>
      <c r="O5536" s="64">
        <v>7.3984921010950888E-2</v>
      </c>
    </row>
    <row r="5537" spans="13:15" ht="15" customHeight="1" x14ac:dyDescent="0.3">
      <c r="M5537" s="22">
        <v>5535</v>
      </c>
      <c r="N5537" s="4">
        <v>0.17802465181426111</v>
      </c>
      <c r="O5537" s="64">
        <v>1.1948198570485302E-2</v>
      </c>
    </row>
    <row r="5538" spans="13:15" ht="15" customHeight="1" x14ac:dyDescent="0.3">
      <c r="M5538" s="22">
        <v>5536</v>
      </c>
      <c r="N5538" s="4">
        <v>0.16671788227399287</v>
      </c>
      <c r="O5538" s="64">
        <v>4.5035881549373769E-2</v>
      </c>
    </row>
    <row r="5539" spans="13:15" ht="15" customHeight="1" x14ac:dyDescent="0.3">
      <c r="M5539" s="22">
        <v>5537</v>
      </c>
      <c r="N5539" s="4">
        <v>0.16974727298552894</v>
      </c>
      <c r="O5539" s="64">
        <v>8.4676870194243969E-2</v>
      </c>
    </row>
    <row r="5540" spans="13:15" ht="15" customHeight="1" x14ac:dyDescent="0.3">
      <c r="M5540" s="22">
        <v>5538</v>
      </c>
      <c r="N5540" s="4">
        <v>0.16783085095056458</v>
      </c>
      <c r="O5540" s="64">
        <v>0.11258355078353401</v>
      </c>
    </row>
    <row r="5541" spans="13:15" ht="15" customHeight="1" x14ac:dyDescent="0.3">
      <c r="M5541" s="22">
        <v>5539</v>
      </c>
      <c r="N5541" s="4">
        <v>0.17525756918624874</v>
      </c>
      <c r="O5541" s="64">
        <v>7.3573523524794127E-2</v>
      </c>
    </row>
    <row r="5542" spans="13:15" ht="15" customHeight="1" x14ac:dyDescent="0.3">
      <c r="M5542" s="22">
        <v>5540</v>
      </c>
      <c r="N5542" s="4">
        <v>0.1668506611281651</v>
      </c>
      <c r="O5542" s="64">
        <v>5.2746184948238392E-2</v>
      </c>
    </row>
    <row r="5543" spans="13:15" ht="15" customHeight="1" x14ac:dyDescent="0.3">
      <c r="M5543" s="22">
        <v>5541</v>
      </c>
      <c r="N5543" s="4">
        <v>0.16964135685240128</v>
      </c>
      <c r="O5543" s="64">
        <v>7.9881227611410685E-2</v>
      </c>
    </row>
    <row r="5544" spans="13:15" ht="15" customHeight="1" x14ac:dyDescent="0.3">
      <c r="M5544" s="22">
        <v>5542</v>
      </c>
      <c r="N5544" s="4">
        <v>0.17293538513830747</v>
      </c>
      <c r="O5544" s="64">
        <v>9.1381342562228476E-2</v>
      </c>
    </row>
    <row r="5545" spans="13:15" ht="15" customHeight="1" x14ac:dyDescent="0.3">
      <c r="M5545" s="22">
        <v>5543</v>
      </c>
      <c r="N5545" s="4">
        <v>0.17185980514012125</v>
      </c>
      <c r="O5545" s="64">
        <v>0.15256218942008865</v>
      </c>
    </row>
    <row r="5546" spans="13:15" ht="15" customHeight="1" x14ac:dyDescent="0.3">
      <c r="M5546" s="22">
        <v>5544</v>
      </c>
      <c r="N5546" s="4">
        <v>0.17176579368941206</v>
      </c>
      <c r="O5546" s="64">
        <v>3.0373322303658273E-2</v>
      </c>
    </row>
    <row r="5547" spans="13:15" ht="15" customHeight="1" x14ac:dyDescent="0.3">
      <c r="M5547" s="22">
        <v>5545</v>
      </c>
      <c r="N5547" s="4">
        <v>0.1687895206239278</v>
      </c>
      <c r="O5547" s="64">
        <v>5.1940577439558995E-2</v>
      </c>
    </row>
    <row r="5548" spans="13:15" ht="15" customHeight="1" x14ac:dyDescent="0.3">
      <c r="M5548" s="22">
        <v>5546</v>
      </c>
      <c r="N5548" s="4">
        <v>0.17234903422124237</v>
      </c>
      <c r="O5548" s="64">
        <v>2.9473331221659668E-2</v>
      </c>
    </row>
    <row r="5549" spans="13:15" ht="15" customHeight="1" x14ac:dyDescent="0.3">
      <c r="M5549" s="22">
        <v>5547</v>
      </c>
      <c r="N5549" s="4">
        <v>0.16496130381032897</v>
      </c>
      <c r="O5549" s="64">
        <v>7.8234757366579366E-2</v>
      </c>
    </row>
    <row r="5550" spans="13:15" ht="15" customHeight="1" x14ac:dyDescent="0.3">
      <c r="M5550" s="22">
        <v>5548</v>
      </c>
      <c r="N5550" s="4">
        <v>0.17079053002335584</v>
      </c>
      <c r="O5550" s="64">
        <v>3.3119569562755719E-2</v>
      </c>
    </row>
    <row r="5551" spans="13:15" ht="15" customHeight="1" x14ac:dyDescent="0.3">
      <c r="M5551" s="22">
        <v>5549</v>
      </c>
      <c r="N5551" s="4">
        <v>0.17080504147162087</v>
      </c>
      <c r="O5551" s="64">
        <v>6.3411344853837759E-2</v>
      </c>
    </row>
    <row r="5552" spans="13:15" ht="15" customHeight="1" x14ac:dyDescent="0.3">
      <c r="M5552" s="22">
        <v>5550</v>
      </c>
      <c r="N5552" s="4">
        <v>0.17490350742616539</v>
      </c>
      <c r="O5552" s="64">
        <v>7.0277739307331777E-2</v>
      </c>
    </row>
    <row r="5553" spans="13:15" ht="15" customHeight="1" x14ac:dyDescent="0.3">
      <c r="M5553" s="22">
        <v>5551</v>
      </c>
      <c r="N5553" s="4">
        <v>0.17760164875106191</v>
      </c>
      <c r="O5553" s="64">
        <v>-1.6745002656795779E-3</v>
      </c>
    </row>
    <row r="5554" spans="13:15" ht="15" customHeight="1" x14ac:dyDescent="0.3">
      <c r="M5554" s="22">
        <v>5552</v>
      </c>
      <c r="N5554" s="4">
        <v>0.17793270789958243</v>
      </c>
      <c r="O5554" s="64">
        <v>7.7959123325952409E-2</v>
      </c>
    </row>
    <row r="5555" spans="13:15" ht="15" customHeight="1" x14ac:dyDescent="0.3">
      <c r="M5555" s="22">
        <v>5553</v>
      </c>
      <c r="N5555" s="4">
        <v>0.1863885069787205</v>
      </c>
      <c r="O5555" s="64">
        <v>7.5341570364869381E-2</v>
      </c>
    </row>
    <row r="5556" spans="13:15" ht="15" customHeight="1" x14ac:dyDescent="0.3">
      <c r="M5556" s="22">
        <v>5554</v>
      </c>
      <c r="N5556" s="4">
        <v>0.16693577738668383</v>
      </c>
      <c r="O5556" s="64">
        <v>8.3122543984796848E-2</v>
      </c>
    </row>
    <row r="5557" spans="13:15" ht="15" customHeight="1" x14ac:dyDescent="0.3">
      <c r="M5557" s="22">
        <v>5555</v>
      </c>
      <c r="N5557" s="4">
        <v>0.16984951422225819</v>
      </c>
      <c r="O5557" s="64">
        <v>2.305250423190526E-2</v>
      </c>
    </row>
    <row r="5558" spans="13:15" ht="15" customHeight="1" x14ac:dyDescent="0.3">
      <c r="M5558" s="22">
        <v>5556</v>
      </c>
      <c r="N5558" s="4">
        <v>0.16538677111922123</v>
      </c>
      <c r="O5558" s="64">
        <v>6.9722078797408937E-2</v>
      </c>
    </row>
    <row r="5559" spans="13:15" ht="15" customHeight="1" x14ac:dyDescent="0.3">
      <c r="M5559" s="22">
        <v>5557</v>
      </c>
      <c r="N5559" s="4">
        <v>0.16653025712906216</v>
      </c>
      <c r="O5559" s="64">
        <v>5.4577232372419154E-2</v>
      </c>
    </row>
    <row r="5560" spans="13:15" ht="15" customHeight="1" x14ac:dyDescent="0.3">
      <c r="M5560" s="22">
        <v>5558</v>
      </c>
      <c r="N5560" s="4">
        <v>0.16874181042774394</v>
      </c>
      <c r="O5560" s="64">
        <v>3.6432482062776314E-2</v>
      </c>
    </row>
    <row r="5561" spans="13:15" ht="15" customHeight="1" x14ac:dyDescent="0.3">
      <c r="M5561" s="22">
        <v>5559</v>
      </c>
      <c r="N5561" s="4">
        <v>0.17237134485708641</v>
      </c>
      <c r="O5561" s="64">
        <v>9.518672864358993E-2</v>
      </c>
    </row>
    <row r="5562" spans="13:15" ht="15" customHeight="1" x14ac:dyDescent="0.3">
      <c r="M5562" s="22">
        <v>5560</v>
      </c>
      <c r="N5562" s="4">
        <v>0.16867292903021427</v>
      </c>
      <c r="O5562" s="64">
        <v>5.2997175378702535E-2</v>
      </c>
    </row>
    <row r="5563" spans="13:15" ht="15" customHeight="1" x14ac:dyDescent="0.3">
      <c r="M5563" s="22">
        <v>5561</v>
      </c>
      <c r="N5563" s="4">
        <v>0.17170352976913425</v>
      </c>
      <c r="O5563" s="64">
        <v>-1.6775465126016725E-2</v>
      </c>
    </row>
    <row r="5564" spans="13:15" ht="15" customHeight="1" x14ac:dyDescent="0.3">
      <c r="M5564" s="22">
        <v>5562</v>
      </c>
      <c r="N5564" s="4">
        <v>0.17240877650771172</v>
      </c>
      <c r="O5564" s="64">
        <v>9.7713345642713265E-2</v>
      </c>
    </row>
    <row r="5565" spans="13:15" ht="15" customHeight="1" x14ac:dyDescent="0.3">
      <c r="M5565" s="22">
        <v>5563</v>
      </c>
      <c r="N5565" s="4">
        <v>0.17121292178344794</v>
      </c>
      <c r="O5565" s="64">
        <v>5.9219148987034231E-2</v>
      </c>
    </row>
    <row r="5566" spans="13:15" ht="15" customHeight="1" x14ac:dyDescent="0.3">
      <c r="M5566" s="22">
        <v>5564</v>
      </c>
      <c r="N5566" s="4">
        <v>0.17253862071429207</v>
      </c>
      <c r="O5566" s="64">
        <v>7.7117343549213332E-2</v>
      </c>
    </row>
    <row r="5567" spans="13:15" ht="15" customHeight="1" x14ac:dyDescent="0.3">
      <c r="M5567" s="22">
        <v>5565</v>
      </c>
      <c r="N5567" s="4">
        <v>0.17023296632367771</v>
      </c>
      <c r="O5567" s="64">
        <v>2.3037793041796532E-2</v>
      </c>
    </row>
    <row r="5568" spans="13:15" ht="15" customHeight="1" x14ac:dyDescent="0.3">
      <c r="M5568" s="22">
        <v>5566</v>
      </c>
      <c r="N5568" s="4">
        <v>0.17523935283872624</v>
      </c>
      <c r="O5568" s="64">
        <v>2.1467582675620055E-2</v>
      </c>
    </row>
    <row r="5569" spans="13:15" ht="15" customHeight="1" x14ac:dyDescent="0.3">
      <c r="M5569" s="22">
        <v>5567</v>
      </c>
      <c r="N5569" s="4">
        <v>0.17148478748447649</v>
      </c>
      <c r="O5569" s="64">
        <v>3.7685441560954193E-2</v>
      </c>
    </row>
    <row r="5570" spans="13:15" ht="15" customHeight="1" x14ac:dyDescent="0.3">
      <c r="M5570" s="22">
        <v>5568</v>
      </c>
      <c r="N5570" s="4">
        <v>0.1685917383191792</v>
      </c>
      <c r="O5570" s="64">
        <v>5.9928911454837676E-2</v>
      </c>
    </row>
    <row r="5571" spans="13:15" ht="15" customHeight="1" x14ac:dyDescent="0.3">
      <c r="M5571" s="22">
        <v>5569</v>
      </c>
      <c r="N5571" s="4">
        <v>0.17252710552455752</v>
      </c>
      <c r="O5571" s="64">
        <v>0.11400615383957276</v>
      </c>
    </row>
    <row r="5572" spans="13:15" ht="15" customHeight="1" x14ac:dyDescent="0.3">
      <c r="M5572" s="22">
        <v>5570</v>
      </c>
      <c r="N5572" s="4">
        <v>0.17332742158546074</v>
      </c>
      <c r="O5572" s="64">
        <v>6.9855681203819381E-2</v>
      </c>
    </row>
    <row r="5573" spans="13:15" ht="15" customHeight="1" x14ac:dyDescent="0.3">
      <c r="M5573" s="22">
        <v>5571</v>
      </c>
      <c r="N5573" s="4">
        <v>0.1747999946515259</v>
      </c>
      <c r="O5573" s="64">
        <v>1.3442524760657805E-2</v>
      </c>
    </row>
    <row r="5574" spans="13:15" ht="15" customHeight="1" x14ac:dyDescent="0.3">
      <c r="M5574" s="22">
        <v>5572</v>
      </c>
      <c r="N5574" s="4">
        <v>0.17202924984276852</v>
      </c>
      <c r="O5574" s="64">
        <v>1.8145274635386646E-2</v>
      </c>
    </row>
    <row r="5575" spans="13:15" ht="15" customHeight="1" x14ac:dyDescent="0.3">
      <c r="M5575" s="22">
        <v>5573</v>
      </c>
      <c r="N5575" s="4">
        <v>0.16653542490320292</v>
      </c>
      <c r="O5575" s="64">
        <v>4.5877612176044955E-2</v>
      </c>
    </row>
    <row r="5576" spans="13:15" ht="15" customHeight="1" x14ac:dyDescent="0.3">
      <c r="M5576" s="22">
        <v>5574</v>
      </c>
      <c r="N5576" s="4">
        <v>0.1661454888324066</v>
      </c>
      <c r="O5576" s="64">
        <v>6.097556153344609E-2</v>
      </c>
    </row>
    <row r="5577" spans="13:15" ht="15" customHeight="1" x14ac:dyDescent="0.3">
      <c r="M5577" s="22">
        <v>5575</v>
      </c>
      <c r="N5577" s="4">
        <v>0.17565722695563929</v>
      </c>
      <c r="O5577" s="64">
        <v>0.15900831071430233</v>
      </c>
    </row>
    <row r="5578" spans="13:15" ht="15" customHeight="1" x14ac:dyDescent="0.3">
      <c r="M5578" s="22">
        <v>5576</v>
      </c>
      <c r="N5578" s="4">
        <v>0.17349833582580781</v>
      </c>
      <c r="O5578" s="64">
        <v>6.1444463992507331E-2</v>
      </c>
    </row>
    <row r="5579" spans="13:15" ht="15" customHeight="1" x14ac:dyDescent="0.3">
      <c r="M5579" s="22">
        <v>5577</v>
      </c>
      <c r="N5579" s="4">
        <v>0.1706538513680636</v>
      </c>
      <c r="O5579" s="64">
        <v>7.9071044674154684E-2</v>
      </c>
    </row>
    <row r="5580" spans="13:15" ht="15" customHeight="1" x14ac:dyDescent="0.3">
      <c r="M5580" s="22">
        <v>5578</v>
      </c>
      <c r="N5580" s="4">
        <v>0.16487129295237204</v>
      </c>
      <c r="O5580" s="64">
        <v>3.6646357650002008E-2</v>
      </c>
    </row>
    <row r="5581" spans="13:15" ht="15" customHeight="1" x14ac:dyDescent="0.3">
      <c r="M5581" s="22">
        <v>5579</v>
      </c>
      <c r="N5581" s="4">
        <v>0.16822443553360994</v>
      </c>
      <c r="O5581" s="64">
        <v>0.10499021497231315</v>
      </c>
    </row>
    <row r="5582" spans="13:15" ht="15" customHeight="1" x14ac:dyDescent="0.3">
      <c r="M5582" s="22">
        <v>5580</v>
      </c>
      <c r="N5582" s="4">
        <v>0.16562390159100987</v>
      </c>
      <c r="O5582" s="64">
        <v>3.8749667925376222E-2</v>
      </c>
    </row>
    <row r="5583" spans="13:15" ht="15" customHeight="1" x14ac:dyDescent="0.3">
      <c r="M5583" s="22">
        <v>5581</v>
      </c>
      <c r="N5583" s="4">
        <v>0.16867663796062338</v>
      </c>
      <c r="O5583" s="64">
        <v>0.13454197920212482</v>
      </c>
    </row>
    <row r="5584" spans="13:15" ht="15" customHeight="1" x14ac:dyDescent="0.3">
      <c r="M5584" s="22">
        <v>5582</v>
      </c>
      <c r="N5584" s="4">
        <v>0.17337535818867955</v>
      </c>
      <c r="O5584" s="64">
        <v>0.11082225913642338</v>
      </c>
    </row>
    <row r="5585" spans="13:15" ht="15" customHeight="1" x14ac:dyDescent="0.3">
      <c r="M5585" s="22">
        <v>5583</v>
      </c>
      <c r="N5585" s="4">
        <v>0.17703203830465786</v>
      </c>
      <c r="O5585" s="64">
        <v>5.366941255570841E-2</v>
      </c>
    </row>
    <row r="5586" spans="13:15" ht="15" customHeight="1" x14ac:dyDescent="0.3">
      <c r="M5586" s="22">
        <v>5584</v>
      </c>
      <c r="N5586" s="4">
        <v>0.16710605993427546</v>
      </c>
      <c r="O5586" s="64">
        <v>6.4523385514376252E-2</v>
      </c>
    </row>
    <row r="5587" spans="13:15" ht="15" customHeight="1" x14ac:dyDescent="0.3">
      <c r="M5587" s="22">
        <v>5585</v>
      </c>
      <c r="N5587" s="4">
        <v>0.16911020491941367</v>
      </c>
      <c r="O5587" s="64">
        <v>3.2693341981670163E-2</v>
      </c>
    </row>
    <row r="5588" spans="13:15" ht="15" customHeight="1" x14ac:dyDescent="0.3">
      <c r="M5588" s="22">
        <v>5586</v>
      </c>
      <c r="N5588" s="4">
        <v>0.17274682570218985</v>
      </c>
      <c r="O5588" s="64">
        <v>4.3271859245409425E-2</v>
      </c>
    </row>
    <row r="5589" spans="13:15" ht="15" customHeight="1" x14ac:dyDescent="0.3">
      <c r="M5589" s="22">
        <v>5587</v>
      </c>
      <c r="N5589" s="4">
        <v>0.17054686839808725</v>
      </c>
      <c r="O5589" s="64">
        <v>3.2418890712535509E-2</v>
      </c>
    </row>
    <row r="5590" spans="13:15" ht="15" customHeight="1" x14ac:dyDescent="0.3">
      <c r="M5590" s="22">
        <v>5588</v>
      </c>
      <c r="N5590" s="4">
        <v>0.17603462570136738</v>
      </c>
      <c r="O5590" s="64">
        <v>8.5559902753378533E-2</v>
      </c>
    </row>
    <row r="5591" spans="13:15" ht="15" customHeight="1" x14ac:dyDescent="0.3">
      <c r="M5591" s="22">
        <v>5589</v>
      </c>
      <c r="N5591" s="4">
        <v>0.17237003102517567</v>
      </c>
      <c r="O5591" s="64">
        <v>5.5625848938064486E-2</v>
      </c>
    </row>
    <row r="5592" spans="13:15" ht="15" customHeight="1" x14ac:dyDescent="0.3">
      <c r="M5592" s="22">
        <v>5590</v>
      </c>
      <c r="N5592" s="4">
        <v>0.16789400519581676</v>
      </c>
      <c r="O5592" s="64">
        <v>9.4419334658660869E-2</v>
      </c>
    </row>
    <row r="5593" spans="13:15" ht="15" customHeight="1" x14ac:dyDescent="0.3">
      <c r="M5593" s="22">
        <v>5591</v>
      </c>
      <c r="N5593" s="4">
        <v>0.17399029262131982</v>
      </c>
      <c r="O5593" s="64">
        <v>2.6039457305962747E-2</v>
      </c>
    </row>
    <row r="5594" spans="13:15" ht="15" customHeight="1" x14ac:dyDescent="0.3">
      <c r="M5594" s="22">
        <v>5592</v>
      </c>
      <c r="N5594" s="4">
        <v>0.17763218828700048</v>
      </c>
      <c r="O5594" s="64">
        <v>4.5921632631520021E-2</v>
      </c>
    </row>
    <row r="5595" spans="13:15" ht="15" customHeight="1" x14ac:dyDescent="0.3">
      <c r="M5595" s="22">
        <v>5593</v>
      </c>
      <c r="N5595" s="4">
        <v>0.16885027944110123</v>
      </c>
      <c r="O5595" s="64">
        <v>6.6253186406280834E-2</v>
      </c>
    </row>
    <row r="5596" spans="13:15" ht="15" customHeight="1" x14ac:dyDescent="0.3">
      <c r="M5596" s="22">
        <v>5594</v>
      </c>
      <c r="N5596" s="4">
        <v>0.17825433748030511</v>
      </c>
      <c r="O5596" s="64">
        <v>1.4091752666347289E-2</v>
      </c>
    </row>
    <row r="5597" spans="13:15" ht="15" customHeight="1" x14ac:dyDescent="0.3">
      <c r="M5597" s="22">
        <v>5595</v>
      </c>
      <c r="N5597" s="4">
        <v>0.17873920154884018</v>
      </c>
      <c r="O5597" s="64">
        <v>2.5216704264483192E-2</v>
      </c>
    </row>
    <row r="5598" spans="13:15" ht="15" customHeight="1" x14ac:dyDescent="0.3">
      <c r="M5598" s="22">
        <v>5596</v>
      </c>
      <c r="N5598" s="4">
        <v>0.16925971263350711</v>
      </c>
      <c r="O5598" s="64">
        <v>8.012628596205823E-2</v>
      </c>
    </row>
    <row r="5599" spans="13:15" ht="15" customHeight="1" x14ac:dyDescent="0.3">
      <c r="M5599" s="22">
        <v>5597</v>
      </c>
      <c r="N5599" s="4">
        <v>0.176688658801744</v>
      </c>
      <c r="O5599" s="64">
        <v>0.12552388768480702</v>
      </c>
    </row>
    <row r="5600" spans="13:15" ht="15" customHeight="1" x14ac:dyDescent="0.3">
      <c r="M5600" s="22">
        <v>5598</v>
      </c>
      <c r="N5600" s="4">
        <v>0.16767620258184809</v>
      </c>
      <c r="O5600" s="64">
        <v>7.4339302548573821E-2</v>
      </c>
    </row>
    <row r="5601" spans="13:15" ht="15" customHeight="1" x14ac:dyDescent="0.3">
      <c r="M5601" s="22">
        <v>5599</v>
      </c>
      <c r="N5601" s="4">
        <v>0.16889867722339996</v>
      </c>
      <c r="O5601" s="64">
        <v>-8.006904127034857E-3</v>
      </c>
    </row>
    <row r="5602" spans="13:15" ht="15" customHeight="1" x14ac:dyDescent="0.3">
      <c r="M5602" s="22">
        <v>5600</v>
      </c>
      <c r="N5602" s="4">
        <v>0.16635379752942953</v>
      </c>
      <c r="O5602" s="64">
        <v>6.3673611935063809E-2</v>
      </c>
    </row>
    <row r="5603" spans="13:15" ht="15" customHeight="1" x14ac:dyDescent="0.3">
      <c r="M5603" s="22">
        <v>5601</v>
      </c>
      <c r="N5603" s="4">
        <v>0.17049338256096527</v>
      </c>
      <c r="O5603" s="64">
        <v>8.1458197338102306E-2</v>
      </c>
    </row>
    <row r="5604" spans="13:15" ht="15" customHeight="1" x14ac:dyDescent="0.3">
      <c r="M5604" s="22">
        <v>5602</v>
      </c>
      <c r="N5604" s="4">
        <v>0.16984843689717985</v>
      </c>
      <c r="O5604" s="64">
        <v>1.7297817257021016E-2</v>
      </c>
    </row>
    <row r="5605" spans="13:15" ht="15" customHeight="1" x14ac:dyDescent="0.3">
      <c r="M5605" s="22">
        <v>5603</v>
      </c>
      <c r="N5605" s="4">
        <v>0.16245326013737357</v>
      </c>
      <c r="O5605" s="64">
        <v>4.8911173434528339E-2</v>
      </c>
    </row>
    <row r="5606" spans="13:15" ht="15" customHeight="1" x14ac:dyDescent="0.3">
      <c r="M5606" s="22">
        <v>5604</v>
      </c>
      <c r="N5606" s="4">
        <v>0.17181496214833333</v>
      </c>
      <c r="O5606" s="64">
        <v>5.7336343218975419E-2</v>
      </c>
    </row>
    <row r="5607" spans="13:15" ht="15" customHeight="1" x14ac:dyDescent="0.3">
      <c r="M5607" s="22">
        <v>5605</v>
      </c>
      <c r="N5607" s="4">
        <v>0.17211206547459709</v>
      </c>
      <c r="O5607" s="64">
        <v>0.14243176574664618</v>
      </c>
    </row>
    <row r="5608" spans="13:15" ht="15" customHeight="1" x14ac:dyDescent="0.3">
      <c r="M5608" s="22">
        <v>5606</v>
      </c>
      <c r="N5608" s="4">
        <v>0.16591661085711318</v>
      </c>
      <c r="O5608" s="64">
        <v>8.2125233910181825E-2</v>
      </c>
    </row>
    <row r="5609" spans="13:15" ht="15" customHeight="1" x14ac:dyDescent="0.3">
      <c r="M5609" s="22">
        <v>5607</v>
      </c>
      <c r="N5609" s="4">
        <v>0.16512761022536163</v>
      </c>
      <c r="O5609" s="64">
        <v>4.868656673575382E-2</v>
      </c>
    </row>
    <row r="5610" spans="13:15" ht="15" customHeight="1" x14ac:dyDescent="0.3">
      <c r="M5610" s="22">
        <v>5608</v>
      </c>
      <c r="N5610" s="4">
        <v>0.17878176289414321</v>
      </c>
      <c r="O5610" s="64">
        <v>-1.7161373606214628E-3</v>
      </c>
    </row>
    <row r="5611" spans="13:15" ht="15" customHeight="1" x14ac:dyDescent="0.3">
      <c r="M5611" s="22">
        <v>5609</v>
      </c>
      <c r="N5611" s="4">
        <v>0.17305533322474526</v>
      </c>
      <c r="O5611" s="64">
        <v>4.4544004662514611E-2</v>
      </c>
    </row>
    <row r="5612" spans="13:15" ht="15" customHeight="1" x14ac:dyDescent="0.3">
      <c r="M5612" s="22">
        <v>5610</v>
      </c>
      <c r="N5612" s="4">
        <v>0.16861128531572933</v>
      </c>
      <c r="O5612" s="64">
        <v>0.13844374789846295</v>
      </c>
    </row>
    <row r="5613" spans="13:15" ht="15" customHeight="1" x14ac:dyDescent="0.3">
      <c r="M5613" s="22">
        <v>5611</v>
      </c>
      <c r="N5613" s="4">
        <v>0.1684536218550288</v>
      </c>
      <c r="O5613" s="64">
        <v>8.6220277892380112E-2</v>
      </c>
    </row>
    <row r="5614" spans="13:15" ht="15" customHeight="1" x14ac:dyDescent="0.3">
      <c r="M5614" s="22">
        <v>5612</v>
      </c>
      <c r="N5614" s="4">
        <v>0.17475398726916841</v>
      </c>
      <c r="O5614" s="64">
        <v>2.0926068088582637E-2</v>
      </c>
    </row>
    <row r="5615" spans="13:15" ht="15" customHeight="1" x14ac:dyDescent="0.3">
      <c r="M5615" s="22">
        <v>5613</v>
      </c>
      <c r="N5615" s="4">
        <v>0.17274806103723736</v>
      </c>
      <c r="O5615" s="64">
        <v>8.3600803142783037E-3</v>
      </c>
    </row>
    <row r="5616" spans="13:15" ht="15" customHeight="1" x14ac:dyDescent="0.3">
      <c r="M5616" s="22">
        <v>5614</v>
      </c>
      <c r="N5616" s="4">
        <v>0.16903998100714515</v>
      </c>
      <c r="O5616" s="64">
        <v>0.10820592553101423</v>
      </c>
    </row>
    <row r="5617" spans="13:15" ht="15" customHeight="1" x14ac:dyDescent="0.3">
      <c r="M5617" s="22">
        <v>5615</v>
      </c>
      <c r="N5617" s="4">
        <v>0.16545051885646403</v>
      </c>
      <c r="O5617" s="64">
        <v>3.0024634600485444E-2</v>
      </c>
    </row>
    <row r="5618" spans="13:15" ht="15" customHeight="1" x14ac:dyDescent="0.3">
      <c r="M5618" s="22">
        <v>5616</v>
      </c>
      <c r="N5618" s="4">
        <v>0.17087907130825872</v>
      </c>
      <c r="O5618" s="64">
        <v>0.10625755274048232</v>
      </c>
    </row>
    <row r="5619" spans="13:15" ht="15" customHeight="1" x14ac:dyDescent="0.3">
      <c r="M5619" s="22">
        <v>5617</v>
      </c>
      <c r="N5619" s="4">
        <v>0.16706392407135945</v>
      </c>
      <c r="O5619" s="64">
        <v>1.6342355877599486E-2</v>
      </c>
    </row>
    <row r="5620" spans="13:15" ht="15" customHeight="1" x14ac:dyDescent="0.3">
      <c r="M5620" s="22">
        <v>5618</v>
      </c>
      <c r="N5620" s="4">
        <v>0.16493973243571974</v>
      </c>
      <c r="O5620" s="64">
        <v>6.4895088301244588E-2</v>
      </c>
    </row>
    <row r="5621" spans="13:15" ht="15" customHeight="1" x14ac:dyDescent="0.3">
      <c r="M5621" s="22">
        <v>5619</v>
      </c>
      <c r="N5621" s="4">
        <v>0.16502896502796047</v>
      </c>
      <c r="O5621" s="64">
        <v>-3.7081323282834957E-3</v>
      </c>
    </row>
    <row r="5622" spans="13:15" ht="15" customHeight="1" x14ac:dyDescent="0.3">
      <c r="M5622" s="22">
        <v>5620</v>
      </c>
      <c r="N5622" s="4">
        <v>0.18196800567758953</v>
      </c>
      <c r="O5622" s="64">
        <v>1.6343753440927415E-2</v>
      </c>
    </row>
    <row r="5623" spans="13:15" ht="15" customHeight="1" x14ac:dyDescent="0.3">
      <c r="M5623" s="22">
        <v>5621</v>
      </c>
      <c r="N5623" s="4">
        <v>0.16510022581816269</v>
      </c>
      <c r="O5623" s="64">
        <v>6.2428968819349562E-2</v>
      </c>
    </row>
    <row r="5624" spans="13:15" ht="15" customHeight="1" x14ac:dyDescent="0.3">
      <c r="M5624" s="22">
        <v>5622</v>
      </c>
      <c r="N5624" s="4">
        <v>0.18204262123109824</v>
      </c>
      <c r="O5624" s="64">
        <v>7.5844137027671565E-2</v>
      </c>
    </row>
    <row r="5625" spans="13:15" ht="15" customHeight="1" x14ac:dyDescent="0.3">
      <c r="M5625" s="22">
        <v>5623</v>
      </c>
      <c r="N5625" s="4">
        <v>0.17001706197913455</v>
      </c>
      <c r="O5625" s="64">
        <v>2.9619817279050692E-2</v>
      </c>
    </row>
    <row r="5626" spans="13:15" ht="15" customHeight="1" x14ac:dyDescent="0.3">
      <c r="M5626" s="22">
        <v>5624</v>
      </c>
      <c r="N5626" s="4">
        <v>0.16853972668944117</v>
      </c>
      <c r="O5626" s="64">
        <v>3.7982192618522745E-2</v>
      </c>
    </row>
    <row r="5627" spans="13:15" ht="15" customHeight="1" x14ac:dyDescent="0.3">
      <c r="M5627" s="22">
        <v>5625</v>
      </c>
      <c r="N5627" s="4">
        <v>0.16782237918145271</v>
      </c>
      <c r="O5627" s="64">
        <v>7.0217545435844908E-2</v>
      </c>
    </row>
    <row r="5628" spans="13:15" ht="15" customHeight="1" x14ac:dyDescent="0.3">
      <c r="M5628" s="22">
        <v>5626</v>
      </c>
      <c r="N5628" s="4">
        <v>0.17393978504196334</v>
      </c>
      <c r="O5628" s="64">
        <v>2.728516950596345E-3</v>
      </c>
    </row>
    <row r="5629" spans="13:15" ht="15" customHeight="1" x14ac:dyDescent="0.3">
      <c r="M5629" s="22">
        <v>5627</v>
      </c>
      <c r="N5629" s="4">
        <v>0.17243671512271083</v>
      </c>
      <c r="O5629" s="64">
        <v>4.5198473031605658E-2</v>
      </c>
    </row>
    <row r="5630" spans="13:15" ht="15" customHeight="1" x14ac:dyDescent="0.3">
      <c r="M5630" s="22">
        <v>5628</v>
      </c>
      <c r="N5630" s="4">
        <v>0.16474303798447845</v>
      </c>
      <c r="O5630" s="64">
        <v>1.7828505094226212E-2</v>
      </c>
    </row>
    <row r="5631" spans="13:15" ht="15" customHeight="1" x14ac:dyDescent="0.3">
      <c r="M5631" s="22">
        <v>5629</v>
      </c>
      <c r="N5631" s="4">
        <v>0.16448041689924886</v>
      </c>
      <c r="O5631" s="64">
        <v>2.4583510609731338E-2</v>
      </c>
    </row>
    <row r="5632" spans="13:15" ht="15" customHeight="1" x14ac:dyDescent="0.3">
      <c r="M5632" s="22">
        <v>5630</v>
      </c>
      <c r="N5632" s="4">
        <v>0.16758424337151256</v>
      </c>
      <c r="O5632" s="64">
        <v>-8.3536696103803203E-3</v>
      </c>
    </row>
    <row r="5633" spans="13:15" ht="15" customHeight="1" x14ac:dyDescent="0.3">
      <c r="M5633" s="22">
        <v>5631</v>
      </c>
      <c r="N5633" s="4">
        <v>0.1638506416324256</v>
      </c>
      <c r="O5633" s="64">
        <v>4.9121387665754065E-2</v>
      </c>
    </row>
    <row r="5634" spans="13:15" ht="15" customHeight="1" x14ac:dyDescent="0.3">
      <c r="M5634" s="22">
        <v>5632</v>
      </c>
      <c r="N5634" s="4">
        <v>0.1733254037237536</v>
      </c>
      <c r="O5634" s="64">
        <v>8.3570050871243251E-2</v>
      </c>
    </row>
    <row r="5635" spans="13:15" ht="15" customHeight="1" x14ac:dyDescent="0.3">
      <c r="M5635" s="22">
        <v>5633</v>
      </c>
      <c r="N5635" s="4">
        <v>0.17236110057090415</v>
      </c>
      <c r="O5635" s="64">
        <v>4.9779972444248352E-2</v>
      </c>
    </row>
    <row r="5636" spans="13:15" ht="15" customHeight="1" x14ac:dyDescent="0.3">
      <c r="M5636" s="22">
        <v>5634</v>
      </c>
      <c r="N5636" s="4">
        <v>0.17300755888332658</v>
      </c>
      <c r="O5636" s="64">
        <v>-5.2973001990633817E-3</v>
      </c>
    </row>
    <row r="5637" spans="13:15" ht="15" customHeight="1" x14ac:dyDescent="0.3">
      <c r="M5637" s="22">
        <v>5635</v>
      </c>
      <c r="N5637" s="4">
        <v>0.17117245212434776</v>
      </c>
      <c r="O5637" s="64">
        <v>4.5136027927944161E-2</v>
      </c>
    </row>
    <row r="5638" spans="13:15" ht="15" customHeight="1" x14ac:dyDescent="0.3">
      <c r="M5638" s="22">
        <v>5636</v>
      </c>
      <c r="N5638" s="4">
        <v>0.16376184143592803</v>
      </c>
      <c r="O5638" s="64">
        <v>6.1372286317623037E-2</v>
      </c>
    </row>
    <row r="5639" spans="13:15" ht="15" customHeight="1" x14ac:dyDescent="0.3">
      <c r="M5639" s="22">
        <v>5637</v>
      </c>
      <c r="N5639" s="4">
        <v>0.17664495399673633</v>
      </c>
      <c r="O5639" s="64">
        <v>5.1251554669488546E-2</v>
      </c>
    </row>
    <row r="5640" spans="13:15" ht="15" customHeight="1" x14ac:dyDescent="0.3">
      <c r="M5640" s="22">
        <v>5638</v>
      </c>
      <c r="N5640" s="4">
        <v>0.173762303017134</v>
      </c>
      <c r="O5640" s="64">
        <v>3.0638757703157847E-2</v>
      </c>
    </row>
    <row r="5641" spans="13:15" ht="15" customHeight="1" x14ac:dyDescent="0.3">
      <c r="M5641" s="22">
        <v>5639</v>
      </c>
      <c r="N5641" s="4">
        <v>0.17605513984843899</v>
      </c>
      <c r="O5641" s="64">
        <v>3.7685435914661294E-2</v>
      </c>
    </row>
    <row r="5642" spans="13:15" ht="15" customHeight="1" x14ac:dyDescent="0.3">
      <c r="M5642" s="22">
        <v>5640</v>
      </c>
      <c r="N5642" s="4">
        <v>0.16656922456115575</v>
      </c>
      <c r="O5642" s="64">
        <v>3.6247544333447054E-2</v>
      </c>
    </row>
    <row r="5643" spans="13:15" ht="15" customHeight="1" x14ac:dyDescent="0.3">
      <c r="M5643" s="22">
        <v>5641</v>
      </c>
      <c r="N5643" s="4">
        <v>0.17906361360686424</v>
      </c>
      <c r="O5643" s="64">
        <v>3.3120764935820488E-2</v>
      </c>
    </row>
    <row r="5644" spans="13:15" ht="15" customHeight="1" x14ac:dyDescent="0.3">
      <c r="M5644" s="22">
        <v>5642</v>
      </c>
      <c r="N5644" s="4">
        <v>0.16698986341376995</v>
      </c>
      <c r="O5644" s="64">
        <v>0.11948890857970976</v>
      </c>
    </row>
    <row r="5645" spans="13:15" ht="15" customHeight="1" x14ac:dyDescent="0.3">
      <c r="M5645" s="22">
        <v>5643</v>
      </c>
      <c r="N5645" s="4">
        <v>0.16225738493308467</v>
      </c>
      <c r="O5645" s="64">
        <v>6.7069542423285056E-2</v>
      </c>
    </row>
    <row r="5646" spans="13:15" ht="15" customHeight="1" x14ac:dyDescent="0.3">
      <c r="M5646" s="22">
        <v>5644</v>
      </c>
      <c r="N5646" s="4">
        <v>0.17149564508684387</v>
      </c>
      <c r="O5646" s="64">
        <v>9.4175801253743967E-3</v>
      </c>
    </row>
    <row r="5647" spans="13:15" ht="15" customHeight="1" x14ac:dyDescent="0.3">
      <c r="M5647" s="22">
        <v>5645</v>
      </c>
      <c r="N5647" s="4">
        <v>0.16768030055284133</v>
      </c>
      <c r="O5647" s="64">
        <v>7.5431207994186317E-2</v>
      </c>
    </row>
    <row r="5648" spans="13:15" ht="15" customHeight="1" x14ac:dyDescent="0.3">
      <c r="M5648" s="22">
        <v>5646</v>
      </c>
      <c r="N5648" s="4">
        <v>0.17623624252890316</v>
      </c>
      <c r="O5648" s="64">
        <v>4.2736310136468628E-2</v>
      </c>
    </row>
    <row r="5649" spans="13:15" ht="15" customHeight="1" x14ac:dyDescent="0.3">
      <c r="M5649" s="22">
        <v>5647</v>
      </c>
      <c r="N5649" s="4">
        <v>0.16377606611532769</v>
      </c>
      <c r="O5649" s="64">
        <v>6.447123316391308E-2</v>
      </c>
    </row>
    <row r="5650" spans="13:15" ht="15" customHeight="1" x14ac:dyDescent="0.3">
      <c r="M5650" s="22">
        <v>5648</v>
      </c>
      <c r="N5650" s="4">
        <v>0.16753127688069722</v>
      </c>
      <c r="O5650" s="64">
        <v>0.12264649544997033</v>
      </c>
    </row>
    <row r="5651" spans="13:15" ht="15" customHeight="1" x14ac:dyDescent="0.3">
      <c r="M5651" s="22">
        <v>5649</v>
      </c>
      <c r="N5651" s="4">
        <v>0.18136782012705091</v>
      </c>
      <c r="O5651" s="64">
        <v>0.10855837903518151</v>
      </c>
    </row>
    <row r="5652" spans="13:15" ht="15" customHeight="1" x14ac:dyDescent="0.3">
      <c r="M5652" s="22">
        <v>5650</v>
      </c>
      <c r="N5652" s="4">
        <v>0.16473774878881964</v>
      </c>
      <c r="O5652" s="64">
        <v>4.3871873491185355E-2</v>
      </c>
    </row>
    <row r="5653" spans="13:15" ht="15" customHeight="1" x14ac:dyDescent="0.3">
      <c r="M5653" s="22">
        <v>5651</v>
      </c>
      <c r="N5653" s="4">
        <v>0.17120542203227376</v>
      </c>
      <c r="O5653" s="64">
        <v>3.7936072030924167E-2</v>
      </c>
    </row>
    <row r="5654" spans="13:15" ht="15" customHeight="1" x14ac:dyDescent="0.3">
      <c r="M5654" s="22">
        <v>5652</v>
      </c>
      <c r="N5654" s="4">
        <v>0.17129232646770753</v>
      </c>
      <c r="O5654" s="64">
        <v>0.12848164683852101</v>
      </c>
    </row>
    <row r="5655" spans="13:15" ht="15" customHeight="1" x14ac:dyDescent="0.3">
      <c r="M5655" s="22">
        <v>5653</v>
      </c>
      <c r="N5655" s="4">
        <v>0.17137296595741849</v>
      </c>
      <c r="O5655" s="64">
        <v>7.1877626506109557E-2</v>
      </c>
    </row>
    <row r="5656" spans="13:15" ht="15" customHeight="1" x14ac:dyDescent="0.3">
      <c r="M5656" s="22">
        <v>5654</v>
      </c>
      <c r="N5656" s="4">
        <v>0.17152822231293374</v>
      </c>
      <c r="O5656" s="64">
        <v>7.7680200707546984E-2</v>
      </c>
    </row>
    <row r="5657" spans="13:15" ht="15" customHeight="1" x14ac:dyDescent="0.3">
      <c r="M5657" s="22">
        <v>5655</v>
      </c>
      <c r="N5657" s="4">
        <v>0.17440543202476008</v>
      </c>
      <c r="O5657" s="64">
        <v>4.4595203961362261E-2</v>
      </c>
    </row>
    <row r="5658" spans="13:15" ht="15" customHeight="1" x14ac:dyDescent="0.3">
      <c r="M5658" s="22">
        <v>5656</v>
      </c>
      <c r="N5658" s="4">
        <v>0.16134194419928327</v>
      </c>
      <c r="O5658" s="64">
        <v>3.5478150641412409E-2</v>
      </c>
    </row>
    <row r="5659" spans="13:15" ht="15" customHeight="1" x14ac:dyDescent="0.3">
      <c r="M5659" s="22">
        <v>5657</v>
      </c>
      <c r="N5659" s="4">
        <v>0.16416425120043723</v>
      </c>
      <c r="O5659" s="64">
        <v>5.4399162500568372E-2</v>
      </c>
    </row>
    <row r="5660" spans="13:15" ht="15" customHeight="1" x14ac:dyDescent="0.3">
      <c r="M5660" s="22">
        <v>5658</v>
      </c>
      <c r="N5660" s="4">
        <v>0.16421373740254999</v>
      </c>
      <c r="O5660" s="64">
        <v>7.9016062814540836E-2</v>
      </c>
    </row>
    <row r="5661" spans="13:15" ht="15" customHeight="1" x14ac:dyDescent="0.3">
      <c r="M5661" s="22">
        <v>5659</v>
      </c>
      <c r="N5661" s="4">
        <v>0.17156602687639697</v>
      </c>
      <c r="O5661" s="64">
        <v>2.9320496541255833E-2</v>
      </c>
    </row>
    <row r="5662" spans="13:15" ht="15" customHeight="1" x14ac:dyDescent="0.3">
      <c r="M5662" s="22">
        <v>5660</v>
      </c>
      <c r="N5662" s="4">
        <v>0.16579718888894501</v>
      </c>
      <c r="O5662" s="64">
        <v>6.6023483085231177E-2</v>
      </c>
    </row>
    <row r="5663" spans="13:15" ht="15" customHeight="1" x14ac:dyDescent="0.3">
      <c r="M5663" s="22">
        <v>5661</v>
      </c>
      <c r="N5663" s="4">
        <v>0.17331039835942294</v>
      </c>
      <c r="O5663" s="64">
        <v>0.11401510005225053</v>
      </c>
    </row>
    <row r="5664" spans="13:15" ht="15" customHeight="1" x14ac:dyDescent="0.3">
      <c r="M5664" s="22">
        <v>5662</v>
      </c>
      <c r="N5664" s="4">
        <v>0.16828722109703359</v>
      </c>
      <c r="O5664" s="64">
        <v>7.24900399264614E-2</v>
      </c>
    </row>
    <row r="5665" spans="13:15" ht="15" customHeight="1" x14ac:dyDescent="0.3">
      <c r="M5665" s="22">
        <v>5663</v>
      </c>
      <c r="N5665" s="4">
        <v>0.16451724406333609</v>
      </c>
      <c r="O5665" s="64">
        <v>6.5604792029930109E-2</v>
      </c>
    </row>
    <row r="5666" spans="13:15" ht="15" customHeight="1" x14ac:dyDescent="0.3">
      <c r="M5666" s="22">
        <v>5664</v>
      </c>
      <c r="N5666" s="4">
        <v>0.16719850205333736</v>
      </c>
      <c r="O5666" s="64">
        <v>7.5904251564493111E-2</v>
      </c>
    </row>
    <row r="5667" spans="13:15" ht="15" customHeight="1" x14ac:dyDescent="0.3">
      <c r="M5667" s="22">
        <v>5665</v>
      </c>
      <c r="N5667" s="4">
        <v>0.17301634214164202</v>
      </c>
      <c r="O5667" s="64">
        <v>7.5613519757260383E-2</v>
      </c>
    </row>
    <row r="5668" spans="13:15" ht="15" customHeight="1" x14ac:dyDescent="0.3">
      <c r="M5668" s="22">
        <v>5666</v>
      </c>
      <c r="N5668" s="4">
        <v>0.17951083937897863</v>
      </c>
      <c r="O5668" s="64">
        <v>4.4009109486215024E-2</v>
      </c>
    </row>
    <row r="5669" spans="13:15" ht="15" customHeight="1" x14ac:dyDescent="0.3">
      <c r="M5669" s="22">
        <v>5667</v>
      </c>
      <c r="N5669" s="4">
        <v>0.18003151627647079</v>
      </c>
      <c r="O5669" s="64">
        <v>3.0117137345953515E-2</v>
      </c>
    </row>
    <row r="5670" spans="13:15" ht="15" customHeight="1" x14ac:dyDescent="0.3">
      <c r="M5670" s="22">
        <v>5668</v>
      </c>
      <c r="N5670" s="4">
        <v>0.16975831750782888</v>
      </c>
      <c r="O5670" s="64">
        <v>7.6138138239788558E-2</v>
      </c>
    </row>
    <row r="5671" spans="13:15" ht="15" customHeight="1" x14ac:dyDescent="0.3">
      <c r="M5671" s="22">
        <v>5669</v>
      </c>
      <c r="N5671" s="4">
        <v>0.16470869819124692</v>
      </c>
      <c r="O5671" s="64">
        <v>1.2480182403397214E-2</v>
      </c>
    </row>
    <row r="5672" spans="13:15" ht="15" customHeight="1" x14ac:dyDescent="0.3">
      <c r="M5672" s="22">
        <v>5670</v>
      </c>
      <c r="N5672" s="4">
        <v>0.17133663679543232</v>
      </c>
      <c r="O5672" s="64">
        <v>2.9328524039266925E-2</v>
      </c>
    </row>
    <row r="5673" spans="13:15" ht="15" customHeight="1" x14ac:dyDescent="0.3">
      <c r="M5673" s="22">
        <v>5671</v>
      </c>
      <c r="N5673" s="4">
        <v>0.16942678977257503</v>
      </c>
      <c r="O5673" s="64">
        <v>8.6149044726097246E-2</v>
      </c>
    </row>
    <row r="5674" spans="13:15" ht="15" customHeight="1" x14ac:dyDescent="0.3">
      <c r="M5674" s="22">
        <v>5672</v>
      </c>
      <c r="N5674" s="4">
        <v>0.17644663394636043</v>
      </c>
      <c r="O5674" s="64">
        <v>1.3657599344303394E-2</v>
      </c>
    </row>
    <row r="5675" spans="13:15" ht="15" customHeight="1" x14ac:dyDescent="0.3">
      <c r="M5675" s="22">
        <v>5673</v>
      </c>
      <c r="N5675" s="4">
        <v>0.16674395416970239</v>
      </c>
      <c r="O5675" s="64">
        <v>7.4647358811344322E-2</v>
      </c>
    </row>
    <row r="5676" spans="13:15" ht="15" customHeight="1" x14ac:dyDescent="0.3">
      <c r="M5676" s="22">
        <v>5674</v>
      </c>
      <c r="N5676" s="4">
        <v>0.17398727525873325</v>
      </c>
      <c r="O5676" s="64">
        <v>0.10792687532541768</v>
      </c>
    </row>
    <row r="5677" spans="13:15" ht="15" customHeight="1" x14ac:dyDescent="0.3">
      <c r="M5677" s="22">
        <v>5675</v>
      </c>
      <c r="N5677" s="4">
        <v>0.17061269797019726</v>
      </c>
      <c r="O5677" s="64">
        <v>6.7204526705826106E-2</v>
      </c>
    </row>
    <row r="5678" spans="13:15" ht="15" customHeight="1" x14ac:dyDescent="0.3">
      <c r="M5678" s="22">
        <v>5676</v>
      </c>
      <c r="N5678" s="4">
        <v>0.17673508001002017</v>
      </c>
      <c r="O5678" s="64">
        <v>4.5954987172448142E-2</v>
      </c>
    </row>
    <row r="5679" spans="13:15" ht="15" customHeight="1" x14ac:dyDescent="0.3">
      <c r="M5679" s="22">
        <v>5677</v>
      </c>
      <c r="N5679" s="4">
        <v>0.16797794986093301</v>
      </c>
      <c r="O5679" s="64">
        <v>5.0571538656643628E-2</v>
      </c>
    </row>
    <row r="5680" spans="13:15" ht="15" customHeight="1" x14ac:dyDescent="0.3">
      <c r="M5680" s="22">
        <v>5678</v>
      </c>
      <c r="N5680" s="4">
        <v>0.16870789902550182</v>
      </c>
      <c r="O5680" s="64">
        <v>9.964997367550002E-2</v>
      </c>
    </row>
    <row r="5681" spans="13:15" ht="15" customHeight="1" x14ac:dyDescent="0.3">
      <c r="M5681" s="22">
        <v>5679</v>
      </c>
      <c r="N5681" s="4">
        <v>0.16763496358169563</v>
      </c>
      <c r="O5681" s="64">
        <v>4.9534880837204698E-2</v>
      </c>
    </row>
    <row r="5682" spans="13:15" ht="15" customHeight="1" x14ac:dyDescent="0.3">
      <c r="M5682" s="22">
        <v>5680</v>
      </c>
      <c r="N5682" s="4">
        <v>0.17582596246076582</v>
      </c>
      <c r="O5682" s="64">
        <v>3.8671956498297466E-2</v>
      </c>
    </row>
    <row r="5683" spans="13:15" ht="15" customHeight="1" x14ac:dyDescent="0.3">
      <c r="M5683" s="22">
        <v>5681</v>
      </c>
      <c r="N5683" s="4">
        <v>0.17037523265336052</v>
      </c>
      <c r="O5683" s="64">
        <v>2.2673383764439538E-2</v>
      </c>
    </row>
    <row r="5684" spans="13:15" ht="15" customHeight="1" x14ac:dyDescent="0.3">
      <c r="M5684" s="22">
        <v>5682</v>
      </c>
      <c r="N5684" s="4">
        <v>0.18117765759256149</v>
      </c>
      <c r="O5684" s="64">
        <v>1.6428435897394858E-2</v>
      </c>
    </row>
    <row r="5685" spans="13:15" ht="15" customHeight="1" x14ac:dyDescent="0.3">
      <c r="M5685" s="22">
        <v>5683</v>
      </c>
      <c r="N5685" s="4">
        <v>0.17571051306956478</v>
      </c>
      <c r="O5685" s="64">
        <v>6.5797943767322953E-2</v>
      </c>
    </row>
    <row r="5686" spans="13:15" ht="15" customHeight="1" x14ac:dyDescent="0.3">
      <c r="M5686" s="22">
        <v>5684</v>
      </c>
      <c r="N5686" s="4">
        <v>0.1773677650988699</v>
      </c>
      <c r="O5686" s="64">
        <v>3.0060900499439047E-2</v>
      </c>
    </row>
    <row r="5687" spans="13:15" ht="15" customHeight="1" x14ac:dyDescent="0.3">
      <c r="M5687" s="22">
        <v>5685</v>
      </c>
      <c r="N5687" s="4">
        <v>0.17527942273504557</v>
      </c>
      <c r="O5687" s="64">
        <v>7.609860681535531E-2</v>
      </c>
    </row>
    <row r="5688" spans="13:15" ht="15" customHeight="1" x14ac:dyDescent="0.3">
      <c r="M5688" s="22">
        <v>5686</v>
      </c>
      <c r="N5688" s="4">
        <v>0.1624663353953231</v>
      </c>
      <c r="O5688" s="64">
        <v>7.0261334449138249E-2</v>
      </c>
    </row>
    <row r="5689" spans="13:15" ht="15" customHeight="1" x14ac:dyDescent="0.3">
      <c r="M5689" s="22">
        <v>5687</v>
      </c>
      <c r="N5689" s="4">
        <v>0.17165776565504715</v>
      </c>
      <c r="O5689" s="64">
        <v>9.3377324021178432E-2</v>
      </c>
    </row>
    <row r="5690" spans="13:15" ht="15" customHeight="1" x14ac:dyDescent="0.3">
      <c r="M5690" s="22">
        <v>5688</v>
      </c>
      <c r="N5690" s="4">
        <v>0.16214490807301074</v>
      </c>
      <c r="O5690" s="64">
        <v>6.3295606981777428E-2</v>
      </c>
    </row>
    <row r="5691" spans="13:15" ht="15" customHeight="1" x14ac:dyDescent="0.3">
      <c r="M5691" s="22">
        <v>5689</v>
      </c>
      <c r="N5691" s="4">
        <v>0.17388247113823288</v>
      </c>
      <c r="O5691" s="64">
        <v>7.9016900749235321E-3</v>
      </c>
    </row>
    <row r="5692" spans="13:15" ht="15" customHeight="1" x14ac:dyDescent="0.3">
      <c r="M5692" s="22">
        <v>5690</v>
      </c>
      <c r="N5692" s="4">
        <v>0.17318141086640745</v>
      </c>
      <c r="O5692" s="64">
        <v>6.5282714667162664E-2</v>
      </c>
    </row>
    <row r="5693" spans="13:15" ht="15" customHeight="1" x14ac:dyDescent="0.3">
      <c r="M5693" s="22">
        <v>5691</v>
      </c>
      <c r="N5693" s="4">
        <v>0.16819843035199866</v>
      </c>
      <c r="O5693" s="64">
        <v>6.2694434868330345E-2</v>
      </c>
    </row>
    <row r="5694" spans="13:15" ht="15" customHeight="1" x14ac:dyDescent="0.3">
      <c r="M5694" s="22">
        <v>5692</v>
      </c>
      <c r="N5694" s="4">
        <v>0.16808198721338885</v>
      </c>
      <c r="O5694" s="64">
        <v>4.6742806839150273E-4</v>
      </c>
    </row>
    <row r="5695" spans="13:15" ht="15" customHeight="1" x14ac:dyDescent="0.3">
      <c r="M5695" s="22">
        <v>5693</v>
      </c>
      <c r="N5695" s="4">
        <v>0.16917110384905137</v>
      </c>
      <c r="O5695" s="64">
        <v>3.5843747580789571E-2</v>
      </c>
    </row>
    <row r="5696" spans="13:15" ht="15" customHeight="1" x14ac:dyDescent="0.3">
      <c r="M5696" s="22">
        <v>5694</v>
      </c>
      <c r="N5696" s="4">
        <v>0.17591353548880312</v>
      </c>
      <c r="O5696" s="64">
        <v>9.1756694585707468E-2</v>
      </c>
    </row>
    <row r="5697" spans="13:15" ht="15" customHeight="1" x14ac:dyDescent="0.3">
      <c r="M5697" s="22">
        <v>5695</v>
      </c>
      <c r="N5697" s="4">
        <v>0.17555131251071521</v>
      </c>
      <c r="O5697" s="64">
        <v>-1.1199974578366745E-2</v>
      </c>
    </row>
    <row r="5698" spans="13:15" ht="15" customHeight="1" x14ac:dyDescent="0.3">
      <c r="M5698" s="22">
        <v>5696</v>
      </c>
      <c r="N5698" s="4">
        <v>0.17774203510551381</v>
      </c>
      <c r="O5698" s="64">
        <v>-3.8262996283129312E-3</v>
      </c>
    </row>
    <row r="5699" spans="13:15" ht="15" customHeight="1" x14ac:dyDescent="0.3">
      <c r="M5699" s="22">
        <v>5697</v>
      </c>
      <c r="N5699" s="4">
        <v>0.173173906633076</v>
      </c>
      <c r="O5699" s="64">
        <v>8.0263822711101385E-2</v>
      </c>
    </row>
    <row r="5700" spans="13:15" ht="15" customHeight="1" x14ac:dyDescent="0.3">
      <c r="M5700" s="22">
        <v>5698</v>
      </c>
      <c r="N5700" s="4">
        <v>0.17478324203457771</v>
      </c>
      <c r="O5700" s="64">
        <v>9.4485926288678856E-2</v>
      </c>
    </row>
    <row r="5701" spans="13:15" ht="15" customHeight="1" x14ac:dyDescent="0.3">
      <c r="M5701" s="22">
        <v>5699</v>
      </c>
      <c r="N5701" s="4">
        <v>0.17290778730949213</v>
      </c>
      <c r="O5701" s="64">
        <v>8.6141352915228619E-2</v>
      </c>
    </row>
    <row r="5702" spans="13:15" ht="15" customHeight="1" x14ac:dyDescent="0.3">
      <c r="M5702" s="22">
        <v>5700</v>
      </c>
      <c r="N5702" s="4">
        <v>0.16913518864800661</v>
      </c>
      <c r="O5702" s="64">
        <v>6.9832899618860828E-2</v>
      </c>
    </row>
    <row r="5703" spans="13:15" ht="15" customHeight="1" x14ac:dyDescent="0.3">
      <c r="M5703" s="22">
        <v>5701</v>
      </c>
      <c r="N5703" s="4">
        <v>0.1712402685843924</v>
      </c>
      <c r="O5703" s="64">
        <v>3.4960082362510886E-2</v>
      </c>
    </row>
    <row r="5704" spans="13:15" ht="15" customHeight="1" x14ac:dyDescent="0.3">
      <c r="M5704" s="22">
        <v>5702</v>
      </c>
      <c r="N5704" s="4">
        <v>0.1770023468111262</v>
      </c>
      <c r="O5704" s="64">
        <v>6.4905499567406572E-2</v>
      </c>
    </row>
    <row r="5705" spans="13:15" ht="15" customHeight="1" x14ac:dyDescent="0.3">
      <c r="M5705" s="22">
        <v>5703</v>
      </c>
      <c r="N5705" s="4">
        <v>0.16721930661624423</v>
      </c>
      <c r="O5705" s="64">
        <v>4.6359354916330676E-2</v>
      </c>
    </row>
    <row r="5706" spans="13:15" ht="15" customHeight="1" x14ac:dyDescent="0.3">
      <c r="M5706" s="22">
        <v>5704</v>
      </c>
      <c r="N5706" s="4">
        <v>0.17027681712961668</v>
      </c>
      <c r="O5706" s="64">
        <v>9.9147585347918749E-3</v>
      </c>
    </row>
    <row r="5707" spans="13:15" ht="15" customHeight="1" x14ac:dyDescent="0.3">
      <c r="M5707" s="22">
        <v>5705</v>
      </c>
      <c r="N5707" s="4">
        <v>0.17105187098409111</v>
      </c>
      <c r="O5707" s="64">
        <v>4.7282490937669779E-2</v>
      </c>
    </row>
    <row r="5708" spans="13:15" ht="15" customHeight="1" x14ac:dyDescent="0.3">
      <c r="M5708" s="22">
        <v>5706</v>
      </c>
      <c r="N5708" s="4">
        <v>0.17402703925316826</v>
      </c>
      <c r="O5708" s="64">
        <v>0.10944700633051682</v>
      </c>
    </row>
    <row r="5709" spans="13:15" ht="15" customHeight="1" x14ac:dyDescent="0.3">
      <c r="M5709" s="22">
        <v>5707</v>
      </c>
      <c r="N5709" s="4">
        <v>0.16540560114078268</v>
      </c>
      <c r="O5709" s="64">
        <v>5.7614049829731145E-2</v>
      </c>
    </row>
    <row r="5710" spans="13:15" ht="15" customHeight="1" x14ac:dyDescent="0.3">
      <c r="M5710" s="22">
        <v>5708</v>
      </c>
      <c r="N5710" s="4">
        <v>0.17209127954615933</v>
      </c>
      <c r="O5710" s="64">
        <v>-3.3025609749357414E-2</v>
      </c>
    </row>
    <row r="5711" spans="13:15" ht="15" customHeight="1" x14ac:dyDescent="0.3">
      <c r="M5711" s="22">
        <v>5709</v>
      </c>
      <c r="N5711" s="4">
        <v>0.16095133991472341</v>
      </c>
      <c r="O5711" s="64">
        <v>8.3485310758908957E-2</v>
      </c>
    </row>
    <row r="5712" spans="13:15" ht="15" customHeight="1" x14ac:dyDescent="0.3">
      <c r="M5712" s="22">
        <v>5710</v>
      </c>
      <c r="N5712" s="4">
        <v>0.17222256044285958</v>
      </c>
      <c r="O5712" s="64">
        <v>9.1915671211529021E-2</v>
      </c>
    </row>
    <row r="5713" spans="13:15" ht="15" customHeight="1" x14ac:dyDescent="0.3">
      <c r="M5713" s="22">
        <v>5711</v>
      </c>
      <c r="N5713" s="4">
        <v>0.17218818428588176</v>
      </c>
      <c r="O5713" s="64">
        <v>6.1991878210279516E-2</v>
      </c>
    </row>
    <row r="5714" spans="13:15" ht="15" customHeight="1" x14ac:dyDescent="0.3">
      <c r="M5714" s="22">
        <v>5712</v>
      </c>
      <c r="N5714" s="4">
        <v>0.17178410846204231</v>
      </c>
      <c r="O5714" s="64">
        <v>4.4165022352491437E-2</v>
      </c>
    </row>
    <row r="5715" spans="13:15" ht="15" customHeight="1" x14ac:dyDescent="0.3">
      <c r="M5715" s="22">
        <v>5713</v>
      </c>
      <c r="N5715" s="4">
        <v>0.16934943035966793</v>
      </c>
      <c r="O5715" s="64">
        <v>7.0110971132889416E-2</v>
      </c>
    </row>
    <row r="5716" spans="13:15" ht="15" customHeight="1" x14ac:dyDescent="0.3">
      <c r="M5716" s="22">
        <v>5714</v>
      </c>
      <c r="N5716" s="4">
        <v>0.18208427226552049</v>
      </c>
      <c r="O5716" s="64">
        <v>8.2297265940747016E-2</v>
      </c>
    </row>
    <row r="5717" spans="13:15" ht="15" customHeight="1" x14ac:dyDescent="0.3">
      <c r="M5717" s="22">
        <v>5715</v>
      </c>
      <c r="N5717" s="4">
        <v>0.17565901828589656</v>
      </c>
      <c r="O5717" s="64">
        <v>3.200689659830866E-2</v>
      </c>
    </row>
    <row r="5718" spans="13:15" ht="15" customHeight="1" x14ac:dyDescent="0.3">
      <c r="M5718" s="22">
        <v>5716</v>
      </c>
      <c r="N5718" s="4">
        <v>0.17202852110727923</v>
      </c>
      <c r="O5718" s="64">
        <v>0.10374147978010295</v>
      </c>
    </row>
    <row r="5719" spans="13:15" ht="15" customHeight="1" x14ac:dyDescent="0.3">
      <c r="M5719" s="22">
        <v>5717</v>
      </c>
      <c r="N5719" s="4">
        <v>0.17425754701808902</v>
      </c>
      <c r="O5719" s="64">
        <v>9.9694699339291315E-2</v>
      </c>
    </row>
    <row r="5720" spans="13:15" ht="15" customHeight="1" x14ac:dyDescent="0.3">
      <c r="M5720" s="22">
        <v>5718</v>
      </c>
      <c r="N5720" s="4">
        <v>0.17609764126601044</v>
      </c>
      <c r="O5720" s="64">
        <v>6.2012250322558873E-2</v>
      </c>
    </row>
    <row r="5721" spans="13:15" ht="15" customHeight="1" x14ac:dyDescent="0.3">
      <c r="M5721" s="22">
        <v>5719</v>
      </c>
      <c r="N5721" s="4">
        <v>0.16403720793252463</v>
      </c>
      <c r="O5721" s="64">
        <v>7.0193750172187791E-2</v>
      </c>
    </row>
    <row r="5722" spans="13:15" ht="15" customHeight="1" x14ac:dyDescent="0.3">
      <c r="M5722" s="22">
        <v>5720</v>
      </c>
      <c r="N5722" s="4">
        <v>0.16906167741612813</v>
      </c>
      <c r="O5722" s="64">
        <v>4.6713270161708724E-2</v>
      </c>
    </row>
    <row r="5723" spans="13:15" ht="15" customHeight="1" x14ac:dyDescent="0.3">
      <c r="M5723" s="22">
        <v>5721</v>
      </c>
      <c r="N5723" s="4">
        <v>0.1681585580904785</v>
      </c>
      <c r="O5723" s="64">
        <v>3.1959806516799111E-2</v>
      </c>
    </row>
    <row r="5724" spans="13:15" ht="15" customHeight="1" x14ac:dyDescent="0.3">
      <c r="M5724" s="22">
        <v>5722</v>
      </c>
      <c r="N5724" s="4">
        <v>0.16540128136338508</v>
      </c>
      <c r="O5724" s="64">
        <v>5.0627100751222315E-2</v>
      </c>
    </row>
    <row r="5725" spans="13:15" ht="15" customHeight="1" x14ac:dyDescent="0.3">
      <c r="M5725" s="22">
        <v>5723</v>
      </c>
      <c r="N5725" s="4">
        <v>0.18564978567724177</v>
      </c>
      <c r="O5725" s="64">
        <v>-3.0381568745027829E-3</v>
      </c>
    </row>
    <row r="5726" spans="13:15" ht="15" customHeight="1" x14ac:dyDescent="0.3">
      <c r="M5726" s="22">
        <v>5724</v>
      </c>
      <c r="N5726" s="4">
        <v>0.16563197155522003</v>
      </c>
      <c r="O5726" s="64">
        <v>3.0101653413249385E-2</v>
      </c>
    </row>
    <row r="5727" spans="13:15" ht="15" customHeight="1" x14ac:dyDescent="0.3">
      <c r="M5727" s="22">
        <v>5725</v>
      </c>
      <c r="N5727" s="4">
        <v>0.17384099499710887</v>
      </c>
      <c r="O5727" s="64">
        <v>0.1011732042966684</v>
      </c>
    </row>
    <row r="5728" spans="13:15" ht="15" customHeight="1" x14ac:dyDescent="0.3">
      <c r="M5728" s="22">
        <v>5726</v>
      </c>
      <c r="N5728" s="4">
        <v>0.17398969359767263</v>
      </c>
      <c r="O5728" s="64">
        <v>8.0024990353013692E-2</v>
      </c>
    </row>
    <row r="5729" spans="13:15" ht="15" customHeight="1" x14ac:dyDescent="0.3">
      <c r="M5729" s="22">
        <v>5727</v>
      </c>
      <c r="N5729" s="4">
        <v>0.1726423963213734</v>
      </c>
      <c r="O5729" s="64">
        <v>2.1226458481912562E-3</v>
      </c>
    </row>
    <row r="5730" spans="13:15" ht="15" customHeight="1" x14ac:dyDescent="0.3">
      <c r="M5730" s="22">
        <v>5728</v>
      </c>
      <c r="N5730" s="4">
        <v>0.1750483100779559</v>
      </c>
      <c r="O5730" s="64">
        <v>9.4582431851965701E-2</v>
      </c>
    </row>
    <row r="5731" spans="13:15" ht="15" customHeight="1" x14ac:dyDescent="0.3">
      <c r="M5731" s="22">
        <v>5729</v>
      </c>
      <c r="N5731" s="4">
        <v>0.16977639834225774</v>
      </c>
      <c r="O5731" s="64">
        <v>4.6915124492906267E-2</v>
      </c>
    </row>
    <row r="5732" spans="13:15" ht="15" customHeight="1" x14ac:dyDescent="0.3">
      <c r="M5732" s="22">
        <v>5730</v>
      </c>
      <c r="N5732" s="4">
        <v>0.166813036264366</v>
      </c>
      <c r="O5732" s="64">
        <v>4.6549149964609099E-2</v>
      </c>
    </row>
    <row r="5733" spans="13:15" ht="15" customHeight="1" x14ac:dyDescent="0.3">
      <c r="M5733" s="22">
        <v>5731</v>
      </c>
      <c r="N5733" s="4">
        <v>0.17988919682371057</v>
      </c>
      <c r="O5733" s="64">
        <v>1.9551512389361078E-2</v>
      </c>
    </row>
    <row r="5734" spans="13:15" ht="15" customHeight="1" x14ac:dyDescent="0.3">
      <c r="M5734" s="22">
        <v>5732</v>
      </c>
      <c r="N5734" s="4">
        <v>0.17756541683511556</v>
      </c>
      <c r="O5734" s="64">
        <v>4.3720195644131023E-2</v>
      </c>
    </row>
    <row r="5735" spans="13:15" ht="15" customHeight="1" x14ac:dyDescent="0.3">
      <c r="M5735" s="22">
        <v>5733</v>
      </c>
      <c r="N5735" s="4">
        <v>0.17541549224296044</v>
      </c>
      <c r="O5735" s="64">
        <v>6.7814941449475349E-2</v>
      </c>
    </row>
    <row r="5736" spans="13:15" ht="15" customHeight="1" x14ac:dyDescent="0.3">
      <c r="M5736" s="22">
        <v>5734</v>
      </c>
      <c r="N5736" s="4">
        <v>0.16783506641985821</v>
      </c>
      <c r="O5736" s="64">
        <v>4.846372771666612E-2</v>
      </c>
    </row>
    <row r="5737" spans="13:15" ht="15" customHeight="1" x14ac:dyDescent="0.3">
      <c r="M5737" s="22">
        <v>5735</v>
      </c>
      <c r="N5737" s="4">
        <v>0.16815792245289876</v>
      </c>
      <c r="O5737" s="64">
        <v>6.5416824646042829E-2</v>
      </c>
    </row>
    <row r="5738" spans="13:15" ht="15" customHeight="1" x14ac:dyDescent="0.3">
      <c r="M5738" s="22">
        <v>5736</v>
      </c>
      <c r="N5738" s="4">
        <v>0.17602210805149776</v>
      </c>
      <c r="O5738" s="64">
        <v>3.4664699487674956E-2</v>
      </c>
    </row>
    <row r="5739" spans="13:15" ht="15" customHeight="1" x14ac:dyDescent="0.3">
      <c r="M5739" s="22">
        <v>5737</v>
      </c>
      <c r="N5739" s="4">
        <v>0.16793465857769987</v>
      </c>
      <c r="O5739" s="64">
        <v>5.4149714656691453E-2</v>
      </c>
    </row>
    <row r="5740" spans="13:15" ht="15" customHeight="1" x14ac:dyDescent="0.3">
      <c r="M5740" s="22">
        <v>5738</v>
      </c>
      <c r="N5740" s="4">
        <v>0.16595346525176044</v>
      </c>
      <c r="O5740" s="64">
        <v>6.0999815260433708E-2</v>
      </c>
    </row>
    <row r="5741" spans="13:15" ht="15" customHeight="1" x14ac:dyDescent="0.3">
      <c r="M5741" s="22">
        <v>5739</v>
      </c>
      <c r="N5741" s="4">
        <v>0.17186402687300417</v>
      </c>
      <c r="O5741" s="64">
        <v>0.10223189014568149</v>
      </c>
    </row>
    <row r="5742" spans="13:15" ht="15" customHeight="1" x14ac:dyDescent="0.3">
      <c r="M5742" s="22">
        <v>5740</v>
      </c>
      <c r="N5742" s="4">
        <v>0.16907748842689926</v>
      </c>
      <c r="O5742" s="64">
        <v>1.7543839028478767E-2</v>
      </c>
    </row>
    <row r="5743" spans="13:15" ht="15" customHeight="1" x14ac:dyDescent="0.3">
      <c r="M5743" s="22">
        <v>5741</v>
      </c>
      <c r="N5743" s="4">
        <v>0.17951051349004876</v>
      </c>
      <c r="O5743" s="64">
        <v>1.6419375741652739E-3</v>
      </c>
    </row>
    <row r="5744" spans="13:15" ht="15" customHeight="1" x14ac:dyDescent="0.3">
      <c r="M5744" s="22">
        <v>5742</v>
      </c>
      <c r="N5744" s="4">
        <v>0.16554061720767801</v>
      </c>
      <c r="O5744" s="64">
        <v>8.7986539183049647E-2</v>
      </c>
    </row>
    <row r="5745" spans="13:15" ht="15" customHeight="1" x14ac:dyDescent="0.3">
      <c r="M5745" s="22">
        <v>5743</v>
      </c>
      <c r="N5745" s="4">
        <v>0.17091578890567163</v>
      </c>
      <c r="O5745" s="64">
        <v>7.9369144553222332E-2</v>
      </c>
    </row>
    <row r="5746" spans="13:15" ht="15" customHeight="1" x14ac:dyDescent="0.3">
      <c r="M5746" s="22">
        <v>5744</v>
      </c>
      <c r="N5746" s="4">
        <v>0.17123849370887595</v>
      </c>
      <c r="O5746" s="64">
        <v>7.6423919729672454E-2</v>
      </c>
    </row>
    <row r="5747" spans="13:15" ht="15" customHeight="1" x14ac:dyDescent="0.3">
      <c r="M5747" s="22">
        <v>5745</v>
      </c>
      <c r="N5747" s="4">
        <v>0.16465835398453643</v>
      </c>
      <c r="O5747" s="64">
        <v>3.1208611402605967E-2</v>
      </c>
    </row>
    <row r="5748" spans="13:15" ht="15" customHeight="1" x14ac:dyDescent="0.3">
      <c r="M5748" s="22">
        <v>5746</v>
      </c>
      <c r="N5748" s="4">
        <v>0.17004792052674683</v>
      </c>
      <c r="O5748" s="64">
        <v>0.1681596604105503</v>
      </c>
    </row>
    <row r="5749" spans="13:15" ht="15" customHeight="1" x14ac:dyDescent="0.3">
      <c r="M5749" s="22">
        <v>5747</v>
      </c>
      <c r="N5749" s="4">
        <v>0.16669146937850973</v>
      </c>
      <c r="O5749" s="64">
        <v>9.7567886907874116E-2</v>
      </c>
    </row>
    <row r="5750" spans="13:15" ht="15" customHeight="1" x14ac:dyDescent="0.3">
      <c r="M5750" s="22">
        <v>5748</v>
      </c>
      <c r="N5750" s="4">
        <v>0.1671003312250087</v>
      </c>
      <c r="O5750" s="64">
        <v>8.0089031813642519E-2</v>
      </c>
    </row>
    <row r="5751" spans="13:15" ht="15" customHeight="1" x14ac:dyDescent="0.3">
      <c r="M5751" s="22">
        <v>5749</v>
      </c>
      <c r="N5751" s="4">
        <v>0.17132763282480243</v>
      </c>
      <c r="O5751" s="64">
        <v>7.7745195528077571E-2</v>
      </c>
    </row>
    <row r="5752" spans="13:15" ht="15" customHeight="1" x14ac:dyDescent="0.3">
      <c r="M5752" s="22">
        <v>5750</v>
      </c>
      <c r="N5752" s="4">
        <v>0.1658902864928947</v>
      </c>
      <c r="O5752" s="64">
        <v>0.1342626819024062</v>
      </c>
    </row>
    <row r="5753" spans="13:15" ht="15" customHeight="1" x14ac:dyDescent="0.3">
      <c r="M5753" s="22">
        <v>5751</v>
      </c>
      <c r="N5753" s="4">
        <v>0.16941989962597223</v>
      </c>
      <c r="O5753" s="64">
        <v>3.0838084442625487E-2</v>
      </c>
    </row>
    <row r="5754" spans="13:15" ht="15" customHeight="1" x14ac:dyDescent="0.3">
      <c r="M5754" s="22">
        <v>5752</v>
      </c>
      <c r="N5754" s="4">
        <v>0.16866296322738306</v>
      </c>
      <c r="O5754" s="64">
        <v>6.8383954351163428E-2</v>
      </c>
    </row>
    <row r="5755" spans="13:15" ht="15" customHeight="1" x14ac:dyDescent="0.3">
      <c r="M5755" s="22">
        <v>5753</v>
      </c>
      <c r="N5755" s="4">
        <v>0.16807243682913736</v>
      </c>
      <c r="O5755" s="64">
        <v>6.3778016883433136E-3</v>
      </c>
    </row>
    <row r="5756" spans="13:15" ht="15" customHeight="1" x14ac:dyDescent="0.3">
      <c r="M5756" s="22">
        <v>5754</v>
      </c>
      <c r="N5756" s="4">
        <v>0.16720234901400807</v>
      </c>
      <c r="O5756" s="64">
        <v>2.4013521586802089E-2</v>
      </c>
    </row>
    <row r="5757" spans="13:15" ht="15" customHeight="1" x14ac:dyDescent="0.3">
      <c r="M5757" s="22">
        <v>5755</v>
      </c>
      <c r="N5757" s="4">
        <v>0.1651610591996521</v>
      </c>
      <c r="O5757" s="64">
        <v>4.5258727901203E-2</v>
      </c>
    </row>
    <row r="5758" spans="13:15" ht="15" customHeight="1" x14ac:dyDescent="0.3">
      <c r="M5758" s="22">
        <v>5756</v>
      </c>
      <c r="N5758" s="4">
        <v>0.17916505525448143</v>
      </c>
      <c r="O5758" s="64">
        <v>1.6578450385323282E-2</v>
      </c>
    </row>
    <row r="5759" spans="13:15" ht="15" customHeight="1" x14ac:dyDescent="0.3">
      <c r="M5759" s="22">
        <v>5757</v>
      </c>
      <c r="N5759" s="4">
        <v>0.16590721371425016</v>
      </c>
      <c r="O5759" s="64">
        <v>3.8697578114822939E-2</v>
      </c>
    </row>
    <row r="5760" spans="13:15" ht="15" customHeight="1" x14ac:dyDescent="0.3">
      <c r="M5760" s="22">
        <v>5758</v>
      </c>
      <c r="N5760" s="4">
        <v>0.16973490526266102</v>
      </c>
      <c r="O5760" s="64">
        <v>1.097461181890521E-2</v>
      </c>
    </row>
    <row r="5761" spans="13:15" ht="15" customHeight="1" x14ac:dyDescent="0.3">
      <c r="M5761" s="22">
        <v>5759</v>
      </c>
      <c r="N5761" s="4">
        <v>0.16474178706321754</v>
      </c>
      <c r="O5761" s="64">
        <v>7.4721777873695591E-2</v>
      </c>
    </row>
    <row r="5762" spans="13:15" ht="15" customHeight="1" x14ac:dyDescent="0.3">
      <c r="M5762" s="22">
        <v>5760</v>
      </c>
      <c r="N5762" s="4">
        <v>0.17110133334767608</v>
      </c>
      <c r="O5762" s="64">
        <v>0.13818155632083859</v>
      </c>
    </row>
    <row r="5763" spans="13:15" ht="15" customHeight="1" x14ac:dyDescent="0.3">
      <c r="M5763" s="22">
        <v>5761</v>
      </c>
      <c r="N5763" s="4">
        <v>0.18953546673030011</v>
      </c>
      <c r="O5763" s="64">
        <v>6.8272741101208512E-2</v>
      </c>
    </row>
    <row r="5764" spans="13:15" ht="15" customHeight="1" x14ac:dyDescent="0.3">
      <c r="M5764" s="22">
        <v>5762</v>
      </c>
      <c r="N5764" s="4">
        <v>0.18041992695659956</v>
      </c>
      <c r="O5764" s="64">
        <v>2.9737249369897197E-2</v>
      </c>
    </row>
    <row r="5765" spans="13:15" ht="15" customHeight="1" x14ac:dyDescent="0.3">
      <c r="M5765" s="22">
        <v>5763</v>
      </c>
      <c r="N5765" s="4">
        <v>0.17116649356662228</v>
      </c>
      <c r="O5765" s="64">
        <v>-5.505714252955856E-3</v>
      </c>
    </row>
    <row r="5766" spans="13:15" ht="15" customHeight="1" x14ac:dyDescent="0.3">
      <c r="M5766" s="22">
        <v>5764</v>
      </c>
      <c r="N5766" s="4">
        <v>0.1700926035249587</v>
      </c>
      <c r="O5766" s="64">
        <v>0.10685299569274004</v>
      </c>
    </row>
    <row r="5767" spans="13:15" ht="15" customHeight="1" x14ac:dyDescent="0.3">
      <c r="M5767" s="22">
        <v>5765</v>
      </c>
      <c r="N5767" s="4">
        <v>0.17396562313603803</v>
      </c>
      <c r="O5767" s="64">
        <v>7.1987812946593802E-2</v>
      </c>
    </row>
    <row r="5768" spans="13:15" ht="15" customHeight="1" x14ac:dyDescent="0.3">
      <c r="M5768" s="22">
        <v>5766</v>
      </c>
      <c r="N5768" s="4">
        <v>0.16266559395276206</v>
      </c>
      <c r="O5768" s="64">
        <v>5.0008020220290703E-2</v>
      </c>
    </row>
    <row r="5769" spans="13:15" ht="15" customHeight="1" x14ac:dyDescent="0.3">
      <c r="M5769" s="22">
        <v>5767</v>
      </c>
      <c r="N5769" s="4">
        <v>0.17310227097647504</v>
      </c>
      <c r="O5769" s="64">
        <v>8.9554865335404327E-2</v>
      </c>
    </row>
    <row r="5770" spans="13:15" ht="15" customHeight="1" x14ac:dyDescent="0.3">
      <c r="M5770" s="22">
        <v>5768</v>
      </c>
      <c r="N5770" s="4">
        <v>0.16913295746325108</v>
      </c>
      <c r="O5770" s="64">
        <v>-9.0194230712707848E-3</v>
      </c>
    </row>
    <row r="5771" spans="13:15" ht="15" customHeight="1" x14ac:dyDescent="0.3">
      <c r="M5771" s="22">
        <v>5769</v>
      </c>
      <c r="N5771" s="4">
        <v>0.17465467880428534</v>
      </c>
      <c r="O5771" s="64">
        <v>1.5949958974735043E-2</v>
      </c>
    </row>
    <row r="5772" spans="13:15" ht="15" customHeight="1" x14ac:dyDescent="0.3">
      <c r="M5772" s="22">
        <v>5770</v>
      </c>
      <c r="N5772" s="4">
        <v>0.16978390347522168</v>
      </c>
      <c r="O5772" s="64">
        <v>6.4731219809999505E-2</v>
      </c>
    </row>
    <row r="5773" spans="13:15" ht="15" customHeight="1" x14ac:dyDescent="0.3">
      <c r="M5773" s="22">
        <v>5771</v>
      </c>
      <c r="N5773" s="4">
        <v>0.1734807326369314</v>
      </c>
      <c r="O5773" s="64">
        <v>6.0437470627138536E-2</v>
      </c>
    </row>
    <row r="5774" spans="13:15" ht="15" customHeight="1" x14ac:dyDescent="0.3">
      <c r="M5774" s="22">
        <v>5772</v>
      </c>
      <c r="N5774" s="4">
        <v>0.16706205945735772</v>
      </c>
      <c r="O5774" s="64">
        <v>1.964405513094275E-2</v>
      </c>
    </row>
    <row r="5775" spans="13:15" ht="15" customHeight="1" x14ac:dyDescent="0.3">
      <c r="M5775" s="22">
        <v>5773</v>
      </c>
      <c r="N5775" s="4">
        <v>0.17650518794533929</v>
      </c>
      <c r="O5775" s="64">
        <v>5.5434437412443402E-2</v>
      </c>
    </row>
    <row r="5776" spans="13:15" ht="15" customHeight="1" x14ac:dyDescent="0.3">
      <c r="M5776" s="22">
        <v>5774</v>
      </c>
      <c r="N5776" s="4">
        <v>0.1662604366464451</v>
      </c>
      <c r="O5776" s="64">
        <v>7.2812290466425969E-2</v>
      </c>
    </row>
    <row r="5777" spans="13:15" ht="15" customHeight="1" x14ac:dyDescent="0.3">
      <c r="M5777" s="22">
        <v>5775</v>
      </c>
      <c r="N5777" s="4">
        <v>0.16813816126232881</v>
      </c>
      <c r="O5777" s="64">
        <v>3.0828168515533824E-2</v>
      </c>
    </row>
    <row r="5778" spans="13:15" ht="15" customHeight="1" x14ac:dyDescent="0.3">
      <c r="M5778" s="22">
        <v>5776</v>
      </c>
      <c r="N5778" s="4">
        <v>0.16613208331910023</v>
      </c>
      <c r="O5778" s="64">
        <v>3.1644690882154908E-2</v>
      </c>
    </row>
    <row r="5779" spans="13:15" ht="15" customHeight="1" x14ac:dyDescent="0.3">
      <c r="M5779" s="22">
        <v>5777</v>
      </c>
      <c r="N5779" s="4">
        <v>0.16905020240461785</v>
      </c>
      <c r="O5779" s="64">
        <v>7.7485149714127427E-2</v>
      </c>
    </row>
    <row r="5780" spans="13:15" ht="15" customHeight="1" x14ac:dyDescent="0.3">
      <c r="M5780" s="22">
        <v>5778</v>
      </c>
      <c r="N5780" s="4">
        <v>0.17518306913382359</v>
      </c>
      <c r="O5780" s="64">
        <v>1.9072756005819896E-2</v>
      </c>
    </row>
    <row r="5781" spans="13:15" ht="15" customHeight="1" x14ac:dyDescent="0.3">
      <c r="M5781" s="22">
        <v>5779</v>
      </c>
      <c r="N5781" s="4">
        <v>0.16590459249748862</v>
      </c>
      <c r="O5781" s="64">
        <v>7.3784481372707239E-2</v>
      </c>
    </row>
    <row r="5782" spans="13:15" ht="15" customHeight="1" x14ac:dyDescent="0.3">
      <c r="M5782" s="22">
        <v>5780</v>
      </c>
      <c r="N5782" s="4">
        <v>0.17089475792458234</v>
      </c>
      <c r="O5782" s="64">
        <v>9.4967163770133672E-2</v>
      </c>
    </row>
    <row r="5783" spans="13:15" ht="15" customHeight="1" x14ac:dyDescent="0.3">
      <c r="M5783" s="22">
        <v>5781</v>
      </c>
      <c r="N5783" s="4">
        <v>0.16801453984141143</v>
      </c>
      <c r="O5783" s="64">
        <v>0.14902536691961546</v>
      </c>
    </row>
    <row r="5784" spans="13:15" ht="15" customHeight="1" x14ac:dyDescent="0.3">
      <c r="M5784" s="22">
        <v>5782</v>
      </c>
      <c r="N5784" s="4">
        <v>0.17419542231491511</v>
      </c>
      <c r="O5784" s="64">
        <v>0.11150781920499883</v>
      </c>
    </row>
    <row r="5785" spans="13:15" ht="15" customHeight="1" x14ac:dyDescent="0.3">
      <c r="M5785" s="22">
        <v>5783</v>
      </c>
      <c r="N5785" s="4">
        <v>0.1755852082298551</v>
      </c>
      <c r="O5785" s="64">
        <v>0.10980193525652171</v>
      </c>
    </row>
    <row r="5786" spans="13:15" ht="15" customHeight="1" x14ac:dyDescent="0.3">
      <c r="M5786" s="22">
        <v>5784</v>
      </c>
      <c r="N5786" s="4">
        <v>0.1768952542416197</v>
      </c>
      <c r="O5786" s="64">
        <v>1.8897752686320764E-2</v>
      </c>
    </row>
    <row r="5787" spans="13:15" ht="15" customHeight="1" x14ac:dyDescent="0.3">
      <c r="M5787" s="22">
        <v>5785</v>
      </c>
      <c r="N5787" s="4">
        <v>0.16602982330395544</v>
      </c>
      <c r="O5787" s="64">
        <v>9.9858083138014322E-2</v>
      </c>
    </row>
    <row r="5788" spans="13:15" ht="15" customHeight="1" x14ac:dyDescent="0.3">
      <c r="M5788" s="22">
        <v>5786</v>
      </c>
      <c r="N5788" s="4">
        <v>0.18255199584645099</v>
      </c>
      <c r="O5788" s="64">
        <v>3.6991440868204412E-2</v>
      </c>
    </row>
    <row r="5789" spans="13:15" ht="15" customHeight="1" x14ac:dyDescent="0.3">
      <c r="M5789" s="22">
        <v>5787</v>
      </c>
      <c r="N5789" s="4">
        <v>0.16861086256416147</v>
      </c>
      <c r="O5789" s="64">
        <v>0.11630252026668003</v>
      </c>
    </row>
    <row r="5790" spans="13:15" ht="15" customHeight="1" x14ac:dyDescent="0.3">
      <c r="M5790" s="22">
        <v>5788</v>
      </c>
      <c r="N5790" s="4">
        <v>0.17307816706735818</v>
      </c>
      <c r="O5790" s="64">
        <v>5.2147955525152528E-2</v>
      </c>
    </row>
    <row r="5791" spans="13:15" ht="15" customHeight="1" x14ac:dyDescent="0.3">
      <c r="M5791" s="22">
        <v>5789</v>
      </c>
      <c r="N5791" s="4">
        <v>0.1844205875222838</v>
      </c>
      <c r="O5791" s="64">
        <v>3.3800654228735794E-2</v>
      </c>
    </row>
    <row r="5792" spans="13:15" ht="15" customHeight="1" x14ac:dyDescent="0.3">
      <c r="M5792" s="22">
        <v>5790</v>
      </c>
      <c r="N5792" s="4">
        <v>0.17952457428090968</v>
      </c>
      <c r="O5792" s="64">
        <v>-2.0326917381275317E-2</v>
      </c>
    </row>
    <row r="5793" spans="13:15" ht="15" customHeight="1" x14ac:dyDescent="0.3">
      <c r="M5793" s="22">
        <v>5791</v>
      </c>
      <c r="N5793" s="4">
        <v>0.17609007931654441</v>
      </c>
      <c r="O5793" s="64">
        <v>-2.4204641173325429E-2</v>
      </c>
    </row>
    <row r="5794" spans="13:15" ht="15" customHeight="1" x14ac:dyDescent="0.3">
      <c r="M5794" s="22">
        <v>5792</v>
      </c>
      <c r="N5794" s="4">
        <v>0.17553629111811642</v>
      </c>
      <c r="O5794" s="64">
        <v>8.5683730034937663E-2</v>
      </c>
    </row>
    <row r="5795" spans="13:15" ht="15" customHeight="1" x14ac:dyDescent="0.3">
      <c r="M5795" s="22">
        <v>5793</v>
      </c>
      <c r="N5795" s="4">
        <v>0.17030858902396936</v>
      </c>
      <c r="O5795" s="64">
        <v>6.5691085908684915E-2</v>
      </c>
    </row>
    <row r="5796" spans="13:15" ht="15" customHeight="1" x14ac:dyDescent="0.3">
      <c r="M5796" s="22">
        <v>5794</v>
      </c>
      <c r="N5796" s="4">
        <v>0.18675917138016551</v>
      </c>
      <c r="O5796" s="64">
        <v>1.1196581476065545E-3</v>
      </c>
    </row>
    <row r="5797" spans="13:15" ht="15" customHeight="1" x14ac:dyDescent="0.3">
      <c r="M5797" s="22">
        <v>5795</v>
      </c>
      <c r="N5797" s="4">
        <v>0.16939103721606416</v>
      </c>
      <c r="O5797" s="64">
        <v>0.13537127908975463</v>
      </c>
    </row>
    <row r="5798" spans="13:15" ht="15" customHeight="1" x14ac:dyDescent="0.3">
      <c r="M5798" s="22">
        <v>5796</v>
      </c>
      <c r="N5798" s="4">
        <v>0.18293769058493878</v>
      </c>
      <c r="O5798" s="64">
        <v>7.5920329176961218E-2</v>
      </c>
    </row>
    <row r="5799" spans="13:15" ht="15" customHeight="1" x14ac:dyDescent="0.3">
      <c r="M5799" s="22">
        <v>5797</v>
      </c>
      <c r="N5799" s="4">
        <v>0.17256767166038373</v>
      </c>
      <c r="O5799" s="64">
        <v>7.0766353593729361E-2</v>
      </c>
    </row>
    <row r="5800" spans="13:15" ht="15" customHeight="1" x14ac:dyDescent="0.3">
      <c r="M5800" s="22">
        <v>5798</v>
      </c>
      <c r="N5800" s="4">
        <v>0.1815439191121892</v>
      </c>
      <c r="O5800" s="64">
        <v>3.6558294082542464E-2</v>
      </c>
    </row>
    <row r="5801" spans="13:15" ht="15" customHeight="1" x14ac:dyDescent="0.3">
      <c r="M5801" s="22">
        <v>5799</v>
      </c>
      <c r="N5801" s="4">
        <v>0.16808195534292045</v>
      </c>
      <c r="O5801" s="64">
        <v>6.4686762394668029E-2</v>
      </c>
    </row>
    <row r="5802" spans="13:15" ht="15" customHeight="1" x14ac:dyDescent="0.3">
      <c r="M5802" s="22">
        <v>5800</v>
      </c>
      <c r="N5802" s="4">
        <v>0.17694032003737617</v>
      </c>
      <c r="O5802" s="64">
        <v>6.0851616169694908E-2</v>
      </c>
    </row>
    <row r="5803" spans="13:15" ht="15" customHeight="1" x14ac:dyDescent="0.3">
      <c r="M5803" s="22">
        <v>5801</v>
      </c>
      <c r="N5803" s="4">
        <v>0.16678647540082933</v>
      </c>
      <c r="O5803" s="64">
        <v>8.6761785645138562E-2</v>
      </c>
    </row>
    <row r="5804" spans="13:15" ht="15" customHeight="1" x14ac:dyDescent="0.3">
      <c r="M5804" s="22">
        <v>5802</v>
      </c>
      <c r="N5804" s="4">
        <v>0.16728807056944922</v>
      </c>
      <c r="O5804" s="64">
        <v>9.1361068927002076E-2</v>
      </c>
    </row>
    <row r="5805" spans="13:15" ht="15" customHeight="1" x14ac:dyDescent="0.3">
      <c r="M5805" s="22">
        <v>5803</v>
      </c>
      <c r="N5805" s="4">
        <v>0.17425441837671976</v>
      </c>
      <c r="O5805" s="64">
        <v>7.1024546831622348E-2</v>
      </c>
    </row>
    <row r="5806" spans="13:15" ht="15" customHeight="1" x14ac:dyDescent="0.3">
      <c r="M5806" s="22">
        <v>5804</v>
      </c>
      <c r="N5806" s="4">
        <v>0.16850311061800255</v>
      </c>
      <c r="O5806" s="64">
        <v>5.1125272620647838E-2</v>
      </c>
    </row>
    <row r="5807" spans="13:15" ht="15" customHeight="1" x14ac:dyDescent="0.3">
      <c r="M5807" s="22">
        <v>5805</v>
      </c>
      <c r="N5807" s="4">
        <v>0.1715794602337084</v>
      </c>
      <c r="O5807" s="64">
        <v>0.10033584063734831</v>
      </c>
    </row>
    <row r="5808" spans="13:15" ht="15" customHeight="1" x14ac:dyDescent="0.3">
      <c r="M5808" s="22">
        <v>5806</v>
      </c>
      <c r="N5808" s="4">
        <v>0.17509264475470679</v>
      </c>
      <c r="O5808" s="64">
        <v>8.744715430925154E-2</v>
      </c>
    </row>
    <row r="5809" spans="13:15" ht="15" customHeight="1" x14ac:dyDescent="0.3">
      <c r="M5809" s="22">
        <v>5807</v>
      </c>
      <c r="N5809" s="4">
        <v>0.17980759232596022</v>
      </c>
      <c r="O5809" s="64">
        <v>3.2833735231481885E-2</v>
      </c>
    </row>
    <row r="5810" spans="13:15" ht="15" customHeight="1" x14ac:dyDescent="0.3">
      <c r="M5810" s="22">
        <v>5808</v>
      </c>
      <c r="N5810" s="4">
        <v>0.17214103033659031</v>
      </c>
      <c r="O5810" s="64">
        <v>2.8920698816913875E-2</v>
      </c>
    </row>
    <row r="5811" spans="13:15" ht="15" customHeight="1" x14ac:dyDescent="0.3">
      <c r="M5811" s="22">
        <v>5809</v>
      </c>
      <c r="N5811" s="4">
        <v>0.16933035973658508</v>
      </c>
      <c r="O5811" s="64">
        <v>6.6125453651590255E-2</v>
      </c>
    </row>
    <row r="5812" spans="13:15" ht="15" customHeight="1" x14ac:dyDescent="0.3">
      <c r="M5812" s="22">
        <v>5810</v>
      </c>
      <c r="N5812" s="4">
        <v>0.16170052287502215</v>
      </c>
      <c r="O5812" s="64">
        <v>8.8700268172796054E-2</v>
      </c>
    </row>
    <row r="5813" spans="13:15" ht="15" customHeight="1" x14ac:dyDescent="0.3">
      <c r="M5813" s="22">
        <v>5811</v>
      </c>
      <c r="N5813" s="4">
        <v>0.16580593025244075</v>
      </c>
      <c r="O5813" s="64">
        <v>0.11221331904723236</v>
      </c>
    </row>
    <row r="5814" spans="13:15" ht="15" customHeight="1" x14ac:dyDescent="0.3">
      <c r="M5814" s="22">
        <v>5812</v>
      </c>
      <c r="N5814" s="4">
        <v>0.18049538519006958</v>
      </c>
      <c r="O5814" s="64">
        <v>4.0117404220298497E-2</v>
      </c>
    </row>
    <row r="5815" spans="13:15" ht="15" customHeight="1" x14ac:dyDescent="0.3">
      <c r="M5815" s="22">
        <v>5813</v>
      </c>
      <c r="N5815" s="4">
        <v>0.16837711079027967</v>
      </c>
      <c r="O5815" s="64">
        <v>2.006513102616974E-2</v>
      </c>
    </row>
    <row r="5816" spans="13:15" ht="15" customHeight="1" x14ac:dyDescent="0.3">
      <c r="M5816" s="22">
        <v>5814</v>
      </c>
      <c r="N5816" s="4">
        <v>0.17488693441850345</v>
      </c>
      <c r="O5816" s="64">
        <v>6.5203463014914337E-2</v>
      </c>
    </row>
    <row r="5817" spans="13:15" ht="15" customHeight="1" x14ac:dyDescent="0.3">
      <c r="M5817" s="22">
        <v>5815</v>
      </c>
      <c r="N5817" s="4">
        <v>0.16114172652879835</v>
      </c>
      <c r="O5817" s="64">
        <v>6.8835214145168744E-2</v>
      </c>
    </row>
    <row r="5818" spans="13:15" ht="15" customHeight="1" x14ac:dyDescent="0.3">
      <c r="M5818" s="22">
        <v>5816</v>
      </c>
      <c r="N5818" s="4">
        <v>0.17388786436493139</v>
      </c>
      <c r="O5818" s="64">
        <v>5.5759340903508106E-2</v>
      </c>
    </row>
    <row r="5819" spans="13:15" ht="15" customHeight="1" x14ac:dyDescent="0.3">
      <c r="M5819" s="22">
        <v>5817</v>
      </c>
      <c r="N5819" s="4">
        <v>0.16778600885042172</v>
      </c>
      <c r="O5819" s="64">
        <v>0.11086525759280899</v>
      </c>
    </row>
    <row r="5820" spans="13:15" ht="15" customHeight="1" x14ac:dyDescent="0.3">
      <c r="M5820" s="22">
        <v>5818</v>
      </c>
      <c r="N5820" s="4">
        <v>0.17569614621239513</v>
      </c>
      <c r="O5820" s="64">
        <v>2.5317487319229059E-2</v>
      </c>
    </row>
    <row r="5821" spans="13:15" ht="15" customHeight="1" x14ac:dyDescent="0.3">
      <c r="M5821" s="22">
        <v>5819</v>
      </c>
      <c r="N5821" s="4">
        <v>0.16596100307715145</v>
      </c>
      <c r="O5821" s="64">
        <v>6.4776682267441626E-2</v>
      </c>
    </row>
    <row r="5822" spans="13:15" ht="15" customHeight="1" x14ac:dyDescent="0.3">
      <c r="M5822" s="22">
        <v>5820</v>
      </c>
      <c r="N5822" s="4">
        <v>0.17262027011414929</v>
      </c>
      <c r="O5822" s="64">
        <v>5.2910304175335862E-2</v>
      </c>
    </row>
    <row r="5823" spans="13:15" ht="15" customHeight="1" x14ac:dyDescent="0.3">
      <c r="M5823" s="22">
        <v>5821</v>
      </c>
      <c r="N5823" s="4">
        <v>0.16849426731980596</v>
      </c>
      <c r="O5823" s="64">
        <v>7.072797649956479E-2</v>
      </c>
    </row>
    <row r="5824" spans="13:15" ht="15" customHeight="1" x14ac:dyDescent="0.3">
      <c r="M5824" s="22">
        <v>5822</v>
      </c>
      <c r="N5824" s="4">
        <v>0.16863308974393168</v>
      </c>
      <c r="O5824" s="64">
        <v>9.3583073236641647E-3</v>
      </c>
    </row>
    <row r="5825" spans="13:15" ht="15" customHeight="1" x14ac:dyDescent="0.3">
      <c r="M5825" s="22">
        <v>5823</v>
      </c>
      <c r="N5825" s="4">
        <v>0.1679599334499938</v>
      </c>
      <c r="O5825" s="64">
        <v>2.9847866753225732E-2</v>
      </c>
    </row>
    <row r="5826" spans="13:15" ht="15" customHeight="1" x14ac:dyDescent="0.3">
      <c r="M5826" s="22">
        <v>5824</v>
      </c>
      <c r="N5826" s="4">
        <v>0.16662487140709242</v>
      </c>
      <c r="O5826" s="64">
        <v>9.1973317770295507E-2</v>
      </c>
    </row>
    <row r="5827" spans="13:15" ht="15" customHeight="1" x14ac:dyDescent="0.3">
      <c r="M5827" s="22">
        <v>5825</v>
      </c>
      <c r="N5827" s="4">
        <v>0.16664864311219935</v>
      </c>
      <c r="O5827" s="64">
        <v>4.9320588005364915E-2</v>
      </c>
    </row>
    <row r="5828" spans="13:15" ht="15" customHeight="1" x14ac:dyDescent="0.3">
      <c r="M5828" s="22">
        <v>5826</v>
      </c>
      <c r="N5828" s="4">
        <v>0.18124358659272566</v>
      </c>
      <c r="O5828" s="64">
        <v>7.7518164910930609E-2</v>
      </c>
    </row>
    <row r="5829" spans="13:15" ht="15" customHeight="1" x14ac:dyDescent="0.3">
      <c r="M5829" s="22">
        <v>5827</v>
      </c>
      <c r="N5829" s="4">
        <v>0.16519825986861483</v>
      </c>
      <c r="O5829" s="64">
        <v>0.10189108490057697</v>
      </c>
    </row>
    <row r="5830" spans="13:15" ht="15" customHeight="1" x14ac:dyDescent="0.3">
      <c r="M5830" s="22">
        <v>5828</v>
      </c>
      <c r="N5830" s="4">
        <v>0.17328483578158044</v>
      </c>
      <c r="O5830" s="64">
        <v>5.5322860699969695E-2</v>
      </c>
    </row>
    <row r="5831" spans="13:15" ht="15" customHeight="1" x14ac:dyDescent="0.3">
      <c r="M5831" s="22">
        <v>5829</v>
      </c>
      <c r="N5831" s="4">
        <v>0.16448775579048924</v>
      </c>
      <c r="O5831" s="64">
        <v>7.9475996985845607E-2</v>
      </c>
    </row>
    <row r="5832" spans="13:15" ht="15" customHeight="1" x14ac:dyDescent="0.3">
      <c r="M5832" s="22">
        <v>5830</v>
      </c>
      <c r="N5832" s="4">
        <v>0.16835606964713018</v>
      </c>
      <c r="O5832" s="64">
        <v>6.1248409683772147E-2</v>
      </c>
    </row>
    <row r="5833" spans="13:15" ht="15" customHeight="1" x14ac:dyDescent="0.3">
      <c r="M5833" s="22">
        <v>5831</v>
      </c>
      <c r="N5833" s="4">
        <v>0.17520326730541005</v>
      </c>
      <c r="O5833" s="64">
        <v>2.2703631836432335E-2</v>
      </c>
    </row>
    <row r="5834" spans="13:15" ht="15" customHeight="1" x14ac:dyDescent="0.3">
      <c r="M5834" s="22">
        <v>5832</v>
      </c>
      <c r="N5834" s="4">
        <v>0.17304271684637401</v>
      </c>
      <c r="O5834" s="64">
        <v>7.7186293373215226E-2</v>
      </c>
    </row>
    <row r="5835" spans="13:15" ht="15" customHeight="1" x14ac:dyDescent="0.3">
      <c r="M5835" s="22">
        <v>5833</v>
      </c>
      <c r="N5835" s="4">
        <v>0.17127017618672136</v>
      </c>
      <c r="O5835" s="64">
        <v>4.4376303099426903E-2</v>
      </c>
    </row>
    <row r="5836" spans="13:15" ht="15" customHeight="1" x14ac:dyDescent="0.3">
      <c r="M5836" s="22">
        <v>5834</v>
      </c>
      <c r="N5836" s="4">
        <v>0.16912583443673204</v>
      </c>
      <c r="O5836" s="64">
        <v>4.4204613219558805E-2</v>
      </c>
    </row>
    <row r="5837" spans="13:15" ht="15" customHeight="1" x14ac:dyDescent="0.3">
      <c r="M5837" s="22">
        <v>5835</v>
      </c>
      <c r="N5837" s="4">
        <v>0.16496377823334468</v>
      </c>
      <c r="O5837" s="64">
        <v>8.9665372049669956E-2</v>
      </c>
    </row>
    <row r="5838" spans="13:15" ht="15" customHeight="1" x14ac:dyDescent="0.3">
      <c r="M5838" s="22">
        <v>5836</v>
      </c>
      <c r="N5838" s="4">
        <v>0.17884496880655226</v>
      </c>
      <c r="O5838" s="64">
        <v>1.5692483308054103E-2</v>
      </c>
    </row>
    <row r="5839" spans="13:15" ht="15" customHeight="1" x14ac:dyDescent="0.3">
      <c r="M5839" s="22">
        <v>5837</v>
      </c>
      <c r="N5839" s="4">
        <v>0.16605987585531698</v>
      </c>
      <c r="O5839" s="64">
        <v>3.9953171133567639E-2</v>
      </c>
    </row>
    <row r="5840" spans="13:15" ht="15" customHeight="1" x14ac:dyDescent="0.3">
      <c r="M5840" s="22">
        <v>5838</v>
      </c>
      <c r="N5840" s="4">
        <v>0.16866284182448013</v>
      </c>
      <c r="O5840" s="64">
        <v>7.9807862070392172E-2</v>
      </c>
    </row>
    <row r="5841" spans="13:15" ht="15" customHeight="1" x14ac:dyDescent="0.3">
      <c r="M5841" s="22">
        <v>5839</v>
      </c>
      <c r="N5841" s="4">
        <v>0.17507603373101746</v>
      </c>
      <c r="O5841" s="64">
        <v>0.11933675374080804</v>
      </c>
    </row>
    <row r="5842" spans="13:15" ht="15" customHeight="1" x14ac:dyDescent="0.3">
      <c r="M5842" s="22">
        <v>5840</v>
      </c>
      <c r="N5842" s="4">
        <v>0.16761170948896251</v>
      </c>
      <c r="O5842" s="64">
        <v>7.3974407094733241E-2</v>
      </c>
    </row>
    <row r="5843" spans="13:15" ht="15" customHeight="1" x14ac:dyDescent="0.3">
      <c r="M5843" s="22">
        <v>5841</v>
      </c>
      <c r="N5843" s="4">
        <v>0.16807146494111078</v>
      </c>
      <c r="O5843" s="64">
        <v>3.9110982362290603E-2</v>
      </c>
    </row>
    <row r="5844" spans="13:15" ht="15" customHeight="1" x14ac:dyDescent="0.3">
      <c r="M5844" s="22">
        <v>5842</v>
      </c>
      <c r="N5844" s="4">
        <v>0.17242283166535816</v>
      </c>
      <c r="O5844" s="64">
        <v>8.3405328192639516E-2</v>
      </c>
    </row>
    <row r="5845" spans="13:15" ht="15" customHeight="1" x14ac:dyDescent="0.3">
      <c r="M5845" s="22">
        <v>5843</v>
      </c>
      <c r="N5845" s="4">
        <v>0.1775607516150548</v>
      </c>
      <c r="O5845" s="64">
        <v>5.3915573027516893E-2</v>
      </c>
    </row>
    <row r="5846" spans="13:15" ht="15" customHeight="1" x14ac:dyDescent="0.3">
      <c r="M5846" s="22">
        <v>5844</v>
      </c>
      <c r="N5846" s="4">
        <v>0.16966268873061974</v>
      </c>
      <c r="O5846" s="64">
        <v>4.9211382179371176E-2</v>
      </c>
    </row>
    <row r="5847" spans="13:15" ht="15" customHeight="1" x14ac:dyDescent="0.3">
      <c r="M5847" s="22">
        <v>5845</v>
      </c>
      <c r="N5847" s="4">
        <v>0.16713405148685925</v>
      </c>
      <c r="O5847" s="64">
        <v>1.5564267193871929E-2</v>
      </c>
    </row>
    <row r="5848" spans="13:15" ht="15" customHeight="1" x14ac:dyDescent="0.3">
      <c r="M5848" s="22">
        <v>5846</v>
      </c>
      <c r="N5848" s="4">
        <v>0.17087445942246934</v>
      </c>
      <c r="O5848" s="64">
        <v>0.11733515826574398</v>
      </c>
    </row>
    <row r="5849" spans="13:15" ht="15" customHeight="1" x14ac:dyDescent="0.3">
      <c r="M5849" s="22">
        <v>5847</v>
      </c>
      <c r="N5849" s="4">
        <v>0.17843801650927169</v>
      </c>
      <c r="O5849" s="64">
        <v>1.3995080074271157E-2</v>
      </c>
    </row>
    <row r="5850" spans="13:15" ht="15" customHeight="1" x14ac:dyDescent="0.3">
      <c r="M5850" s="22">
        <v>5848</v>
      </c>
      <c r="N5850" s="4">
        <v>0.16411708744102688</v>
      </c>
      <c r="O5850" s="64">
        <v>0.16120553408831914</v>
      </c>
    </row>
    <row r="5851" spans="13:15" ht="15" customHeight="1" x14ac:dyDescent="0.3">
      <c r="M5851" s="22">
        <v>5849</v>
      </c>
      <c r="N5851" s="4">
        <v>0.16933773281777423</v>
      </c>
      <c r="O5851" s="64">
        <v>3.1343071992454216E-2</v>
      </c>
    </row>
    <row r="5852" spans="13:15" ht="15" customHeight="1" x14ac:dyDescent="0.3">
      <c r="M5852" s="22">
        <v>5850</v>
      </c>
      <c r="N5852" s="4">
        <v>0.18914079839031131</v>
      </c>
      <c r="O5852" s="64">
        <v>3.5239562584240693E-2</v>
      </c>
    </row>
    <row r="5853" spans="13:15" ht="15" customHeight="1" x14ac:dyDescent="0.3">
      <c r="M5853" s="22">
        <v>5851</v>
      </c>
      <c r="N5853" s="4">
        <v>0.16290178043041978</v>
      </c>
      <c r="O5853" s="64">
        <v>5.7623288899884668E-2</v>
      </c>
    </row>
    <row r="5854" spans="13:15" ht="15" customHeight="1" x14ac:dyDescent="0.3">
      <c r="M5854" s="22">
        <v>5852</v>
      </c>
      <c r="N5854" s="4">
        <v>0.16739685818562547</v>
      </c>
      <c r="O5854" s="64">
        <v>6.2618144496777689E-2</v>
      </c>
    </row>
    <row r="5855" spans="13:15" ht="15" customHeight="1" x14ac:dyDescent="0.3">
      <c r="M5855" s="22">
        <v>5853</v>
      </c>
      <c r="N5855" s="4">
        <v>0.17057495467133832</v>
      </c>
      <c r="O5855" s="64">
        <v>4.3467754132697489E-2</v>
      </c>
    </row>
    <row r="5856" spans="13:15" ht="15" customHeight="1" x14ac:dyDescent="0.3">
      <c r="M5856" s="22">
        <v>5854</v>
      </c>
      <c r="N5856" s="4">
        <v>0.17304979655665903</v>
      </c>
      <c r="O5856" s="64">
        <v>5.1692975684430174E-2</v>
      </c>
    </row>
    <row r="5857" spans="13:15" ht="15" customHeight="1" x14ac:dyDescent="0.3">
      <c r="M5857" s="22">
        <v>5855</v>
      </c>
      <c r="N5857" s="4">
        <v>0.17201041906081632</v>
      </c>
      <c r="O5857" s="64">
        <v>6.6986548485738776E-2</v>
      </c>
    </row>
    <row r="5858" spans="13:15" ht="15" customHeight="1" x14ac:dyDescent="0.3">
      <c r="M5858" s="22">
        <v>5856</v>
      </c>
      <c r="N5858" s="4">
        <v>0.16223250914237528</v>
      </c>
      <c r="O5858" s="64">
        <v>5.5382776446322612E-2</v>
      </c>
    </row>
    <row r="5859" spans="13:15" ht="15" customHeight="1" x14ac:dyDescent="0.3">
      <c r="M5859" s="22">
        <v>5857</v>
      </c>
      <c r="N5859" s="4">
        <v>0.16573101737452689</v>
      </c>
      <c r="O5859" s="64">
        <v>8.1954660990399109E-2</v>
      </c>
    </row>
    <row r="5860" spans="13:15" ht="15" customHeight="1" x14ac:dyDescent="0.3">
      <c r="M5860" s="22">
        <v>5858</v>
      </c>
      <c r="N5860" s="4">
        <v>0.17709127722700482</v>
      </c>
      <c r="O5860" s="64">
        <v>0.14661910597838751</v>
      </c>
    </row>
    <row r="5861" spans="13:15" ht="15" customHeight="1" x14ac:dyDescent="0.3">
      <c r="M5861" s="22">
        <v>5859</v>
      </c>
      <c r="N5861" s="4">
        <v>0.16904608893416187</v>
      </c>
      <c r="O5861" s="64">
        <v>-8.1971064581098582E-3</v>
      </c>
    </row>
    <row r="5862" spans="13:15" ht="15" customHeight="1" x14ac:dyDescent="0.3">
      <c r="M5862" s="22">
        <v>5860</v>
      </c>
      <c r="N5862" s="4">
        <v>0.17102080437391237</v>
      </c>
      <c r="O5862" s="64">
        <v>4.4966261729049856E-2</v>
      </c>
    </row>
    <row r="5863" spans="13:15" ht="15" customHeight="1" x14ac:dyDescent="0.3">
      <c r="M5863" s="22">
        <v>5861</v>
      </c>
      <c r="N5863" s="4">
        <v>0.17140478980025992</v>
      </c>
      <c r="O5863" s="64">
        <v>0.10556113476804986</v>
      </c>
    </row>
    <row r="5864" spans="13:15" ht="15" customHeight="1" x14ac:dyDescent="0.3">
      <c r="M5864" s="22">
        <v>5862</v>
      </c>
      <c r="N5864" s="4">
        <v>0.17207902391613319</v>
      </c>
      <c r="O5864" s="64">
        <v>4.8217368753727466E-2</v>
      </c>
    </row>
    <row r="5865" spans="13:15" ht="15" customHeight="1" x14ac:dyDescent="0.3">
      <c r="M5865" s="22">
        <v>5863</v>
      </c>
      <c r="N5865" s="4">
        <v>0.16674883480373021</v>
      </c>
      <c r="O5865" s="64">
        <v>4.9993376576424858E-2</v>
      </c>
    </row>
    <row r="5866" spans="13:15" ht="15" customHeight="1" x14ac:dyDescent="0.3">
      <c r="M5866" s="22">
        <v>5864</v>
      </c>
      <c r="N5866" s="4">
        <v>0.1687830002029985</v>
      </c>
      <c r="O5866" s="64">
        <v>6.5256593342273336E-2</v>
      </c>
    </row>
    <row r="5867" spans="13:15" ht="15" customHeight="1" x14ac:dyDescent="0.3">
      <c r="M5867" s="22">
        <v>5865</v>
      </c>
      <c r="N5867" s="4">
        <v>0.17184224736768891</v>
      </c>
      <c r="O5867" s="64">
        <v>7.9312066598371936E-2</v>
      </c>
    </row>
    <row r="5868" spans="13:15" ht="15" customHeight="1" x14ac:dyDescent="0.3">
      <c r="M5868" s="22">
        <v>5866</v>
      </c>
      <c r="N5868" s="4">
        <v>0.16204484055919957</v>
      </c>
      <c r="O5868" s="64">
        <v>0.1138407291863428</v>
      </c>
    </row>
    <row r="5869" spans="13:15" ht="15" customHeight="1" x14ac:dyDescent="0.3">
      <c r="M5869" s="22">
        <v>5867</v>
      </c>
      <c r="N5869" s="4">
        <v>0.17568343214874252</v>
      </c>
      <c r="O5869" s="64">
        <v>3.0245357116701982E-2</v>
      </c>
    </row>
    <row r="5870" spans="13:15" ht="15" customHeight="1" x14ac:dyDescent="0.3">
      <c r="M5870" s="22">
        <v>5868</v>
      </c>
      <c r="N5870" s="4">
        <v>0.17457233722789758</v>
      </c>
      <c r="O5870" s="64">
        <v>7.1101528613461251E-2</v>
      </c>
    </row>
    <row r="5871" spans="13:15" ht="15" customHeight="1" x14ac:dyDescent="0.3">
      <c r="M5871" s="22">
        <v>5869</v>
      </c>
      <c r="N5871" s="4">
        <v>0.17568653205926729</v>
      </c>
      <c r="O5871" s="64">
        <v>8.4721601005025918E-2</v>
      </c>
    </row>
    <row r="5872" spans="13:15" ht="15" customHeight="1" x14ac:dyDescent="0.3">
      <c r="M5872" s="22">
        <v>5870</v>
      </c>
      <c r="N5872" s="4">
        <v>0.16720992629660827</v>
      </c>
      <c r="O5872" s="64">
        <v>6.998851334475073E-2</v>
      </c>
    </row>
    <row r="5873" spans="13:15" ht="15" customHeight="1" x14ac:dyDescent="0.3">
      <c r="M5873" s="22">
        <v>5871</v>
      </c>
      <c r="N5873" s="4">
        <v>0.17167191624783074</v>
      </c>
      <c r="O5873" s="64">
        <v>0.1308571391773124</v>
      </c>
    </row>
    <row r="5874" spans="13:15" ht="15" customHeight="1" x14ac:dyDescent="0.3">
      <c r="M5874" s="22">
        <v>5872</v>
      </c>
      <c r="N5874" s="4">
        <v>0.16856069044682373</v>
      </c>
      <c r="O5874" s="64">
        <v>8.8078353327251474E-2</v>
      </c>
    </row>
    <row r="5875" spans="13:15" ht="15" customHeight="1" x14ac:dyDescent="0.3">
      <c r="M5875" s="22">
        <v>5873</v>
      </c>
      <c r="N5875" s="4">
        <v>0.1690977299057693</v>
      </c>
      <c r="O5875" s="64">
        <v>8.9618888225432264E-2</v>
      </c>
    </row>
    <row r="5876" spans="13:15" ht="15" customHeight="1" x14ac:dyDescent="0.3">
      <c r="M5876" s="22">
        <v>5874</v>
      </c>
      <c r="N5876" s="4">
        <v>0.17532070485139298</v>
      </c>
      <c r="O5876" s="64">
        <v>0.15342532326107777</v>
      </c>
    </row>
    <row r="5877" spans="13:15" ht="15" customHeight="1" x14ac:dyDescent="0.3">
      <c r="M5877" s="22">
        <v>5875</v>
      </c>
      <c r="N5877" s="4">
        <v>0.1641758883864706</v>
      </c>
      <c r="O5877" s="64">
        <v>6.1290140988312272E-2</v>
      </c>
    </row>
    <row r="5878" spans="13:15" ht="15" customHeight="1" x14ac:dyDescent="0.3">
      <c r="M5878" s="22">
        <v>5876</v>
      </c>
      <c r="N5878" s="4">
        <v>0.16987468238355713</v>
      </c>
      <c r="O5878" s="64">
        <v>6.5334041715675445E-2</v>
      </c>
    </row>
    <row r="5879" spans="13:15" ht="15" customHeight="1" x14ac:dyDescent="0.3">
      <c r="M5879" s="22">
        <v>5877</v>
      </c>
      <c r="N5879" s="4">
        <v>0.16580511371742548</v>
      </c>
      <c r="O5879" s="64">
        <v>4.868564538147608E-2</v>
      </c>
    </row>
    <row r="5880" spans="13:15" ht="15" customHeight="1" x14ac:dyDescent="0.3">
      <c r="M5880" s="22">
        <v>5878</v>
      </c>
      <c r="N5880" s="4">
        <v>0.17048682275930138</v>
      </c>
      <c r="O5880" s="64">
        <v>8.2623964368793101E-2</v>
      </c>
    </row>
    <row r="5881" spans="13:15" ht="15" customHeight="1" x14ac:dyDescent="0.3">
      <c r="M5881" s="22">
        <v>5879</v>
      </c>
      <c r="N5881" s="4">
        <v>0.17256814487602612</v>
      </c>
      <c r="O5881" s="64">
        <v>6.4274302727774693E-2</v>
      </c>
    </row>
    <row r="5882" spans="13:15" ht="15" customHeight="1" x14ac:dyDescent="0.3">
      <c r="M5882" s="22">
        <v>5880</v>
      </c>
      <c r="N5882" s="4">
        <v>0.1680697753581436</v>
      </c>
      <c r="O5882" s="64">
        <v>4.1219424848271874E-2</v>
      </c>
    </row>
    <row r="5883" spans="13:15" ht="15" customHeight="1" x14ac:dyDescent="0.3">
      <c r="M5883" s="22">
        <v>5881</v>
      </c>
      <c r="N5883" s="4">
        <v>0.17647203582748977</v>
      </c>
      <c r="O5883" s="64">
        <v>1.4102674895727798E-2</v>
      </c>
    </row>
    <row r="5884" spans="13:15" ht="15" customHeight="1" x14ac:dyDescent="0.3">
      <c r="M5884" s="22">
        <v>5882</v>
      </c>
      <c r="N5884" s="4">
        <v>0.16504359211520697</v>
      </c>
      <c r="O5884" s="64">
        <v>2.0235857618418118E-2</v>
      </c>
    </row>
    <row r="5885" spans="13:15" ht="15" customHeight="1" x14ac:dyDescent="0.3">
      <c r="M5885" s="22">
        <v>5883</v>
      </c>
      <c r="N5885" s="4">
        <v>0.17418848572355203</v>
      </c>
      <c r="O5885" s="64">
        <v>1.9180447058831707E-2</v>
      </c>
    </row>
    <row r="5886" spans="13:15" ht="15" customHeight="1" x14ac:dyDescent="0.3">
      <c r="M5886" s="22">
        <v>5884</v>
      </c>
      <c r="N5886" s="4">
        <v>0.18071794921807197</v>
      </c>
      <c r="O5886" s="64">
        <v>7.658056643564104E-2</v>
      </c>
    </row>
    <row r="5887" spans="13:15" ht="15" customHeight="1" x14ac:dyDescent="0.3">
      <c r="M5887" s="22">
        <v>5885</v>
      </c>
      <c r="N5887" s="4">
        <v>0.17598253407452019</v>
      </c>
      <c r="O5887" s="64">
        <v>3.8646288497738941E-2</v>
      </c>
    </row>
    <row r="5888" spans="13:15" ht="15" customHeight="1" x14ac:dyDescent="0.3">
      <c r="M5888" s="22">
        <v>5886</v>
      </c>
      <c r="N5888" s="4">
        <v>0.16806139494992514</v>
      </c>
      <c r="O5888" s="64">
        <v>6.3249527404221351E-2</v>
      </c>
    </row>
    <row r="5889" spans="13:15" ht="15" customHeight="1" x14ac:dyDescent="0.3">
      <c r="M5889" s="22">
        <v>5887</v>
      </c>
      <c r="N5889" s="4">
        <v>0.1707265786921501</v>
      </c>
      <c r="O5889" s="64">
        <v>5.6608513821699097E-2</v>
      </c>
    </row>
    <row r="5890" spans="13:15" ht="15" customHeight="1" x14ac:dyDescent="0.3">
      <c r="M5890" s="22">
        <v>5888</v>
      </c>
      <c r="N5890" s="4">
        <v>0.16650431369202626</v>
      </c>
      <c r="O5890" s="64">
        <v>1.9424278609492158E-2</v>
      </c>
    </row>
    <row r="5891" spans="13:15" ht="15" customHeight="1" x14ac:dyDescent="0.3">
      <c r="M5891" s="22">
        <v>5889</v>
      </c>
      <c r="N5891" s="4">
        <v>0.17320425248207189</v>
      </c>
      <c r="O5891" s="64">
        <v>5.8427534402735182E-2</v>
      </c>
    </row>
    <row r="5892" spans="13:15" ht="15" customHeight="1" x14ac:dyDescent="0.3">
      <c r="M5892" s="22">
        <v>5890</v>
      </c>
      <c r="N5892" s="4">
        <v>0.17892864585342938</v>
      </c>
      <c r="O5892" s="64">
        <v>-8.8873415193546496E-3</v>
      </c>
    </row>
    <row r="5893" spans="13:15" ht="15" customHeight="1" x14ac:dyDescent="0.3">
      <c r="M5893" s="22">
        <v>5891</v>
      </c>
      <c r="N5893" s="4">
        <v>0.17833723344925198</v>
      </c>
      <c r="O5893" s="64">
        <v>6.4362356153358946E-2</v>
      </c>
    </row>
    <row r="5894" spans="13:15" ht="15" customHeight="1" x14ac:dyDescent="0.3">
      <c r="M5894" s="22">
        <v>5892</v>
      </c>
      <c r="N5894" s="4">
        <v>0.16316142326537683</v>
      </c>
      <c r="O5894" s="64">
        <v>5.1591690839160015E-2</v>
      </c>
    </row>
    <row r="5895" spans="13:15" ht="15" customHeight="1" x14ac:dyDescent="0.3">
      <c r="M5895" s="22">
        <v>5893</v>
      </c>
      <c r="N5895" s="4">
        <v>0.17069441673621702</v>
      </c>
      <c r="O5895" s="64">
        <v>8.2720920290448141E-2</v>
      </c>
    </row>
    <row r="5896" spans="13:15" ht="15" customHeight="1" x14ac:dyDescent="0.3">
      <c r="M5896" s="22">
        <v>5894</v>
      </c>
      <c r="N5896" s="4">
        <v>0.16626614342321669</v>
      </c>
      <c r="O5896" s="64">
        <v>2.4098885344443349E-2</v>
      </c>
    </row>
    <row r="5897" spans="13:15" ht="15" customHeight="1" x14ac:dyDescent="0.3">
      <c r="M5897" s="22">
        <v>5895</v>
      </c>
      <c r="N5897" s="4">
        <v>0.16817282202498027</v>
      </c>
      <c r="O5897" s="64">
        <v>9.3255845382552965E-2</v>
      </c>
    </row>
    <row r="5898" spans="13:15" ht="15" customHeight="1" x14ac:dyDescent="0.3">
      <c r="M5898" s="22">
        <v>5896</v>
      </c>
      <c r="N5898" s="4">
        <v>0.16486453327566961</v>
      </c>
      <c r="O5898" s="64">
        <v>5.5057929301132527E-2</v>
      </c>
    </row>
    <row r="5899" spans="13:15" ht="15" customHeight="1" x14ac:dyDescent="0.3">
      <c r="M5899" s="22">
        <v>5897</v>
      </c>
      <c r="N5899" s="4">
        <v>0.17310030596284531</v>
      </c>
      <c r="O5899" s="64">
        <v>2.3813403781899785E-2</v>
      </c>
    </row>
    <row r="5900" spans="13:15" ht="15" customHeight="1" x14ac:dyDescent="0.3">
      <c r="M5900" s="22">
        <v>5898</v>
      </c>
      <c r="N5900" s="4">
        <v>0.16496744648979786</v>
      </c>
      <c r="O5900" s="64">
        <v>0.1176839542130817</v>
      </c>
    </row>
    <row r="5901" spans="13:15" ht="15" customHeight="1" x14ac:dyDescent="0.3">
      <c r="M5901" s="22">
        <v>5899</v>
      </c>
      <c r="N5901" s="4">
        <v>0.16563504913496313</v>
      </c>
      <c r="O5901" s="64">
        <v>0.10406132282204228</v>
      </c>
    </row>
    <row r="5902" spans="13:15" ht="15" customHeight="1" x14ac:dyDescent="0.3">
      <c r="M5902" s="22">
        <v>5900</v>
      </c>
      <c r="N5902" s="4">
        <v>0.16686637225353906</v>
      </c>
      <c r="O5902" s="64">
        <v>9.5469406194403555E-2</v>
      </c>
    </row>
    <row r="5903" spans="13:15" ht="15" customHeight="1" x14ac:dyDescent="0.3">
      <c r="M5903" s="22">
        <v>5901</v>
      </c>
      <c r="N5903" s="4">
        <v>0.17337643500018185</v>
      </c>
      <c r="O5903" s="64">
        <v>2.0383252685015788E-2</v>
      </c>
    </row>
    <row r="5904" spans="13:15" ht="15" customHeight="1" x14ac:dyDescent="0.3">
      <c r="M5904" s="22">
        <v>5902</v>
      </c>
      <c r="N5904" s="4">
        <v>0.16941704055691639</v>
      </c>
      <c r="O5904" s="64">
        <v>7.6717018443559173E-2</v>
      </c>
    </row>
    <row r="5905" spans="13:15" ht="15" customHeight="1" x14ac:dyDescent="0.3">
      <c r="M5905" s="22">
        <v>5903</v>
      </c>
      <c r="N5905" s="4">
        <v>0.1667072290159469</v>
      </c>
      <c r="O5905" s="64">
        <v>2.3982418671454064E-3</v>
      </c>
    </row>
    <row r="5906" spans="13:15" ht="15" customHeight="1" x14ac:dyDescent="0.3">
      <c r="M5906" s="22">
        <v>5904</v>
      </c>
      <c r="N5906" s="4">
        <v>0.16405698496835761</v>
      </c>
      <c r="O5906" s="64">
        <v>6.8313242097788662E-2</v>
      </c>
    </row>
    <row r="5907" spans="13:15" ht="15" customHeight="1" x14ac:dyDescent="0.3">
      <c r="M5907" s="22">
        <v>5905</v>
      </c>
      <c r="N5907" s="4">
        <v>0.16702551908927124</v>
      </c>
      <c r="O5907" s="64">
        <v>2.17849691263029E-2</v>
      </c>
    </row>
    <row r="5908" spans="13:15" ht="15" customHeight="1" x14ac:dyDescent="0.3">
      <c r="M5908" s="22">
        <v>5906</v>
      </c>
      <c r="N5908" s="4">
        <v>0.17086437686732367</v>
      </c>
      <c r="O5908" s="64">
        <v>0.12821487920911501</v>
      </c>
    </row>
    <row r="5909" spans="13:15" ht="15" customHeight="1" x14ac:dyDescent="0.3">
      <c r="M5909" s="22">
        <v>5907</v>
      </c>
      <c r="N5909" s="4">
        <v>0.16861815095226224</v>
      </c>
      <c r="O5909" s="64">
        <v>3.0537050453193749E-2</v>
      </c>
    </row>
    <row r="5910" spans="13:15" ht="15" customHeight="1" x14ac:dyDescent="0.3">
      <c r="M5910" s="22">
        <v>5908</v>
      </c>
      <c r="N5910" s="4">
        <v>0.1689797377300766</v>
      </c>
      <c r="O5910" s="64">
        <v>0.10726487904467399</v>
      </c>
    </row>
    <row r="5911" spans="13:15" ht="15" customHeight="1" x14ac:dyDescent="0.3">
      <c r="M5911" s="22">
        <v>5909</v>
      </c>
      <c r="N5911" s="4">
        <v>0.16628880914693697</v>
      </c>
      <c r="O5911" s="64">
        <v>3.0364671675364132E-2</v>
      </c>
    </row>
    <row r="5912" spans="13:15" ht="15" customHeight="1" x14ac:dyDescent="0.3">
      <c r="M5912" s="22">
        <v>5910</v>
      </c>
      <c r="N5912" s="4">
        <v>0.17836952032837644</v>
      </c>
      <c r="O5912" s="64">
        <v>3.626633108278178E-2</v>
      </c>
    </row>
    <row r="5913" spans="13:15" ht="15" customHeight="1" x14ac:dyDescent="0.3">
      <c r="M5913" s="22">
        <v>5911</v>
      </c>
      <c r="N5913" s="4">
        <v>0.17650191378844246</v>
      </c>
      <c r="O5913" s="64">
        <v>2.1026669919466959E-2</v>
      </c>
    </row>
    <row r="5914" spans="13:15" ht="15" customHeight="1" x14ac:dyDescent="0.3">
      <c r="M5914" s="22">
        <v>5912</v>
      </c>
      <c r="N5914" s="4">
        <v>0.16645003620288812</v>
      </c>
      <c r="O5914" s="64">
        <v>6.49523268045991E-2</v>
      </c>
    </row>
    <row r="5915" spans="13:15" ht="15" customHeight="1" x14ac:dyDescent="0.3">
      <c r="M5915" s="22">
        <v>5913</v>
      </c>
      <c r="N5915" s="4">
        <v>0.17360511615885793</v>
      </c>
      <c r="O5915" s="64">
        <v>8.4645938317950559E-2</v>
      </c>
    </row>
    <row r="5916" spans="13:15" ht="15" customHeight="1" x14ac:dyDescent="0.3">
      <c r="M5916" s="22">
        <v>5914</v>
      </c>
      <c r="N5916" s="4">
        <v>0.16635346590296662</v>
      </c>
      <c r="O5916" s="64">
        <v>7.4093665138595152E-2</v>
      </c>
    </row>
    <row r="5917" spans="13:15" ht="15" customHeight="1" x14ac:dyDescent="0.3">
      <c r="M5917" s="22">
        <v>5915</v>
      </c>
      <c r="N5917" s="4">
        <v>0.17076029909862514</v>
      </c>
      <c r="O5917" s="64">
        <v>9.3060846688300669E-2</v>
      </c>
    </row>
    <row r="5918" spans="13:15" ht="15" customHeight="1" x14ac:dyDescent="0.3">
      <c r="M5918" s="22">
        <v>5916</v>
      </c>
      <c r="N5918" s="4">
        <v>0.17632803118007082</v>
      </c>
      <c r="O5918" s="64">
        <v>8.9388694796865648E-2</v>
      </c>
    </row>
    <row r="5919" spans="13:15" ht="15" customHeight="1" x14ac:dyDescent="0.3">
      <c r="M5919" s="22">
        <v>5917</v>
      </c>
      <c r="N5919" s="4">
        <v>0.17309906616128704</v>
      </c>
      <c r="O5919" s="64">
        <v>0.12884917471116009</v>
      </c>
    </row>
    <row r="5920" spans="13:15" ht="15" customHeight="1" x14ac:dyDescent="0.3">
      <c r="M5920" s="22">
        <v>5918</v>
      </c>
      <c r="N5920" s="4">
        <v>0.1683239681023492</v>
      </c>
      <c r="O5920" s="64">
        <v>3.9055389986624771E-2</v>
      </c>
    </row>
    <row r="5921" spans="13:15" ht="15" customHeight="1" x14ac:dyDescent="0.3">
      <c r="M5921" s="22">
        <v>5919</v>
      </c>
      <c r="N5921" s="4">
        <v>0.18178677373978544</v>
      </c>
      <c r="O5921" s="64">
        <v>8.1035621392712226E-2</v>
      </c>
    </row>
    <row r="5922" spans="13:15" ht="15" customHeight="1" x14ac:dyDescent="0.3">
      <c r="M5922" s="22">
        <v>5920</v>
      </c>
      <c r="N5922" s="4">
        <v>0.17239827319215906</v>
      </c>
      <c r="O5922" s="64">
        <v>1.6582448961688444E-2</v>
      </c>
    </row>
    <row r="5923" spans="13:15" ht="15" customHeight="1" x14ac:dyDescent="0.3">
      <c r="M5923" s="22">
        <v>5921</v>
      </c>
      <c r="N5923" s="4">
        <v>0.17042311732038065</v>
      </c>
      <c r="O5923" s="64">
        <v>0.12694812410747866</v>
      </c>
    </row>
    <row r="5924" spans="13:15" ht="15" customHeight="1" x14ac:dyDescent="0.3">
      <c r="M5924" s="22">
        <v>5922</v>
      </c>
      <c r="N5924" s="4">
        <v>0.1668638523423803</v>
      </c>
      <c r="O5924" s="64">
        <v>3.8819961469308432E-2</v>
      </c>
    </row>
    <row r="5925" spans="13:15" ht="15" customHeight="1" x14ac:dyDescent="0.3">
      <c r="M5925" s="22">
        <v>5923</v>
      </c>
      <c r="N5925" s="4">
        <v>0.16495529297318801</v>
      </c>
      <c r="O5925" s="64">
        <v>5.3025762307035554E-2</v>
      </c>
    </row>
    <row r="5926" spans="13:15" ht="15" customHeight="1" x14ac:dyDescent="0.3">
      <c r="M5926" s="22">
        <v>5924</v>
      </c>
      <c r="N5926" s="4">
        <v>0.16693328184954595</v>
      </c>
      <c r="O5926" s="64">
        <v>2.9742730082349997E-2</v>
      </c>
    </row>
    <row r="5927" spans="13:15" ht="15" customHeight="1" x14ac:dyDescent="0.3">
      <c r="M5927" s="22">
        <v>5925</v>
      </c>
      <c r="N5927" s="4">
        <v>0.17165428444870309</v>
      </c>
      <c r="O5927" s="64">
        <v>6.7940388987738021E-2</v>
      </c>
    </row>
    <row r="5928" spans="13:15" ht="15" customHeight="1" x14ac:dyDescent="0.3">
      <c r="M5928" s="22">
        <v>5926</v>
      </c>
      <c r="N5928" s="4">
        <v>0.16832135268955115</v>
      </c>
      <c r="O5928" s="64">
        <v>2.4929660476484278E-2</v>
      </c>
    </row>
    <row r="5929" spans="13:15" ht="15" customHeight="1" x14ac:dyDescent="0.3">
      <c r="M5929" s="22">
        <v>5927</v>
      </c>
      <c r="N5929" s="4">
        <v>0.1674110189082112</v>
      </c>
      <c r="O5929" s="64">
        <v>7.7720523900045066E-2</v>
      </c>
    </row>
    <row r="5930" spans="13:15" ht="15" customHeight="1" x14ac:dyDescent="0.3">
      <c r="M5930" s="22">
        <v>5928</v>
      </c>
      <c r="N5930" s="4">
        <v>0.16771848188005981</v>
      </c>
      <c r="O5930" s="64">
        <v>2.1934175886107396E-2</v>
      </c>
    </row>
    <row r="5931" spans="13:15" ht="15" customHeight="1" x14ac:dyDescent="0.3">
      <c r="M5931" s="22">
        <v>5929</v>
      </c>
      <c r="N5931" s="4">
        <v>0.17288580744860663</v>
      </c>
      <c r="O5931" s="64">
        <v>4.7357628196532602E-2</v>
      </c>
    </row>
    <row r="5932" spans="13:15" ht="15" customHeight="1" x14ac:dyDescent="0.3">
      <c r="M5932" s="22">
        <v>5930</v>
      </c>
      <c r="N5932" s="4">
        <v>0.17332189314082058</v>
      </c>
      <c r="O5932" s="64">
        <v>3.2224538407861415E-2</v>
      </c>
    </row>
    <row r="5933" spans="13:15" ht="15" customHeight="1" x14ac:dyDescent="0.3">
      <c r="M5933" s="22">
        <v>5931</v>
      </c>
      <c r="N5933" s="4">
        <v>0.16631572244133203</v>
      </c>
      <c r="O5933" s="64">
        <v>2.3271682569442051E-2</v>
      </c>
    </row>
    <row r="5934" spans="13:15" ht="15" customHeight="1" x14ac:dyDescent="0.3">
      <c r="M5934" s="22">
        <v>5932</v>
      </c>
      <c r="N5934" s="4">
        <v>0.1726912187003983</v>
      </c>
      <c r="O5934" s="64">
        <v>8.7939361462416196E-2</v>
      </c>
    </row>
    <row r="5935" spans="13:15" ht="15" customHeight="1" x14ac:dyDescent="0.3">
      <c r="M5935" s="22">
        <v>5933</v>
      </c>
      <c r="N5935" s="4">
        <v>0.16903411186011316</v>
      </c>
      <c r="O5935" s="64">
        <v>4.3935066267966061E-2</v>
      </c>
    </row>
    <row r="5936" spans="13:15" ht="15" customHeight="1" x14ac:dyDescent="0.3">
      <c r="M5936" s="22">
        <v>5934</v>
      </c>
      <c r="N5936" s="4">
        <v>0.1656682097092938</v>
      </c>
      <c r="O5936" s="64">
        <v>5.7807360349836807E-2</v>
      </c>
    </row>
    <row r="5937" spans="13:15" ht="15" customHeight="1" x14ac:dyDescent="0.3">
      <c r="M5937" s="22">
        <v>5935</v>
      </c>
      <c r="N5937" s="4">
        <v>0.1768434665854631</v>
      </c>
      <c r="O5937" s="64">
        <v>5.4328990823280326E-2</v>
      </c>
    </row>
    <row r="5938" spans="13:15" ht="15" customHeight="1" x14ac:dyDescent="0.3">
      <c r="M5938" s="22">
        <v>5936</v>
      </c>
      <c r="N5938" s="4">
        <v>0.17981048371420916</v>
      </c>
      <c r="O5938" s="64">
        <v>-8.9916430169551323E-3</v>
      </c>
    </row>
    <row r="5939" spans="13:15" ht="15" customHeight="1" x14ac:dyDescent="0.3">
      <c r="M5939" s="22">
        <v>5937</v>
      </c>
      <c r="N5939" s="4">
        <v>0.17072569645254615</v>
      </c>
      <c r="O5939" s="64">
        <v>1.3479229944670323E-2</v>
      </c>
    </row>
    <row r="5940" spans="13:15" ht="15" customHeight="1" x14ac:dyDescent="0.3">
      <c r="M5940" s="22">
        <v>5938</v>
      </c>
      <c r="N5940" s="4">
        <v>0.16752381190668825</v>
      </c>
      <c r="O5940" s="64">
        <v>9.2240478514743596E-2</v>
      </c>
    </row>
    <row r="5941" spans="13:15" ht="15" customHeight="1" x14ac:dyDescent="0.3">
      <c r="M5941" s="22">
        <v>5939</v>
      </c>
      <c r="N5941" s="4">
        <v>0.16761889745445907</v>
      </c>
      <c r="O5941" s="64">
        <v>6.6453413518223869E-2</v>
      </c>
    </row>
    <row r="5942" spans="13:15" ht="15" customHeight="1" x14ac:dyDescent="0.3">
      <c r="M5942" s="22">
        <v>5940</v>
      </c>
      <c r="N5942" s="4">
        <v>0.17555670054999778</v>
      </c>
      <c r="O5942" s="64">
        <v>0.10117112144325326</v>
      </c>
    </row>
    <row r="5943" spans="13:15" ht="15" customHeight="1" x14ac:dyDescent="0.3">
      <c r="M5943" s="22">
        <v>5941</v>
      </c>
      <c r="N5943" s="4">
        <v>0.17761460204003854</v>
      </c>
      <c r="O5943" s="64">
        <v>4.0402148403368948E-2</v>
      </c>
    </row>
    <row r="5944" spans="13:15" ht="15" customHeight="1" x14ac:dyDescent="0.3">
      <c r="M5944" s="22">
        <v>5942</v>
      </c>
      <c r="N5944" s="4">
        <v>0.16481521003213095</v>
      </c>
      <c r="O5944" s="64">
        <v>1.8598014722039376E-2</v>
      </c>
    </row>
    <row r="5945" spans="13:15" ht="15" customHeight="1" x14ac:dyDescent="0.3">
      <c r="M5945" s="22">
        <v>5943</v>
      </c>
      <c r="N5945" s="4">
        <v>0.16815567413461607</v>
      </c>
      <c r="O5945" s="64">
        <v>0.12984884578983186</v>
      </c>
    </row>
    <row r="5946" spans="13:15" ht="15" customHeight="1" x14ac:dyDescent="0.3">
      <c r="M5946" s="22">
        <v>5944</v>
      </c>
      <c r="N5946" s="4">
        <v>0.1656296138390066</v>
      </c>
      <c r="O5946" s="64">
        <v>5.1404627087910437E-2</v>
      </c>
    </row>
    <row r="5947" spans="13:15" ht="15" customHeight="1" x14ac:dyDescent="0.3">
      <c r="M5947" s="22">
        <v>5945</v>
      </c>
      <c r="N5947" s="4">
        <v>0.17716397506551915</v>
      </c>
      <c r="O5947" s="64">
        <v>0.10558976623606531</v>
      </c>
    </row>
    <row r="5948" spans="13:15" ht="15" customHeight="1" x14ac:dyDescent="0.3">
      <c r="M5948" s="22">
        <v>5946</v>
      </c>
      <c r="N5948" s="4">
        <v>0.17593420897416145</v>
      </c>
      <c r="O5948" s="64">
        <v>5.7457062781065521E-2</v>
      </c>
    </row>
    <row r="5949" spans="13:15" ht="15" customHeight="1" x14ac:dyDescent="0.3">
      <c r="M5949" s="22">
        <v>5947</v>
      </c>
      <c r="N5949" s="4">
        <v>0.16064428249245821</v>
      </c>
      <c r="O5949" s="64">
        <v>8.3084493358560829E-2</v>
      </c>
    </row>
    <row r="5950" spans="13:15" ht="15" customHeight="1" x14ac:dyDescent="0.3">
      <c r="M5950" s="22">
        <v>5948</v>
      </c>
      <c r="N5950" s="4">
        <v>0.1869151109577481</v>
      </c>
      <c r="O5950" s="64">
        <v>7.4118548193421785E-2</v>
      </c>
    </row>
    <row r="5951" spans="13:15" ht="15" customHeight="1" x14ac:dyDescent="0.3">
      <c r="M5951" s="22">
        <v>5949</v>
      </c>
      <c r="N5951" s="4">
        <v>0.17106543282701403</v>
      </c>
      <c r="O5951" s="64">
        <v>-3.7935286855491669E-3</v>
      </c>
    </row>
    <row r="5952" spans="13:15" ht="15" customHeight="1" x14ac:dyDescent="0.3">
      <c r="M5952" s="22">
        <v>5950</v>
      </c>
      <c r="N5952" s="4">
        <v>0.16262452283572351</v>
      </c>
      <c r="O5952" s="64">
        <v>0.10981212983394244</v>
      </c>
    </row>
    <row r="5953" spans="13:15" ht="15" customHeight="1" x14ac:dyDescent="0.3">
      <c r="M5953" s="22">
        <v>5951</v>
      </c>
      <c r="N5953" s="4">
        <v>0.16920329979940033</v>
      </c>
      <c r="O5953" s="64">
        <v>4.5468146650545813E-2</v>
      </c>
    </row>
    <row r="5954" spans="13:15" ht="15" customHeight="1" x14ac:dyDescent="0.3">
      <c r="M5954" s="22">
        <v>5952</v>
      </c>
      <c r="N5954" s="4">
        <v>0.16508745753127085</v>
      </c>
      <c r="O5954" s="64">
        <v>5.0504567180123451E-2</v>
      </c>
    </row>
    <row r="5955" spans="13:15" ht="15" customHeight="1" x14ac:dyDescent="0.3">
      <c r="M5955" s="22">
        <v>5953</v>
      </c>
      <c r="N5955" s="4">
        <v>0.16621636078840984</v>
      </c>
      <c r="O5955" s="64">
        <v>5.9076118965323797E-2</v>
      </c>
    </row>
    <row r="5956" spans="13:15" ht="15" customHeight="1" x14ac:dyDescent="0.3">
      <c r="M5956" s="22">
        <v>5954</v>
      </c>
      <c r="N5956" s="4">
        <v>0.16330795061897144</v>
      </c>
      <c r="O5956" s="64">
        <v>5.0633094686043281E-2</v>
      </c>
    </row>
    <row r="5957" spans="13:15" ht="15" customHeight="1" x14ac:dyDescent="0.3">
      <c r="M5957" s="22">
        <v>5955</v>
      </c>
      <c r="N5957" s="4">
        <v>0.17697507433552892</v>
      </c>
      <c r="O5957" s="64">
        <v>6.5754130873132283E-2</v>
      </c>
    </row>
    <row r="5958" spans="13:15" ht="15" customHeight="1" x14ac:dyDescent="0.3">
      <c r="M5958" s="22">
        <v>5956</v>
      </c>
      <c r="N5958" s="4">
        <v>0.17288787223566471</v>
      </c>
      <c r="O5958" s="64">
        <v>6.6138571908283192E-2</v>
      </c>
    </row>
    <row r="5959" spans="13:15" ht="15" customHeight="1" x14ac:dyDescent="0.3">
      <c r="M5959" s="22">
        <v>5957</v>
      </c>
      <c r="N5959" s="4">
        <v>0.16729150328269479</v>
      </c>
      <c r="O5959" s="64">
        <v>0.10819409696988687</v>
      </c>
    </row>
    <row r="5960" spans="13:15" ht="15" customHeight="1" x14ac:dyDescent="0.3">
      <c r="M5960" s="22">
        <v>5958</v>
      </c>
      <c r="N5960" s="4">
        <v>0.18403101631125246</v>
      </c>
      <c r="O5960" s="64">
        <v>2.7979723814017331E-2</v>
      </c>
    </row>
    <row r="5961" spans="13:15" ht="15" customHeight="1" x14ac:dyDescent="0.3">
      <c r="M5961" s="22">
        <v>5959</v>
      </c>
      <c r="N5961" s="4">
        <v>0.17082128617408976</v>
      </c>
      <c r="O5961" s="64">
        <v>6.1066894338309238E-2</v>
      </c>
    </row>
    <row r="5962" spans="13:15" ht="15" customHeight="1" x14ac:dyDescent="0.3">
      <c r="M5962" s="22">
        <v>5960</v>
      </c>
      <c r="N5962" s="4">
        <v>0.16515595312953829</v>
      </c>
      <c r="O5962" s="64">
        <v>3.0967328390124883E-2</v>
      </c>
    </row>
    <row r="5963" spans="13:15" ht="15" customHeight="1" x14ac:dyDescent="0.3">
      <c r="M5963" s="22">
        <v>5961</v>
      </c>
      <c r="N5963" s="4">
        <v>0.16838210381569424</v>
      </c>
      <c r="O5963" s="64">
        <v>9.3927578353613844E-2</v>
      </c>
    </row>
    <row r="5964" spans="13:15" ht="15" customHeight="1" x14ac:dyDescent="0.3">
      <c r="M5964" s="22">
        <v>5962</v>
      </c>
      <c r="N5964" s="4">
        <v>0.16750562986941772</v>
      </c>
      <c r="O5964" s="64">
        <v>7.5281349095620079E-4</v>
      </c>
    </row>
    <row r="5965" spans="13:15" ht="15" customHeight="1" x14ac:dyDescent="0.3">
      <c r="M5965" s="22">
        <v>5963</v>
      </c>
      <c r="N5965" s="4">
        <v>0.16938081363488755</v>
      </c>
      <c r="O5965" s="64">
        <v>6.5780929246227568E-2</v>
      </c>
    </row>
    <row r="5966" spans="13:15" ht="15" customHeight="1" x14ac:dyDescent="0.3">
      <c r="M5966" s="22">
        <v>5964</v>
      </c>
      <c r="N5966" s="4">
        <v>0.17019950250309115</v>
      </c>
      <c r="O5966" s="64">
        <v>0.10194873566878335</v>
      </c>
    </row>
    <row r="5967" spans="13:15" ht="15" customHeight="1" x14ac:dyDescent="0.3">
      <c r="M5967" s="22">
        <v>5965</v>
      </c>
      <c r="N5967" s="4">
        <v>0.17794434485947802</v>
      </c>
      <c r="O5967" s="64">
        <v>6.0328873388162015E-2</v>
      </c>
    </row>
    <row r="5968" spans="13:15" ht="15" customHeight="1" x14ac:dyDescent="0.3">
      <c r="M5968" s="22">
        <v>5966</v>
      </c>
      <c r="N5968" s="4">
        <v>0.17113161017329676</v>
      </c>
      <c r="O5968" s="64">
        <v>4.9553828646123059E-2</v>
      </c>
    </row>
    <row r="5969" spans="13:15" ht="15" customHeight="1" x14ac:dyDescent="0.3">
      <c r="M5969" s="22">
        <v>5967</v>
      </c>
      <c r="N5969" s="4">
        <v>0.16925134501258926</v>
      </c>
      <c r="O5969" s="64">
        <v>8.4574175561523746E-2</v>
      </c>
    </row>
    <row r="5970" spans="13:15" ht="15" customHeight="1" x14ac:dyDescent="0.3">
      <c r="M5970" s="22">
        <v>5968</v>
      </c>
      <c r="N5970" s="4">
        <v>0.18134973820682787</v>
      </c>
      <c r="O5970" s="64">
        <v>5.3578737829965944E-2</v>
      </c>
    </row>
    <row r="5971" spans="13:15" ht="15" customHeight="1" x14ac:dyDescent="0.3">
      <c r="M5971" s="22">
        <v>5969</v>
      </c>
      <c r="N5971" s="4">
        <v>0.16734247472060557</v>
      </c>
      <c r="O5971" s="64">
        <v>6.5665566348007839E-2</v>
      </c>
    </row>
    <row r="5972" spans="13:15" ht="15" customHeight="1" x14ac:dyDescent="0.3">
      <c r="M5972" s="22">
        <v>5970</v>
      </c>
      <c r="N5972" s="4">
        <v>0.16924864200852155</v>
      </c>
      <c r="O5972" s="64">
        <v>0.11592202411052585</v>
      </c>
    </row>
    <row r="5973" spans="13:15" ht="15" customHeight="1" x14ac:dyDescent="0.3">
      <c r="M5973" s="22">
        <v>5971</v>
      </c>
      <c r="N5973" s="4">
        <v>0.17172491766207804</v>
      </c>
      <c r="O5973" s="64">
        <v>0.10947935369921168</v>
      </c>
    </row>
    <row r="5974" spans="13:15" ht="15" customHeight="1" x14ac:dyDescent="0.3">
      <c r="M5974" s="22">
        <v>5972</v>
      </c>
      <c r="N5974" s="4">
        <v>0.17445363723277649</v>
      </c>
      <c r="O5974" s="64">
        <v>5.5734751602674881E-2</v>
      </c>
    </row>
    <row r="5975" spans="13:15" ht="15" customHeight="1" x14ac:dyDescent="0.3">
      <c r="M5975" s="22">
        <v>5973</v>
      </c>
      <c r="N5975" s="4">
        <v>0.17520797777545874</v>
      </c>
      <c r="O5975" s="64">
        <v>1.9171330483400244E-2</v>
      </c>
    </row>
    <row r="5976" spans="13:15" ht="15" customHeight="1" x14ac:dyDescent="0.3">
      <c r="M5976" s="22">
        <v>5974</v>
      </c>
      <c r="N5976" s="4">
        <v>0.17007759186177665</v>
      </c>
      <c r="O5976" s="64">
        <v>5.1289649559182582E-2</v>
      </c>
    </row>
    <row r="5977" spans="13:15" ht="15" customHeight="1" x14ac:dyDescent="0.3">
      <c r="M5977" s="22">
        <v>5975</v>
      </c>
      <c r="N5977" s="4">
        <v>0.17813337143405389</v>
      </c>
      <c r="O5977" s="64">
        <v>8.3399155166427597E-2</v>
      </c>
    </row>
    <row r="5978" spans="13:15" ht="15" customHeight="1" x14ac:dyDescent="0.3">
      <c r="M5978" s="22">
        <v>5976</v>
      </c>
      <c r="N5978" s="4">
        <v>0.16561979600352686</v>
      </c>
      <c r="O5978" s="64">
        <v>4.4202275837754178E-2</v>
      </c>
    </row>
    <row r="5979" spans="13:15" ht="15" customHeight="1" x14ac:dyDescent="0.3">
      <c r="M5979" s="22">
        <v>5977</v>
      </c>
      <c r="N5979" s="4">
        <v>0.16221689274555062</v>
      </c>
      <c r="O5979" s="64">
        <v>3.5053346554057528E-2</v>
      </c>
    </row>
    <row r="5980" spans="13:15" ht="15" customHeight="1" x14ac:dyDescent="0.3">
      <c r="M5980" s="22">
        <v>5978</v>
      </c>
      <c r="N5980" s="4">
        <v>0.17070031868630714</v>
      </c>
      <c r="O5980" s="64">
        <v>7.1416353377745573E-2</v>
      </c>
    </row>
    <row r="5981" spans="13:15" ht="15" customHeight="1" x14ac:dyDescent="0.3">
      <c r="M5981" s="22">
        <v>5979</v>
      </c>
      <c r="N5981" s="4">
        <v>0.17566905032806263</v>
      </c>
      <c r="O5981" s="64">
        <v>-3.847139482233991E-2</v>
      </c>
    </row>
    <row r="5982" spans="13:15" ht="15" customHeight="1" x14ac:dyDescent="0.3">
      <c r="M5982" s="22">
        <v>5980</v>
      </c>
      <c r="N5982" s="4">
        <v>0.17079209512074836</v>
      </c>
      <c r="O5982" s="64">
        <v>7.0585408148832476E-2</v>
      </c>
    </row>
    <row r="5983" spans="13:15" ht="15" customHeight="1" x14ac:dyDescent="0.3">
      <c r="M5983" s="22">
        <v>5981</v>
      </c>
      <c r="N5983" s="4">
        <v>0.16953231938255078</v>
      </c>
      <c r="O5983" s="64">
        <v>1.4010787306730232E-2</v>
      </c>
    </row>
    <row r="5984" spans="13:15" ht="15" customHeight="1" x14ac:dyDescent="0.3">
      <c r="M5984" s="22">
        <v>5982</v>
      </c>
      <c r="N5984" s="4">
        <v>0.16399267371579923</v>
      </c>
      <c r="O5984" s="64">
        <v>8.4458453147057078E-2</v>
      </c>
    </row>
    <row r="5985" spans="13:15" ht="15" customHeight="1" x14ac:dyDescent="0.3">
      <c r="M5985" s="22">
        <v>5983</v>
      </c>
      <c r="N5985" s="4">
        <v>0.17468743086913832</v>
      </c>
      <c r="O5985" s="64">
        <v>6.3094306460795488E-2</v>
      </c>
    </row>
    <row r="5986" spans="13:15" ht="15" customHeight="1" x14ac:dyDescent="0.3">
      <c r="M5986" s="22">
        <v>5984</v>
      </c>
      <c r="N5986" s="4">
        <v>0.16875890752609754</v>
      </c>
      <c r="O5986" s="64">
        <v>4.1802579356881031E-2</v>
      </c>
    </row>
    <row r="5987" spans="13:15" ht="15" customHeight="1" x14ac:dyDescent="0.3">
      <c r="M5987" s="22">
        <v>5985</v>
      </c>
      <c r="N5987" s="4">
        <v>0.16733594730214496</v>
      </c>
      <c r="O5987" s="64">
        <v>7.0791377920807488E-2</v>
      </c>
    </row>
    <row r="5988" spans="13:15" ht="15" customHeight="1" x14ac:dyDescent="0.3">
      <c r="M5988" s="22">
        <v>5986</v>
      </c>
      <c r="N5988" s="4">
        <v>0.17327060428070903</v>
      </c>
      <c r="O5988" s="64">
        <v>6.4272084654487915E-2</v>
      </c>
    </row>
    <row r="5989" spans="13:15" ht="15" customHeight="1" x14ac:dyDescent="0.3">
      <c r="M5989" s="22">
        <v>5987</v>
      </c>
      <c r="N5989" s="4">
        <v>0.17266284534770554</v>
      </c>
      <c r="O5989" s="64">
        <v>3.7582556025046863E-2</v>
      </c>
    </row>
    <row r="5990" spans="13:15" ht="15" customHeight="1" x14ac:dyDescent="0.3">
      <c r="M5990" s="22">
        <v>5988</v>
      </c>
      <c r="N5990" s="4">
        <v>0.16565577115831082</v>
      </c>
      <c r="O5990" s="64">
        <v>7.5852919645512454E-2</v>
      </c>
    </row>
    <row r="5991" spans="13:15" ht="15" customHeight="1" x14ac:dyDescent="0.3">
      <c r="M5991" s="22">
        <v>5989</v>
      </c>
      <c r="N5991" s="4">
        <v>0.16543032500754271</v>
      </c>
      <c r="O5991" s="64">
        <v>4.8041092849828229E-2</v>
      </c>
    </row>
    <row r="5992" spans="13:15" ht="15" customHeight="1" x14ac:dyDescent="0.3">
      <c r="M5992" s="22">
        <v>5990</v>
      </c>
      <c r="N5992" s="4">
        <v>0.17339403678261139</v>
      </c>
      <c r="O5992" s="64">
        <v>5.294841239895038E-2</v>
      </c>
    </row>
    <row r="5993" spans="13:15" ht="15" customHeight="1" x14ac:dyDescent="0.3">
      <c r="M5993" s="22">
        <v>5991</v>
      </c>
      <c r="N5993" s="4">
        <v>0.17108323247753979</v>
      </c>
      <c r="O5993" s="64">
        <v>-4.3687398684217525E-2</v>
      </c>
    </row>
    <row r="5994" spans="13:15" ht="15" customHeight="1" x14ac:dyDescent="0.3">
      <c r="M5994" s="22">
        <v>5992</v>
      </c>
      <c r="N5994" s="4">
        <v>0.16879224111701374</v>
      </c>
      <c r="O5994" s="64">
        <v>9.287215560461809E-2</v>
      </c>
    </row>
    <row r="5995" spans="13:15" ht="15" customHeight="1" x14ac:dyDescent="0.3">
      <c r="M5995" s="22">
        <v>5993</v>
      </c>
      <c r="N5995" s="4">
        <v>0.17141071780795261</v>
      </c>
      <c r="O5995" s="64">
        <v>6.9073361564578856E-2</v>
      </c>
    </row>
    <row r="5996" spans="13:15" ht="15" customHeight="1" x14ac:dyDescent="0.3">
      <c r="M5996" s="22">
        <v>5994</v>
      </c>
      <c r="N5996" s="4">
        <v>0.17463665982531226</v>
      </c>
      <c r="O5996" s="64">
        <v>8.3631235170987139E-2</v>
      </c>
    </row>
    <row r="5997" spans="13:15" ht="15" customHeight="1" x14ac:dyDescent="0.3">
      <c r="M5997" s="22">
        <v>5995</v>
      </c>
      <c r="N5997" s="4">
        <v>0.16400306518764279</v>
      </c>
      <c r="O5997" s="64">
        <v>5.0698104667920449E-2</v>
      </c>
    </row>
    <row r="5998" spans="13:15" ht="15" customHeight="1" x14ac:dyDescent="0.3">
      <c r="M5998" s="22">
        <v>5996</v>
      </c>
      <c r="N5998" s="4">
        <v>0.17340631756644406</v>
      </c>
      <c r="O5998" s="64">
        <v>9.6253270778449366E-3</v>
      </c>
    </row>
    <row r="5999" spans="13:15" ht="15" customHeight="1" x14ac:dyDescent="0.3">
      <c r="M5999" s="22">
        <v>5997</v>
      </c>
      <c r="N5999" s="4">
        <v>0.16771712268201308</v>
      </c>
      <c r="O5999" s="64">
        <v>3.4736447494286456E-2</v>
      </c>
    </row>
    <row r="6000" spans="13:15" ht="15" customHeight="1" x14ac:dyDescent="0.3">
      <c r="M6000" s="22">
        <v>5998</v>
      </c>
      <c r="N6000" s="4">
        <v>0.16823696962028536</v>
      </c>
      <c r="O6000" s="64">
        <v>8.7234905701841822E-2</v>
      </c>
    </row>
    <row r="6001" spans="13:15" ht="15" customHeight="1" x14ac:dyDescent="0.3">
      <c r="M6001" s="22">
        <v>5999</v>
      </c>
      <c r="N6001" s="4">
        <v>0.16768984144705606</v>
      </c>
      <c r="O6001" s="64">
        <v>7.5940191389218911E-2</v>
      </c>
    </row>
    <row r="6002" spans="13:15" ht="15" customHeight="1" x14ac:dyDescent="0.3">
      <c r="M6002" s="22">
        <v>6000</v>
      </c>
      <c r="N6002" s="4">
        <v>0.17461347680859959</v>
      </c>
      <c r="O6002" s="64">
        <v>7.8916690780950732E-2</v>
      </c>
    </row>
    <row r="6003" spans="13:15" ht="15" customHeight="1" x14ac:dyDescent="0.3">
      <c r="M6003" s="22">
        <v>6001</v>
      </c>
      <c r="N6003" s="4">
        <v>0.17181174837481208</v>
      </c>
      <c r="O6003" s="64">
        <v>-2.8256809665390646E-3</v>
      </c>
    </row>
    <row r="6004" spans="13:15" ht="15" customHeight="1" x14ac:dyDescent="0.3">
      <c r="M6004" s="22">
        <v>6002</v>
      </c>
      <c r="N6004" s="4">
        <v>0.16462610543149425</v>
      </c>
      <c r="O6004" s="64">
        <v>7.3733927442826586E-2</v>
      </c>
    </row>
    <row r="6005" spans="13:15" ht="15" customHeight="1" x14ac:dyDescent="0.3">
      <c r="M6005" s="22">
        <v>6003</v>
      </c>
      <c r="N6005" s="4">
        <v>0.17061773765815463</v>
      </c>
      <c r="O6005" s="64">
        <v>4.1320102429426839E-2</v>
      </c>
    </row>
    <row r="6006" spans="13:15" ht="15" customHeight="1" x14ac:dyDescent="0.3">
      <c r="M6006" s="22">
        <v>6004</v>
      </c>
      <c r="N6006" s="4">
        <v>0.16817280397174228</v>
      </c>
      <c r="O6006" s="64">
        <v>4.2436138772028842E-2</v>
      </c>
    </row>
    <row r="6007" spans="13:15" ht="15" customHeight="1" x14ac:dyDescent="0.3">
      <c r="M6007" s="22">
        <v>6005</v>
      </c>
      <c r="N6007" s="4">
        <v>0.1677216409975324</v>
      </c>
      <c r="O6007" s="64">
        <v>7.1854716284977763E-2</v>
      </c>
    </row>
    <row r="6008" spans="13:15" ht="15" customHeight="1" x14ac:dyDescent="0.3">
      <c r="M6008" s="22">
        <v>6006</v>
      </c>
      <c r="N6008" s="4">
        <v>0.17085685349547072</v>
      </c>
      <c r="O6008" s="64">
        <v>8.0897746221431019E-2</v>
      </c>
    </row>
    <row r="6009" spans="13:15" ht="15" customHeight="1" x14ac:dyDescent="0.3">
      <c r="M6009" s="22">
        <v>6007</v>
      </c>
      <c r="N6009" s="4">
        <v>0.1704515627063645</v>
      </c>
      <c r="O6009" s="64">
        <v>4.4369888037014069E-2</v>
      </c>
    </row>
    <row r="6010" spans="13:15" ht="15" customHeight="1" x14ac:dyDescent="0.3">
      <c r="M6010" s="22">
        <v>6008</v>
      </c>
      <c r="N6010" s="4">
        <v>0.17124333893165619</v>
      </c>
      <c r="O6010" s="64">
        <v>5.0087893010404352E-2</v>
      </c>
    </row>
    <row r="6011" spans="13:15" ht="15" customHeight="1" x14ac:dyDescent="0.3">
      <c r="M6011" s="22">
        <v>6009</v>
      </c>
      <c r="N6011" s="4">
        <v>0.17278145389081245</v>
      </c>
      <c r="O6011" s="64">
        <v>4.9610925681906073E-2</v>
      </c>
    </row>
    <row r="6012" spans="13:15" ht="15" customHeight="1" x14ac:dyDescent="0.3">
      <c r="M6012" s="22">
        <v>6010</v>
      </c>
      <c r="N6012" s="4">
        <v>0.16575464984087721</v>
      </c>
      <c r="O6012" s="64">
        <v>4.9924650181975117E-2</v>
      </c>
    </row>
    <row r="6013" spans="13:15" ht="15" customHeight="1" x14ac:dyDescent="0.3">
      <c r="M6013" s="22">
        <v>6011</v>
      </c>
      <c r="N6013" s="4">
        <v>0.16145860578153862</v>
      </c>
      <c r="O6013" s="64">
        <v>7.996796121893722E-2</v>
      </c>
    </row>
    <row r="6014" spans="13:15" ht="15" customHeight="1" x14ac:dyDescent="0.3">
      <c r="M6014" s="22">
        <v>6012</v>
      </c>
      <c r="N6014" s="4">
        <v>0.17498524800207232</v>
      </c>
      <c r="O6014" s="64">
        <v>7.0618466132988209E-2</v>
      </c>
    </row>
    <row r="6015" spans="13:15" ht="15" customHeight="1" x14ac:dyDescent="0.3">
      <c r="M6015" s="22">
        <v>6013</v>
      </c>
      <c r="N6015" s="4">
        <v>0.1678267924717648</v>
      </c>
      <c r="O6015" s="64">
        <v>4.7613630778204276E-2</v>
      </c>
    </row>
    <row r="6016" spans="13:15" ht="15" customHeight="1" x14ac:dyDescent="0.3">
      <c r="M6016" s="22">
        <v>6014</v>
      </c>
      <c r="N6016" s="4">
        <v>0.17622104513602804</v>
      </c>
      <c r="O6016" s="64">
        <v>4.3589819811340837E-2</v>
      </c>
    </row>
    <row r="6017" spans="13:15" ht="15" customHeight="1" x14ac:dyDescent="0.3">
      <c r="M6017" s="22">
        <v>6015</v>
      </c>
      <c r="N6017" s="4">
        <v>0.17202095072529822</v>
      </c>
      <c r="O6017" s="64">
        <v>4.7715712216838152E-2</v>
      </c>
    </row>
    <row r="6018" spans="13:15" ht="15" customHeight="1" x14ac:dyDescent="0.3">
      <c r="M6018" s="22">
        <v>6016</v>
      </c>
      <c r="N6018" s="4">
        <v>0.16819233604177372</v>
      </c>
      <c r="O6018" s="64">
        <v>8.8535367943797433E-2</v>
      </c>
    </row>
    <row r="6019" spans="13:15" ht="15" customHeight="1" x14ac:dyDescent="0.3">
      <c r="M6019" s="22">
        <v>6017</v>
      </c>
      <c r="N6019" s="4">
        <v>0.16384393017571963</v>
      </c>
      <c r="O6019" s="64">
        <v>0.10052822957520363</v>
      </c>
    </row>
    <row r="6020" spans="13:15" ht="15" customHeight="1" x14ac:dyDescent="0.3">
      <c r="M6020" s="22">
        <v>6018</v>
      </c>
      <c r="N6020" s="4">
        <v>0.16963653127845868</v>
      </c>
      <c r="O6020" s="64">
        <v>8.8438952452654637E-2</v>
      </c>
    </row>
    <row r="6021" spans="13:15" ht="15" customHeight="1" x14ac:dyDescent="0.3">
      <c r="M6021" s="22">
        <v>6019</v>
      </c>
      <c r="N6021" s="4">
        <v>0.16866743036603951</v>
      </c>
      <c r="O6021" s="64">
        <v>7.8700432390118619E-2</v>
      </c>
    </row>
    <row r="6022" spans="13:15" ht="15" customHeight="1" x14ac:dyDescent="0.3">
      <c r="M6022" s="22">
        <v>6020</v>
      </c>
      <c r="N6022" s="4">
        <v>0.17545645604409271</v>
      </c>
      <c r="O6022" s="64">
        <v>6.1902863026871466E-2</v>
      </c>
    </row>
    <row r="6023" spans="13:15" ht="15" customHeight="1" x14ac:dyDescent="0.3">
      <c r="M6023" s="22">
        <v>6021</v>
      </c>
      <c r="N6023" s="4">
        <v>0.16384488416680967</v>
      </c>
      <c r="O6023" s="64">
        <v>0.13603680180984862</v>
      </c>
    </row>
    <row r="6024" spans="13:15" ht="15" customHeight="1" x14ac:dyDescent="0.3">
      <c r="M6024" s="22">
        <v>6022</v>
      </c>
      <c r="N6024" s="4">
        <v>0.16941954824494548</v>
      </c>
      <c r="O6024" s="64">
        <v>9.0180655442961472E-2</v>
      </c>
    </row>
    <row r="6025" spans="13:15" ht="15" customHeight="1" x14ac:dyDescent="0.3">
      <c r="M6025" s="22">
        <v>6023</v>
      </c>
      <c r="N6025" s="4">
        <v>0.18734272204868049</v>
      </c>
      <c r="O6025" s="64">
        <v>0.18074602032831039</v>
      </c>
    </row>
    <row r="6026" spans="13:15" ht="15" customHeight="1" x14ac:dyDescent="0.3">
      <c r="M6026" s="22">
        <v>6024</v>
      </c>
      <c r="N6026" s="4">
        <v>0.16959603298983744</v>
      </c>
      <c r="O6026" s="64">
        <v>7.9155917193056258E-2</v>
      </c>
    </row>
    <row r="6027" spans="13:15" ht="15" customHeight="1" x14ac:dyDescent="0.3">
      <c r="M6027" s="22">
        <v>6025</v>
      </c>
      <c r="N6027" s="4">
        <v>0.17512970637757611</v>
      </c>
      <c r="O6027" s="64">
        <v>0.16732180741385738</v>
      </c>
    </row>
    <row r="6028" spans="13:15" ht="15" customHeight="1" x14ac:dyDescent="0.3">
      <c r="M6028" s="22">
        <v>6026</v>
      </c>
      <c r="N6028" s="4">
        <v>0.17551879534477055</v>
      </c>
      <c r="O6028" s="64">
        <v>0.1074603401985024</v>
      </c>
    </row>
    <row r="6029" spans="13:15" ht="15" customHeight="1" x14ac:dyDescent="0.3">
      <c r="M6029" s="22">
        <v>6027</v>
      </c>
      <c r="N6029" s="4">
        <v>0.16851338150566367</v>
      </c>
      <c r="O6029" s="64">
        <v>4.4750078973228677E-2</v>
      </c>
    </row>
    <row r="6030" spans="13:15" ht="15" customHeight="1" x14ac:dyDescent="0.3">
      <c r="M6030" s="22">
        <v>6028</v>
      </c>
      <c r="N6030" s="4">
        <v>0.16454962388733116</v>
      </c>
      <c r="O6030" s="64">
        <v>0.10270979135588376</v>
      </c>
    </row>
    <row r="6031" spans="13:15" ht="15" customHeight="1" x14ac:dyDescent="0.3">
      <c r="M6031" s="22">
        <v>6029</v>
      </c>
      <c r="N6031" s="4">
        <v>0.16577970997960684</v>
      </c>
      <c r="O6031" s="64">
        <v>4.0556222084018601E-2</v>
      </c>
    </row>
    <row r="6032" spans="13:15" ht="15" customHeight="1" x14ac:dyDescent="0.3">
      <c r="M6032" s="22">
        <v>6030</v>
      </c>
      <c r="N6032" s="4">
        <v>0.17155798037988693</v>
      </c>
      <c r="O6032" s="64">
        <v>5.1413076472166981E-2</v>
      </c>
    </row>
    <row r="6033" spans="13:15" ht="15" customHeight="1" x14ac:dyDescent="0.3">
      <c r="M6033" s="22">
        <v>6031</v>
      </c>
      <c r="N6033" s="4">
        <v>0.16785330880754093</v>
      </c>
      <c r="O6033" s="64">
        <v>0.10264386657166866</v>
      </c>
    </row>
    <row r="6034" spans="13:15" ht="15" customHeight="1" x14ac:dyDescent="0.3">
      <c r="M6034" s="22">
        <v>6032</v>
      </c>
      <c r="N6034" s="4">
        <v>0.16913044315108439</v>
      </c>
      <c r="O6034" s="64">
        <v>0.11041427381670094</v>
      </c>
    </row>
    <row r="6035" spans="13:15" ht="15" customHeight="1" x14ac:dyDescent="0.3">
      <c r="M6035" s="22">
        <v>6033</v>
      </c>
      <c r="N6035" s="4">
        <v>0.1646961069944767</v>
      </c>
      <c r="O6035" s="64">
        <v>9.0415872754682103E-2</v>
      </c>
    </row>
    <row r="6036" spans="13:15" ht="15" customHeight="1" x14ac:dyDescent="0.3">
      <c r="M6036" s="22">
        <v>6034</v>
      </c>
      <c r="N6036" s="4">
        <v>0.17242085570071439</v>
      </c>
      <c r="O6036" s="64">
        <v>7.0763856686540186E-2</v>
      </c>
    </row>
    <row r="6037" spans="13:15" ht="15" customHeight="1" x14ac:dyDescent="0.3">
      <c r="M6037" s="22">
        <v>6035</v>
      </c>
      <c r="N6037" s="4">
        <v>0.16462542500751559</v>
      </c>
      <c r="O6037" s="64">
        <v>0.10181437887775358</v>
      </c>
    </row>
    <row r="6038" spans="13:15" ht="15" customHeight="1" x14ac:dyDescent="0.3">
      <c r="M6038" s="22">
        <v>6036</v>
      </c>
      <c r="N6038" s="4">
        <v>0.1692798189150557</v>
      </c>
      <c r="O6038" s="64">
        <v>3.2974945883945693E-2</v>
      </c>
    </row>
    <row r="6039" spans="13:15" ht="15" customHeight="1" x14ac:dyDescent="0.3">
      <c r="M6039" s="22">
        <v>6037</v>
      </c>
      <c r="N6039" s="4">
        <v>0.16927876614211926</v>
      </c>
      <c r="O6039" s="64">
        <v>6.4862827881533608E-2</v>
      </c>
    </row>
    <row r="6040" spans="13:15" ht="15" customHeight="1" x14ac:dyDescent="0.3">
      <c r="M6040" s="22">
        <v>6038</v>
      </c>
      <c r="N6040" s="4">
        <v>0.17012370210296424</v>
      </c>
      <c r="O6040" s="64">
        <v>4.9162709816860231E-2</v>
      </c>
    </row>
    <row r="6041" spans="13:15" ht="15" customHeight="1" x14ac:dyDescent="0.3">
      <c r="M6041" s="22">
        <v>6039</v>
      </c>
      <c r="N6041" s="4">
        <v>0.18026655099042371</v>
      </c>
      <c r="O6041" s="64">
        <v>7.4152071387207252E-2</v>
      </c>
    </row>
    <row r="6042" spans="13:15" ht="15" customHeight="1" x14ac:dyDescent="0.3">
      <c r="M6042" s="22">
        <v>6040</v>
      </c>
      <c r="N6042" s="4">
        <v>0.1670501112665434</v>
      </c>
      <c r="O6042" s="64">
        <v>2.9855588726467888E-2</v>
      </c>
    </row>
    <row r="6043" spans="13:15" ht="15" customHeight="1" x14ac:dyDescent="0.3">
      <c r="M6043" s="22">
        <v>6041</v>
      </c>
      <c r="N6043" s="4">
        <v>0.16278989871991545</v>
      </c>
      <c r="O6043" s="64">
        <v>0.11746892108330656</v>
      </c>
    </row>
    <row r="6044" spans="13:15" ht="15" customHeight="1" x14ac:dyDescent="0.3">
      <c r="M6044" s="22">
        <v>6042</v>
      </c>
      <c r="N6044" s="4">
        <v>0.17399544450134696</v>
      </c>
      <c r="O6044" s="64">
        <v>5.4769218096254423E-2</v>
      </c>
    </row>
    <row r="6045" spans="13:15" ht="15" customHeight="1" x14ac:dyDescent="0.3">
      <c r="M6045" s="22">
        <v>6043</v>
      </c>
      <c r="N6045" s="4">
        <v>0.17045102290483924</v>
      </c>
      <c r="O6045" s="64">
        <v>8.5551055988838401E-2</v>
      </c>
    </row>
    <row r="6046" spans="13:15" ht="15" customHeight="1" x14ac:dyDescent="0.3">
      <c r="M6046" s="22">
        <v>6044</v>
      </c>
      <c r="N6046" s="4">
        <v>0.17092077781503948</v>
      </c>
      <c r="O6046" s="64">
        <v>5.7479614534167153E-2</v>
      </c>
    </row>
    <row r="6047" spans="13:15" ht="15" customHeight="1" x14ac:dyDescent="0.3">
      <c r="M6047" s="22">
        <v>6045</v>
      </c>
      <c r="N6047" s="4">
        <v>0.1751508773478081</v>
      </c>
      <c r="O6047" s="64">
        <v>3.033708181890243E-2</v>
      </c>
    </row>
    <row r="6048" spans="13:15" ht="15" customHeight="1" x14ac:dyDescent="0.3">
      <c r="M6048" s="22">
        <v>6046</v>
      </c>
      <c r="N6048" s="4">
        <v>0.17350724171299087</v>
      </c>
      <c r="O6048" s="64">
        <v>9.576060555055689E-2</v>
      </c>
    </row>
    <row r="6049" spans="13:15" ht="15" customHeight="1" x14ac:dyDescent="0.3">
      <c r="M6049" s="22">
        <v>6047</v>
      </c>
      <c r="N6049" s="4">
        <v>0.17126279120863636</v>
      </c>
      <c r="O6049" s="64">
        <v>8.1708574617896351E-2</v>
      </c>
    </row>
    <row r="6050" spans="13:15" ht="15" customHeight="1" x14ac:dyDescent="0.3">
      <c r="M6050" s="22">
        <v>6048</v>
      </c>
      <c r="N6050" s="4">
        <v>0.1701112778942995</v>
      </c>
      <c r="O6050" s="64">
        <v>0.10835340734807483</v>
      </c>
    </row>
    <row r="6051" spans="13:15" ht="15" customHeight="1" x14ac:dyDescent="0.3">
      <c r="M6051" s="22">
        <v>6049</v>
      </c>
      <c r="N6051" s="4">
        <v>0.16840214816904436</v>
      </c>
      <c r="O6051" s="64">
        <v>6.9719007091293708E-2</v>
      </c>
    </row>
    <row r="6052" spans="13:15" ht="15" customHeight="1" x14ac:dyDescent="0.3">
      <c r="M6052" s="22">
        <v>6050</v>
      </c>
      <c r="N6052" s="4">
        <v>0.16741236376707347</v>
      </c>
      <c r="O6052" s="64">
        <v>5.8199961603091682E-2</v>
      </c>
    </row>
    <row r="6053" spans="13:15" ht="15" customHeight="1" x14ac:dyDescent="0.3">
      <c r="M6053" s="22">
        <v>6051</v>
      </c>
      <c r="N6053" s="4">
        <v>0.17267028176467009</v>
      </c>
      <c r="O6053" s="64">
        <v>-3.0503928116783242E-2</v>
      </c>
    </row>
    <row r="6054" spans="13:15" ht="15" customHeight="1" x14ac:dyDescent="0.3">
      <c r="M6054" s="22">
        <v>6052</v>
      </c>
      <c r="N6054" s="4">
        <v>0.16892004706037769</v>
      </c>
      <c r="O6054" s="64">
        <v>1.3801119099092313E-2</v>
      </c>
    </row>
    <row r="6055" spans="13:15" ht="15" customHeight="1" x14ac:dyDescent="0.3">
      <c r="M6055" s="22">
        <v>6053</v>
      </c>
      <c r="N6055" s="4">
        <v>0.17192488977698051</v>
      </c>
      <c r="O6055" s="64">
        <v>4.9340675396604389E-2</v>
      </c>
    </row>
    <row r="6056" spans="13:15" ht="15" customHeight="1" x14ac:dyDescent="0.3">
      <c r="M6056" s="22">
        <v>6054</v>
      </c>
      <c r="N6056" s="4">
        <v>0.17313768455663275</v>
      </c>
      <c r="O6056" s="64">
        <v>4.7741214654792162E-2</v>
      </c>
    </row>
    <row r="6057" spans="13:15" ht="15" customHeight="1" x14ac:dyDescent="0.3">
      <c r="M6057" s="22">
        <v>6055</v>
      </c>
      <c r="N6057" s="4">
        <v>0.16501762300564873</v>
      </c>
      <c r="O6057" s="64">
        <v>5.4267171953344528E-3</v>
      </c>
    </row>
    <row r="6058" spans="13:15" ht="15" customHeight="1" x14ac:dyDescent="0.3">
      <c r="M6058" s="22">
        <v>6056</v>
      </c>
      <c r="N6058" s="4">
        <v>0.16779118213801666</v>
      </c>
      <c r="O6058" s="64">
        <v>7.7630307888151839E-2</v>
      </c>
    </row>
    <row r="6059" spans="13:15" ht="15" customHeight="1" x14ac:dyDescent="0.3">
      <c r="M6059" s="22">
        <v>6057</v>
      </c>
      <c r="N6059" s="4">
        <v>0.17023201518657713</v>
      </c>
      <c r="O6059" s="64">
        <v>5.1409421598836963E-2</v>
      </c>
    </row>
    <row r="6060" spans="13:15" ht="15" customHeight="1" x14ac:dyDescent="0.3">
      <c r="M6060" s="22">
        <v>6058</v>
      </c>
      <c r="N6060" s="4">
        <v>0.17318550688297538</v>
      </c>
      <c r="O6060" s="64">
        <v>3.7665461766113802E-2</v>
      </c>
    </row>
    <row r="6061" spans="13:15" ht="15" customHeight="1" x14ac:dyDescent="0.3">
      <c r="M6061" s="22">
        <v>6059</v>
      </c>
      <c r="N6061" s="4">
        <v>0.16882379594622654</v>
      </c>
      <c r="O6061" s="64">
        <v>6.5989299197893661E-2</v>
      </c>
    </row>
    <row r="6062" spans="13:15" ht="15" customHeight="1" x14ac:dyDescent="0.3">
      <c r="M6062" s="22">
        <v>6060</v>
      </c>
      <c r="N6062" s="4">
        <v>0.1723891008766554</v>
      </c>
      <c r="O6062" s="64">
        <v>3.2084132233457269E-2</v>
      </c>
    </row>
    <row r="6063" spans="13:15" ht="15" customHeight="1" x14ac:dyDescent="0.3">
      <c r="M6063" s="22">
        <v>6061</v>
      </c>
      <c r="N6063" s="4">
        <v>0.16412344366897588</v>
      </c>
      <c r="O6063" s="64">
        <v>4.573675769159681E-2</v>
      </c>
    </row>
    <row r="6064" spans="13:15" ht="15" customHeight="1" x14ac:dyDescent="0.3">
      <c r="M6064" s="22">
        <v>6062</v>
      </c>
      <c r="N6064" s="4">
        <v>0.1708429633390775</v>
      </c>
      <c r="O6064" s="64">
        <v>4.8165361146413552E-2</v>
      </c>
    </row>
    <row r="6065" spans="13:15" ht="15" customHeight="1" x14ac:dyDescent="0.3">
      <c r="M6065" s="22">
        <v>6063</v>
      </c>
      <c r="N6065" s="4">
        <v>0.16419302199326202</v>
      </c>
      <c r="O6065" s="64">
        <v>0.10327294099918753</v>
      </c>
    </row>
    <row r="6066" spans="13:15" ht="15" customHeight="1" x14ac:dyDescent="0.3">
      <c r="M6066" s="22">
        <v>6064</v>
      </c>
      <c r="N6066" s="4">
        <v>0.1682402547203368</v>
      </c>
      <c r="O6066" s="64">
        <v>7.3834281770628576E-2</v>
      </c>
    </row>
    <row r="6067" spans="13:15" ht="15" customHeight="1" x14ac:dyDescent="0.3">
      <c r="M6067" s="22">
        <v>6065</v>
      </c>
      <c r="N6067" s="4">
        <v>0.1672714050146559</v>
      </c>
      <c r="O6067" s="64">
        <v>7.7071476026685432E-2</v>
      </c>
    </row>
    <row r="6068" spans="13:15" ht="15" customHeight="1" x14ac:dyDescent="0.3">
      <c r="M6068" s="22">
        <v>6066</v>
      </c>
      <c r="N6068" s="4">
        <v>0.17013768741466442</v>
      </c>
      <c r="O6068" s="64">
        <v>9.888209966516022E-2</v>
      </c>
    </row>
    <row r="6069" spans="13:15" ht="15" customHeight="1" x14ac:dyDescent="0.3">
      <c r="M6069" s="22">
        <v>6067</v>
      </c>
      <c r="N6069" s="4">
        <v>0.17472273269363334</v>
      </c>
      <c r="O6069" s="64">
        <v>5.5579204775391078E-2</v>
      </c>
    </row>
    <row r="6070" spans="13:15" ht="15" customHeight="1" x14ac:dyDescent="0.3">
      <c r="M6070" s="22">
        <v>6068</v>
      </c>
      <c r="N6070" s="4">
        <v>0.17201266376252697</v>
      </c>
      <c r="O6070" s="64">
        <v>2.4379207343489352E-2</v>
      </c>
    </row>
    <row r="6071" spans="13:15" ht="15" customHeight="1" x14ac:dyDescent="0.3">
      <c r="M6071" s="22">
        <v>6069</v>
      </c>
      <c r="N6071" s="4">
        <v>0.16860005655303917</v>
      </c>
      <c r="O6071" s="64">
        <v>6.0446472202721035E-2</v>
      </c>
    </row>
    <row r="6072" spans="13:15" ht="15" customHeight="1" x14ac:dyDescent="0.3">
      <c r="M6072" s="22">
        <v>6070</v>
      </c>
      <c r="N6072" s="4">
        <v>0.17469494273548836</v>
      </c>
      <c r="O6072" s="64">
        <v>4.9259794670315049E-2</v>
      </c>
    </row>
    <row r="6073" spans="13:15" ht="15" customHeight="1" x14ac:dyDescent="0.3">
      <c r="M6073" s="22">
        <v>6071</v>
      </c>
      <c r="N6073" s="4">
        <v>0.16511153622207195</v>
      </c>
      <c r="O6073" s="64">
        <v>8.4689940642845518E-2</v>
      </c>
    </row>
    <row r="6074" spans="13:15" ht="15" customHeight="1" x14ac:dyDescent="0.3">
      <c r="M6074" s="22">
        <v>6072</v>
      </c>
      <c r="N6074" s="4">
        <v>0.1643565983082762</v>
      </c>
      <c r="O6074" s="64">
        <v>2.3364155202974073E-2</v>
      </c>
    </row>
    <row r="6075" spans="13:15" ht="15" customHeight="1" x14ac:dyDescent="0.3">
      <c r="M6075" s="22">
        <v>6073</v>
      </c>
      <c r="N6075" s="4">
        <v>0.17869423301270779</v>
      </c>
      <c r="O6075" s="64">
        <v>3.2073988239805493E-2</v>
      </c>
    </row>
    <row r="6076" spans="13:15" ht="15" customHeight="1" x14ac:dyDescent="0.3">
      <c r="M6076" s="22">
        <v>6074</v>
      </c>
      <c r="N6076" s="4">
        <v>0.16832484554645336</v>
      </c>
      <c r="O6076" s="64">
        <v>0.11949951227831448</v>
      </c>
    </row>
    <row r="6077" spans="13:15" ht="15" customHeight="1" x14ac:dyDescent="0.3">
      <c r="M6077" s="22">
        <v>6075</v>
      </c>
      <c r="N6077" s="4">
        <v>0.16436293095050231</v>
      </c>
      <c r="O6077" s="64">
        <v>6.2552437086907678E-2</v>
      </c>
    </row>
    <row r="6078" spans="13:15" ht="15" customHeight="1" x14ac:dyDescent="0.3">
      <c r="M6078" s="22">
        <v>6076</v>
      </c>
      <c r="N6078" s="4">
        <v>0.17111159446678526</v>
      </c>
      <c r="O6078" s="64">
        <v>4.5409134186316515E-2</v>
      </c>
    </row>
    <row r="6079" spans="13:15" ht="15" customHeight="1" x14ac:dyDescent="0.3">
      <c r="M6079" s="22">
        <v>6077</v>
      </c>
      <c r="N6079" s="4">
        <v>0.16990320920037083</v>
      </c>
      <c r="O6079" s="64">
        <v>7.2256722672002893E-2</v>
      </c>
    </row>
    <row r="6080" spans="13:15" ht="15" customHeight="1" x14ac:dyDescent="0.3">
      <c r="M6080" s="22">
        <v>6078</v>
      </c>
      <c r="N6080" s="4">
        <v>0.17195309184487398</v>
      </c>
      <c r="O6080" s="64">
        <v>7.5032245035993567E-2</v>
      </c>
    </row>
    <row r="6081" spans="13:15" ht="15" customHeight="1" x14ac:dyDescent="0.3">
      <c r="M6081" s="22">
        <v>6079</v>
      </c>
      <c r="N6081" s="4">
        <v>0.16791407323820795</v>
      </c>
      <c r="O6081" s="64">
        <v>5.4764770741213678E-2</v>
      </c>
    </row>
    <row r="6082" spans="13:15" ht="15" customHeight="1" x14ac:dyDescent="0.3">
      <c r="M6082" s="22">
        <v>6080</v>
      </c>
      <c r="N6082" s="4">
        <v>0.17211938620943543</v>
      </c>
      <c r="O6082" s="64">
        <v>9.0435468669697316E-2</v>
      </c>
    </row>
    <row r="6083" spans="13:15" ht="15" customHeight="1" x14ac:dyDescent="0.3">
      <c r="M6083" s="22">
        <v>6081</v>
      </c>
      <c r="N6083" s="4">
        <v>0.16816966820039739</v>
      </c>
      <c r="O6083" s="64">
        <v>5.2664590099040121E-2</v>
      </c>
    </row>
    <row r="6084" spans="13:15" ht="15" customHeight="1" x14ac:dyDescent="0.3">
      <c r="M6084" s="22">
        <v>6082</v>
      </c>
      <c r="N6084" s="4">
        <v>0.16891145781523384</v>
      </c>
      <c r="O6084" s="64">
        <v>6.8659070240405282E-2</v>
      </c>
    </row>
    <row r="6085" spans="13:15" ht="15" customHeight="1" x14ac:dyDescent="0.3">
      <c r="M6085" s="22">
        <v>6083</v>
      </c>
      <c r="N6085" s="4">
        <v>0.18044481829481401</v>
      </c>
      <c r="O6085" s="64">
        <v>6.7185410637853424E-2</v>
      </c>
    </row>
    <row r="6086" spans="13:15" ht="15" customHeight="1" x14ac:dyDescent="0.3">
      <c r="M6086" s="22">
        <v>6084</v>
      </c>
      <c r="N6086" s="4">
        <v>0.17520187598990483</v>
      </c>
      <c r="O6086" s="64">
        <v>0.10459801892258022</v>
      </c>
    </row>
    <row r="6087" spans="13:15" ht="15" customHeight="1" x14ac:dyDescent="0.3">
      <c r="M6087" s="22">
        <v>6085</v>
      </c>
      <c r="N6087" s="4">
        <v>0.1716224373252975</v>
      </c>
      <c r="O6087" s="64">
        <v>8.8361931558714191E-2</v>
      </c>
    </row>
    <row r="6088" spans="13:15" ht="15" customHeight="1" x14ac:dyDescent="0.3">
      <c r="M6088" s="22">
        <v>6086</v>
      </c>
      <c r="N6088" s="4">
        <v>0.17527363057767931</v>
      </c>
      <c r="O6088" s="64">
        <v>9.9111725216245949E-2</v>
      </c>
    </row>
    <row r="6089" spans="13:15" ht="15" customHeight="1" x14ac:dyDescent="0.3">
      <c r="M6089" s="22">
        <v>6087</v>
      </c>
      <c r="N6089" s="4">
        <v>0.17549886009861915</v>
      </c>
      <c r="O6089" s="64">
        <v>6.9408357400121745E-2</v>
      </c>
    </row>
    <row r="6090" spans="13:15" ht="15" customHeight="1" x14ac:dyDescent="0.3">
      <c r="M6090" s="22">
        <v>6088</v>
      </c>
      <c r="N6090" s="4">
        <v>0.17393494980304502</v>
      </c>
      <c r="O6090" s="64">
        <v>4.5745073927880228E-2</v>
      </c>
    </row>
    <row r="6091" spans="13:15" ht="15" customHeight="1" x14ac:dyDescent="0.3">
      <c r="M6091" s="22">
        <v>6089</v>
      </c>
      <c r="N6091" s="4">
        <v>0.16551783065010794</v>
      </c>
      <c r="O6091" s="64">
        <v>3.8005085050157192E-2</v>
      </c>
    </row>
    <row r="6092" spans="13:15" ht="15" customHeight="1" x14ac:dyDescent="0.3">
      <c r="M6092" s="22">
        <v>6090</v>
      </c>
      <c r="N6092" s="4">
        <v>0.17204233130441385</v>
      </c>
      <c r="O6092" s="64">
        <v>0.11017416188063564</v>
      </c>
    </row>
    <row r="6093" spans="13:15" ht="15" customHeight="1" x14ac:dyDescent="0.3">
      <c r="M6093" s="22">
        <v>6091</v>
      </c>
      <c r="N6093" s="4">
        <v>0.16752152725747954</v>
      </c>
      <c r="O6093" s="64">
        <v>6.7180681374698972E-2</v>
      </c>
    </row>
    <row r="6094" spans="13:15" ht="15" customHeight="1" x14ac:dyDescent="0.3">
      <c r="M6094" s="22">
        <v>6092</v>
      </c>
      <c r="N6094" s="4">
        <v>0.16947181939721698</v>
      </c>
      <c r="O6094" s="64">
        <v>3.8210003163922021E-2</v>
      </c>
    </row>
    <row r="6095" spans="13:15" ht="15" customHeight="1" x14ac:dyDescent="0.3">
      <c r="M6095" s="22">
        <v>6093</v>
      </c>
      <c r="N6095" s="4">
        <v>0.16882727908945816</v>
      </c>
      <c r="O6095" s="64">
        <v>7.1251116076111398E-2</v>
      </c>
    </row>
    <row r="6096" spans="13:15" ht="15" customHeight="1" x14ac:dyDescent="0.3">
      <c r="M6096" s="22">
        <v>6094</v>
      </c>
      <c r="N6096" s="4">
        <v>0.16739893952401597</v>
      </c>
      <c r="O6096" s="64">
        <v>1.1135484504817678E-2</v>
      </c>
    </row>
    <row r="6097" spans="13:15" ht="15" customHeight="1" x14ac:dyDescent="0.3">
      <c r="M6097" s="22">
        <v>6095</v>
      </c>
      <c r="N6097" s="4">
        <v>0.16911475481676919</v>
      </c>
      <c r="O6097" s="64">
        <v>7.095159924204103E-2</v>
      </c>
    </row>
    <row r="6098" spans="13:15" ht="15" customHeight="1" x14ac:dyDescent="0.3">
      <c r="M6098" s="22">
        <v>6096</v>
      </c>
      <c r="N6098" s="4">
        <v>0.16963278275444416</v>
      </c>
      <c r="O6098" s="64">
        <v>-2.556271371842533E-3</v>
      </c>
    </row>
    <row r="6099" spans="13:15" ht="15" customHeight="1" x14ac:dyDescent="0.3">
      <c r="M6099" s="22">
        <v>6097</v>
      </c>
      <c r="N6099" s="4">
        <v>0.17074520975483823</v>
      </c>
      <c r="O6099" s="64">
        <v>5.7389720357769111E-2</v>
      </c>
    </row>
    <row r="6100" spans="13:15" ht="15" customHeight="1" x14ac:dyDescent="0.3">
      <c r="M6100" s="22">
        <v>6098</v>
      </c>
      <c r="N6100" s="4">
        <v>0.17692289519242402</v>
      </c>
      <c r="O6100" s="64">
        <v>-8.0376330971054077E-3</v>
      </c>
    </row>
    <row r="6101" spans="13:15" ht="15" customHeight="1" x14ac:dyDescent="0.3">
      <c r="M6101" s="22">
        <v>6099</v>
      </c>
      <c r="N6101" s="4">
        <v>0.17603481717385736</v>
      </c>
      <c r="O6101" s="64">
        <v>1.2009704709594135E-2</v>
      </c>
    </row>
    <row r="6102" spans="13:15" ht="15" customHeight="1" x14ac:dyDescent="0.3">
      <c r="M6102" s="22">
        <v>6100</v>
      </c>
      <c r="N6102" s="4">
        <v>0.17019079955330937</v>
      </c>
      <c r="O6102" s="64">
        <v>-1.6696440793545354E-2</v>
      </c>
    </row>
    <row r="6103" spans="13:15" ht="15" customHeight="1" x14ac:dyDescent="0.3">
      <c r="M6103" s="22">
        <v>6101</v>
      </c>
      <c r="N6103" s="4">
        <v>0.17164797842029783</v>
      </c>
      <c r="O6103" s="64">
        <v>0.10262995609559199</v>
      </c>
    </row>
    <row r="6104" spans="13:15" ht="15" customHeight="1" x14ac:dyDescent="0.3">
      <c r="M6104" s="22">
        <v>6102</v>
      </c>
      <c r="N6104" s="4">
        <v>0.17020380738942864</v>
      </c>
      <c r="O6104" s="64">
        <v>7.961137106030905E-2</v>
      </c>
    </row>
    <row r="6105" spans="13:15" ht="15" customHeight="1" x14ac:dyDescent="0.3">
      <c r="M6105" s="22">
        <v>6103</v>
      </c>
      <c r="N6105" s="4">
        <v>0.17321350453336354</v>
      </c>
      <c r="O6105" s="64">
        <v>1.4327447448559818E-2</v>
      </c>
    </row>
    <row r="6106" spans="13:15" ht="15" customHeight="1" x14ac:dyDescent="0.3">
      <c r="M6106" s="22">
        <v>6104</v>
      </c>
      <c r="N6106" s="4">
        <v>0.17101282138661764</v>
      </c>
      <c r="O6106" s="64">
        <v>1.4269455293879775E-2</v>
      </c>
    </row>
    <row r="6107" spans="13:15" ht="15" customHeight="1" x14ac:dyDescent="0.3">
      <c r="M6107" s="22">
        <v>6105</v>
      </c>
      <c r="N6107" s="4">
        <v>0.17205310251660993</v>
      </c>
      <c r="O6107" s="64">
        <v>7.5545858275555614E-2</v>
      </c>
    </row>
    <row r="6108" spans="13:15" ht="15" customHeight="1" x14ac:dyDescent="0.3">
      <c r="M6108" s="22">
        <v>6106</v>
      </c>
      <c r="N6108" s="4">
        <v>0.17029717368873895</v>
      </c>
      <c r="O6108" s="64">
        <v>4.7712893192437579E-2</v>
      </c>
    </row>
    <row r="6109" spans="13:15" ht="15" customHeight="1" x14ac:dyDescent="0.3">
      <c r="M6109" s="22">
        <v>6107</v>
      </c>
      <c r="N6109" s="4">
        <v>0.1743360073537786</v>
      </c>
      <c r="O6109" s="64">
        <v>7.923298137589678E-2</v>
      </c>
    </row>
    <row r="6110" spans="13:15" ht="15" customHeight="1" x14ac:dyDescent="0.3">
      <c r="M6110" s="22">
        <v>6108</v>
      </c>
      <c r="N6110" s="4">
        <v>0.17268172438619964</v>
      </c>
      <c r="O6110" s="64">
        <v>1.3198089827026008E-2</v>
      </c>
    </row>
    <row r="6111" spans="13:15" ht="15" customHeight="1" x14ac:dyDescent="0.3">
      <c r="M6111" s="22">
        <v>6109</v>
      </c>
      <c r="N6111" s="4">
        <v>0.16937622388153717</v>
      </c>
      <c r="O6111" s="64">
        <v>0.10188416140850587</v>
      </c>
    </row>
    <row r="6112" spans="13:15" ht="15" customHeight="1" x14ac:dyDescent="0.3">
      <c r="M6112" s="22">
        <v>6110</v>
      </c>
      <c r="N6112" s="4">
        <v>0.16642696777258068</v>
      </c>
      <c r="O6112" s="64">
        <v>5.2065750643531833E-2</v>
      </c>
    </row>
    <row r="6113" spans="13:15" ht="15" customHeight="1" x14ac:dyDescent="0.3">
      <c r="M6113" s="22">
        <v>6111</v>
      </c>
      <c r="N6113" s="4">
        <v>0.1637249252607999</v>
      </c>
      <c r="O6113" s="64">
        <v>4.5211530378405571E-2</v>
      </c>
    </row>
    <row r="6114" spans="13:15" ht="15" customHeight="1" x14ac:dyDescent="0.3">
      <c r="M6114" s="22">
        <v>6112</v>
      </c>
      <c r="N6114" s="4">
        <v>0.17904873973323868</v>
      </c>
      <c r="O6114" s="64">
        <v>4.5948054801007845E-2</v>
      </c>
    </row>
    <row r="6115" spans="13:15" ht="15" customHeight="1" x14ac:dyDescent="0.3">
      <c r="M6115" s="22">
        <v>6113</v>
      </c>
      <c r="N6115" s="4">
        <v>0.17079121601956515</v>
      </c>
      <c r="O6115" s="64">
        <v>5.5660767681332227E-2</v>
      </c>
    </row>
    <row r="6116" spans="13:15" ht="15" customHeight="1" x14ac:dyDescent="0.3">
      <c r="M6116" s="22">
        <v>6114</v>
      </c>
      <c r="N6116" s="4">
        <v>0.16546874677796886</v>
      </c>
      <c r="O6116" s="64">
        <v>0.1033526023812861</v>
      </c>
    </row>
    <row r="6117" spans="13:15" ht="15" customHeight="1" x14ac:dyDescent="0.3">
      <c r="M6117" s="22">
        <v>6115</v>
      </c>
      <c r="N6117" s="4">
        <v>0.16896873918502361</v>
      </c>
      <c r="O6117" s="64">
        <v>4.66120754705951E-2</v>
      </c>
    </row>
    <row r="6118" spans="13:15" ht="15" customHeight="1" x14ac:dyDescent="0.3">
      <c r="M6118" s="22">
        <v>6116</v>
      </c>
      <c r="N6118" s="4">
        <v>0.17217975633470617</v>
      </c>
      <c r="O6118" s="64">
        <v>2.3883054805758974E-2</v>
      </c>
    </row>
    <row r="6119" spans="13:15" ht="15" customHeight="1" x14ac:dyDescent="0.3">
      <c r="M6119" s="22">
        <v>6117</v>
      </c>
      <c r="N6119" s="4">
        <v>0.16572505528251338</v>
      </c>
      <c r="O6119" s="64">
        <v>0.10059511862697186</v>
      </c>
    </row>
    <row r="6120" spans="13:15" ht="15" customHeight="1" x14ac:dyDescent="0.3">
      <c r="M6120" s="22">
        <v>6118</v>
      </c>
      <c r="N6120" s="4">
        <v>0.16495013795593821</v>
      </c>
      <c r="O6120" s="64">
        <v>4.8915431817463134E-2</v>
      </c>
    </row>
    <row r="6121" spans="13:15" ht="15" customHeight="1" x14ac:dyDescent="0.3">
      <c r="M6121" s="22">
        <v>6119</v>
      </c>
      <c r="N6121" s="4">
        <v>0.17043313252240794</v>
      </c>
      <c r="O6121" s="64">
        <v>7.5630320274232776E-2</v>
      </c>
    </row>
    <row r="6122" spans="13:15" ht="15" customHeight="1" x14ac:dyDescent="0.3">
      <c r="M6122" s="22">
        <v>6120</v>
      </c>
      <c r="N6122" s="4">
        <v>0.17226925278853242</v>
      </c>
      <c r="O6122" s="64">
        <v>0.14609396956345116</v>
      </c>
    </row>
    <row r="6123" spans="13:15" ht="15" customHeight="1" x14ac:dyDescent="0.3">
      <c r="M6123" s="22">
        <v>6121</v>
      </c>
      <c r="N6123" s="4">
        <v>0.17126427331001887</v>
      </c>
      <c r="O6123" s="64">
        <v>2.0802518268601015E-2</v>
      </c>
    </row>
    <row r="6124" spans="13:15" ht="15" customHeight="1" x14ac:dyDescent="0.3">
      <c r="M6124" s="22">
        <v>6122</v>
      </c>
      <c r="N6124" s="4">
        <v>0.16383958057699455</v>
      </c>
      <c r="O6124" s="64">
        <v>2.3428026573308877E-2</v>
      </c>
    </row>
    <row r="6125" spans="13:15" ht="15" customHeight="1" x14ac:dyDescent="0.3">
      <c r="M6125" s="22">
        <v>6123</v>
      </c>
      <c r="N6125" s="4">
        <v>0.17281707074919095</v>
      </c>
      <c r="O6125" s="64">
        <v>-1.4923375183428489E-2</v>
      </c>
    </row>
    <row r="6126" spans="13:15" ht="15" customHeight="1" x14ac:dyDescent="0.3">
      <c r="M6126" s="22">
        <v>6124</v>
      </c>
      <c r="N6126" s="4">
        <v>0.16984264071787913</v>
      </c>
      <c r="O6126" s="64">
        <v>8.0038218098061276E-2</v>
      </c>
    </row>
    <row r="6127" spans="13:15" ht="15" customHeight="1" x14ac:dyDescent="0.3">
      <c r="M6127" s="22">
        <v>6125</v>
      </c>
      <c r="N6127" s="4">
        <v>0.17115499699965347</v>
      </c>
      <c r="O6127" s="64">
        <v>1.4097382566627599E-2</v>
      </c>
    </row>
    <row r="6128" spans="13:15" ht="15" customHeight="1" x14ac:dyDescent="0.3">
      <c r="M6128" s="22">
        <v>6126</v>
      </c>
      <c r="N6128" s="4">
        <v>0.16335472258260372</v>
      </c>
      <c r="O6128" s="64">
        <v>7.1233415277414752E-2</v>
      </c>
    </row>
    <row r="6129" spans="13:15" ht="15" customHeight="1" x14ac:dyDescent="0.3">
      <c r="M6129" s="22">
        <v>6127</v>
      </c>
      <c r="N6129" s="4">
        <v>0.17985549097916861</v>
      </c>
      <c r="O6129" s="64">
        <v>7.8356644708073492E-2</v>
      </c>
    </row>
    <row r="6130" spans="13:15" ht="15" customHeight="1" x14ac:dyDescent="0.3">
      <c r="M6130" s="22">
        <v>6128</v>
      </c>
      <c r="N6130" s="4">
        <v>0.16812245175487892</v>
      </c>
      <c r="O6130" s="64">
        <v>6.6477983927639081E-2</v>
      </c>
    </row>
    <row r="6131" spans="13:15" ht="15" customHeight="1" x14ac:dyDescent="0.3">
      <c r="M6131" s="22">
        <v>6129</v>
      </c>
      <c r="N6131" s="4">
        <v>0.17398731719599703</v>
      </c>
      <c r="O6131" s="64">
        <v>3.9364856714540208E-2</v>
      </c>
    </row>
    <row r="6132" spans="13:15" ht="15" customHeight="1" x14ac:dyDescent="0.3">
      <c r="M6132" s="22">
        <v>6130</v>
      </c>
      <c r="N6132" s="4">
        <v>0.16885714619142567</v>
      </c>
      <c r="O6132" s="64">
        <v>6.2746040495424635E-2</v>
      </c>
    </row>
    <row r="6133" spans="13:15" ht="15" customHeight="1" x14ac:dyDescent="0.3">
      <c r="M6133" s="22">
        <v>6131</v>
      </c>
      <c r="N6133" s="4">
        <v>0.17236160791715449</v>
      </c>
      <c r="O6133" s="64">
        <v>8.2142281196883909E-2</v>
      </c>
    </row>
    <row r="6134" spans="13:15" ht="15" customHeight="1" x14ac:dyDescent="0.3">
      <c r="M6134" s="22">
        <v>6132</v>
      </c>
      <c r="N6134" s="4">
        <v>0.16591865848617052</v>
      </c>
      <c r="O6134" s="64">
        <v>9.4232231488418194E-2</v>
      </c>
    </row>
    <row r="6135" spans="13:15" ht="15" customHeight="1" x14ac:dyDescent="0.3">
      <c r="M6135" s="22">
        <v>6133</v>
      </c>
      <c r="N6135" s="4">
        <v>0.17091733615417598</v>
      </c>
      <c r="O6135" s="64">
        <v>5.8747407584638263E-2</v>
      </c>
    </row>
    <row r="6136" spans="13:15" ht="15" customHeight="1" x14ac:dyDescent="0.3">
      <c r="M6136" s="22">
        <v>6134</v>
      </c>
      <c r="N6136" s="4">
        <v>0.16492867152363475</v>
      </c>
      <c r="O6136" s="64">
        <v>5.4174790662621604E-2</v>
      </c>
    </row>
    <row r="6137" spans="13:15" ht="15" customHeight="1" x14ac:dyDescent="0.3">
      <c r="M6137" s="22">
        <v>6135</v>
      </c>
      <c r="N6137" s="4">
        <v>0.17250979302076511</v>
      </c>
      <c r="O6137" s="64">
        <v>4.6036699683809357E-2</v>
      </c>
    </row>
    <row r="6138" spans="13:15" ht="15" customHeight="1" x14ac:dyDescent="0.3">
      <c r="M6138" s="22">
        <v>6136</v>
      </c>
      <c r="N6138" s="4">
        <v>0.17059354597232623</v>
      </c>
      <c r="O6138" s="64">
        <v>6.7441495033737656E-2</v>
      </c>
    </row>
    <row r="6139" spans="13:15" ht="15" customHeight="1" x14ac:dyDescent="0.3">
      <c r="M6139" s="22">
        <v>6137</v>
      </c>
      <c r="N6139" s="4">
        <v>0.16276667333603789</v>
      </c>
      <c r="O6139" s="64">
        <v>2.264846982190559E-3</v>
      </c>
    </row>
    <row r="6140" spans="13:15" ht="15" customHeight="1" x14ac:dyDescent="0.3">
      <c r="M6140" s="22">
        <v>6138</v>
      </c>
      <c r="N6140" s="4">
        <v>0.16901862007916277</v>
      </c>
      <c r="O6140" s="64">
        <v>4.1181526845078531E-2</v>
      </c>
    </row>
    <row r="6141" spans="13:15" ht="15" customHeight="1" x14ac:dyDescent="0.3">
      <c r="M6141" s="22">
        <v>6139</v>
      </c>
      <c r="N6141" s="4">
        <v>0.16841979110058178</v>
      </c>
      <c r="O6141" s="64">
        <v>7.0965826937429866E-2</v>
      </c>
    </row>
    <row r="6142" spans="13:15" ht="15" customHeight="1" x14ac:dyDescent="0.3">
      <c r="M6142" s="22">
        <v>6140</v>
      </c>
      <c r="N6142" s="4">
        <v>0.16902996872732648</v>
      </c>
      <c r="O6142" s="64">
        <v>7.8754585182749387E-2</v>
      </c>
    </row>
    <row r="6143" spans="13:15" ht="15" customHeight="1" x14ac:dyDescent="0.3">
      <c r="M6143" s="22">
        <v>6141</v>
      </c>
      <c r="N6143" s="4">
        <v>0.16574966641749919</v>
      </c>
      <c r="O6143" s="64">
        <v>1.0906561464546046E-2</v>
      </c>
    </row>
    <row r="6144" spans="13:15" ht="15" customHeight="1" x14ac:dyDescent="0.3">
      <c r="M6144" s="22">
        <v>6142</v>
      </c>
      <c r="N6144" s="4">
        <v>0.17225407378105292</v>
      </c>
      <c r="O6144" s="64">
        <v>5.2777495840089436E-3</v>
      </c>
    </row>
    <row r="6145" spans="13:15" ht="15" customHeight="1" x14ac:dyDescent="0.3">
      <c r="M6145" s="22">
        <v>6143</v>
      </c>
      <c r="N6145" s="4">
        <v>0.16741416469120293</v>
      </c>
      <c r="O6145" s="64">
        <v>9.3888374474903252E-2</v>
      </c>
    </row>
    <row r="6146" spans="13:15" ht="15" customHeight="1" x14ac:dyDescent="0.3">
      <c r="M6146" s="22">
        <v>6144</v>
      </c>
      <c r="N6146" s="4">
        <v>0.17332117276594364</v>
      </c>
      <c r="O6146" s="64">
        <v>3.6061670935841922E-2</v>
      </c>
    </row>
    <row r="6147" spans="13:15" ht="15" customHeight="1" x14ac:dyDescent="0.3">
      <c r="M6147" s="22">
        <v>6145</v>
      </c>
      <c r="N6147" s="4">
        <v>0.16808032754262583</v>
      </c>
      <c r="O6147" s="64">
        <v>8.4477489312417525E-2</v>
      </c>
    </row>
    <row r="6148" spans="13:15" ht="15" customHeight="1" x14ac:dyDescent="0.3">
      <c r="M6148" s="22">
        <v>6146</v>
      </c>
      <c r="N6148" s="4">
        <v>0.16973596581459238</v>
      </c>
      <c r="O6148" s="64">
        <v>3.8790333324072362E-2</v>
      </c>
    </row>
    <row r="6149" spans="13:15" ht="15" customHeight="1" x14ac:dyDescent="0.3">
      <c r="M6149" s="22">
        <v>6147</v>
      </c>
      <c r="N6149" s="4">
        <v>0.17905975572525276</v>
      </c>
      <c r="O6149" s="64">
        <v>3.6293402026007775E-2</v>
      </c>
    </row>
    <row r="6150" spans="13:15" ht="15" customHeight="1" x14ac:dyDescent="0.3">
      <c r="M6150" s="22">
        <v>6148</v>
      </c>
      <c r="N6150" s="4">
        <v>0.16935358055165287</v>
      </c>
      <c r="O6150" s="64">
        <v>0.11023599360354205</v>
      </c>
    </row>
    <row r="6151" spans="13:15" ht="15" customHeight="1" x14ac:dyDescent="0.3">
      <c r="M6151" s="22">
        <v>6149</v>
      </c>
      <c r="N6151" s="4">
        <v>0.1738065235273242</v>
      </c>
      <c r="O6151" s="64">
        <v>0.10047227466129929</v>
      </c>
    </row>
    <row r="6152" spans="13:15" ht="15" customHeight="1" x14ac:dyDescent="0.3">
      <c r="M6152" s="22">
        <v>6150</v>
      </c>
      <c r="N6152" s="4">
        <v>0.1718956550246086</v>
      </c>
      <c r="O6152" s="64">
        <v>6.9456267242770167E-2</v>
      </c>
    </row>
    <row r="6153" spans="13:15" ht="15" customHeight="1" x14ac:dyDescent="0.3">
      <c r="M6153" s="22">
        <v>6151</v>
      </c>
      <c r="N6153" s="4">
        <v>0.16911471467770833</v>
      </c>
      <c r="O6153" s="64">
        <v>5.1556579907183708E-2</v>
      </c>
    </row>
    <row r="6154" spans="13:15" ht="15" customHeight="1" x14ac:dyDescent="0.3">
      <c r="M6154" s="22">
        <v>6152</v>
      </c>
      <c r="N6154" s="4">
        <v>0.18014828745950268</v>
      </c>
      <c r="O6154" s="64">
        <v>2.2015837870848362E-2</v>
      </c>
    </row>
    <row r="6155" spans="13:15" ht="15" customHeight="1" x14ac:dyDescent="0.3">
      <c r="M6155" s="22">
        <v>6153</v>
      </c>
      <c r="N6155" s="4">
        <v>0.17650795474927683</v>
      </c>
      <c r="O6155" s="64">
        <v>9.2527944425486827E-2</v>
      </c>
    </row>
    <row r="6156" spans="13:15" ht="15" customHeight="1" x14ac:dyDescent="0.3">
      <c r="M6156" s="22">
        <v>6154</v>
      </c>
      <c r="N6156" s="4">
        <v>0.17034162964227675</v>
      </c>
      <c r="O6156" s="64">
        <v>2.898242535886484E-2</v>
      </c>
    </row>
    <row r="6157" spans="13:15" ht="15" customHeight="1" x14ac:dyDescent="0.3">
      <c r="M6157" s="22">
        <v>6155</v>
      </c>
      <c r="N6157" s="4">
        <v>0.16735088193800732</v>
      </c>
      <c r="O6157" s="64">
        <v>2.8051775676045665E-2</v>
      </c>
    </row>
    <row r="6158" spans="13:15" ht="15" customHeight="1" x14ac:dyDescent="0.3">
      <c r="M6158" s="22">
        <v>6156</v>
      </c>
      <c r="N6158" s="4">
        <v>0.17349046432379348</v>
      </c>
      <c r="O6158" s="64">
        <v>9.9485597986679733E-2</v>
      </c>
    </row>
    <row r="6159" spans="13:15" ht="15" customHeight="1" x14ac:dyDescent="0.3">
      <c r="M6159" s="22">
        <v>6157</v>
      </c>
      <c r="N6159" s="4">
        <v>0.15996895328662705</v>
      </c>
      <c r="O6159" s="64">
        <v>9.147197113337735E-2</v>
      </c>
    </row>
    <row r="6160" spans="13:15" ht="15" customHeight="1" x14ac:dyDescent="0.3">
      <c r="M6160" s="22">
        <v>6158</v>
      </c>
      <c r="N6160" s="4">
        <v>0.16882662972061488</v>
      </c>
      <c r="O6160" s="64">
        <v>6.0990331409298069E-2</v>
      </c>
    </row>
    <row r="6161" spans="13:15" ht="15" customHeight="1" x14ac:dyDescent="0.3">
      <c r="M6161" s="22">
        <v>6159</v>
      </c>
      <c r="N6161" s="4">
        <v>0.16424729312959582</v>
      </c>
      <c r="O6161" s="64">
        <v>9.0391880397534985E-2</v>
      </c>
    </row>
    <row r="6162" spans="13:15" ht="15" customHeight="1" x14ac:dyDescent="0.3">
      <c r="M6162" s="22">
        <v>6160</v>
      </c>
      <c r="N6162" s="4">
        <v>0.17502332145450786</v>
      </c>
      <c r="O6162" s="64">
        <v>6.0370477633110937E-2</v>
      </c>
    </row>
    <row r="6163" spans="13:15" ht="15" customHeight="1" x14ac:dyDescent="0.3">
      <c r="M6163" s="22">
        <v>6161</v>
      </c>
      <c r="N6163" s="4">
        <v>0.1674019820470895</v>
      </c>
      <c r="O6163" s="64">
        <v>3.5714426601268223E-2</v>
      </c>
    </row>
    <row r="6164" spans="13:15" ht="15" customHeight="1" x14ac:dyDescent="0.3">
      <c r="M6164" s="22">
        <v>6162</v>
      </c>
      <c r="N6164" s="4">
        <v>0.16553982235134745</v>
      </c>
      <c r="O6164" s="64">
        <v>6.5057946176172804E-2</v>
      </c>
    </row>
    <row r="6165" spans="13:15" ht="15" customHeight="1" x14ac:dyDescent="0.3">
      <c r="M6165" s="22">
        <v>6163</v>
      </c>
      <c r="N6165" s="4">
        <v>0.17567759406264069</v>
      </c>
      <c r="O6165" s="64">
        <v>2.1531226911937949E-2</v>
      </c>
    </row>
    <row r="6166" spans="13:15" ht="15" customHeight="1" x14ac:dyDescent="0.3">
      <c r="M6166" s="22">
        <v>6164</v>
      </c>
      <c r="N6166" s="4">
        <v>0.16902667089227252</v>
      </c>
      <c r="O6166" s="64">
        <v>7.9793509782109043E-2</v>
      </c>
    </row>
    <row r="6167" spans="13:15" ht="15" customHeight="1" x14ac:dyDescent="0.3">
      <c r="M6167" s="22">
        <v>6165</v>
      </c>
      <c r="N6167" s="4">
        <v>0.16584963573496228</v>
      </c>
      <c r="O6167" s="64">
        <v>7.282427781443436E-2</v>
      </c>
    </row>
    <row r="6168" spans="13:15" ht="15" customHeight="1" x14ac:dyDescent="0.3">
      <c r="M6168" s="22">
        <v>6166</v>
      </c>
      <c r="N6168" s="4">
        <v>0.17199988764023971</v>
      </c>
      <c r="O6168" s="64">
        <v>-2.3270945431490969E-3</v>
      </c>
    </row>
    <row r="6169" spans="13:15" ht="15" customHeight="1" x14ac:dyDescent="0.3">
      <c r="M6169" s="22">
        <v>6167</v>
      </c>
      <c r="N6169" s="4">
        <v>0.16521618198841556</v>
      </c>
      <c r="O6169" s="64">
        <v>5.7589387590967003E-2</v>
      </c>
    </row>
    <row r="6170" spans="13:15" ht="15" customHeight="1" x14ac:dyDescent="0.3">
      <c r="M6170" s="22">
        <v>6168</v>
      </c>
      <c r="N6170" s="4">
        <v>0.17747909290950592</v>
      </c>
      <c r="O6170" s="64">
        <v>-4.4920177196772847E-2</v>
      </c>
    </row>
    <row r="6171" spans="13:15" ht="15" customHeight="1" x14ac:dyDescent="0.3">
      <c r="M6171" s="22">
        <v>6169</v>
      </c>
      <c r="N6171" s="4">
        <v>0.17447055257850003</v>
      </c>
      <c r="O6171" s="64">
        <v>3.5797889382678652E-2</v>
      </c>
    </row>
    <row r="6172" spans="13:15" ht="15" customHeight="1" x14ac:dyDescent="0.3">
      <c r="M6172" s="22">
        <v>6170</v>
      </c>
      <c r="N6172" s="4">
        <v>0.16790845234682747</v>
      </c>
      <c r="O6172" s="64">
        <v>9.3628578426577305E-2</v>
      </c>
    </row>
    <row r="6173" spans="13:15" ht="15" customHeight="1" x14ac:dyDescent="0.3">
      <c r="M6173" s="22">
        <v>6171</v>
      </c>
      <c r="N6173" s="4">
        <v>0.17833751498145975</v>
      </c>
      <c r="O6173" s="64">
        <v>9.4449605547132554E-2</v>
      </c>
    </row>
    <row r="6174" spans="13:15" ht="15" customHeight="1" x14ac:dyDescent="0.3">
      <c r="M6174" s="22">
        <v>6172</v>
      </c>
      <c r="N6174" s="4">
        <v>0.17244590957123182</v>
      </c>
      <c r="O6174" s="64">
        <v>4.6256645592341009E-2</v>
      </c>
    </row>
    <row r="6175" spans="13:15" ht="15" customHeight="1" x14ac:dyDescent="0.3">
      <c r="M6175" s="22">
        <v>6173</v>
      </c>
      <c r="N6175" s="4">
        <v>0.17189412939025436</v>
      </c>
      <c r="O6175" s="64">
        <v>8.2445949618811298E-2</v>
      </c>
    </row>
    <row r="6176" spans="13:15" ht="15" customHeight="1" x14ac:dyDescent="0.3">
      <c r="M6176" s="22">
        <v>6174</v>
      </c>
      <c r="N6176" s="4">
        <v>0.17213645942684461</v>
      </c>
      <c r="O6176" s="64">
        <v>9.4136121614916149E-2</v>
      </c>
    </row>
    <row r="6177" spans="13:15" ht="15" customHeight="1" x14ac:dyDescent="0.3">
      <c r="M6177" s="22">
        <v>6175</v>
      </c>
      <c r="N6177" s="4">
        <v>0.17122825881468626</v>
      </c>
      <c r="O6177" s="64">
        <v>1.9453297422911638E-2</v>
      </c>
    </row>
    <row r="6178" spans="13:15" ht="15" customHeight="1" x14ac:dyDescent="0.3">
      <c r="M6178" s="22">
        <v>6176</v>
      </c>
      <c r="N6178" s="4">
        <v>0.17965808521514026</v>
      </c>
      <c r="O6178" s="64">
        <v>3.4576328290982873E-2</v>
      </c>
    </row>
    <row r="6179" spans="13:15" ht="15" customHeight="1" x14ac:dyDescent="0.3">
      <c r="M6179" s="22">
        <v>6177</v>
      </c>
      <c r="N6179" s="4">
        <v>0.17142590677483521</v>
      </c>
      <c r="O6179" s="64">
        <v>7.4471138354824454E-2</v>
      </c>
    </row>
    <row r="6180" spans="13:15" ht="15" customHeight="1" x14ac:dyDescent="0.3">
      <c r="M6180" s="22">
        <v>6178</v>
      </c>
      <c r="N6180" s="4">
        <v>0.16932629706295144</v>
      </c>
      <c r="O6180" s="64">
        <v>4.9590992366846519E-2</v>
      </c>
    </row>
    <row r="6181" spans="13:15" ht="15" customHeight="1" x14ac:dyDescent="0.3">
      <c r="M6181" s="22">
        <v>6179</v>
      </c>
      <c r="N6181" s="4">
        <v>0.16230956445935815</v>
      </c>
      <c r="O6181" s="64">
        <v>6.0493468735291933E-2</v>
      </c>
    </row>
    <row r="6182" spans="13:15" ht="15" customHeight="1" x14ac:dyDescent="0.3">
      <c r="M6182" s="22">
        <v>6180</v>
      </c>
      <c r="N6182" s="4">
        <v>0.17265265982752886</v>
      </c>
      <c r="O6182" s="64">
        <v>3.4273292066286806E-2</v>
      </c>
    </row>
    <row r="6183" spans="13:15" ht="15" customHeight="1" x14ac:dyDescent="0.3">
      <c r="M6183" s="22">
        <v>6181</v>
      </c>
      <c r="N6183" s="4">
        <v>0.15995413965821742</v>
      </c>
      <c r="O6183" s="64">
        <v>5.9970004662456187E-2</v>
      </c>
    </row>
    <row r="6184" spans="13:15" ht="15" customHeight="1" x14ac:dyDescent="0.3">
      <c r="M6184" s="22">
        <v>6182</v>
      </c>
      <c r="N6184" s="4">
        <v>0.172841597168615</v>
      </c>
      <c r="O6184" s="64">
        <v>3.4605443435074663E-2</v>
      </c>
    </row>
    <row r="6185" spans="13:15" ht="15" customHeight="1" x14ac:dyDescent="0.3">
      <c r="M6185" s="22">
        <v>6183</v>
      </c>
      <c r="N6185" s="4">
        <v>0.17367541468317627</v>
      </c>
      <c r="O6185" s="64">
        <v>8.8126000437903376E-2</v>
      </c>
    </row>
    <row r="6186" spans="13:15" ht="15" customHeight="1" x14ac:dyDescent="0.3">
      <c r="M6186" s="22">
        <v>6184</v>
      </c>
      <c r="N6186" s="4">
        <v>0.16639191262782674</v>
      </c>
      <c r="O6186" s="64">
        <v>6.6817429463970249E-2</v>
      </c>
    </row>
    <row r="6187" spans="13:15" ht="15" customHeight="1" x14ac:dyDescent="0.3">
      <c r="M6187" s="22">
        <v>6185</v>
      </c>
      <c r="N6187" s="4">
        <v>0.16703455530008696</v>
      </c>
      <c r="O6187" s="64">
        <v>1.1273357488355343E-2</v>
      </c>
    </row>
    <row r="6188" spans="13:15" ht="15" customHeight="1" x14ac:dyDescent="0.3">
      <c r="M6188" s="22">
        <v>6186</v>
      </c>
      <c r="N6188" s="4">
        <v>0.17196291130476071</v>
      </c>
      <c r="O6188" s="64">
        <v>5.01337992744499E-2</v>
      </c>
    </row>
    <row r="6189" spans="13:15" ht="15" customHeight="1" x14ac:dyDescent="0.3">
      <c r="M6189" s="22">
        <v>6187</v>
      </c>
      <c r="N6189" s="4">
        <v>0.17330806666577855</v>
      </c>
      <c r="O6189" s="64">
        <v>8.072898571475623E-2</v>
      </c>
    </row>
    <row r="6190" spans="13:15" ht="15" customHeight="1" x14ac:dyDescent="0.3">
      <c r="M6190" s="22">
        <v>6188</v>
      </c>
      <c r="N6190" s="4">
        <v>0.16969129169820893</v>
      </c>
      <c r="O6190" s="64">
        <v>8.3376713802832209E-2</v>
      </c>
    </row>
    <row r="6191" spans="13:15" ht="15" customHeight="1" x14ac:dyDescent="0.3">
      <c r="M6191" s="22">
        <v>6189</v>
      </c>
      <c r="N6191" s="4">
        <v>0.16879980667082436</v>
      </c>
      <c r="O6191" s="64">
        <v>3.4769841873483767E-2</v>
      </c>
    </row>
    <row r="6192" spans="13:15" ht="15" customHeight="1" x14ac:dyDescent="0.3">
      <c r="M6192" s="22">
        <v>6190</v>
      </c>
      <c r="N6192" s="4">
        <v>0.16704419578613755</v>
      </c>
      <c r="O6192" s="64">
        <v>7.1197728183780132E-2</v>
      </c>
    </row>
    <row r="6193" spans="13:15" ht="15" customHeight="1" x14ac:dyDescent="0.3">
      <c r="M6193" s="22">
        <v>6191</v>
      </c>
      <c r="N6193" s="4">
        <v>0.1740554445075915</v>
      </c>
      <c r="O6193" s="64">
        <v>4.7753967372255096E-2</v>
      </c>
    </row>
    <row r="6194" spans="13:15" ht="15" customHeight="1" x14ac:dyDescent="0.3">
      <c r="M6194" s="22">
        <v>6192</v>
      </c>
      <c r="N6194" s="4">
        <v>0.1755908155164019</v>
      </c>
      <c r="O6194" s="64">
        <v>7.3067813392939038E-3</v>
      </c>
    </row>
    <row r="6195" spans="13:15" ht="15" customHeight="1" x14ac:dyDescent="0.3">
      <c r="M6195" s="22">
        <v>6193</v>
      </c>
      <c r="N6195" s="4">
        <v>0.17156708260203227</v>
      </c>
      <c r="O6195" s="64">
        <v>1.6129711381950428E-2</v>
      </c>
    </row>
    <row r="6196" spans="13:15" ht="15" customHeight="1" x14ac:dyDescent="0.3">
      <c r="M6196" s="22">
        <v>6194</v>
      </c>
      <c r="N6196" s="4">
        <v>0.17764940587238948</v>
      </c>
      <c r="O6196" s="64">
        <v>5.6664422153434285E-2</v>
      </c>
    </row>
    <row r="6197" spans="13:15" ht="15" customHeight="1" x14ac:dyDescent="0.3">
      <c r="M6197" s="22">
        <v>6195</v>
      </c>
      <c r="N6197" s="4">
        <v>0.17183721740978128</v>
      </c>
      <c r="O6197" s="64">
        <v>4.1127226133924728E-2</v>
      </c>
    </row>
    <row r="6198" spans="13:15" ht="15" customHeight="1" x14ac:dyDescent="0.3">
      <c r="M6198" s="22">
        <v>6196</v>
      </c>
      <c r="N6198" s="4">
        <v>0.17908786419540598</v>
      </c>
      <c r="O6198" s="64">
        <v>5.0225684254646595E-2</v>
      </c>
    </row>
    <row r="6199" spans="13:15" ht="15" customHeight="1" x14ac:dyDescent="0.3">
      <c r="M6199" s="22">
        <v>6197</v>
      </c>
      <c r="N6199" s="4">
        <v>0.17025691769956575</v>
      </c>
      <c r="O6199" s="64">
        <v>3.3740655992774551E-2</v>
      </c>
    </row>
    <row r="6200" spans="13:15" ht="15" customHeight="1" x14ac:dyDescent="0.3">
      <c r="M6200" s="22">
        <v>6198</v>
      </c>
      <c r="N6200" s="4">
        <v>0.17837243066410957</v>
      </c>
      <c r="O6200" s="64">
        <v>0.10135899914781481</v>
      </c>
    </row>
    <row r="6201" spans="13:15" ht="15" customHeight="1" x14ac:dyDescent="0.3">
      <c r="M6201" s="22">
        <v>6199</v>
      </c>
      <c r="N6201" s="4">
        <v>0.16919393770283347</v>
      </c>
      <c r="O6201" s="64">
        <v>5.5210046753374473E-2</v>
      </c>
    </row>
    <row r="6202" spans="13:15" ht="15" customHeight="1" x14ac:dyDescent="0.3">
      <c r="M6202" s="22">
        <v>6200</v>
      </c>
      <c r="N6202" s="4">
        <v>0.17248711543349404</v>
      </c>
      <c r="O6202" s="64">
        <v>0.11151210583265911</v>
      </c>
    </row>
    <row r="6203" spans="13:15" ht="15" customHeight="1" x14ac:dyDescent="0.3">
      <c r="M6203" s="22">
        <v>6201</v>
      </c>
      <c r="N6203" s="4">
        <v>0.17255557818382852</v>
      </c>
      <c r="O6203" s="64">
        <v>3.6005680682845917E-2</v>
      </c>
    </row>
    <row r="6204" spans="13:15" ht="15" customHeight="1" x14ac:dyDescent="0.3">
      <c r="M6204" s="22">
        <v>6202</v>
      </c>
      <c r="N6204" s="4">
        <v>0.17144815939483143</v>
      </c>
      <c r="O6204" s="64">
        <v>4.0460682578680782E-2</v>
      </c>
    </row>
    <row r="6205" spans="13:15" ht="15" customHeight="1" x14ac:dyDescent="0.3">
      <c r="M6205" s="22">
        <v>6203</v>
      </c>
      <c r="N6205" s="4">
        <v>0.18267969807768952</v>
      </c>
      <c r="O6205" s="64">
        <v>5.8485930050051545E-2</v>
      </c>
    </row>
    <row r="6206" spans="13:15" ht="15" customHeight="1" x14ac:dyDescent="0.3">
      <c r="M6206" s="22">
        <v>6204</v>
      </c>
      <c r="N6206" s="4">
        <v>0.17141767607940564</v>
      </c>
      <c r="O6206" s="64">
        <v>7.2963445282160033E-2</v>
      </c>
    </row>
    <row r="6207" spans="13:15" ht="15" customHeight="1" x14ac:dyDescent="0.3">
      <c r="M6207" s="22">
        <v>6205</v>
      </c>
      <c r="N6207" s="4">
        <v>0.17012140420775287</v>
      </c>
      <c r="O6207" s="64">
        <v>0.10129108054919754</v>
      </c>
    </row>
    <row r="6208" spans="13:15" ht="15" customHeight="1" x14ac:dyDescent="0.3">
      <c r="M6208" s="22">
        <v>6206</v>
      </c>
      <c r="N6208" s="4">
        <v>0.17072782270539036</v>
      </c>
      <c r="O6208" s="64">
        <v>0.12502581065356844</v>
      </c>
    </row>
    <row r="6209" spans="13:15" ht="15" customHeight="1" x14ac:dyDescent="0.3">
      <c r="M6209" s="22">
        <v>6207</v>
      </c>
      <c r="N6209" s="4">
        <v>0.1725951245393991</v>
      </c>
      <c r="O6209" s="64">
        <v>5.4376914308383727E-2</v>
      </c>
    </row>
    <row r="6210" spans="13:15" ht="15" customHeight="1" x14ac:dyDescent="0.3">
      <c r="M6210" s="22">
        <v>6208</v>
      </c>
      <c r="N6210" s="4">
        <v>0.1757853211581121</v>
      </c>
      <c r="O6210" s="64">
        <v>3.6960294188453195E-2</v>
      </c>
    </row>
    <row r="6211" spans="13:15" ht="15" customHeight="1" x14ac:dyDescent="0.3">
      <c r="M6211" s="22">
        <v>6209</v>
      </c>
      <c r="N6211" s="4">
        <v>0.17224013534011962</v>
      </c>
      <c r="O6211" s="64">
        <v>0.10273936233607328</v>
      </c>
    </row>
    <row r="6212" spans="13:15" ht="15" customHeight="1" x14ac:dyDescent="0.3">
      <c r="M6212" s="22">
        <v>6210</v>
      </c>
      <c r="N6212" s="4">
        <v>0.16843564135636932</v>
      </c>
      <c r="O6212" s="64">
        <v>2.5832047665779033E-2</v>
      </c>
    </row>
    <row r="6213" spans="13:15" ht="15" customHeight="1" x14ac:dyDescent="0.3">
      <c r="M6213" s="22">
        <v>6211</v>
      </c>
      <c r="N6213" s="4">
        <v>0.17839367561260561</v>
      </c>
      <c r="O6213" s="64">
        <v>-2.5485208280179514E-3</v>
      </c>
    </row>
    <row r="6214" spans="13:15" ht="15" customHeight="1" x14ac:dyDescent="0.3">
      <c r="M6214" s="22">
        <v>6212</v>
      </c>
      <c r="N6214" s="4">
        <v>0.17561349982671443</v>
      </c>
      <c r="O6214" s="64">
        <v>7.9598120944347997E-2</v>
      </c>
    </row>
    <row r="6215" spans="13:15" ht="15" customHeight="1" x14ac:dyDescent="0.3">
      <c r="M6215" s="22">
        <v>6213</v>
      </c>
      <c r="N6215" s="4">
        <v>0.16517144308038226</v>
      </c>
      <c r="O6215" s="64">
        <v>0.10811077708877079</v>
      </c>
    </row>
    <row r="6216" spans="13:15" ht="15" customHeight="1" x14ac:dyDescent="0.3">
      <c r="M6216" s="22">
        <v>6214</v>
      </c>
      <c r="N6216" s="4">
        <v>0.16264081465740382</v>
      </c>
      <c r="O6216" s="64">
        <v>3.5675182337718249E-2</v>
      </c>
    </row>
    <row r="6217" spans="13:15" ht="15" customHeight="1" x14ac:dyDescent="0.3">
      <c r="M6217" s="22">
        <v>6215</v>
      </c>
      <c r="N6217" s="4">
        <v>0.16713491190253527</v>
      </c>
      <c r="O6217" s="64">
        <v>4.2509302305260892E-2</v>
      </c>
    </row>
    <row r="6218" spans="13:15" ht="15" customHeight="1" x14ac:dyDescent="0.3">
      <c r="M6218" s="22">
        <v>6216</v>
      </c>
      <c r="N6218" s="4">
        <v>0.18206190836641972</v>
      </c>
      <c r="O6218" s="64">
        <v>6.392348653026822E-2</v>
      </c>
    </row>
    <row r="6219" spans="13:15" ht="15" customHeight="1" x14ac:dyDescent="0.3">
      <c r="M6219" s="22">
        <v>6217</v>
      </c>
      <c r="N6219" s="4">
        <v>0.16677279738018194</v>
      </c>
      <c r="O6219" s="64">
        <v>7.6335980673503293E-2</v>
      </c>
    </row>
    <row r="6220" spans="13:15" ht="15" customHeight="1" x14ac:dyDescent="0.3">
      <c r="M6220" s="22">
        <v>6218</v>
      </c>
      <c r="N6220" s="4">
        <v>0.17204232550060225</v>
      </c>
      <c r="O6220" s="64">
        <v>4.3011433195040735E-2</v>
      </c>
    </row>
    <row r="6221" spans="13:15" ht="15" customHeight="1" x14ac:dyDescent="0.3">
      <c r="M6221" s="22">
        <v>6219</v>
      </c>
      <c r="N6221" s="4">
        <v>0.16330064428319346</v>
      </c>
      <c r="O6221" s="64">
        <v>0.10511710015183499</v>
      </c>
    </row>
    <row r="6222" spans="13:15" ht="15" customHeight="1" x14ac:dyDescent="0.3">
      <c r="M6222" s="22">
        <v>6220</v>
      </c>
      <c r="N6222" s="4">
        <v>0.17483270298408243</v>
      </c>
      <c r="O6222" s="64">
        <v>9.7670221470798693E-4</v>
      </c>
    </row>
    <row r="6223" spans="13:15" ht="15" customHeight="1" x14ac:dyDescent="0.3">
      <c r="M6223" s="22">
        <v>6221</v>
      </c>
      <c r="N6223" s="4">
        <v>0.1720345270346704</v>
      </c>
      <c r="O6223" s="64">
        <v>4.3262311203322815E-2</v>
      </c>
    </row>
    <row r="6224" spans="13:15" ht="15" customHeight="1" x14ac:dyDescent="0.3">
      <c r="M6224" s="22">
        <v>6222</v>
      </c>
      <c r="N6224" s="4">
        <v>0.17857055563797522</v>
      </c>
      <c r="O6224" s="64">
        <v>1.9549138438213074E-2</v>
      </c>
    </row>
    <row r="6225" spans="13:15" ht="15" customHeight="1" x14ac:dyDescent="0.3">
      <c r="M6225" s="22">
        <v>6223</v>
      </c>
      <c r="N6225" s="4">
        <v>0.17184436460951469</v>
      </c>
      <c r="O6225" s="64">
        <v>2.2429286223517343E-3</v>
      </c>
    </row>
    <row r="6226" spans="13:15" ht="15" customHeight="1" x14ac:dyDescent="0.3">
      <c r="M6226" s="22">
        <v>6224</v>
      </c>
      <c r="N6226" s="4">
        <v>0.1750981077519459</v>
      </c>
      <c r="O6226" s="64">
        <v>8.4628217909609171E-3</v>
      </c>
    </row>
    <row r="6227" spans="13:15" ht="15" customHeight="1" x14ac:dyDescent="0.3">
      <c r="M6227" s="22">
        <v>6225</v>
      </c>
      <c r="N6227" s="4">
        <v>0.16365491875475732</v>
      </c>
      <c r="O6227" s="64">
        <v>5.5184516492996528E-2</v>
      </c>
    </row>
    <row r="6228" spans="13:15" ht="15" customHeight="1" x14ac:dyDescent="0.3">
      <c r="M6228" s="22">
        <v>6226</v>
      </c>
      <c r="N6228" s="4">
        <v>0.17061442000741753</v>
      </c>
      <c r="O6228" s="64">
        <v>0.10951831937162591</v>
      </c>
    </row>
    <row r="6229" spans="13:15" ht="15" customHeight="1" x14ac:dyDescent="0.3">
      <c r="M6229" s="22">
        <v>6227</v>
      </c>
      <c r="N6229" s="4">
        <v>0.16162064255370046</v>
      </c>
      <c r="O6229" s="64">
        <v>7.310131863086905E-2</v>
      </c>
    </row>
    <row r="6230" spans="13:15" ht="15" customHeight="1" x14ac:dyDescent="0.3">
      <c r="M6230" s="22">
        <v>6228</v>
      </c>
      <c r="N6230" s="4">
        <v>0.1712998876389753</v>
      </c>
      <c r="O6230" s="64">
        <v>1.9694535239919854E-2</v>
      </c>
    </row>
    <row r="6231" spans="13:15" ht="15" customHeight="1" x14ac:dyDescent="0.3">
      <c r="M6231" s="22">
        <v>6229</v>
      </c>
      <c r="N6231" s="4">
        <v>0.1719049479958667</v>
      </c>
      <c r="O6231" s="64">
        <v>1.7866381254933325E-2</v>
      </c>
    </row>
    <row r="6232" spans="13:15" ht="15" customHeight="1" x14ac:dyDescent="0.3">
      <c r="M6232" s="22">
        <v>6230</v>
      </c>
      <c r="N6232" s="4">
        <v>0.16904780440678546</v>
      </c>
      <c r="O6232" s="64">
        <v>9.9790805793028264E-2</v>
      </c>
    </row>
    <row r="6233" spans="13:15" ht="15" customHeight="1" x14ac:dyDescent="0.3">
      <c r="M6233" s="22">
        <v>6231</v>
      </c>
      <c r="N6233" s="4">
        <v>0.17174722804443002</v>
      </c>
      <c r="O6233" s="64">
        <v>5.4644449453778235E-3</v>
      </c>
    </row>
    <row r="6234" spans="13:15" ht="15" customHeight="1" x14ac:dyDescent="0.3">
      <c r="M6234" s="22">
        <v>6232</v>
      </c>
      <c r="N6234" s="4">
        <v>0.1678656649526136</v>
      </c>
      <c r="O6234" s="64">
        <v>4.7587178707326615E-2</v>
      </c>
    </row>
    <row r="6235" spans="13:15" ht="15" customHeight="1" x14ac:dyDescent="0.3">
      <c r="M6235" s="22">
        <v>6233</v>
      </c>
      <c r="N6235" s="4">
        <v>0.17331255851567287</v>
      </c>
      <c r="O6235" s="64">
        <v>5.6002388070152613E-2</v>
      </c>
    </row>
    <row r="6236" spans="13:15" ht="15" customHeight="1" x14ac:dyDescent="0.3">
      <c r="M6236" s="22">
        <v>6234</v>
      </c>
      <c r="N6236" s="4">
        <v>0.17146347295405087</v>
      </c>
      <c r="O6236" s="64">
        <v>-3.4921963112275068E-3</v>
      </c>
    </row>
    <row r="6237" spans="13:15" ht="15" customHeight="1" x14ac:dyDescent="0.3">
      <c r="M6237" s="22">
        <v>6235</v>
      </c>
      <c r="N6237" s="4">
        <v>0.16878593751179791</v>
      </c>
      <c r="O6237" s="64">
        <v>3.8721150162875528E-2</v>
      </c>
    </row>
    <row r="6238" spans="13:15" ht="15" customHeight="1" x14ac:dyDescent="0.3">
      <c r="M6238" s="22">
        <v>6236</v>
      </c>
      <c r="N6238" s="4">
        <v>0.16998577056950609</v>
      </c>
      <c r="O6238" s="64">
        <v>4.5808832328401355E-2</v>
      </c>
    </row>
    <row r="6239" spans="13:15" ht="15" customHeight="1" x14ac:dyDescent="0.3">
      <c r="M6239" s="22">
        <v>6237</v>
      </c>
      <c r="N6239" s="4">
        <v>0.17638684474212565</v>
      </c>
      <c r="O6239" s="64">
        <v>2.9186288609361715E-2</v>
      </c>
    </row>
    <row r="6240" spans="13:15" ht="15" customHeight="1" x14ac:dyDescent="0.3">
      <c r="M6240" s="22">
        <v>6238</v>
      </c>
      <c r="N6240" s="4">
        <v>0.16415327478193223</v>
      </c>
      <c r="O6240" s="64">
        <v>6.0426175843730043E-2</v>
      </c>
    </row>
    <row r="6241" spans="13:15" ht="15" customHeight="1" x14ac:dyDescent="0.3">
      <c r="M6241" s="22">
        <v>6239</v>
      </c>
      <c r="N6241" s="4">
        <v>0.16815150932317599</v>
      </c>
      <c r="O6241" s="64">
        <v>4.8293345571535778E-2</v>
      </c>
    </row>
    <row r="6242" spans="13:15" ht="15" customHeight="1" x14ac:dyDescent="0.3">
      <c r="M6242" s="22">
        <v>6240</v>
      </c>
      <c r="N6242" s="4">
        <v>0.18219170464948589</v>
      </c>
      <c r="O6242" s="64">
        <v>-4.1380021201735888E-2</v>
      </c>
    </row>
    <row r="6243" spans="13:15" ht="15" customHeight="1" x14ac:dyDescent="0.3">
      <c r="M6243" s="22">
        <v>6241</v>
      </c>
      <c r="N6243" s="4">
        <v>0.16654594814558749</v>
      </c>
      <c r="O6243" s="64">
        <v>6.1583077244343004E-2</v>
      </c>
    </row>
    <row r="6244" spans="13:15" ht="15" customHeight="1" x14ac:dyDescent="0.3">
      <c r="M6244" s="22">
        <v>6242</v>
      </c>
      <c r="N6244" s="4">
        <v>0.16442172519692191</v>
      </c>
      <c r="O6244" s="64">
        <v>6.0315870044920783E-2</v>
      </c>
    </row>
    <row r="6245" spans="13:15" ht="15" customHeight="1" x14ac:dyDescent="0.3">
      <c r="M6245" s="22">
        <v>6243</v>
      </c>
      <c r="N6245" s="4">
        <v>0.16793552800152228</v>
      </c>
      <c r="O6245" s="64">
        <v>8.4937155186117747E-2</v>
      </c>
    </row>
    <row r="6246" spans="13:15" ht="15" customHeight="1" x14ac:dyDescent="0.3">
      <c r="M6246" s="22">
        <v>6244</v>
      </c>
      <c r="N6246" s="4">
        <v>0.1637529488364971</v>
      </c>
      <c r="O6246" s="64">
        <v>9.5375786098442494E-2</v>
      </c>
    </row>
    <row r="6247" spans="13:15" ht="15" customHeight="1" x14ac:dyDescent="0.3">
      <c r="M6247" s="22">
        <v>6245</v>
      </c>
      <c r="N6247" s="4">
        <v>0.17282485750526647</v>
      </c>
      <c r="O6247" s="64">
        <v>0.14303952364898748</v>
      </c>
    </row>
    <row r="6248" spans="13:15" ht="15" customHeight="1" x14ac:dyDescent="0.3">
      <c r="M6248" s="22">
        <v>6246</v>
      </c>
      <c r="N6248" s="4">
        <v>0.175066864327798</v>
      </c>
      <c r="O6248" s="64">
        <v>3.9433934676126492E-2</v>
      </c>
    </row>
    <row r="6249" spans="13:15" ht="15" customHeight="1" x14ac:dyDescent="0.3">
      <c r="M6249" s="22">
        <v>6247</v>
      </c>
      <c r="N6249" s="4">
        <v>0.17409037929937782</v>
      </c>
      <c r="O6249" s="64">
        <v>1.3971446562662859E-2</v>
      </c>
    </row>
    <row r="6250" spans="13:15" ht="15" customHeight="1" x14ac:dyDescent="0.3">
      <c r="M6250" s="22">
        <v>6248</v>
      </c>
      <c r="N6250" s="4">
        <v>0.16449127737850833</v>
      </c>
      <c r="O6250" s="64">
        <v>3.8622196401022282E-2</v>
      </c>
    </row>
    <row r="6251" spans="13:15" ht="15" customHeight="1" x14ac:dyDescent="0.3">
      <c r="M6251" s="22">
        <v>6249</v>
      </c>
      <c r="N6251" s="4">
        <v>0.1650667802456954</v>
      </c>
      <c r="O6251" s="64">
        <v>7.9557957368140725E-2</v>
      </c>
    </row>
    <row r="6252" spans="13:15" ht="15" customHeight="1" x14ac:dyDescent="0.3">
      <c r="M6252" s="22">
        <v>6250</v>
      </c>
      <c r="N6252" s="4">
        <v>0.16514753477039673</v>
      </c>
      <c r="O6252" s="64">
        <v>0.11502411582900728</v>
      </c>
    </row>
    <row r="6253" spans="13:15" ht="15" customHeight="1" x14ac:dyDescent="0.3">
      <c r="M6253" s="22">
        <v>6251</v>
      </c>
      <c r="N6253" s="4">
        <v>0.18238950607906038</v>
      </c>
      <c r="O6253" s="64">
        <v>-5.9528486558759197E-3</v>
      </c>
    </row>
    <row r="6254" spans="13:15" ht="15" customHeight="1" x14ac:dyDescent="0.3">
      <c r="M6254" s="22">
        <v>6252</v>
      </c>
      <c r="N6254" s="4">
        <v>0.17727846757932905</v>
      </c>
      <c r="O6254" s="64">
        <v>2.0470006252791551E-3</v>
      </c>
    </row>
    <row r="6255" spans="13:15" ht="15" customHeight="1" x14ac:dyDescent="0.3">
      <c r="M6255" s="22">
        <v>6253</v>
      </c>
      <c r="N6255" s="4">
        <v>0.17685395785691785</v>
      </c>
      <c r="O6255" s="64">
        <v>2.1207145797614426E-2</v>
      </c>
    </row>
    <row r="6256" spans="13:15" ht="15" customHeight="1" x14ac:dyDescent="0.3">
      <c r="M6256" s="22">
        <v>6254</v>
      </c>
      <c r="N6256" s="4">
        <v>0.17279060401008534</v>
      </c>
      <c r="O6256" s="64">
        <v>4.4400016074060696E-2</v>
      </c>
    </row>
    <row r="6257" spans="13:15" ht="15" customHeight="1" x14ac:dyDescent="0.3">
      <c r="M6257" s="22">
        <v>6255</v>
      </c>
      <c r="N6257" s="4">
        <v>0.17047659827167505</v>
      </c>
      <c r="O6257" s="64">
        <v>1.3515289358002273E-2</v>
      </c>
    </row>
    <row r="6258" spans="13:15" ht="15" customHeight="1" x14ac:dyDescent="0.3">
      <c r="M6258" s="22">
        <v>6256</v>
      </c>
      <c r="N6258" s="4">
        <v>0.17863098669973435</v>
      </c>
      <c r="O6258" s="64">
        <v>3.8297023475174191E-2</v>
      </c>
    </row>
    <row r="6259" spans="13:15" ht="15" customHeight="1" x14ac:dyDescent="0.3">
      <c r="M6259" s="22">
        <v>6257</v>
      </c>
      <c r="N6259" s="4">
        <v>0.17162731503872994</v>
      </c>
      <c r="O6259" s="64">
        <v>9.6676579895677101E-2</v>
      </c>
    </row>
    <row r="6260" spans="13:15" ht="15" customHeight="1" x14ac:dyDescent="0.3">
      <c r="M6260" s="22">
        <v>6258</v>
      </c>
      <c r="N6260" s="4">
        <v>0.17079032889787218</v>
      </c>
      <c r="O6260" s="64">
        <v>1.5689142310525546E-2</v>
      </c>
    </row>
    <row r="6261" spans="13:15" ht="15" customHeight="1" x14ac:dyDescent="0.3">
      <c r="M6261" s="22">
        <v>6259</v>
      </c>
      <c r="N6261" s="4">
        <v>0.1615377093156668</v>
      </c>
      <c r="O6261" s="64">
        <v>4.2814364271176665E-2</v>
      </c>
    </row>
    <row r="6262" spans="13:15" ht="15" customHeight="1" x14ac:dyDescent="0.3">
      <c r="M6262" s="22">
        <v>6260</v>
      </c>
      <c r="N6262" s="4">
        <v>0.17161827412354513</v>
      </c>
      <c r="O6262" s="64">
        <v>6.0754609741582428E-2</v>
      </c>
    </row>
    <row r="6263" spans="13:15" ht="15" customHeight="1" x14ac:dyDescent="0.3">
      <c r="M6263" s="22">
        <v>6261</v>
      </c>
      <c r="N6263" s="4">
        <v>0.16201150935240466</v>
      </c>
      <c r="O6263" s="64">
        <v>0.11214955000531279</v>
      </c>
    </row>
    <row r="6264" spans="13:15" ht="15" customHeight="1" x14ac:dyDescent="0.3">
      <c r="M6264" s="22">
        <v>6262</v>
      </c>
      <c r="N6264" s="4">
        <v>0.18210671122300526</v>
      </c>
      <c r="O6264" s="64">
        <v>8.5689341886011239E-2</v>
      </c>
    </row>
    <row r="6265" spans="13:15" ht="15" customHeight="1" x14ac:dyDescent="0.3">
      <c r="M6265" s="22">
        <v>6263</v>
      </c>
      <c r="N6265" s="4">
        <v>0.16753833214532432</v>
      </c>
      <c r="O6265" s="64">
        <v>0.10014721363481438</v>
      </c>
    </row>
    <row r="6266" spans="13:15" ht="15" customHeight="1" x14ac:dyDescent="0.3">
      <c r="M6266" s="22">
        <v>6264</v>
      </c>
      <c r="N6266" s="4">
        <v>0.18179222584283275</v>
      </c>
      <c r="O6266" s="64">
        <v>6.9562409802455732E-2</v>
      </c>
    </row>
    <row r="6267" spans="13:15" ht="15" customHeight="1" x14ac:dyDescent="0.3">
      <c r="M6267" s="22">
        <v>6265</v>
      </c>
      <c r="N6267" s="4">
        <v>0.17395207998604248</v>
      </c>
      <c r="O6267" s="64">
        <v>5.4692052868348127E-2</v>
      </c>
    </row>
    <row r="6268" spans="13:15" ht="15" customHeight="1" x14ac:dyDescent="0.3">
      <c r="M6268" s="22">
        <v>6266</v>
      </c>
      <c r="N6268" s="4">
        <v>0.16995638393339341</v>
      </c>
      <c r="O6268" s="64">
        <v>1.7544554724005058E-2</v>
      </c>
    </row>
    <row r="6269" spans="13:15" ht="15" customHeight="1" x14ac:dyDescent="0.3">
      <c r="M6269" s="22">
        <v>6267</v>
      </c>
      <c r="N6269" s="4">
        <v>0.16354871665271709</v>
      </c>
      <c r="O6269" s="64">
        <v>8.1577735569561952E-2</v>
      </c>
    </row>
    <row r="6270" spans="13:15" ht="15" customHeight="1" x14ac:dyDescent="0.3">
      <c r="M6270" s="22">
        <v>6268</v>
      </c>
      <c r="N6270" s="4">
        <v>0.16428331594739626</v>
      </c>
      <c r="O6270" s="64">
        <v>7.5955022038069031E-2</v>
      </c>
    </row>
    <row r="6271" spans="13:15" ht="15" customHeight="1" x14ac:dyDescent="0.3">
      <c r="M6271" s="22">
        <v>6269</v>
      </c>
      <c r="N6271" s="4">
        <v>0.17963965577382843</v>
      </c>
      <c r="O6271" s="64">
        <v>-2.5508806533646941E-3</v>
      </c>
    </row>
    <row r="6272" spans="13:15" ht="15" customHeight="1" x14ac:dyDescent="0.3">
      <c r="M6272" s="22">
        <v>6270</v>
      </c>
      <c r="N6272" s="4">
        <v>0.16741014670922333</v>
      </c>
      <c r="O6272" s="64">
        <v>0.10873448864305037</v>
      </c>
    </row>
    <row r="6273" spans="13:15" ht="15" customHeight="1" x14ac:dyDescent="0.3">
      <c r="M6273" s="22">
        <v>6271</v>
      </c>
      <c r="N6273" s="4">
        <v>0.16910110614495255</v>
      </c>
      <c r="O6273" s="64">
        <v>9.9564008570318746E-2</v>
      </c>
    </row>
    <row r="6274" spans="13:15" ht="15" customHeight="1" x14ac:dyDescent="0.3">
      <c r="M6274" s="22">
        <v>6272</v>
      </c>
      <c r="N6274" s="4">
        <v>0.16516201484352755</v>
      </c>
      <c r="O6274" s="64">
        <v>4.6748878198560953E-2</v>
      </c>
    </row>
    <row r="6275" spans="13:15" ht="15" customHeight="1" x14ac:dyDescent="0.3">
      <c r="M6275" s="22">
        <v>6273</v>
      </c>
      <c r="N6275" s="4">
        <v>0.16367294717857697</v>
      </c>
      <c r="O6275" s="64">
        <v>1.499391160386121E-2</v>
      </c>
    </row>
    <row r="6276" spans="13:15" ht="15" customHeight="1" x14ac:dyDescent="0.3">
      <c r="M6276" s="22">
        <v>6274</v>
      </c>
      <c r="N6276" s="4">
        <v>0.16097258854241703</v>
      </c>
      <c r="O6276" s="64">
        <v>8.3907282184140938E-2</v>
      </c>
    </row>
    <row r="6277" spans="13:15" ht="15" customHeight="1" x14ac:dyDescent="0.3">
      <c r="M6277" s="22">
        <v>6275</v>
      </c>
      <c r="N6277" s="4">
        <v>0.17330585279755376</v>
      </c>
      <c r="O6277" s="64">
        <v>6.7682766863089744E-2</v>
      </c>
    </row>
    <row r="6278" spans="13:15" ht="15" customHeight="1" x14ac:dyDescent="0.3">
      <c r="M6278" s="22">
        <v>6276</v>
      </c>
      <c r="N6278" s="4">
        <v>0.17186395414328878</v>
      </c>
      <c r="O6278" s="64">
        <v>0.15560320440014169</v>
      </c>
    </row>
    <row r="6279" spans="13:15" ht="15" customHeight="1" x14ac:dyDescent="0.3">
      <c r="M6279" s="22">
        <v>6277</v>
      </c>
      <c r="N6279" s="4">
        <v>0.16099670449729422</v>
      </c>
      <c r="O6279" s="64">
        <v>5.0868449928984073E-2</v>
      </c>
    </row>
    <row r="6280" spans="13:15" ht="15" customHeight="1" x14ac:dyDescent="0.3">
      <c r="M6280" s="22">
        <v>6278</v>
      </c>
      <c r="N6280" s="4">
        <v>0.169909431382399</v>
      </c>
      <c r="O6280" s="64">
        <v>4.5605868310381707E-2</v>
      </c>
    </row>
    <row r="6281" spans="13:15" ht="15" customHeight="1" x14ac:dyDescent="0.3">
      <c r="M6281" s="22">
        <v>6279</v>
      </c>
      <c r="N6281" s="4">
        <v>0.17043529718304343</v>
      </c>
      <c r="O6281" s="64">
        <v>7.8950020719858183E-3</v>
      </c>
    </row>
    <row r="6282" spans="13:15" ht="15" customHeight="1" x14ac:dyDescent="0.3">
      <c r="M6282" s="22">
        <v>6280</v>
      </c>
      <c r="N6282" s="4">
        <v>0.17339250569613615</v>
      </c>
      <c r="O6282" s="64">
        <v>4.4281122673872922E-2</v>
      </c>
    </row>
    <row r="6283" spans="13:15" ht="15" customHeight="1" x14ac:dyDescent="0.3">
      <c r="M6283" s="22">
        <v>6281</v>
      </c>
      <c r="N6283" s="4">
        <v>0.17457714644641056</v>
      </c>
      <c r="O6283" s="64">
        <v>6.0808986169761228E-2</v>
      </c>
    </row>
    <row r="6284" spans="13:15" ht="15" customHeight="1" x14ac:dyDescent="0.3">
      <c r="M6284" s="22">
        <v>6282</v>
      </c>
      <c r="N6284" s="4">
        <v>0.16295477186330468</v>
      </c>
      <c r="O6284" s="64">
        <v>6.7810159026530092E-2</v>
      </c>
    </row>
    <row r="6285" spans="13:15" ht="15" customHeight="1" x14ac:dyDescent="0.3">
      <c r="M6285" s="22">
        <v>6283</v>
      </c>
      <c r="N6285" s="4">
        <v>0.17309806272577594</v>
      </c>
      <c r="O6285" s="64">
        <v>-3.1964033872006088E-2</v>
      </c>
    </row>
    <row r="6286" spans="13:15" ht="15" customHeight="1" x14ac:dyDescent="0.3">
      <c r="M6286" s="22">
        <v>6284</v>
      </c>
      <c r="N6286" s="4">
        <v>0.17912756400532334</v>
      </c>
      <c r="O6286" s="64">
        <v>1.3221721865112987E-2</v>
      </c>
    </row>
    <row r="6287" spans="13:15" ht="15" customHeight="1" x14ac:dyDescent="0.3">
      <c r="M6287" s="22">
        <v>6285</v>
      </c>
      <c r="N6287" s="4">
        <v>0.1710605011199719</v>
      </c>
      <c r="O6287" s="64">
        <v>8.9291334772683903E-2</v>
      </c>
    </row>
    <row r="6288" spans="13:15" ht="15" customHeight="1" x14ac:dyDescent="0.3">
      <c r="M6288" s="22">
        <v>6286</v>
      </c>
      <c r="N6288" s="4">
        <v>0.1652854442521533</v>
      </c>
      <c r="O6288" s="64">
        <v>5.5615211287749343E-2</v>
      </c>
    </row>
    <row r="6289" spans="13:15" ht="15" customHeight="1" x14ac:dyDescent="0.3">
      <c r="M6289" s="22">
        <v>6287</v>
      </c>
      <c r="N6289" s="4">
        <v>0.17334100803694183</v>
      </c>
      <c r="O6289" s="64">
        <v>7.6082126558302265E-2</v>
      </c>
    </row>
    <row r="6290" spans="13:15" ht="15" customHeight="1" x14ac:dyDescent="0.3">
      <c r="M6290" s="22">
        <v>6288</v>
      </c>
      <c r="N6290" s="4">
        <v>0.16969482268887823</v>
      </c>
      <c r="O6290" s="64">
        <v>4.9727126725133117E-2</v>
      </c>
    </row>
    <row r="6291" spans="13:15" ht="15" customHeight="1" x14ac:dyDescent="0.3">
      <c r="M6291" s="22">
        <v>6289</v>
      </c>
      <c r="N6291" s="4">
        <v>0.17110574908659199</v>
      </c>
      <c r="O6291" s="64">
        <v>3.4061143274358531E-2</v>
      </c>
    </row>
    <row r="6292" spans="13:15" ht="15" customHeight="1" x14ac:dyDescent="0.3">
      <c r="M6292" s="22">
        <v>6290</v>
      </c>
      <c r="N6292" s="4">
        <v>0.16307504262253711</v>
      </c>
      <c r="O6292" s="64">
        <v>8.5897526101489763E-2</v>
      </c>
    </row>
    <row r="6293" spans="13:15" ht="15" customHeight="1" x14ac:dyDescent="0.3">
      <c r="M6293" s="22">
        <v>6291</v>
      </c>
      <c r="N6293" s="4">
        <v>0.16727783788597939</v>
      </c>
      <c r="O6293" s="64">
        <v>1.7502703738313453E-2</v>
      </c>
    </row>
    <row r="6294" spans="13:15" ht="15" customHeight="1" x14ac:dyDescent="0.3">
      <c r="M6294" s="22">
        <v>6292</v>
      </c>
      <c r="N6294" s="4">
        <v>0.16892560379227192</v>
      </c>
      <c r="O6294" s="64">
        <v>8.7499213421508848E-2</v>
      </c>
    </row>
    <row r="6295" spans="13:15" ht="15" customHeight="1" x14ac:dyDescent="0.3">
      <c r="M6295" s="22">
        <v>6293</v>
      </c>
      <c r="N6295" s="4">
        <v>0.16176184878865013</v>
      </c>
      <c r="O6295" s="64">
        <v>4.1746695257849561E-2</v>
      </c>
    </row>
    <row r="6296" spans="13:15" ht="15" customHeight="1" x14ac:dyDescent="0.3">
      <c r="M6296" s="22">
        <v>6294</v>
      </c>
      <c r="N6296" s="4">
        <v>0.17582101848105672</v>
      </c>
      <c r="O6296" s="64">
        <v>8.3957231117216979E-2</v>
      </c>
    </row>
    <row r="6297" spans="13:15" ht="15" customHeight="1" x14ac:dyDescent="0.3">
      <c r="M6297" s="22">
        <v>6295</v>
      </c>
      <c r="N6297" s="4">
        <v>0.1672014939780081</v>
      </c>
      <c r="O6297" s="64">
        <v>9.7416650300520019E-2</v>
      </c>
    </row>
    <row r="6298" spans="13:15" ht="15" customHeight="1" x14ac:dyDescent="0.3">
      <c r="M6298" s="22">
        <v>6296</v>
      </c>
      <c r="N6298" s="4">
        <v>0.17060248033654218</v>
      </c>
      <c r="O6298" s="64">
        <v>0.10013647130248124</v>
      </c>
    </row>
    <row r="6299" spans="13:15" ht="15" customHeight="1" x14ac:dyDescent="0.3">
      <c r="M6299" s="22">
        <v>6297</v>
      </c>
      <c r="N6299" s="4">
        <v>0.17299457324266254</v>
      </c>
      <c r="O6299" s="64">
        <v>2.8689954363772564E-2</v>
      </c>
    </row>
    <row r="6300" spans="13:15" ht="15" customHeight="1" x14ac:dyDescent="0.3">
      <c r="M6300" s="22">
        <v>6298</v>
      </c>
      <c r="N6300" s="4">
        <v>0.16442657991821574</v>
      </c>
      <c r="O6300" s="64">
        <v>7.0373714720045569E-2</v>
      </c>
    </row>
    <row r="6301" spans="13:15" ht="15" customHeight="1" x14ac:dyDescent="0.3">
      <c r="M6301" s="22">
        <v>6299</v>
      </c>
      <c r="N6301" s="4">
        <v>0.17278364050990855</v>
      </c>
      <c r="O6301" s="64">
        <v>8.2809255405550924E-2</v>
      </c>
    </row>
    <row r="6302" spans="13:15" ht="15" customHeight="1" x14ac:dyDescent="0.3">
      <c r="M6302" s="22">
        <v>6300</v>
      </c>
      <c r="N6302" s="4">
        <v>0.16639182036275318</v>
      </c>
      <c r="O6302" s="64">
        <v>6.0607213941998389E-2</v>
      </c>
    </row>
    <row r="6303" spans="13:15" ht="15" customHeight="1" x14ac:dyDescent="0.3">
      <c r="M6303" s="22">
        <v>6301</v>
      </c>
      <c r="N6303" s="4">
        <v>0.1671505658477716</v>
      </c>
      <c r="O6303" s="64">
        <v>1.2953039409850053E-2</v>
      </c>
    </row>
    <row r="6304" spans="13:15" ht="15" customHeight="1" x14ac:dyDescent="0.3">
      <c r="M6304" s="22">
        <v>6302</v>
      </c>
      <c r="N6304" s="4">
        <v>0.17485008019950163</v>
      </c>
      <c r="O6304" s="64">
        <v>2.6720169108107109E-2</v>
      </c>
    </row>
    <row r="6305" spans="13:15" ht="15" customHeight="1" x14ac:dyDescent="0.3">
      <c r="M6305" s="22">
        <v>6303</v>
      </c>
      <c r="N6305" s="4">
        <v>0.1760363228581463</v>
      </c>
      <c r="O6305" s="64">
        <v>6.2753011970857905E-2</v>
      </c>
    </row>
    <row r="6306" spans="13:15" ht="15" customHeight="1" x14ac:dyDescent="0.3">
      <c r="M6306" s="22">
        <v>6304</v>
      </c>
      <c r="N6306" s="4">
        <v>0.16842738776610347</v>
      </c>
      <c r="O6306" s="64">
        <v>0.1184530596366221</v>
      </c>
    </row>
    <row r="6307" spans="13:15" ht="15" customHeight="1" x14ac:dyDescent="0.3">
      <c r="M6307" s="22">
        <v>6305</v>
      </c>
      <c r="N6307" s="4">
        <v>0.17088027221726762</v>
      </c>
      <c r="O6307" s="64">
        <v>8.7511957532264706E-2</v>
      </c>
    </row>
    <row r="6308" spans="13:15" ht="15" customHeight="1" x14ac:dyDescent="0.3">
      <c r="M6308" s="22">
        <v>6306</v>
      </c>
      <c r="N6308" s="4">
        <v>0.17527033357499242</v>
      </c>
      <c r="O6308" s="64">
        <v>0.10994030640287716</v>
      </c>
    </row>
    <row r="6309" spans="13:15" ht="15" customHeight="1" x14ac:dyDescent="0.3">
      <c r="M6309" s="22">
        <v>6307</v>
      </c>
      <c r="N6309" s="4">
        <v>0.17971846649489404</v>
      </c>
      <c r="O6309" s="64">
        <v>2.7889929829167912E-2</v>
      </c>
    </row>
    <row r="6310" spans="13:15" ht="15" customHeight="1" x14ac:dyDescent="0.3">
      <c r="M6310" s="22">
        <v>6308</v>
      </c>
      <c r="N6310" s="4">
        <v>0.17209518353414449</v>
      </c>
      <c r="O6310" s="64">
        <v>1.7920808680550321E-2</v>
      </c>
    </row>
    <row r="6311" spans="13:15" ht="15" customHeight="1" x14ac:dyDescent="0.3">
      <c r="M6311" s="22">
        <v>6309</v>
      </c>
      <c r="N6311" s="4">
        <v>0.1633172320665312</v>
      </c>
      <c r="O6311" s="64">
        <v>9.1578806690050488E-2</v>
      </c>
    </row>
    <row r="6312" spans="13:15" ht="15" customHeight="1" x14ac:dyDescent="0.3">
      <c r="M6312" s="22">
        <v>6310</v>
      </c>
      <c r="N6312" s="4">
        <v>0.17242991554216508</v>
      </c>
      <c r="O6312" s="64">
        <v>9.708014814190058E-2</v>
      </c>
    </row>
    <row r="6313" spans="13:15" ht="15" customHeight="1" x14ac:dyDescent="0.3">
      <c r="M6313" s="22">
        <v>6311</v>
      </c>
      <c r="N6313" s="4">
        <v>0.16898888264182019</v>
      </c>
      <c r="O6313" s="64">
        <v>2.8990436723462059E-2</v>
      </c>
    </row>
    <row r="6314" spans="13:15" ht="15" customHeight="1" x14ac:dyDescent="0.3">
      <c r="M6314" s="22">
        <v>6312</v>
      </c>
      <c r="N6314" s="4">
        <v>0.17674683895527951</v>
      </c>
      <c r="O6314" s="64">
        <v>3.3925398869973214E-2</v>
      </c>
    </row>
    <row r="6315" spans="13:15" ht="15" customHeight="1" x14ac:dyDescent="0.3">
      <c r="M6315" s="22">
        <v>6313</v>
      </c>
      <c r="N6315" s="4">
        <v>0.17016398436299005</v>
      </c>
      <c r="O6315" s="64">
        <v>8.967241588035961E-2</v>
      </c>
    </row>
    <row r="6316" spans="13:15" ht="15" customHeight="1" x14ac:dyDescent="0.3">
      <c r="M6316" s="22">
        <v>6314</v>
      </c>
      <c r="N6316" s="4">
        <v>0.17056304286715196</v>
      </c>
      <c r="O6316" s="64">
        <v>2.7000005713215966E-2</v>
      </c>
    </row>
    <row r="6317" spans="13:15" ht="15" customHeight="1" x14ac:dyDescent="0.3">
      <c r="M6317" s="22">
        <v>6315</v>
      </c>
      <c r="N6317" s="4">
        <v>0.1703678912856505</v>
      </c>
      <c r="O6317" s="64">
        <v>1.9711676376871882E-2</v>
      </c>
    </row>
    <row r="6318" spans="13:15" ht="15" customHeight="1" x14ac:dyDescent="0.3">
      <c r="M6318" s="22">
        <v>6316</v>
      </c>
      <c r="N6318" s="4">
        <v>0.1749327068781901</v>
      </c>
      <c r="O6318" s="64">
        <v>9.0568295484541234E-2</v>
      </c>
    </row>
    <row r="6319" spans="13:15" ht="15" customHeight="1" x14ac:dyDescent="0.3">
      <c r="M6319" s="22">
        <v>6317</v>
      </c>
      <c r="N6319" s="4">
        <v>0.17758112992282626</v>
      </c>
      <c r="O6319" s="64">
        <v>5.629273210297174E-2</v>
      </c>
    </row>
    <row r="6320" spans="13:15" ht="15" customHeight="1" x14ac:dyDescent="0.3">
      <c r="M6320" s="22">
        <v>6318</v>
      </c>
      <c r="N6320" s="4">
        <v>0.1685974447545705</v>
      </c>
      <c r="O6320" s="64">
        <v>8.6771358710193452E-2</v>
      </c>
    </row>
    <row r="6321" spans="13:15" ht="15" customHeight="1" x14ac:dyDescent="0.3">
      <c r="M6321" s="22">
        <v>6319</v>
      </c>
      <c r="N6321" s="4">
        <v>0.19188821524327709</v>
      </c>
      <c r="O6321" s="64">
        <v>-2.8945175827559087E-3</v>
      </c>
    </row>
    <row r="6322" spans="13:15" ht="15" customHeight="1" x14ac:dyDescent="0.3">
      <c r="M6322" s="22">
        <v>6320</v>
      </c>
      <c r="N6322" s="4">
        <v>0.17446802724135074</v>
      </c>
      <c r="O6322" s="64">
        <v>-1.5170444302056931E-2</v>
      </c>
    </row>
    <row r="6323" spans="13:15" ht="15" customHeight="1" x14ac:dyDescent="0.3">
      <c r="M6323" s="22">
        <v>6321</v>
      </c>
      <c r="N6323" s="4">
        <v>0.16918126134898614</v>
      </c>
      <c r="O6323" s="64">
        <v>-9.9413448101663172E-3</v>
      </c>
    </row>
    <row r="6324" spans="13:15" ht="15" customHeight="1" x14ac:dyDescent="0.3">
      <c r="M6324" s="22">
        <v>6322</v>
      </c>
      <c r="N6324" s="4">
        <v>0.17301666773350804</v>
      </c>
      <c r="O6324" s="64">
        <v>0.18326003132419297</v>
      </c>
    </row>
    <row r="6325" spans="13:15" ht="15" customHeight="1" x14ac:dyDescent="0.3">
      <c r="M6325" s="22">
        <v>6323</v>
      </c>
      <c r="N6325" s="4">
        <v>0.16815210284833532</v>
      </c>
      <c r="O6325" s="64">
        <v>-8.3806327070719208E-3</v>
      </c>
    </row>
    <row r="6326" spans="13:15" ht="15" customHeight="1" x14ac:dyDescent="0.3">
      <c r="M6326" s="22">
        <v>6324</v>
      </c>
      <c r="N6326" s="4">
        <v>0.17212485660971885</v>
      </c>
      <c r="O6326" s="64">
        <v>3.440188254118174E-2</v>
      </c>
    </row>
    <row r="6327" spans="13:15" ht="15" customHeight="1" x14ac:dyDescent="0.3">
      <c r="M6327" s="22">
        <v>6325</v>
      </c>
      <c r="N6327" s="4">
        <v>0.17670659601232527</v>
      </c>
      <c r="O6327" s="64">
        <v>4.5496379233242991E-2</v>
      </c>
    </row>
    <row r="6328" spans="13:15" ht="15" customHeight="1" x14ac:dyDescent="0.3">
      <c r="M6328" s="22">
        <v>6326</v>
      </c>
      <c r="N6328" s="4">
        <v>0.17236010123580672</v>
      </c>
      <c r="O6328" s="64">
        <v>7.6124062425297512E-2</v>
      </c>
    </row>
    <row r="6329" spans="13:15" ht="15" customHeight="1" x14ac:dyDescent="0.3">
      <c r="M6329" s="22">
        <v>6327</v>
      </c>
      <c r="N6329" s="4">
        <v>0.1664144888577842</v>
      </c>
      <c r="O6329" s="64">
        <v>3.4983884346548658E-2</v>
      </c>
    </row>
    <row r="6330" spans="13:15" ht="15" customHeight="1" x14ac:dyDescent="0.3">
      <c r="M6330" s="22">
        <v>6328</v>
      </c>
      <c r="N6330" s="4">
        <v>0.16231852431494942</v>
      </c>
      <c r="O6330" s="64">
        <v>6.8563860713514072E-2</v>
      </c>
    </row>
    <row r="6331" spans="13:15" ht="15" customHeight="1" x14ac:dyDescent="0.3">
      <c r="M6331" s="22">
        <v>6329</v>
      </c>
      <c r="N6331" s="4">
        <v>0.17020424405336729</v>
      </c>
      <c r="O6331" s="64">
        <v>7.1741747206890416E-2</v>
      </c>
    </row>
    <row r="6332" spans="13:15" ht="15" customHeight="1" x14ac:dyDescent="0.3">
      <c r="M6332" s="22">
        <v>6330</v>
      </c>
      <c r="N6332" s="4">
        <v>0.16875435250625928</v>
      </c>
      <c r="O6332" s="64">
        <v>6.2529281670520895E-2</v>
      </c>
    </row>
    <row r="6333" spans="13:15" ht="15" customHeight="1" x14ac:dyDescent="0.3">
      <c r="M6333" s="22">
        <v>6331</v>
      </c>
      <c r="N6333" s="4">
        <v>0.16211829266140892</v>
      </c>
      <c r="O6333" s="64">
        <v>5.1263206386856136E-2</v>
      </c>
    </row>
    <row r="6334" spans="13:15" ht="15" customHeight="1" x14ac:dyDescent="0.3">
      <c r="M6334" s="22">
        <v>6332</v>
      </c>
      <c r="N6334" s="4">
        <v>0.16957890751057228</v>
      </c>
      <c r="O6334" s="64">
        <v>5.4972916064146331E-2</v>
      </c>
    </row>
    <row r="6335" spans="13:15" ht="15" customHeight="1" x14ac:dyDescent="0.3">
      <c r="M6335" s="22">
        <v>6333</v>
      </c>
      <c r="N6335" s="4">
        <v>0.17060685340998188</v>
      </c>
      <c r="O6335" s="64">
        <v>6.8012429043500078E-2</v>
      </c>
    </row>
    <row r="6336" spans="13:15" ht="15" customHeight="1" x14ac:dyDescent="0.3">
      <c r="M6336" s="22">
        <v>6334</v>
      </c>
      <c r="N6336" s="4">
        <v>0.16848711650454046</v>
      </c>
      <c r="O6336" s="64">
        <v>9.4930825878520558E-2</v>
      </c>
    </row>
    <row r="6337" spans="13:15" ht="15" customHeight="1" x14ac:dyDescent="0.3">
      <c r="M6337" s="22">
        <v>6335</v>
      </c>
      <c r="N6337" s="4">
        <v>0.16914057086584003</v>
      </c>
      <c r="O6337" s="64">
        <v>6.9763865942146633E-2</v>
      </c>
    </row>
    <row r="6338" spans="13:15" ht="15" customHeight="1" x14ac:dyDescent="0.3">
      <c r="M6338" s="22">
        <v>6336</v>
      </c>
      <c r="N6338" s="4">
        <v>0.17524703677563697</v>
      </c>
      <c r="O6338" s="64">
        <v>6.4153466984970417E-2</v>
      </c>
    </row>
    <row r="6339" spans="13:15" ht="15" customHeight="1" x14ac:dyDescent="0.3">
      <c r="M6339" s="22">
        <v>6337</v>
      </c>
      <c r="N6339" s="4">
        <v>0.1739617468377582</v>
      </c>
      <c r="O6339" s="64">
        <v>5.6506691238299073E-2</v>
      </c>
    </row>
    <row r="6340" spans="13:15" ht="15" customHeight="1" x14ac:dyDescent="0.3">
      <c r="M6340" s="22">
        <v>6338</v>
      </c>
      <c r="N6340" s="4">
        <v>0.16945873575416226</v>
      </c>
      <c r="O6340" s="64">
        <v>5.6615402260937454E-2</v>
      </c>
    </row>
    <row r="6341" spans="13:15" ht="15" customHeight="1" x14ac:dyDescent="0.3">
      <c r="M6341" s="22">
        <v>6339</v>
      </c>
      <c r="N6341" s="4">
        <v>0.16756214601032848</v>
      </c>
      <c r="O6341" s="64">
        <v>1.5916184140121858E-2</v>
      </c>
    </row>
    <row r="6342" spans="13:15" ht="15" customHeight="1" x14ac:dyDescent="0.3">
      <c r="M6342" s="22">
        <v>6340</v>
      </c>
      <c r="N6342" s="4">
        <v>0.16722304527654147</v>
      </c>
      <c r="O6342" s="64">
        <v>0.11400557685556234</v>
      </c>
    </row>
    <row r="6343" spans="13:15" ht="15" customHeight="1" x14ac:dyDescent="0.3">
      <c r="M6343" s="22">
        <v>6341</v>
      </c>
      <c r="N6343" s="4">
        <v>0.17671249035435577</v>
      </c>
      <c r="O6343" s="64">
        <v>1.7682258694516884E-2</v>
      </c>
    </row>
    <row r="6344" spans="13:15" ht="15" customHeight="1" x14ac:dyDescent="0.3">
      <c r="M6344" s="22">
        <v>6342</v>
      </c>
      <c r="N6344" s="4">
        <v>0.16903598400976588</v>
      </c>
      <c r="O6344" s="64">
        <v>6.484183072847724E-2</v>
      </c>
    </row>
    <row r="6345" spans="13:15" ht="15" customHeight="1" x14ac:dyDescent="0.3">
      <c r="M6345" s="22">
        <v>6343</v>
      </c>
      <c r="N6345" s="4">
        <v>0.17615086736194072</v>
      </c>
      <c r="O6345" s="64">
        <v>7.2654394335210148E-2</v>
      </c>
    </row>
    <row r="6346" spans="13:15" ht="15" customHeight="1" x14ac:dyDescent="0.3">
      <c r="M6346" s="22">
        <v>6344</v>
      </c>
      <c r="N6346" s="4">
        <v>0.1811032512019625</v>
      </c>
      <c r="O6346" s="64">
        <v>8.3469258100055455E-2</v>
      </c>
    </row>
    <row r="6347" spans="13:15" ht="15" customHeight="1" x14ac:dyDescent="0.3">
      <c r="M6347" s="22">
        <v>6345</v>
      </c>
      <c r="N6347" s="4">
        <v>0.17700567227016969</v>
      </c>
      <c r="O6347" s="64">
        <v>6.5039077806876011E-2</v>
      </c>
    </row>
    <row r="6348" spans="13:15" ht="15" customHeight="1" x14ac:dyDescent="0.3">
      <c r="M6348" s="22">
        <v>6346</v>
      </c>
      <c r="N6348" s="4">
        <v>0.17270858758579327</v>
      </c>
      <c r="O6348" s="64">
        <v>5.9109675415666099E-2</v>
      </c>
    </row>
    <row r="6349" spans="13:15" ht="15" customHeight="1" x14ac:dyDescent="0.3">
      <c r="M6349" s="22">
        <v>6347</v>
      </c>
      <c r="N6349" s="4">
        <v>0.1748776112644933</v>
      </c>
      <c r="O6349" s="64">
        <v>6.0088224791062239E-2</v>
      </c>
    </row>
    <row r="6350" spans="13:15" ht="15" customHeight="1" x14ac:dyDescent="0.3">
      <c r="M6350" s="22">
        <v>6348</v>
      </c>
      <c r="N6350" s="4">
        <v>0.176151123669608</v>
      </c>
      <c r="O6350" s="64">
        <v>4.0432656803393051E-2</v>
      </c>
    </row>
    <row r="6351" spans="13:15" ht="15" customHeight="1" x14ac:dyDescent="0.3">
      <c r="M6351" s="22">
        <v>6349</v>
      </c>
      <c r="N6351" s="4">
        <v>0.16472013636831798</v>
      </c>
      <c r="O6351" s="64">
        <v>4.6849440583183695E-2</v>
      </c>
    </row>
    <row r="6352" spans="13:15" ht="15" customHeight="1" x14ac:dyDescent="0.3">
      <c r="M6352" s="22">
        <v>6350</v>
      </c>
      <c r="N6352" s="4">
        <v>0.16424928686362808</v>
      </c>
      <c r="O6352" s="64">
        <v>0.13369211525450181</v>
      </c>
    </row>
    <row r="6353" spans="13:15" ht="15" customHeight="1" x14ac:dyDescent="0.3">
      <c r="M6353" s="22">
        <v>6351</v>
      </c>
      <c r="N6353" s="4">
        <v>0.18228041445782989</v>
      </c>
      <c r="O6353" s="64">
        <v>3.2549332463756367E-2</v>
      </c>
    </row>
    <row r="6354" spans="13:15" ht="15" customHeight="1" x14ac:dyDescent="0.3">
      <c r="M6354" s="22">
        <v>6352</v>
      </c>
      <c r="N6354" s="4">
        <v>0.16687820043968438</v>
      </c>
      <c r="O6354" s="64">
        <v>1.7855869343619293E-2</v>
      </c>
    </row>
    <row r="6355" spans="13:15" ht="15" customHeight="1" x14ac:dyDescent="0.3">
      <c r="M6355" s="22">
        <v>6353</v>
      </c>
      <c r="N6355" s="4">
        <v>0.16867982099540318</v>
      </c>
      <c r="O6355" s="64">
        <v>7.8326545586853785E-2</v>
      </c>
    </row>
    <row r="6356" spans="13:15" ht="15" customHeight="1" x14ac:dyDescent="0.3">
      <c r="M6356" s="22">
        <v>6354</v>
      </c>
      <c r="N6356" s="4">
        <v>0.16504124476470355</v>
      </c>
      <c r="O6356" s="64">
        <v>0.11902191998482217</v>
      </c>
    </row>
    <row r="6357" spans="13:15" ht="15" customHeight="1" x14ac:dyDescent="0.3">
      <c r="M6357" s="22">
        <v>6355</v>
      </c>
      <c r="N6357" s="4">
        <v>0.17475906337394298</v>
      </c>
      <c r="O6357" s="64">
        <v>0.12876438388028066</v>
      </c>
    </row>
    <row r="6358" spans="13:15" ht="15" customHeight="1" x14ac:dyDescent="0.3">
      <c r="M6358" s="22">
        <v>6356</v>
      </c>
      <c r="N6358" s="4">
        <v>0.16647693007151018</v>
      </c>
      <c r="O6358" s="64">
        <v>4.8506637768463493E-2</v>
      </c>
    </row>
    <row r="6359" spans="13:15" ht="15" customHeight="1" x14ac:dyDescent="0.3">
      <c r="M6359" s="22">
        <v>6357</v>
      </c>
      <c r="N6359" s="4">
        <v>0.17915316529189557</v>
      </c>
      <c r="O6359" s="64">
        <v>2.6622690745518648E-2</v>
      </c>
    </row>
    <row r="6360" spans="13:15" ht="15" customHeight="1" x14ac:dyDescent="0.3">
      <c r="M6360" s="22">
        <v>6358</v>
      </c>
      <c r="N6360" s="4">
        <v>0.16490673577784853</v>
      </c>
      <c r="O6360" s="64">
        <v>3.4810825978687891E-2</v>
      </c>
    </row>
    <row r="6361" spans="13:15" ht="15" customHeight="1" x14ac:dyDescent="0.3">
      <c r="M6361" s="22">
        <v>6359</v>
      </c>
      <c r="N6361" s="4">
        <v>0.17162198094479167</v>
      </c>
      <c r="O6361" s="64">
        <v>5.7403610458427706E-2</v>
      </c>
    </row>
    <row r="6362" spans="13:15" ht="15" customHeight="1" x14ac:dyDescent="0.3">
      <c r="M6362" s="22">
        <v>6360</v>
      </c>
      <c r="N6362" s="4">
        <v>0.1780287994660342</v>
      </c>
      <c r="O6362" s="64">
        <v>-2.0908142256649491E-2</v>
      </c>
    </row>
    <row r="6363" spans="13:15" ht="15" customHeight="1" x14ac:dyDescent="0.3">
      <c r="M6363" s="22">
        <v>6361</v>
      </c>
      <c r="N6363" s="4">
        <v>0.17075373551884276</v>
      </c>
      <c r="O6363" s="64">
        <v>1.9850438124001699E-2</v>
      </c>
    </row>
    <row r="6364" spans="13:15" ht="15" customHeight="1" x14ac:dyDescent="0.3">
      <c r="M6364" s="22">
        <v>6362</v>
      </c>
      <c r="N6364" s="4">
        <v>0.16795626073543107</v>
      </c>
      <c r="O6364" s="64">
        <v>4.9217610960886685E-2</v>
      </c>
    </row>
    <row r="6365" spans="13:15" ht="15" customHeight="1" x14ac:dyDescent="0.3">
      <c r="M6365" s="22">
        <v>6363</v>
      </c>
      <c r="N6365" s="4">
        <v>0.17212781055021834</v>
      </c>
      <c r="O6365" s="64">
        <v>8.0125845554156763E-2</v>
      </c>
    </row>
    <row r="6366" spans="13:15" ht="15" customHeight="1" x14ac:dyDescent="0.3">
      <c r="M6366" s="22">
        <v>6364</v>
      </c>
      <c r="N6366" s="4">
        <v>0.17621974623169498</v>
      </c>
      <c r="O6366" s="64">
        <v>4.9439756225073017E-2</v>
      </c>
    </row>
    <row r="6367" spans="13:15" ht="15" customHeight="1" x14ac:dyDescent="0.3">
      <c r="M6367" s="22">
        <v>6365</v>
      </c>
      <c r="N6367" s="4">
        <v>0.17734708847836966</v>
      </c>
      <c r="O6367" s="64">
        <v>5.7112409499601009E-2</v>
      </c>
    </row>
    <row r="6368" spans="13:15" ht="15" customHeight="1" x14ac:dyDescent="0.3">
      <c r="M6368" s="22">
        <v>6366</v>
      </c>
      <c r="N6368" s="4">
        <v>0.16872349591942684</v>
      </c>
      <c r="O6368" s="64">
        <v>2.7560898480476853E-2</v>
      </c>
    </row>
    <row r="6369" spans="13:15" ht="15" customHeight="1" x14ac:dyDescent="0.3">
      <c r="M6369" s="22">
        <v>6367</v>
      </c>
      <c r="N6369" s="4">
        <v>0.16893087203781015</v>
      </c>
      <c r="O6369" s="64">
        <v>8.6854160067428354E-2</v>
      </c>
    </row>
    <row r="6370" spans="13:15" ht="15" customHeight="1" x14ac:dyDescent="0.3">
      <c r="M6370" s="22">
        <v>6368</v>
      </c>
      <c r="N6370" s="4">
        <v>0.17641579214670655</v>
      </c>
      <c r="O6370" s="64">
        <v>-9.3172545406040967E-3</v>
      </c>
    </row>
    <row r="6371" spans="13:15" ht="15" customHeight="1" x14ac:dyDescent="0.3">
      <c r="M6371" s="22">
        <v>6369</v>
      </c>
      <c r="N6371" s="4">
        <v>0.16867238257069314</v>
      </c>
      <c r="O6371" s="64">
        <v>6.0858269584897491E-2</v>
      </c>
    </row>
    <row r="6372" spans="13:15" ht="15" customHeight="1" x14ac:dyDescent="0.3">
      <c r="M6372" s="22">
        <v>6370</v>
      </c>
      <c r="N6372" s="4">
        <v>0.16466467099045023</v>
      </c>
      <c r="O6372" s="64">
        <v>5.4398133897345338E-2</v>
      </c>
    </row>
    <row r="6373" spans="13:15" ht="15" customHeight="1" x14ac:dyDescent="0.3">
      <c r="M6373" s="22">
        <v>6371</v>
      </c>
      <c r="N6373" s="4">
        <v>0.16635483702951792</v>
      </c>
      <c r="O6373" s="64">
        <v>6.0983183378989149E-2</v>
      </c>
    </row>
    <row r="6374" spans="13:15" ht="15" customHeight="1" x14ac:dyDescent="0.3">
      <c r="M6374" s="22">
        <v>6372</v>
      </c>
      <c r="N6374" s="4">
        <v>0.16617878732013183</v>
      </c>
      <c r="O6374" s="64">
        <v>6.8421042519822034E-2</v>
      </c>
    </row>
    <row r="6375" spans="13:15" ht="15" customHeight="1" x14ac:dyDescent="0.3">
      <c r="M6375" s="22">
        <v>6373</v>
      </c>
      <c r="N6375" s="4">
        <v>0.16714545880269599</v>
      </c>
      <c r="O6375" s="64">
        <v>3.6882717390403726E-2</v>
      </c>
    </row>
    <row r="6376" spans="13:15" ht="15" customHeight="1" x14ac:dyDescent="0.3">
      <c r="M6376" s="22">
        <v>6374</v>
      </c>
      <c r="N6376" s="4">
        <v>0.17305656483648729</v>
      </c>
      <c r="O6376" s="64">
        <v>8.839452487024177E-2</v>
      </c>
    </row>
    <row r="6377" spans="13:15" ht="15" customHeight="1" x14ac:dyDescent="0.3">
      <c r="M6377" s="22">
        <v>6375</v>
      </c>
      <c r="N6377" s="4">
        <v>0.16896619584162192</v>
      </c>
      <c r="O6377" s="64">
        <v>8.9766853874037128E-2</v>
      </c>
    </row>
    <row r="6378" spans="13:15" ht="15" customHeight="1" x14ac:dyDescent="0.3">
      <c r="M6378" s="22">
        <v>6376</v>
      </c>
      <c r="N6378" s="4">
        <v>0.1709325171801345</v>
      </c>
      <c r="O6378" s="64">
        <v>-1.5961750747321E-2</v>
      </c>
    </row>
    <row r="6379" spans="13:15" ht="15" customHeight="1" x14ac:dyDescent="0.3">
      <c r="M6379" s="22">
        <v>6377</v>
      </c>
      <c r="N6379" s="4">
        <v>0.17350494740401462</v>
      </c>
      <c r="O6379" s="64">
        <v>0.16482223309158581</v>
      </c>
    </row>
    <row r="6380" spans="13:15" ht="15" customHeight="1" x14ac:dyDescent="0.3">
      <c r="M6380" s="22">
        <v>6378</v>
      </c>
      <c r="N6380" s="4">
        <v>0.17013037848618687</v>
      </c>
      <c r="O6380" s="64">
        <v>9.3522365895915338E-2</v>
      </c>
    </row>
    <row r="6381" spans="13:15" ht="15" customHeight="1" x14ac:dyDescent="0.3">
      <c r="M6381" s="22">
        <v>6379</v>
      </c>
      <c r="N6381" s="4">
        <v>0.16797620940714678</v>
      </c>
      <c r="O6381" s="64">
        <v>8.2981590817229917E-2</v>
      </c>
    </row>
    <row r="6382" spans="13:15" ht="15" customHeight="1" x14ac:dyDescent="0.3">
      <c r="M6382" s="22">
        <v>6380</v>
      </c>
      <c r="N6382" s="4">
        <v>0.16771139179355235</v>
      </c>
      <c r="O6382" s="64">
        <v>0.1181213836024069</v>
      </c>
    </row>
    <row r="6383" spans="13:15" ht="15" customHeight="1" x14ac:dyDescent="0.3">
      <c r="M6383" s="22">
        <v>6381</v>
      </c>
      <c r="N6383" s="4">
        <v>0.17048756070647536</v>
      </c>
      <c r="O6383" s="64">
        <v>7.18951208392756E-2</v>
      </c>
    </row>
    <row r="6384" spans="13:15" ht="15" customHeight="1" x14ac:dyDescent="0.3">
      <c r="M6384" s="22">
        <v>6382</v>
      </c>
      <c r="N6384" s="4">
        <v>0.16465196936884763</v>
      </c>
      <c r="O6384" s="64">
        <v>9.2406678804602432E-2</v>
      </c>
    </row>
    <row r="6385" spans="13:15" ht="15" customHeight="1" x14ac:dyDescent="0.3">
      <c r="M6385" s="22">
        <v>6383</v>
      </c>
      <c r="N6385" s="4">
        <v>0.16895469190157611</v>
      </c>
      <c r="O6385" s="64">
        <v>1.0313761011670024E-2</v>
      </c>
    </row>
    <row r="6386" spans="13:15" ht="15" customHeight="1" x14ac:dyDescent="0.3">
      <c r="M6386" s="22">
        <v>6384</v>
      </c>
      <c r="N6386" s="4">
        <v>0.17059759548060144</v>
      </c>
      <c r="O6386" s="64">
        <v>0.12906174791526415</v>
      </c>
    </row>
    <row r="6387" spans="13:15" ht="15" customHeight="1" x14ac:dyDescent="0.3">
      <c r="M6387" s="22">
        <v>6385</v>
      </c>
      <c r="N6387" s="4">
        <v>0.16455778793618989</v>
      </c>
      <c r="O6387" s="64">
        <v>4.6661535490102574E-2</v>
      </c>
    </row>
    <row r="6388" spans="13:15" ht="15" customHeight="1" x14ac:dyDescent="0.3">
      <c r="M6388" s="22">
        <v>6386</v>
      </c>
      <c r="N6388" s="4">
        <v>0.16634436922531207</v>
      </c>
      <c r="O6388" s="64">
        <v>8.3828955150049636E-2</v>
      </c>
    </row>
    <row r="6389" spans="13:15" ht="15" customHeight="1" x14ac:dyDescent="0.3">
      <c r="M6389" s="22">
        <v>6387</v>
      </c>
      <c r="N6389" s="4">
        <v>0.17154700126015435</v>
      </c>
      <c r="O6389" s="64">
        <v>8.7575935381879688E-2</v>
      </c>
    </row>
    <row r="6390" spans="13:15" ht="15" customHeight="1" x14ac:dyDescent="0.3">
      <c r="M6390" s="22">
        <v>6388</v>
      </c>
      <c r="N6390" s="4">
        <v>0.18058116795170479</v>
      </c>
      <c r="O6390" s="64">
        <v>7.8716119017500974E-2</v>
      </c>
    </row>
    <row r="6391" spans="13:15" ht="15" customHeight="1" x14ac:dyDescent="0.3">
      <c r="M6391" s="22">
        <v>6389</v>
      </c>
      <c r="N6391" s="4">
        <v>0.16794740287032103</v>
      </c>
      <c r="O6391" s="64">
        <v>8.1022106530173776E-2</v>
      </c>
    </row>
    <row r="6392" spans="13:15" ht="15" customHeight="1" x14ac:dyDescent="0.3">
      <c r="M6392" s="22">
        <v>6390</v>
      </c>
      <c r="N6392" s="4">
        <v>0.1741210074812421</v>
      </c>
      <c r="O6392" s="64">
        <v>5.2102034208729463E-2</v>
      </c>
    </row>
    <row r="6393" spans="13:15" ht="15" customHeight="1" x14ac:dyDescent="0.3">
      <c r="M6393" s="22">
        <v>6391</v>
      </c>
      <c r="N6393" s="4">
        <v>0.17062850779189825</v>
      </c>
      <c r="O6393" s="64">
        <v>5.6070486756606891E-2</v>
      </c>
    </row>
    <row r="6394" spans="13:15" ht="15" customHeight="1" x14ac:dyDescent="0.3">
      <c r="M6394" s="22">
        <v>6392</v>
      </c>
      <c r="N6394" s="4">
        <v>0.17791559691413139</v>
      </c>
      <c r="O6394" s="64">
        <v>1.5734475697442341E-2</v>
      </c>
    </row>
    <row r="6395" spans="13:15" ht="15" customHeight="1" x14ac:dyDescent="0.3">
      <c r="M6395" s="22">
        <v>6393</v>
      </c>
      <c r="N6395" s="4">
        <v>0.17085079271856693</v>
      </c>
      <c r="O6395" s="64">
        <v>3.5299501545516955E-2</v>
      </c>
    </row>
    <row r="6396" spans="13:15" ht="15" customHeight="1" x14ac:dyDescent="0.3">
      <c r="M6396" s="22">
        <v>6394</v>
      </c>
      <c r="N6396" s="4">
        <v>0.17177155128898688</v>
      </c>
      <c r="O6396" s="64">
        <v>5.2750166014950445E-2</v>
      </c>
    </row>
    <row r="6397" spans="13:15" ht="15" customHeight="1" x14ac:dyDescent="0.3">
      <c r="M6397" s="22">
        <v>6395</v>
      </c>
      <c r="N6397" s="4">
        <v>0.16570670605849261</v>
      </c>
      <c r="O6397" s="64">
        <v>5.1927052452212276E-2</v>
      </c>
    </row>
    <row r="6398" spans="13:15" ht="15" customHeight="1" x14ac:dyDescent="0.3">
      <c r="M6398" s="22">
        <v>6396</v>
      </c>
      <c r="N6398" s="4">
        <v>0.1661602689500575</v>
      </c>
      <c r="O6398" s="64">
        <v>4.9761235446258309E-2</v>
      </c>
    </row>
    <row r="6399" spans="13:15" ht="15" customHeight="1" x14ac:dyDescent="0.3">
      <c r="M6399" s="22">
        <v>6397</v>
      </c>
      <c r="N6399" s="4">
        <v>0.17223011434456648</v>
      </c>
      <c r="O6399" s="64">
        <v>4.3626682508253758E-2</v>
      </c>
    </row>
    <row r="6400" spans="13:15" ht="15" customHeight="1" x14ac:dyDescent="0.3">
      <c r="M6400" s="22">
        <v>6398</v>
      </c>
      <c r="N6400" s="4">
        <v>0.16942023581875315</v>
      </c>
      <c r="O6400" s="64">
        <v>2.1840194774487912E-2</v>
      </c>
    </row>
    <row r="6401" spans="13:15" ht="15" customHeight="1" x14ac:dyDescent="0.3">
      <c r="M6401" s="22">
        <v>6399</v>
      </c>
      <c r="N6401" s="4">
        <v>0.17595147382201484</v>
      </c>
      <c r="O6401" s="64">
        <v>0.13593501958934193</v>
      </c>
    </row>
    <row r="6402" spans="13:15" ht="15" customHeight="1" x14ac:dyDescent="0.3">
      <c r="M6402" s="22">
        <v>6400</v>
      </c>
      <c r="N6402" s="4">
        <v>0.16312358484320308</v>
      </c>
      <c r="O6402" s="64">
        <v>8.9850330367399839E-2</v>
      </c>
    </row>
    <row r="6403" spans="13:15" ht="15" customHeight="1" x14ac:dyDescent="0.3">
      <c r="M6403" s="22">
        <v>6401</v>
      </c>
      <c r="N6403" s="4">
        <v>0.17427849650314739</v>
      </c>
      <c r="O6403" s="64">
        <v>4.3940154141504331E-2</v>
      </c>
    </row>
    <row r="6404" spans="13:15" ht="15" customHeight="1" x14ac:dyDescent="0.3">
      <c r="M6404" s="22">
        <v>6402</v>
      </c>
      <c r="N6404" s="4">
        <v>0.17636400452874129</v>
      </c>
      <c r="O6404" s="64">
        <v>6.2388254365681919E-2</v>
      </c>
    </row>
    <row r="6405" spans="13:15" ht="15" customHeight="1" x14ac:dyDescent="0.3">
      <c r="M6405" s="22">
        <v>6403</v>
      </c>
      <c r="N6405" s="4">
        <v>0.17035424286221573</v>
      </c>
      <c r="O6405" s="64">
        <v>-1.6760347891840967E-2</v>
      </c>
    </row>
    <row r="6406" spans="13:15" ht="15" customHeight="1" x14ac:dyDescent="0.3">
      <c r="M6406" s="22">
        <v>6404</v>
      </c>
      <c r="N6406" s="4">
        <v>0.17506729532818865</v>
      </c>
      <c r="O6406" s="64">
        <v>0.14191130186708317</v>
      </c>
    </row>
    <row r="6407" spans="13:15" ht="15" customHeight="1" x14ac:dyDescent="0.3">
      <c r="M6407" s="22">
        <v>6405</v>
      </c>
      <c r="N6407" s="4">
        <v>0.16508968365658999</v>
      </c>
      <c r="O6407" s="64">
        <v>0.10509777850676491</v>
      </c>
    </row>
    <row r="6408" spans="13:15" ht="15" customHeight="1" x14ac:dyDescent="0.3">
      <c r="M6408" s="22">
        <v>6406</v>
      </c>
      <c r="N6408" s="4">
        <v>0.17326681725970489</v>
      </c>
      <c r="O6408" s="64">
        <v>6.8549503353079022E-2</v>
      </c>
    </row>
    <row r="6409" spans="13:15" ht="15" customHeight="1" x14ac:dyDescent="0.3">
      <c r="M6409" s="22">
        <v>6407</v>
      </c>
      <c r="N6409" s="4">
        <v>0.16855921398309212</v>
      </c>
      <c r="O6409" s="64">
        <v>9.7571766974003021E-2</v>
      </c>
    </row>
    <row r="6410" spans="13:15" ht="15" customHeight="1" x14ac:dyDescent="0.3">
      <c r="M6410" s="22">
        <v>6408</v>
      </c>
      <c r="N6410" s="4">
        <v>0.17077798077499887</v>
      </c>
      <c r="O6410" s="64">
        <v>6.9467678261806748E-2</v>
      </c>
    </row>
    <row r="6411" spans="13:15" ht="15" customHeight="1" x14ac:dyDescent="0.3">
      <c r="M6411" s="22">
        <v>6409</v>
      </c>
      <c r="N6411" s="4">
        <v>0.16545764175786112</v>
      </c>
      <c r="O6411" s="64">
        <v>5.0779630059412682E-2</v>
      </c>
    </row>
    <row r="6412" spans="13:15" ht="15" customHeight="1" x14ac:dyDescent="0.3">
      <c r="M6412" s="22">
        <v>6410</v>
      </c>
      <c r="N6412" s="4">
        <v>0.1699188065107731</v>
      </c>
      <c r="O6412" s="64">
        <v>5.0525694447121974E-2</v>
      </c>
    </row>
    <row r="6413" spans="13:15" ht="15" customHeight="1" x14ac:dyDescent="0.3">
      <c r="M6413" s="22">
        <v>6411</v>
      </c>
      <c r="N6413" s="4">
        <v>0.16943066931019787</v>
      </c>
      <c r="O6413" s="64">
        <v>0.13345399154297638</v>
      </c>
    </row>
    <row r="6414" spans="13:15" ht="15" customHeight="1" x14ac:dyDescent="0.3">
      <c r="M6414" s="22">
        <v>6412</v>
      </c>
      <c r="N6414" s="4">
        <v>0.16512069044131003</v>
      </c>
      <c r="O6414" s="64">
        <v>7.8887712113128047E-2</v>
      </c>
    </row>
    <row r="6415" spans="13:15" ht="15" customHeight="1" x14ac:dyDescent="0.3">
      <c r="M6415" s="22">
        <v>6413</v>
      </c>
      <c r="N6415" s="4">
        <v>0.16081000528745451</v>
      </c>
      <c r="O6415" s="64">
        <v>6.5576619029895644E-2</v>
      </c>
    </row>
    <row r="6416" spans="13:15" ht="15" customHeight="1" x14ac:dyDescent="0.3">
      <c r="M6416" s="22">
        <v>6414</v>
      </c>
      <c r="N6416" s="4">
        <v>0.17864350660961489</v>
      </c>
      <c r="O6416" s="64">
        <v>-1.6577984124568852E-2</v>
      </c>
    </row>
    <row r="6417" spans="13:15" ht="15" customHeight="1" x14ac:dyDescent="0.3">
      <c r="M6417" s="22">
        <v>6415</v>
      </c>
      <c r="N6417" s="4">
        <v>0.17257974349069213</v>
      </c>
      <c r="O6417" s="64">
        <v>6.1187887704724934E-2</v>
      </c>
    </row>
    <row r="6418" spans="13:15" ht="15" customHeight="1" x14ac:dyDescent="0.3">
      <c r="M6418" s="22">
        <v>6416</v>
      </c>
      <c r="N6418" s="4">
        <v>0.17864085509142316</v>
      </c>
      <c r="O6418" s="64">
        <v>9.551915917114305E-2</v>
      </c>
    </row>
    <row r="6419" spans="13:15" ht="15" customHeight="1" x14ac:dyDescent="0.3">
      <c r="M6419" s="22">
        <v>6417</v>
      </c>
      <c r="N6419" s="4">
        <v>0.16972175008969911</v>
      </c>
      <c r="O6419" s="64">
        <v>7.8790702388034498E-2</v>
      </c>
    </row>
    <row r="6420" spans="13:15" ht="15" customHeight="1" x14ac:dyDescent="0.3">
      <c r="M6420" s="22">
        <v>6418</v>
      </c>
      <c r="N6420" s="4">
        <v>0.1683770782788396</v>
      </c>
      <c r="O6420" s="64">
        <v>4.5789766977279912E-2</v>
      </c>
    </row>
    <row r="6421" spans="13:15" ht="15" customHeight="1" x14ac:dyDescent="0.3">
      <c r="M6421" s="22">
        <v>6419</v>
      </c>
      <c r="N6421" s="4">
        <v>0.17311685112853475</v>
      </c>
      <c r="O6421" s="64">
        <v>7.7553762185692168E-2</v>
      </c>
    </row>
    <row r="6422" spans="13:15" ht="15" customHeight="1" x14ac:dyDescent="0.3">
      <c r="M6422" s="22">
        <v>6420</v>
      </c>
      <c r="N6422" s="4">
        <v>0.17044287445499817</v>
      </c>
      <c r="O6422" s="64">
        <v>8.5868910609502483E-2</v>
      </c>
    </row>
    <row r="6423" spans="13:15" ht="15" customHeight="1" x14ac:dyDescent="0.3">
      <c r="M6423" s="22">
        <v>6421</v>
      </c>
      <c r="N6423" s="4">
        <v>0.17155963007553202</v>
      </c>
      <c r="O6423" s="64">
        <v>6.1105795724458387E-2</v>
      </c>
    </row>
    <row r="6424" spans="13:15" ht="15" customHeight="1" x14ac:dyDescent="0.3">
      <c r="M6424" s="22">
        <v>6422</v>
      </c>
      <c r="N6424" s="4">
        <v>0.17259882048294742</v>
      </c>
      <c r="O6424" s="64">
        <v>2.1361884946362285E-2</v>
      </c>
    </row>
    <row r="6425" spans="13:15" ht="15" customHeight="1" x14ac:dyDescent="0.3">
      <c r="M6425" s="22">
        <v>6423</v>
      </c>
      <c r="N6425" s="4">
        <v>0.16665121459289642</v>
      </c>
      <c r="O6425" s="64">
        <v>4.588626750778077E-2</v>
      </c>
    </row>
    <row r="6426" spans="13:15" ht="15" customHeight="1" x14ac:dyDescent="0.3">
      <c r="M6426" s="22">
        <v>6424</v>
      </c>
      <c r="N6426" s="4">
        <v>0.17469429954909707</v>
      </c>
      <c r="O6426" s="64">
        <v>5.789977864095356E-2</v>
      </c>
    </row>
    <row r="6427" spans="13:15" ht="15" customHeight="1" x14ac:dyDescent="0.3">
      <c r="M6427" s="22">
        <v>6425</v>
      </c>
      <c r="N6427" s="4">
        <v>0.16192290737777967</v>
      </c>
      <c r="O6427" s="64">
        <v>6.3193185117504921E-2</v>
      </c>
    </row>
    <row r="6428" spans="13:15" ht="15" customHeight="1" x14ac:dyDescent="0.3">
      <c r="M6428" s="22">
        <v>6426</v>
      </c>
      <c r="N6428" s="4">
        <v>0.16567289434820556</v>
      </c>
      <c r="O6428" s="64">
        <v>9.8357999127074852E-2</v>
      </c>
    </row>
    <row r="6429" spans="13:15" ht="15" customHeight="1" x14ac:dyDescent="0.3">
      <c r="M6429" s="22">
        <v>6427</v>
      </c>
      <c r="N6429" s="4">
        <v>0.17122861571287659</v>
      </c>
      <c r="O6429" s="64">
        <v>5.7674174211170562E-2</v>
      </c>
    </row>
    <row r="6430" spans="13:15" ht="15" customHeight="1" x14ac:dyDescent="0.3">
      <c r="M6430" s="22">
        <v>6428</v>
      </c>
      <c r="N6430" s="4">
        <v>0.18284019237211424</v>
      </c>
      <c r="O6430" s="64">
        <v>7.7146134095799387E-2</v>
      </c>
    </row>
    <row r="6431" spans="13:15" ht="15" customHeight="1" x14ac:dyDescent="0.3">
      <c r="M6431" s="22">
        <v>6429</v>
      </c>
      <c r="N6431" s="4">
        <v>0.1647217788951835</v>
      </c>
      <c r="O6431" s="64">
        <v>5.4857614708421473E-2</v>
      </c>
    </row>
    <row r="6432" spans="13:15" ht="15" customHeight="1" x14ac:dyDescent="0.3">
      <c r="M6432" s="22">
        <v>6430</v>
      </c>
      <c r="N6432" s="4">
        <v>0.1680374526070425</v>
      </c>
      <c r="O6432" s="64">
        <v>0.10387385645728686</v>
      </c>
    </row>
    <row r="6433" spans="13:15" ht="15" customHeight="1" x14ac:dyDescent="0.3">
      <c r="M6433" s="22">
        <v>6431</v>
      </c>
      <c r="N6433" s="4">
        <v>0.16363995390938318</v>
      </c>
      <c r="O6433" s="64">
        <v>7.3268497228856616E-2</v>
      </c>
    </row>
    <row r="6434" spans="13:15" ht="15" customHeight="1" x14ac:dyDescent="0.3">
      <c r="M6434" s="22">
        <v>6432</v>
      </c>
      <c r="N6434" s="4">
        <v>0.1711045081924569</v>
      </c>
      <c r="O6434" s="64">
        <v>5.3683086603085503E-2</v>
      </c>
    </row>
    <row r="6435" spans="13:15" ht="15" customHeight="1" x14ac:dyDescent="0.3">
      <c r="M6435" s="22">
        <v>6433</v>
      </c>
      <c r="N6435" s="4">
        <v>0.16819206542833223</v>
      </c>
      <c r="O6435" s="64">
        <v>2.1694734218516833E-2</v>
      </c>
    </row>
    <row r="6436" spans="13:15" ht="15" customHeight="1" x14ac:dyDescent="0.3">
      <c r="M6436" s="22">
        <v>6434</v>
      </c>
      <c r="N6436" s="4">
        <v>0.17446809464144319</v>
      </c>
      <c r="O6436" s="64">
        <v>8.1399631325859395E-2</v>
      </c>
    </row>
    <row r="6437" spans="13:15" ht="15" customHeight="1" x14ac:dyDescent="0.3">
      <c r="M6437" s="22">
        <v>6435</v>
      </c>
      <c r="N6437" s="4">
        <v>0.17887478213970465</v>
      </c>
      <c r="O6437" s="64">
        <v>6.3540374054737336E-2</v>
      </c>
    </row>
    <row r="6438" spans="13:15" ht="15" customHeight="1" x14ac:dyDescent="0.3">
      <c r="M6438" s="22">
        <v>6436</v>
      </c>
      <c r="N6438" s="4">
        <v>0.16708049200061978</v>
      </c>
      <c r="O6438" s="64">
        <v>6.7447625037436884E-2</v>
      </c>
    </row>
    <row r="6439" spans="13:15" ht="15" customHeight="1" x14ac:dyDescent="0.3">
      <c r="M6439" s="22">
        <v>6437</v>
      </c>
      <c r="N6439" s="4">
        <v>0.17452192971152397</v>
      </c>
      <c r="O6439" s="64">
        <v>2.7847797265588819E-3</v>
      </c>
    </row>
    <row r="6440" spans="13:15" ht="15" customHeight="1" x14ac:dyDescent="0.3">
      <c r="M6440" s="22">
        <v>6438</v>
      </c>
      <c r="N6440" s="4">
        <v>0.17414085270534813</v>
      </c>
      <c r="O6440" s="64">
        <v>1.7369878736061446E-2</v>
      </c>
    </row>
    <row r="6441" spans="13:15" ht="15" customHeight="1" x14ac:dyDescent="0.3">
      <c r="M6441" s="22">
        <v>6439</v>
      </c>
      <c r="N6441" s="4">
        <v>0.16621546420661859</v>
      </c>
      <c r="O6441" s="64">
        <v>5.1170808133799761E-2</v>
      </c>
    </row>
    <row r="6442" spans="13:15" ht="15" customHeight="1" x14ac:dyDescent="0.3">
      <c r="M6442" s="22">
        <v>6440</v>
      </c>
      <c r="N6442" s="4">
        <v>0.17040502941959493</v>
      </c>
      <c r="O6442" s="64">
        <v>8.346344646058039E-2</v>
      </c>
    </row>
    <row r="6443" spans="13:15" ht="15" customHeight="1" x14ac:dyDescent="0.3">
      <c r="M6443" s="22">
        <v>6441</v>
      </c>
      <c r="N6443" s="4">
        <v>0.16821133449402043</v>
      </c>
      <c r="O6443" s="64">
        <v>5.804713871378777E-2</v>
      </c>
    </row>
    <row r="6444" spans="13:15" ht="15" customHeight="1" x14ac:dyDescent="0.3">
      <c r="M6444" s="22">
        <v>6442</v>
      </c>
      <c r="N6444" s="4">
        <v>0.17212744763545801</v>
      </c>
      <c r="O6444" s="64">
        <v>8.7078126037013232E-2</v>
      </c>
    </row>
    <row r="6445" spans="13:15" ht="15" customHeight="1" x14ac:dyDescent="0.3">
      <c r="M6445" s="22">
        <v>6443</v>
      </c>
      <c r="N6445" s="4">
        <v>0.17619600454960915</v>
      </c>
      <c r="O6445" s="64">
        <v>2.5981323965024505E-2</v>
      </c>
    </row>
    <row r="6446" spans="13:15" ht="15" customHeight="1" x14ac:dyDescent="0.3">
      <c r="M6446" s="22">
        <v>6444</v>
      </c>
      <c r="N6446" s="4">
        <v>0.16768294994104868</v>
      </c>
      <c r="O6446" s="64">
        <v>9.298869177283095E-2</v>
      </c>
    </row>
    <row r="6447" spans="13:15" ht="15" customHeight="1" x14ac:dyDescent="0.3">
      <c r="M6447" s="22">
        <v>6445</v>
      </c>
      <c r="N6447" s="4">
        <v>0.172879589408337</v>
      </c>
      <c r="O6447" s="64">
        <v>6.5509092710742123E-3</v>
      </c>
    </row>
    <row r="6448" spans="13:15" ht="15" customHeight="1" x14ac:dyDescent="0.3">
      <c r="M6448" s="22">
        <v>6446</v>
      </c>
      <c r="N6448" s="4">
        <v>0.16647012475792308</v>
      </c>
      <c r="O6448" s="64">
        <v>5.2297153421632284E-2</v>
      </c>
    </row>
    <row r="6449" spans="13:15" ht="15" customHeight="1" x14ac:dyDescent="0.3">
      <c r="M6449" s="22">
        <v>6447</v>
      </c>
      <c r="N6449" s="4">
        <v>0.16689726804104515</v>
      </c>
      <c r="O6449" s="64">
        <v>7.9906336327483958E-3</v>
      </c>
    </row>
    <row r="6450" spans="13:15" ht="15" customHeight="1" x14ac:dyDescent="0.3">
      <c r="M6450" s="22">
        <v>6448</v>
      </c>
      <c r="N6450" s="4">
        <v>0.16948484716962756</v>
      </c>
      <c r="O6450" s="64">
        <v>2.8568354105376392E-2</v>
      </c>
    </row>
    <row r="6451" spans="13:15" ht="15" customHeight="1" x14ac:dyDescent="0.3">
      <c r="M6451" s="22">
        <v>6449</v>
      </c>
      <c r="N6451" s="4">
        <v>0.1769704290616769</v>
      </c>
      <c r="O6451" s="64">
        <v>2.5125784637804741E-2</v>
      </c>
    </row>
    <row r="6452" spans="13:15" ht="15" customHeight="1" x14ac:dyDescent="0.3">
      <c r="M6452" s="22">
        <v>6450</v>
      </c>
      <c r="N6452" s="4">
        <v>0.17170746284646002</v>
      </c>
      <c r="O6452" s="64">
        <v>0.15378846680684949</v>
      </c>
    </row>
    <row r="6453" spans="13:15" ht="15" customHeight="1" x14ac:dyDescent="0.3">
      <c r="M6453" s="22">
        <v>6451</v>
      </c>
      <c r="N6453" s="4">
        <v>0.16212534261076755</v>
      </c>
      <c r="O6453" s="64">
        <v>3.8995333401153368E-2</v>
      </c>
    </row>
    <row r="6454" spans="13:15" ht="15" customHeight="1" x14ac:dyDescent="0.3">
      <c r="M6454" s="22">
        <v>6452</v>
      </c>
      <c r="N6454" s="4">
        <v>0.16889019090369825</v>
      </c>
      <c r="O6454" s="64">
        <v>1.5210309811369539E-2</v>
      </c>
    </row>
    <row r="6455" spans="13:15" ht="15" customHeight="1" x14ac:dyDescent="0.3">
      <c r="M6455" s="22">
        <v>6453</v>
      </c>
      <c r="N6455" s="4">
        <v>0.16373136621812573</v>
      </c>
      <c r="O6455" s="64">
        <v>4.7595337015160992E-2</v>
      </c>
    </row>
    <row r="6456" spans="13:15" ht="15" customHeight="1" x14ac:dyDescent="0.3">
      <c r="M6456" s="22">
        <v>6454</v>
      </c>
      <c r="N6456" s="4">
        <v>0.17789992615939346</v>
      </c>
      <c r="O6456" s="64">
        <v>6.6763536238007445E-2</v>
      </c>
    </row>
    <row r="6457" spans="13:15" ht="15" customHeight="1" x14ac:dyDescent="0.3">
      <c r="M6457" s="22">
        <v>6455</v>
      </c>
      <c r="N6457" s="4">
        <v>0.17904660008157958</v>
      </c>
      <c r="O6457" s="64">
        <v>-2.9663741187140266E-2</v>
      </c>
    </row>
    <row r="6458" spans="13:15" ht="15" customHeight="1" x14ac:dyDescent="0.3">
      <c r="M6458" s="22">
        <v>6456</v>
      </c>
      <c r="N6458" s="4">
        <v>0.18308467667923467</v>
      </c>
      <c r="O6458" s="64">
        <v>1.1459364528452545E-3</v>
      </c>
    </row>
    <row r="6459" spans="13:15" ht="15" customHeight="1" x14ac:dyDescent="0.3">
      <c r="M6459" s="22">
        <v>6457</v>
      </c>
      <c r="N6459" s="4">
        <v>0.1747115941642052</v>
      </c>
      <c r="O6459" s="64">
        <v>2.5253753026652843E-2</v>
      </c>
    </row>
    <row r="6460" spans="13:15" ht="15" customHeight="1" x14ac:dyDescent="0.3">
      <c r="M6460" s="22">
        <v>6458</v>
      </c>
      <c r="N6460" s="4">
        <v>0.17034357629844266</v>
      </c>
      <c r="O6460" s="64">
        <v>5.3350551085217621E-2</v>
      </c>
    </row>
    <row r="6461" spans="13:15" ht="15" customHeight="1" x14ac:dyDescent="0.3">
      <c r="M6461" s="22">
        <v>6459</v>
      </c>
      <c r="N6461" s="4">
        <v>0.16766896676418203</v>
      </c>
      <c r="O6461" s="64">
        <v>7.0884070922838077E-2</v>
      </c>
    </row>
    <row r="6462" spans="13:15" ht="15" customHeight="1" x14ac:dyDescent="0.3">
      <c r="M6462" s="22">
        <v>6460</v>
      </c>
      <c r="N6462" s="4">
        <v>0.16523562870621847</v>
      </c>
      <c r="O6462" s="64">
        <v>0.11183232281378502</v>
      </c>
    </row>
    <row r="6463" spans="13:15" ht="15" customHeight="1" x14ac:dyDescent="0.3">
      <c r="M6463" s="22">
        <v>6461</v>
      </c>
      <c r="N6463" s="4">
        <v>0.16907338586502121</v>
      </c>
      <c r="O6463" s="64">
        <v>4.6754417814776156E-2</v>
      </c>
    </row>
    <row r="6464" spans="13:15" ht="15" customHeight="1" x14ac:dyDescent="0.3">
      <c r="M6464" s="22">
        <v>6462</v>
      </c>
      <c r="N6464" s="4">
        <v>0.16615927276241793</v>
      </c>
      <c r="O6464" s="64">
        <v>5.9939151675652086E-2</v>
      </c>
    </row>
    <row r="6465" spans="13:15" ht="15" customHeight="1" x14ac:dyDescent="0.3">
      <c r="M6465" s="22">
        <v>6463</v>
      </c>
      <c r="N6465" s="4">
        <v>0.169595149111501</v>
      </c>
      <c r="O6465" s="64">
        <v>0.11972394238749993</v>
      </c>
    </row>
    <row r="6466" spans="13:15" ht="15" customHeight="1" x14ac:dyDescent="0.3">
      <c r="M6466" s="22">
        <v>6464</v>
      </c>
      <c r="N6466" s="4">
        <v>0.17287843882391568</v>
      </c>
      <c r="O6466" s="64">
        <v>8.2075770241156476E-2</v>
      </c>
    </row>
    <row r="6467" spans="13:15" ht="15" customHeight="1" x14ac:dyDescent="0.3">
      <c r="M6467" s="22">
        <v>6465</v>
      </c>
      <c r="N6467" s="4">
        <v>0.16913578640178259</v>
      </c>
      <c r="O6467" s="64">
        <v>3.9855818507048828E-2</v>
      </c>
    </row>
    <row r="6468" spans="13:15" ht="15" customHeight="1" x14ac:dyDescent="0.3">
      <c r="M6468" s="22">
        <v>6466</v>
      </c>
      <c r="N6468" s="4">
        <v>0.18039054938689397</v>
      </c>
      <c r="O6468" s="64">
        <v>2.0811146141929325E-2</v>
      </c>
    </row>
    <row r="6469" spans="13:15" ht="15" customHeight="1" x14ac:dyDescent="0.3">
      <c r="M6469" s="22">
        <v>6467</v>
      </c>
      <c r="N6469" s="4">
        <v>0.16708129107131056</v>
      </c>
      <c r="O6469" s="64">
        <v>8.7471903300778864E-2</v>
      </c>
    </row>
    <row r="6470" spans="13:15" ht="15" customHeight="1" x14ac:dyDescent="0.3">
      <c r="M6470" s="22">
        <v>6468</v>
      </c>
      <c r="N6470" s="4">
        <v>0.16796014661737244</v>
      </c>
      <c r="O6470" s="64">
        <v>2.3801023240792078E-2</v>
      </c>
    </row>
    <row r="6471" spans="13:15" ht="15" customHeight="1" x14ac:dyDescent="0.3">
      <c r="M6471" s="22">
        <v>6469</v>
      </c>
      <c r="N6471" s="4">
        <v>0.16936180853368515</v>
      </c>
      <c r="O6471" s="64">
        <v>0.14169719755761556</v>
      </c>
    </row>
    <row r="6472" spans="13:15" ht="15" customHeight="1" x14ac:dyDescent="0.3">
      <c r="M6472" s="22">
        <v>6470</v>
      </c>
      <c r="N6472" s="4">
        <v>0.16839031149157596</v>
      </c>
      <c r="O6472" s="64">
        <v>6.5984034426527949E-2</v>
      </c>
    </row>
    <row r="6473" spans="13:15" ht="15" customHeight="1" x14ac:dyDescent="0.3">
      <c r="M6473" s="22">
        <v>6471</v>
      </c>
      <c r="N6473" s="4">
        <v>0.16995162973102904</v>
      </c>
      <c r="O6473" s="64">
        <v>7.4293555998450944E-2</v>
      </c>
    </row>
    <row r="6474" spans="13:15" ht="15" customHeight="1" x14ac:dyDescent="0.3">
      <c r="M6474" s="22">
        <v>6472</v>
      </c>
      <c r="N6474" s="4">
        <v>0.17277825894462978</v>
      </c>
      <c r="O6474" s="64">
        <v>7.1904001925901531E-2</v>
      </c>
    </row>
    <row r="6475" spans="13:15" ht="15" customHeight="1" x14ac:dyDescent="0.3">
      <c r="M6475" s="22">
        <v>6473</v>
      </c>
      <c r="N6475" s="4">
        <v>0.17203500873099212</v>
      </c>
      <c r="O6475" s="64">
        <v>3.7048844053191712E-2</v>
      </c>
    </row>
    <row r="6476" spans="13:15" ht="15" customHeight="1" x14ac:dyDescent="0.3">
      <c r="M6476" s="22">
        <v>6474</v>
      </c>
      <c r="N6476" s="4">
        <v>0.16853941929251362</v>
      </c>
      <c r="O6476" s="64">
        <v>0.12567658571727769</v>
      </c>
    </row>
    <row r="6477" spans="13:15" ht="15" customHeight="1" x14ac:dyDescent="0.3">
      <c r="M6477" s="22">
        <v>6475</v>
      </c>
      <c r="N6477" s="4">
        <v>0.17652757926328849</v>
      </c>
      <c r="O6477" s="64">
        <v>5.1178633970941911E-2</v>
      </c>
    </row>
    <row r="6478" spans="13:15" ht="15" customHeight="1" x14ac:dyDescent="0.3">
      <c r="M6478" s="22">
        <v>6476</v>
      </c>
      <c r="N6478" s="4">
        <v>0.18160913943319223</v>
      </c>
      <c r="O6478" s="64">
        <v>-4.0731472459735081E-2</v>
      </c>
    </row>
    <row r="6479" spans="13:15" ht="15" customHeight="1" x14ac:dyDescent="0.3">
      <c r="M6479" s="22">
        <v>6477</v>
      </c>
      <c r="N6479" s="4">
        <v>0.1689134589643459</v>
      </c>
      <c r="O6479" s="64">
        <v>2.8881174544056348E-2</v>
      </c>
    </row>
    <row r="6480" spans="13:15" ht="15" customHeight="1" x14ac:dyDescent="0.3">
      <c r="M6480" s="22">
        <v>6478</v>
      </c>
      <c r="N6480" s="4">
        <v>0.16412955165483725</v>
      </c>
      <c r="O6480" s="64">
        <v>6.5130480745032152E-2</v>
      </c>
    </row>
    <row r="6481" spans="13:15" ht="15" customHeight="1" x14ac:dyDescent="0.3">
      <c r="M6481" s="22">
        <v>6479</v>
      </c>
      <c r="N6481" s="4">
        <v>0.16578680091798276</v>
      </c>
      <c r="O6481" s="64">
        <v>8.5175100294577338E-2</v>
      </c>
    </row>
    <row r="6482" spans="13:15" ht="15" customHeight="1" x14ac:dyDescent="0.3">
      <c r="M6482" s="22">
        <v>6480</v>
      </c>
      <c r="N6482" s="4">
        <v>0.17301673278282501</v>
      </c>
      <c r="O6482" s="64">
        <v>-3.1648576508672741E-2</v>
      </c>
    </row>
    <row r="6483" spans="13:15" ht="15" customHeight="1" x14ac:dyDescent="0.3">
      <c r="M6483" s="22">
        <v>6481</v>
      </c>
      <c r="N6483" s="4">
        <v>0.16762883241748902</v>
      </c>
      <c r="O6483" s="64">
        <v>9.5127456866788418E-2</v>
      </c>
    </row>
    <row r="6484" spans="13:15" ht="15" customHeight="1" x14ac:dyDescent="0.3">
      <c r="M6484" s="22">
        <v>6482</v>
      </c>
      <c r="N6484" s="4">
        <v>0.17055193632827231</v>
      </c>
      <c r="O6484" s="64">
        <v>6.5700696524988472E-2</v>
      </c>
    </row>
    <row r="6485" spans="13:15" ht="15" customHeight="1" x14ac:dyDescent="0.3">
      <c r="M6485" s="22">
        <v>6483</v>
      </c>
      <c r="N6485" s="4">
        <v>0.17614479549528192</v>
      </c>
      <c r="O6485" s="64">
        <v>-3.8267604506037861E-2</v>
      </c>
    </row>
    <row r="6486" spans="13:15" ht="15" customHeight="1" x14ac:dyDescent="0.3">
      <c r="M6486" s="22">
        <v>6484</v>
      </c>
      <c r="N6486" s="4">
        <v>0.17258543257312009</v>
      </c>
      <c r="O6486" s="64">
        <v>3.9078826024945543E-2</v>
      </c>
    </row>
    <row r="6487" spans="13:15" ht="15" customHeight="1" x14ac:dyDescent="0.3">
      <c r="M6487" s="22">
        <v>6485</v>
      </c>
      <c r="N6487" s="4">
        <v>0.16432678109871252</v>
      </c>
      <c r="O6487" s="64">
        <v>2.432221297504061E-2</v>
      </c>
    </row>
    <row r="6488" spans="13:15" ht="15" customHeight="1" x14ac:dyDescent="0.3">
      <c r="M6488" s="22">
        <v>6486</v>
      </c>
      <c r="N6488" s="4">
        <v>0.16932510175123042</v>
      </c>
      <c r="O6488" s="64">
        <v>0.10790059012903305</v>
      </c>
    </row>
    <row r="6489" spans="13:15" ht="15" customHeight="1" x14ac:dyDescent="0.3">
      <c r="M6489" s="22">
        <v>6487</v>
      </c>
      <c r="N6489" s="4">
        <v>0.16088011858488205</v>
      </c>
      <c r="O6489" s="64">
        <v>7.7440283888187453E-2</v>
      </c>
    </row>
    <row r="6490" spans="13:15" ht="15" customHeight="1" x14ac:dyDescent="0.3">
      <c r="M6490" s="22">
        <v>6488</v>
      </c>
      <c r="N6490" s="4">
        <v>0.17761006178669117</v>
      </c>
      <c r="O6490" s="64">
        <v>9.0387802149130669E-2</v>
      </c>
    </row>
    <row r="6491" spans="13:15" ht="15" customHeight="1" x14ac:dyDescent="0.3">
      <c r="M6491" s="22">
        <v>6489</v>
      </c>
      <c r="N6491" s="4">
        <v>0.1743509793212355</v>
      </c>
      <c r="O6491" s="64">
        <v>3.6532276142895288E-2</v>
      </c>
    </row>
    <row r="6492" spans="13:15" ht="15" customHeight="1" x14ac:dyDescent="0.3">
      <c r="M6492" s="22">
        <v>6490</v>
      </c>
      <c r="N6492" s="4">
        <v>0.16797513423755342</v>
      </c>
      <c r="O6492" s="64">
        <v>0.13084753911789784</v>
      </c>
    </row>
    <row r="6493" spans="13:15" ht="15" customHeight="1" x14ac:dyDescent="0.3">
      <c r="M6493" s="22">
        <v>6491</v>
      </c>
      <c r="N6493" s="4">
        <v>0.17035280477779807</v>
      </c>
      <c r="O6493" s="64">
        <v>6.1761568415657789E-2</v>
      </c>
    </row>
    <row r="6494" spans="13:15" ht="15" customHeight="1" x14ac:dyDescent="0.3">
      <c r="M6494" s="22">
        <v>6492</v>
      </c>
      <c r="N6494" s="4">
        <v>0.16757323707511226</v>
      </c>
      <c r="O6494" s="64">
        <v>7.4644346588576493E-2</v>
      </c>
    </row>
    <row r="6495" spans="13:15" ht="15" customHeight="1" x14ac:dyDescent="0.3">
      <c r="M6495" s="22">
        <v>6493</v>
      </c>
      <c r="N6495" s="4">
        <v>0.16890223401282495</v>
      </c>
      <c r="O6495" s="64">
        <v>4.1781385282412355E-2</v>
      </c>
    </row>
    <row r="6496" spans="13:15" ht="15" customHeight="1" x14ac:dyDescent="0.3">
      <c r="M6496" s="22">
        <v>6494</v>
      </c>
      <c r="N6496" s="4">
        <v>0.16567666829787656</v>
      </c>
      <c r="O6496" s="64">
        <v>0.10866752943699291</v>
      </c>
    </row>
    <row r="6497" spans="13:15" ht="15" customHeight="1" x14ac:dyDescent="0.3">
      <c r="M6497" s="22">
        <v>6495</v>
      </c>
      <c r="N6497" s="4">
        <v>0.17281774066478478</v>
      </c>
      <c r="O6497" s="64">
        <v>2.1395843464810632E-2</v>
      </c>
    </row>
    <row r="6498" spans="13:15" ht="15" customHeight="1" x14ac:dyDescent="0.3">
      <c r="M6498" s="22">
        <v>6496</v>
      </c>
      <c r="N6498" s="4">
        <v>0.17611399859064486</v>
      </c>
      <c r="O6498" s="64">
        <v>4.6186292417345731E-2</v>
      </c>
    </row>
    <row r="6499" spans="13:15" ht="15" customHeight="1" x14ac:dyDescent="0.3">
      <c r="M6499" s="22">
        <v>6497</v>
      </c>
      <c r="N6499" s="4">
        <v>0.1728562630416613</v>
      </c>
      <c r="O6499" s="64">
        <v>7.6700582895770947E-2</v>
      </c>
    </row>
    <row r="6500" spans="13:15" ht="15" customHeight="1" x14ac:dyDescent="0.3">
      <c r="M6500" s="22">
        <v>6498</v>
      </c>
      <c r="N6500" s="4">
        <v>0.16841635184225534</v>
      </c>
      <c r="O6500" s="64">
        <v>6.3565471486411895E-2</v>
      </c>
    </row>
    <row r="6501" spans="13:15" ht="15" customHeight="1" x14ac:dyDescent="0.3">
      <c r="M6501" s="22">
        <v>6499</v>
      </c>
      <c r="N6501" s="4">
        <v>0.16595043087605854</v>
      </c>
      <c r="O6501" s="64">
        <v>2.7034045194702767E-2</v>
      </c>
    </row>
    <row r="6502" spans="13:15" ht="15" customHeight="1" x14ac:dyDescent="0.3">
      <c r="M6502" s="22">
        <v>6500</v>
      </c>
      <c r="N6502" s="4">
        <v>0.16620699972733807</v>
      </c>
      <c r="O6502" s="64">
        <v>6.5827409805935266E-2</v>
      </c>
    </row>
    <row r="6503" spans="13:15" ht="15" customHeight="1" x14ac:dyDescent="0.3">
      <c r="M6503" s="22">
        <v>6501</v>
      </c>
      <c r="N6503" s="4">
        <v>0.16744055293117149</v>
      </c>
      <c r="O6503" s="64">
        <v>8.8786610369011781E-2</v>
      </c>
    </row>
    <row r="6504" spans="13:15" ht="15" customHeight="1" x14ac:dyDescent="0.3">
      <c r="M6504" s="22">
        <v>6502</v>
      </c>
      <c r="N6504" s="4">
        <v>0.16734246359317997</v>
      </c>
      <c r="O6504" s="64">
        <v>4.4851725936903612E-2</v>
      </c>
    </row>
    <row r="6505" spans="13:15" ht="15" customHeight="1" x14ac:dyDescent="0.3">
      <c r="M6505" s="22">
        <v>6503</v>
      </c>
      <c r="N6505" s="4">
        <v>0.16770237504658353</v>
      </c>
      <c r="O6505" s="64">
        <v>6.9608697354272289E-2</v>
      </c>
    </row>
    <row r="6506" spans="13:15" ht="15" customHeight="1" x14ac:dyDescent="0.3">
      <c r="M6506" s="22">
        <v>6504</v>
      </c>
      <c r="N6506" s="4">
        <v>0.16666260102978342</v>
      </c>
      <c r="O6506" s="64">
        <v>-3.3249728183769034E-3</v>
      </c>
    </row>
    <row r="6507" spans="13:15" ht="15" customHeight="1" x14ac:dyDescent="0.3">
      <c r="M6507" s="22">
        <v>6505</v>
      </c>
      <c r="N6507" s="4">
        <v>0.16953833875316027</v>
      </c>
      <c r="O6507" s="64">
        <v>8.237842857051908E-2</v>
      </c>
    </row>
    <row r="6508" spans="13:15" ht="15" customHeight="1" x14ac:dyDescent="0.3">
      <c r="M6508" s="22">
        <v>6506</v>
      </c>
      <c r="N6508" s="4">
        <v>0.16657940794018675</v>
      </c>
      <c r="O6508" s="64">
        <v>0.12489107084981931</v>
      </c>
    </row>
    <row r="6509" spans="13:15" ht="15" customHeight="1" x14ac:dyDescent="0.3">
      <c r="M6509" s="22">
        <v>6507</v>
      </c>
      <c r="N6509" s="4">
        <v>0.16616261946766239</v>
      </c>
      <c r="O6509" s="64">
        <v>0.13786796211623856</v>
      </c>
    </row>
    <row r="6510" spans="13:15" ht="15" customHeight="1" x14ac:dyDescent="0.3">
      <c r="M6510" s="22">
        <v>6508</v>
      </c>
      <c r="N6510" s="4">
        <v>0.16794140591690954</v>
      </c>
      <c r="O6510" s="64">
        <v>1.9160239627840549E-3</v>
      </c>
    </row>
    <row r="6511" spans="13:15" ht="15" customHeight="1" x14ac:dyDescent="0.3">
      <c r="M6511" s="22">
        <v>6509</v>
      </c>
      <c r="N6511" s="4">
        <v>0.17597863156346225</v>
      </c>
      <c r="O6511" s="64">
        <v>8.343145899325477E-2</v>
      </c>
    </row>
    <row r="6512" spans="13:15" ht="15" customHeight="1" x14ac:dyDescent="0.3">
      <c r="M6512" s="22">
        <v>6510</v>
      </c>
      <c r="N6512" s="4">
        <v>0.16932617893052215</v>
      </c>
      <c r="O6512" s="64">
        <v>4.4631471265115311E-2</v>
      </c>
    </row>
    <row r="6513" spans="13:15" ht="15" customHeight="1" x14ac:dyDescent="0.3">
      <c r="M6513" s="22">
        <v>6511</v>
      </c>
      <c r="N6513" s="4">
        <v>0.16354407106463142</v>
      </c>
      <c r="O6513" s="64">
        <v>8.460374080471017E-2</v>
      </c>
    </row>
    <row r="6514" spans="13:15" ht="15" customHeight="1" x14ac:dyDescent="0.3">
      <c r="M6514" s="22">
        <v>6512</v>
      </c>
      <c r="N6514" s="4">
        <v>0.16727613569733399</v>
      </c>
      <c r="O6514" s="64">
        <v>5.413835316063699E-2</v>
      </c>
    </row>
    <row r="6515" spans="13:15" ht="15" customHeight="1" x14ac:dyDescent="0.3">
      <c r="M6515" s="22">
        <v>6513</v>
      </c>
      <c r="N6515" s="4">
        <v>0.17990868184365688</v>
      </c>
      <c r="O6515" s="64">
        <v>5.4544699792615087E-3</v>
      </c>
    </row>
    <row r="6516" spans="13:15" ht="15" customHeight="1" x14ac:dyDescent="0.3">
      <c r="M6516" s="22">
        <v>6514</v>
      </c>
      <c r="N6516" s="4">
        <v>0.17452889999724289</v>
      </c>
      <c r="O6516" s="64">
        <v>8.1193570874839322E-3</v>
      </c>
    </row>
    <row r="6517" spans="13:15" ht="15" customHeight="1" x14ac:dyDescent="0.3">
      <c r="M6517" s="22">
        <v>6515</v>
      </c>
      <c r="N6517" s="4">
        <v>0.17310475358727595</v>
      </c>
      <c r="O6517" s="64">
        <v>2.994018310461417E-2</v>
      </c>
    </row>
    <row r="6518" spans="13:15" ht="15" customHeight="1" x14ac:dyDescent="0.3">
      <c r="M6518" s="22">
        <v>6516</v>
      </c>
      <c r="N6518" s="4">
        <v>0.1738979676703675</v>
      </c>
      <c r="O6518" s="64">
        <v>0.10021882500317196</v>
      </c>
    </row>
    <row r="6519" spans="13:15" ht="15" customHeight="1" x14ac:dyDescent="0.3">
      <c r="M6519" s="22">
        <v>6517</v>
      </c>
      <c r="N6519" s="4">
        <v>0.17116763138293947</v>
      </c>
      <c r="O6519" s="64">
        <v>0.11047168123399984</v>
      </c>
    </row>
    <row r="6520" spans="13:15" ht="15" customHeight="1" x14ac:dyDescent="0.3">
      <c r="M6520" s="22">
        <v>6518</v>
      </c>
      <c r="N6520" s="4">
        <v>0.18049054446844406</v>
      </c>
      <c r="O6520" s="64">
        <v>4.7219546673425344E-2</v>
      </c>
    </row>
    <row r="6521" spans="13:15" ht="15" customHeight="1" x14ac:dyDescent="0.3">
      <c r="M6521" s="22">
        <v>6519</v>
      </c>
      <c r="N6521" s="4">
        <v>0.1700430927004408</v>
      </c>
      <c r="O6521" s="64">
        <v>6.0679659612536949E-2</v>
      </c>
    </row>
    <row r="6522" spans="13:15" ht="15" customHeight="1" x14ac:dyDescent="0.3">
      <c r="M6522" s="22">
        <v>6520</v>
      </c>
      <c r="N6522" s="4">
        <v>0.18014423739537941</v>
      </c>
      <c r="O6522" s="64">
        <v>9.646784970833383E-2</v>
      </c>
    </row>
    <row r="6523" spans="13:15" ht="15" customHeight="1" x14ac:dyDescent="0.3">
      <c r="M6523" s="22">
        <v>6521</v>
      </c>
      <c r="N6523" s="4">
        <v>0.16447282247474337</v>
      </c>
      <c r="O6523" s="64">
        <v>8.2954784153344951E-2</v>
      </c>
    </row>
    <row r="6524" spans="13:15" ht="15" customHeight="1" x14ac:dyDescent="0.3">
      <c r="M6524" s="22">
        <v>6522</v>
      </c>
      <c r="N6524" s="4">
        <v>0.17993186244290091</v>
      </c>
      <c r="O6524" s="64">
        <v>8.2232895275881637E-2</v>
      </c>
    </row>
    <row r="6525" spans="13:15" ht="15" customHeight="1" x14ac:dyDescent="0.3">
      <c r="M6525" s="22">
        <v>6523</v>
      </c>
      <c r="N6525" s="4">
        <v>0.16936530142189388</v>
      </c>
      <c r="O6525" s="64">
        <v>7.924832050295591E-2</v>
      </c>
    </row>
    <row r="6526" spans="13:15" ht="15" customHeight="1" x14ac:dyDescent="0.3">
      <c r="M6526" s="22">
        <v>6524</v>
      </c>
      <c r="N6526" s="4">
        <v>0.16902026062713518</v>
      </c>
      <c r="O6526" s="64">
        <v>5.1557050841703062E-2</v>
      </c>
    </row>
    <row r="6527" spans="13:15" ht="15" customHeight="1" x14ac:dyDescent="0.3">
      <c r="M6527" s="22">
        <v>6525</v>
      </c>
      <c r="N6527" s="4">
        <v>0.17869143847449082</v>
      </c>
      <c r="O6527" s="64">
        <v>4.7128333884813758E-2</v>
      </c>
    </row>
    <row r="6528" spans="13:15" ht="15" customHeight="1" x14ac:dyDescent="0.3">
      <c r="M6528" s="22">
        <v>6526</v>
      </c>
      <c r="N6528" s="4">
        <v>0.17540337414882412</v>
      </c>
      <c r="O6528" s="64">
        <v>4.0027846104311558E-4</v>
      </c>
    </row>
    <row r="6529" spans="13:15" ht="15" customHeight="1" x14ac:dyDescent="0.3">
      <c r="M6529" s="22">
        <v>6527</v>
      </c>
      <c r="N6529" s="4">
        <v>0.16772697637659673</v>
      </c>
      <c r="O6529" s="64">
        <v>3.7019514681742915E-2</v>
      </c>
    </row>
    <row r="6530" spans="13:15" ht="15" customHeight="1" x14ac:dyDescent="0.3">
      <c r="M6530" s="22">
        <v>6528</v>
      </c>
      <c r="N6530" s="4">
        <v>0.16337733524066872</v>
      </c>
      <c r="O6530" s="64">
        <v>5.9886631325726629E-2</v>
      </c>
    </row>
    <row r="6531" spans="13:15" ht="15" customHeight="1" x14ac:dyDescent="0.3">
      <c r="M6531" s="22">
        <v>6529</v>
      </c>
      <c r="N6531" s="4">
        <v>0.1704906749865252</v>
      </c>
      <c r="O6531" s="64">
        <v>0.10086201733316436</v>
      </c>
    </row>
    <row r="6532" spans="13:15" ht="15" customHeight="1" x14ac:dyDescent="0.3">
      <c r="M6532" s="22">
        <v>6530</v>
      </c>
      <c r="N6532" s="4">
        <v>0.17405124956517259</v>
      </c>
      <c r="O6532" s="64">
        <v>0.14415522475852652</v>
      </c>
    </row>
    <row r="6533" spans="13:15" ht="15" customHeight="1" x14ac:dyDescent="0.3">
      <c r="M6533" s="22">
        <v>6531</v>
      </c>
      <c r="N6533" s="4">
        <v>0.16686364639525347</v>
      </c>
      <c r="O6533" s="64">
        <v>7.3253501168156834E-2</v>
      </c>
    </row>
    <row r="6534" spans="13:15" ht="15" customHeight="1" x14ac:dyDescent="0.3">
      <c r="M6534" s="22">
        <v>6532</v>
      </c>
      <c r="N6534" s="4">
        <v>0.17047446197129354</v>
      </c>
      <c r="O6534" s="64">
        <v>0.10353539190225941</v>
      </c>
    </row>
    <row r="6535" spans="13:15" ht="15" customHeight="1" x14ac:dyDescent="0.3">
      <c r="M6535" s="22">
        <v>6533</v>
      </c>
      <c r="N6535" s="4">
        <v>0.16247080104349007</v>
      </c>
      <c r="O6535" s="64">
        <v>3.5420585855112832E-2</v>
      </c>
    </row>
    <row r="6536" spans="13:15" ht="15" customHeight="1" x14ac:dyDescent="0.3">
      <c r="M6536" s="22">
        <v>6534</v>
      </c>
      <c r="N6536" s="4">
        <v>0.17437775662092148</v>
      </c>
      <c r="O6536" s="64">
        <v>6.4684441644444007E-2</v>
      </c>
    </row>
    <row r="6537" spans="13:15" ht="15" customHeight="1" x14ac:dyDescent="0.3">
      <c r="M6537" s="22">
        <v>6535</v>
      </c>
      <c r="N6537" s="4">
        <v>0.16923632835207772</v>
      </c>
      <c r="O6537" s="64">
        <v>6.100636959949908E-2</v>
      </c>
    </row>
    <row r="6538" spans="13:15" ht="15" customHeight="1" x14ac:dyDescent="0.3">
      <c r="M6538" s="22">
        <v>6536</v>
      </c>
      <c r="N6538" s="4">
        <v>0.16913599398915849</v>
      </c>
      <c r="O6538" s="64">
        <v>1.9862020262646794E-2</v>
      </c>
    </row>
    <row r="6539" spans="13:15" ht="15" customHeight="1" x14ac:dyDescent="0.3">
      <c r="M6539" s="22">
        <v>6537</v>
      </c>
      <c r="N6539" s="4">
        <v>0.16399552323526251</v>
      </c>
      <c r="O6539" s="64">
        <v>6.9202667775625296E-2</v>
      </c>
    </row>
    <row r="6540" spans="13:15" ht="15" customHeight="1" x14ac:dyDescent="0.3">
      <c r="M6540" s="22">
        <v>6538</v>
      </c>
      <c r="N6540" s="4">
        <v>0.17011829109706264</v>
      </c>
      <c r="O6540" s="64">
        <v>7.5713685237073197E-2</v>
      </c>
    </row>
    <row r="6541" spans="13:15" ht="15" customHeight="1" x14ac:dyDescent="0.3">
      <c r="M6541" s="22">
        <v>6539</v>
      </c>
      <c r="N6541" s="4">
        <v>0.17135729807999772</v>
      </c>
      <c r="O6541" s="64">
        <v>6.5916839536453678E-2</v>
      </c>
    </row>
    <row r="6542" spans="13:15" ht="15" customHeight="1" x14ac:dyDescent="0.3">
      <c r="M6542" s="22">
        <v>6540</v>
      </c>
      <c r="N6542" s="4">
        <v>0.17253758816762732</v>
      </c>
      <c r="O6542" s="64">
        <v>6.6853632531410898E-2</v>
      </c>
    </row>
    <row r="6543" spans="13:15" ht="15" customHeight="1" x14ac:dyDescent="0.3">
      <c r="M6543" s="22">
        <v>6541</v>
      </c>
      <c r="N6543" s="4">
        <v>0.18243000715401941</v>
      </c>
      <c r="O6543" s="64">
        <v>2.8105267489570217E-2</v>
      </c>
    </row>
    <row r="6544" spans="13:15" ht="15" customHeight="1" x14ac:dyDescent="0.3">
      <c r="M6544" s="22">
        <v>6542</v>
      </c>
      <c r="N6544" s="4">
        <v>0.16899437827042427</v>
      </c>
      <c r="O6544" s="64">
        <v>8.1807459321274395E-2</v>
      </c>
    </row>
    <row r="6545" spans="13:15" ht="15" customHeight="1" x14ac:dyDescent="0.3">
      <c r="M6545" s="22">
        <v>6543</v>
      </c>
      <c r="N6545" s="4">
        <v>0.17005580543120694</v>
      </c>
      <c r="O6545" s="64">
        <v>6.024795233700253E-2</v>
      </c>
    </row>
    <row r="6546" spans="13:15" ht="15" customHeight="1" x14ac:dyDescent="0.3">
      <c r="M6546" s="22">
        <v>6544</v>
      </c>
      <c r="N6546" s="4">
        <v>0.17401954963434907</v>
      </c>
      <c r="O6546" s="64">
        <v>6.7430526071845201E-2</v>
      </c>
    </row>
    <row r="6547" spans="13:15" ht="15" customHeight="1" x14ac:dyDescent="0.3">
      <c r="M6547" s="22">
        <v>6545</v>
      </c>
      <c r="N6547" s="4">
        <v>0.16583068169160581</v>
      </c>
      <c r="O6547" s="64">
        <v>6.3336599795060233E-2</v>
      </c>
    </row>
    <row r="6548" spans="13:15" ht="15" customHeight="1" x14ac:dyDescent="0.3">
      <c r="M6548" s="22">
        <v>6546</v>
      </c>
      <c r="N6548" s="4">
        <v>0.16552306009543991</v>
      </c>
      <c r="O6548" s="64">
        <v>5.0657530626362364E-2</v>
      </c>
    </row>
    <row r="6549" spans="13:15" ht="15" customHeight="1" x14ac:dyDescent="0.3">
      <c r="M6549" s="22">
        <v>6547</v>
      </c>
      <c r="N6549" s="4">
        <v>0.16849843016000468</v>
      </c>
      <c r="O6549" s="64">
        <v>4.3341338023920477E-2</v>
      </c>
    </row>
    <row r="6550" spans="13:15" ht="15" customHeight="1" x14ac:dyDescent="0.3">
      <c r="M6550" s="22">
        <v>6548</v>
      </c>
      <c r="N6550" s="4">
        <v>0.17591174430300227</v>
      </c>
      <c r="O6550" s="64">
        <v>4.5479309133343568E-2</v>
      </c>
    </row>
    <row r="6551" spans="13:15" ht="15" customHeight="1" x14ac:dyDescent="0.3">
      <c r="M6551" s="22">
        <v>6549</v>
      </c>
      <c r="N6551" s="4">
        <v>0.16494472180312991</v>
      </c>
      <c r="O6551" s="64">
        <v>2.4082663214071869E-2</v>
      </c>
    </row>
    <row r="6552" spans="13:15" ht="15" customHeight="1" x14ac:dyDescent="0.3">
      <c r="M6552" s="22">
        <v>6550</v>
      </c>
      <c r="N6552" s="4">
        <v>0.17893689939875404</v>
      </c>
      <c r="O6552" s="64">
        <v>4.6260780520226016E-2</v>
      </c>
    </row>
    <row r="6553" spans="13:15" ht="15" customHeight="1" x14ac:dyDescent="0.3">
      <c r="M6553" s="22">
        <v>6551</v>
      </c>
      <c r="N6553" s="4">
        <v>0.16636898380674556</v>
      </c>
      <c r="O6553" s="64">
        <v>6.1542668532637866E-2</v>
      </c>
    </row>
    <row r="6554" spans="13:15" ht="15" customHeight="1" x14ac:dyDescent="0.3">
      <c r="M6554" s="22">
        <v>6552</v>
      </c>
      <c r="N6554" s="4">
        <v>0.16965879790383967</v>
      </c>
      <c r="O6554" s="64">
        <v>6.3103090795013791E-2</v>
      </c>
    </row>
    <row r="6555" spans="13:15" ht="15" customHeight="1" x14ac:dyDescent="0.3">
      <c r="M6555" s="22">
        <v>6553</v>
      </c>
      <c r="N6555" s="4">
        <v>0.1661404587982914</v>
      </c>
      <c r="O6555" s="64">
        <v>0.10740116604464545</v>
      </c>
    </row>
    <row r="6556" spans="13:15" ht="15" customHeight="1" x14ac:dyDescent="0.3">
      <c r="M6556" s="22">
        <v>6554</v>
      </c>
      <c r="N6556" s="4">
        <v>0.17273401501684016</v>
      </c>
      <c r="O6556" s="64">
        <v>5.0106744073475276E-2</v>
      </c>
    </row>
    <row r="6557" spans="13:15" ht="15" customHeight="1" x14ac:dyDescent="0.3">
      <c r="M6557" s="22">
        <v>6555</v>
      </c>
      <c r="N6557" s="4">
        <v>0.1605731707834058</v>
      </c>
      <c r="O6557" s="64">
        <v>3.84436645761152E-2</v>
      </c>
    </row>
    <row r="6558" spans="13:15" ht="15" customHeight="1" x14ac:dyDescent="0.3">
      <c r="M6558" s="22">
        <v>6556</v>
      </c>
      <c r="N6558" s="4">
        <v>0.16537505430099966</v>
      </c>
      <c r="O6558" s="64">
        <v>3.673828646890704E-2</v>
      </c>
    </row>
    <row r="6559" spans="13:15" ht="15" customHeight="1" x14ac:dyDescent="0.3">
      <c r="M6559" s="22">
        <v>6557</v>
      </c>
      <c r="N6559" s="4">
        <v>0.17227343259044778</v>
      </c>
      <c r="O6559" s="64">
        <v>6.6020931528263022E-2</v>
      </c>
    </row>
    <row r="6560" spans="13:15" ht="15" customHeight="1" x14ac:dyDescent="0.3">
      <c r="M6560" s="22">
        <v>6558</v>
      </c>
      <c r="N6560" s="4">
        <v>0.17188972702914243</v>
      </c>
      <c r="O6560" s="64">
        <v>3.3616318732718788E-3</v>
      </c>
    </row>
    <row r="6561" spans="13:15" ht="15" customHeight="1" x14ac:dyDescent="0.3">
      <c r="M6561" s="22">
        <v>6559</v>
      </c>
      <c r="N6561" s="4">
        <v>0.16442161812896275</v>
      </c>
      <c r="O6561" s="64">
        <v>9.0453049112218284E-2</v>
      </c>
    </row>
    <row r="6562" spans="13:15" ht="15" customHeight="1" x14ac:dyDescent="0.3">
      <c r="M6562" s="22">
        <v>6560</v>
      </c>
      <c r="N6562" s="4">
        <v>0.17305992656217895</v>
      </c>
      <c r="O6562" s="64">
        <v>4.7355254053422051E-2</v>
      </c>
    </row>
    <row r="6563" spans="13:15" ht="15" customHeight="1" x14ac:dyDescent="0.3">
      <c r="M6563" s="22">
        <v>6561</v>
      </c>
      <c r="N6563" s="4">
        <v>0.18143388617525982</v>
      </c>
      <c r="O6563" s="64">
        <v>3.0096721019902961E-2</v>
      </c>
    </row>
    <row r="6564" spans="13:15" ht="15" customHeight="1" x14ac:dyDescent="0.3">
      <c r="M6564" s="22">
        <v>6562</v>
      </c>
      <c r="N6564" s="4">
        <v>0.17750887404524029</v>
      </c>
      <c r="O6564" s="64">
        <v>-3.7811811609685664E-2</v>
      </c>
    </row>
    <row r="6565" spans="13:15" ht="15" customHeight="1" x14ac:dyDescent="0.3">
      <c r="M6565" s="22">
        <v>6563</v>
      </c>
      <c r="N6565" s="4">
        <v>0.1715572159923712</v>
      </c>
      <c r="O6565" s="64">
        <v>4.8876115429743849E-2</v>
      </c>
    </row>
    <row r="6566" spans="13:15" ht="15" customHeight="1" x14ac:dyDescent="0.3">
      <c r="M6566" s="22">
        <v>6564</v>
      </c>
      <c r="N6566" s="4">
        <v>0.17034181405411222</v>
      </c>
      <c r="O6566" s="64">
        <v>2.6626527119955973E-2</v>
      </c>
    </row>
    <row r="6567" spans="13:15" ht="15" customHeight="1" x14ac:dyDescent="0.3">
      <c r="M6567" s="22">
        <v>6565</v>
      </c>
      <c r="N6567" s="4">
        <v>0.17252157266187493</v>
      </c>
      <c r="O6567" s="64">
        <v>8.5634259072103272E-2</v>
      </c>
    </row>
    <row r="6568" spans="13:15" ht="15" customHeight="1" x14ac:dyDescent="0.3">
      <c r="M6568" s="22">
        <v>6566</v>
      </c>
      <c r="N6568" s="4">
        <v>0.17279021320538865</v>
      </c>
      <c r="O6568" s="64">
        <v>4.1488722744579376E-2</v>
      </c>
    </row>
    <row r="6569" spans="13:15" ht="15" customHeight="1" x14ac:dyDescent="0.3">
      <c r="M6569" s="22">
        <v>6567</v>
      </c>
      <c r="N6569" s="4">
        <v>0.16585788934606466</v>
      </c>
      <c r="O6569" s="64">
        <v>4.8390159194029121E-2</v>
      </c>
    </row>
    <row r="6570" spans="13:15" ht="15" customHeight="1" x14ac:dyDescent="0.3">
      <c r="M6570" s="22">
        <v>6568</v>
      </c>
      <c r="N6570" s="4">
        <v>0.16779502688361062</v>
      </c>
      <c r="O6570" s="64">
        <v>1.952753812441756E-2</v>
      </c>
    </row>
    <row r="6571" spans="13:15" ht="15" customHeight="1" x14ac:dyDescent="0.3">
      <c r="M6571" s="22">
        <v>6569</v>
      </c>
      <c r="N6571" s="4">
        <v>0.1672552190076779</v>
      </c>
      <c r="O6571" s="64">
        <v>1.8786777391037377E-2</v>
      </c>
    </row>
    <row r="6572" spans="13:15" ht="15" customHeight="1" x14ac:dyDescent="0.3">
      <c r="M6572" s="22">
        <v>6570</v>
      </c>
      <c r="N6572" s="4">
        <v>0.16833960279227009</v>
      </c>
      <c r="O6572" s="64">
        <v>5.3379721485222076E-2</v>
      </c>
    </row>
    <row r="6573" spans="13:15" ht="15" customHeight="1" x14ac:dyDescent="0.3">
      <c r="M6573" s="22">
        <v>6571</v>
      </c>
      <c r="N6573" s="4">
        <v>0.1729330723438762</v>
      </c>
      <c r="O6573" s="64">
        <v>9.2054452338972026E-2</v>
      </c>
    </row>
    <row r="6574" spans="13:15" ht="15" customHeight="1" x14ac:dyDescent="0.3">
      <c r="M6574" s="22">
        <v>6572</v>
      </c>
      <c r="N6574" s="4">
        <v>0.17331147472071959</v>
      </c>
      <c r="O6574" s="64">
        <v>0.1023257814656546</v>
      </c>
    </row>
    <row r="6575" spans="13:15" ht="15" customHeight="1" x14ac:dyDescent="0.3">
      <c r="M6575" s="22">
        <v>6573</v>
      </c>
      <c r="N6575" s="4">
        <v>0.17641450078894086</v>
      </c>
      <c r="O6575" s="64">
        <v>7.788935340008156E-2</v>
      </c>
    </row>
    <row r="6576" spans="13:15" ht="15" customHeight="1" x14ac:dyDescent="0.3">
      <c r="M6576" s="22">
        <v>6574</v>
      </c>
      <c r="N6576" s="4">
        <v>0.16673130290480487</v>
      </c>
      <c r="O6576" s="64">
        <v>4.574760914770197E-2</v>
      </c>
    </row>
    <row r="6577" spans="13:15" ht="15" customHeight="1" x14ac:dyDescent="0.3">
      <c r="M6577" s="22">
        <v>6575</v>
      </c>
      <c r="N6577" s="4">
        <v>0.16734506391670154</v>
      </c>
      <c r="O6577" s="64">
        <v>0.10607049452624204</v>
      </c>
    </row>
    <row r="6578" spans="13:15" ht="15" customHeight="1" x14ac:dyDescent="0.3">
      <c r="M6578" s="22">
        <v>6576</v>
      </c>
      <c r="N6578" s="4">
        <v>0.17483838678443334</v>
      </c>
      <c r="O6578" s="64">
        <v>4.4655008998767357E-2</v>
      </c>
    </row>
    <row r="6579" spans="13:15" ht="15" customHeight="1" x14ac:dyDescent="0.3">
      <c r="M6579" s="22">
        <v>6577</v>
      </c>
      <c r="N6579" s="4">
        <v>0.17282174427449176</v>
      </c>
      <c r="O6579" s="64">
        <v>7.6581969123410004E-2</v>
      </c>
    </row>
    <row r="6580" spans="13:15" ht="15" customHeight="1" x14ac:dyDescent="0.3">
      <c r="M6580" s="22">
        <v>6578</v>
      </c>
      <c r="N6580" s="4">
        <v>0.17352178356598721</v>
      </c>
      <c r="O6580" s="64">
        <v>4.6356959564462674E-2</v>
      </c>
    </row>
    <row r="6581" spans="13:15" ht="15" customHeight="1" x14ac:dyDescent="0.3">
      <c r="M6581" s="22">
        <v>6579</v>
      </c>
      <c r="N6581" s="4">
        <v>0.16983210585544156</v>
      </c>
      <c r="O6581" s="64">
        <v>0.10642902464441399</v>
      </c>
    </row>
    <row r="6582" spans="13:15" ht="15" customHeight="1" x14ac:dyDescent="0.3">
      <c r="M6582" s="22">
        <v>6580</v>
      </c>
      <c r="N6582" s="4">
        <v>0.17071422547773593</v>
      </c>
      <c r="O6582" s="64">
        <v>6.4439930170588841E-2</v>
      </c>
    </row>
    <row r="6583" spans="13:15" ht="15" customHeight="1" x14ac:dyDescent="0.3">
      <c r="M6583" s="22">
        <v>6581</v>
      </c>
      <c r="N6583" s="4">
        <v>0.16726874030804981</v>
      </c>
      <c r="O6583" s="64">
        <v>5.7006565163132301E-2</v>
      </c>
    </row>
    <row r="6584" spans="13:15" ht="15" customHeight="1" x14ac:dyDescent="0.3">
      <c r="M6584" s="22">
        <v>6582</v>
      </c>
      <c r="N6584" s="4">
        <v>0.17555400236239282</v>
      </c>
      <c r="O6584" s="64">
        <v>3.0994800608135625E-2</v>
      </c>
    </row>
    <row r="6585" spans="13:15" ht="15" customHeight="1" x14ac:dyDescent="0.3">
      <c r="M6585" s="22">
        <v>6583</v>
      </c>
      <c r="N6585" s="4">
        <v>0.17216746089056748</v>
      </c>
      <c r="O6585" s="64">
        <v>2.6211468913774745E-2</v>
      </c>
    </row>
    <row r="6586" spans="13:15" ht="15" customHeight="1" x14ac:dyDescent="0.3">
      <c r="M6586" s="22">
        <v>6584</v>
      </c>
      <c r="N6586" s="4">
        <v>0.18581291294514493</v>
      </c>
      <c r="O6586" s="64">
        <v>6.4479743952407992E-2</v>
      </c>
    </row>
    <row r="6587" spans="13:15" ht="15" customHeight="1" x14ac:dyDescent="0.3">
      <c r="M6587" s="22">
        <v>6585</v>
      </c>
      <c r="N6587" s="4">
        <v>0.1715835956567664</v>
      </c>
      <c r="O6587" s="64">
        <v>2.1705470468160928E-2</v>
      </c>
    </row>
    <row r="6588" spans="13:15" ht="15" customHeight="1" x14ac:dyDescent="0.3">
      <c r="M6588" s="22">
        <v>6586</v>
      </c>
      <c r="N6588" s="4">
        <v>0.1693307972704155</v>
      </c>
      <c r="O6588" s="64">
        <v>2.6425598054818776E-2</v>
      </c>
    </row>
    <row r="6589" spans="13:15" ht="15" customHeight="1" x14ac:dyDescent="0.3">
      <c r="M6589" s="22">
        <v>6587</v>
      </c>
      <c r="N6589" s="4">
        <v>0.16624068782574525</v>
      </c>
      <c r="O6589" s="64">
        <v>4.4960516648351448E-2</v>
      </c>
    </row>
    <row r="6590" spans="13:15" ht="15" customHeight="1" x14ac:dyDescent="0.3">
      <c r="M6590" s="22">
        <v>6588</v>
      </c>
      <c r="N6590" s="4">
        <v>0.16825361104160669</v>
      </c>
      <c r="O6590" s="64">
        <v>1.6848642321001049E-2</v>
      </c>
    </row>
    <row r="6591" spans="13:15" ht="15" customHeight="1" x14ac:dyDescent="0.3">
      <c r="M6591" s="22">
        <v>6589</v>
      </c>
      <c r="N6591" s="4">
        <v>0.17861535434293854</v>
      </c>
      <c r="O6591" s="64">
        <v>7.6644419723352314E-2</v>
      </c>
    </row>
    <row r="6592" spans="13:15" ht="15" customHeight="1" x14ac:dyDescent="0.3">
      <c r="M6592" s="22">
        <v>6590</v>
      </c>
      <c r="N6592" s="4">
        <v>0.16956027899599002</v>
      </c>
      <c r="O6592" s="64">
        <v>4.5038661052121544E-2</v>
      </c>
    </row>
    <row r="6593" spans="13:15" ht="15" customHeight="1" x14ac:dyDescent="0.3">
      <c r="M6593" s="22">
        <v>6591</v>
      </c>
      <c r="N6593" s="4">
        <v>0.17047059536714154</v>
      </c>
      <c r="O6593" s="64">
        <v>1.4926544097737082E-2</v>
      </c>
    </row>
    <row r="6594" spans="13:15" ht="15" customHeight="1" x14ac:dyDescent="0.3">
      <c r="M6594" s="22">
        <v>6592</v>
      </c>
      <c r="N6594" s="4">
        <v>0.1714817133200226</v>
      </c>
      <c r="O6594" s="64">
        <v>2.2376385931035379E-2</v>
      </c>
    </row>
    <row r="6595" spans="13:15" ht="15" customHeight="1" x14ac:dyDescent="0.3">
      <c r="M6595" s="22">
        <v>6593</v>
      </c>
      <c r="N6595" s="4">
        <v>0.16592227081636141</v>
      </c>
      <c r="O6595" s="64">
        <v>7.5966153147523918E-2</v>
      </c>
    </row>
    <row r="6596" spans="13:15" ht="15" customHeight="1" x14ac:dyDescent="0.3">
      <c r="M6596" s="22">
        <v>6594</v>
      </c>
      <c r="N6596" s="4">
        <v>0.16526882617061001</v>
      </c>
      <c r="O6596" s="64">
        <v>2.4380103599228972E-2</v>
      </c>
    </row>
    <row r="6597" spans="13:15" ht="15" customHeight="1" x14ac:dyDescent="0.3">
      <c r="M6597" s="22">
        <v>6595</v>
      </c>
      <c r="N6597" s="4">
        <v>0.16707077692202216</v>
      </c>
      <c r="O6597" s="64">
        <v>0.12087602128416808</v>
      </c>
    </row>
    <row r="6598" spans="13:15" ht="15" customHeight="1" x14ac:dyDescent="0.3">
      <c r="M6598" s="22">
        <v>6596</v>
      </c>
      <c r="N6598" s="4">
        <v>0.17293018399820562</v>
      </c>
      <c r="O6598" s="64">
        <v>8.2469354918036572E-2</v>
      </c>
    </row>
    <row r="6599" spans="13:15" ht="15" customHeight="1" x14ac:dyDescent="0.3">
      <c r="M6599" s="22">
        <v>6597</v>
      </c>
      <c r="N6599" s="4">
        <v>0.16811463868859264</v>
      </c>
      <c r="O6599" s="64">
        <v>4.6972599944297075E-2</v>
      </c>
    </row>
    <row r="6600" spans="13:15" ht="15" customHeight="1" x14ac:dyDescent="0.3">
      <c r="M6600" s="22">
        <v>6598</v>
      </c>
      <c r="N6600" s="4">
        <v>0.17283739824938057</v>
      </c>
      <c r="O6600" s="64">
        <v>0.11087609843164989</v>
      </c>
    </row>
    <row r="6601" spans="13:15" ht="15" customHeight="1" x14ac:dyDescent="0.3">
      <c r="M6601" s="22">
        <v>6599</v>
      </c>
      <c r="N6601" s="4">
        <v>0.16608590261275741</v>
      </c>
      <c r="O6601" s="64">
        <v>9.1578580721228264E-2</v>
      </c>
    </row>
    <row r="6602" spans="13:15" ht="15" customHeight="1" x14ac:dyDescent="0.3">
      <c r="M6602" s="22">
        <v>6600</v>
      </c>
      <c r="N6602" s="4">
        <v>0.16731354983935201</v>
      </c>
      <c r="O6602" s="64">
        <v>6.729208208612325E-2</v>
      </c>
    </row>
    <row r="6603" spans="13:15" ht="15" customHeight="1" x14ac:dyDescent="0.3">
      <c r="M6603" s="22">
        <v>6601</v>
      </c>
      <c r="N6603" s="4">
        <v>0.17363061047499853</v>
      </c>
      <c r="O6603" s="64">
        <v>7.1397603330383433E-2</v>
      </c>
    </row>
    <row r="6604" spans="13:15" ht="15" customHeight="1" x14ac:dyDescent="0.3">
      <c r="M6604" s="22">
        <v>6602</v>
      </c>
      <c r="N6604" s="4">
        <v>0.16604612346726569</v>
      </c>
      <c r="O6604" s="64">
        <v>7.9893415649317567E-2</v>
      </c>
    </row>
    <row r="6605" spans="13:15" ht="15" customHeight="1" x14ac:dyDescent="0.3">
      <c r="M6605" s="22">
        <v>6603</v>
      </c>
      <c r="N6605" s="4">
        <v>0.16907738947873005</v>
      </c>
      <c r="O6605" s="64">
        <v>0.10296760317452032</v>
      </c>
    </row>
    <row r="6606" spans="13:15" ht="15" customHeight="1" x14ac:dyDescent="0.3">
      <c r="M6606" s="22">
        <v>6604</v>
      </c>
      <c r="N6606" s="4">
        <v>0.16656883668507227</v>
      </c>
      <c r="O6606" s="64">
        <v>9.4615584670582314E-2</v>
      </c>
    </row>
    <row r="6607" spans="13:15" ht="15" customHeight="1" x14ac:dyDescent="0.3">
      <c r="M6607" s="22">
        <v>6605</v>
      </c>
      <c r="N6607" s="4">
        <v>0.17028310183303036</v>
      </c>
      <c r="O6607" s="64">
        <v>3.982511235320696E-2</v>
      </c>
    </row>
    <row r="6608" spans="13:15" ht="15" customHeight="1" x14ac:dyDescent="0.3">
      <c r="M6608" s="22">
        <v>6606</v>
      </c>
      <c r="N6608" s="4">
        <v>0.16283770106412007</v>
      </c>
      <c r="O6608" s="64">
        <v>7.6487476343634064E-2</v>
      </c>
    </row>
    <row r="6609" spans="13:15" ht="15" customHeight="1" x14ac:dyDescent="0.3">
      <c r="M6609" s="22">
        <v>6607</v>
      </c>
      <c r="N6609" s="4">
        <v>0.17172588681822351</v>
      </c>
      <c r="O6609" s="64">
        <v>8.13250522726775E-2</v>
      </c>
    </row>
    <row r="6610" spans="13:15" ht="15" customHeight="1" x14ac:dyDescent="0.3">
      <c r="M6610" s="22">
        <v>6608</v>
      </c>
      <c r="N6610" s="4">
        <v>0.1661126610491786</v>
      </c>
      <c r="O6610" s="64">
        <v>7.6665825196969406E-2</v>
      </c>
    </row>
    <row r="6611" spans="13:15" ht="15" customHeight="1" x14ac:dyDescent="0.3">
      <c r="M6611" s="22">
        <v>6609</v>
      </c>
      <c r="N6611" s="4">
        <v>0.17630943736828378</v>
      </c>
      <c r="O6611" s="64">
        <v>8.0881280603993078E-2</v>
      </c>
    </row>
    <row r="6612" spans="13:15" ht="15" customHeight="1" x14ac:dyDescent="0.3">
      <c r="M6612" s="22">
        <v>6610</v>
      </c>
      <c r="N6612" s="4">
        <v>0.16691392688907777</v>
      </c>
      <c r="O6612" s="64">
        <v>8.1426175991381147E-2</v>
      </c>
    </row>
    <row r="6613" spans="13:15" ht="15" customHeight="1" x14ac:dyDescent="0.3">
      <c r="M6613" s="22">
        <v>6611</v>
      </c>
      <c r="N6613" s="4">
        <v>0.16716667054403084</v>
      </c>
      <c r="O6613" s="64">
        <v>1.5410866232087856E-2</v>
      </c>
    </row>
    <row r="6614" spans="13:15" ht="15" customHeight="1" x14ac:dyDescent="0.3">
      <c r="M6614" s="22">
        <v>6612</v>
      </c>
      <c r="N6614" s="4">
        <v>0.16488812032664674</v>
      </c>
      <c r="O6614" s="64">
        <v>5.7598564091656999E-2</v>
      </c>
    </row>
    <row r="6615" spans="13:15" ht="15" customHeight="1" x14ac:dyDescent="0.3">
      <c r="M6615" s="22">
        <v>6613</v>
      </c>
      <c r="N6615" s="4">
        <v>0.17733963394647448</v>
      </c>
      <c r="O6615" s="64">
        <v>0.12015769294147446</v>
      </c>
    </row>
    <row r="6616" spans="13:15" ht="15" customHeight="1" x14ac:dyDescent="0.3">
      <c r="M6616" s="22">
        <v>6614</v>
      </c>
      <c r="N6616" s="4">
        <v>0.16768177388130362</v>
      </c>
      <c r="O6616" s="64">
        <v>0.11022575263862386</v>
      </c>
    </row>
    <row r="6617" spans="13:15" ht="15" customHeight="1" x14ac:dyDescent="0.3">
      <c r="M6617" s="22">
        <v>6615</v>
      </c>
      <c r="N6617" s="4">
        <v>0.16957047206230713</v>
      </c>
      <c r="O6617" s="64">
        <v>-1.1884190039507575E-2</v>
      </c>
    </row>
    <row r="6618" spans="13:15" ht="15" customHeight="1" x14ac:dyDescent="0.3">
      <c r="M6618" s="22">
        <v>6616</v>
      </c>
      <c r="N6618" s="4">
        <v>0.16816024174673649</v>
      </c>
      <c r="O6618" s="64">
        <v>8.1695096632886127E-2</v>
      </c>
    </row>
    <row r="6619" spans="13:15" ht="15" customHeight="1" x14ac:dyDescent="0.3">
      <c r="M6619" s="22">
        <v>6617</v>
      </c>
      <c r="N6619" s="4">
        <v>0.16841527369947956</v>
      </c>
      <c r="O6619" s="64">
        <v>-1.2106829827371463E-3</v>
      </c>
    </row>
    <row r="6620" spans="13:15" ht="15" customHeight="1" x14ac:dyDescent="0.3">
      <c r="M6620" s="22">
        <v>6618</v>
      </c>
      <c r="N6620" s="4">
        <v>0.17059324100941559</v>
      </c>
      <c r="O6620" s="64">
        <v>6.4837237139744569E-2</v>
      </c>
    </row>
    <row r="6621" spans="13:15" ht="15" customHeight="1" x14ac:dyDescent="0.3">
      <c r="M6621" s="22">
        <v>6619</v>
      </c>
      <c r="N6621" s="4">
        <v>0.17995882914478073</v>
      </c>
      <c r="O6621" s="64">
        <v>5.2024084509555257E-2</v>
      </c>
    </row>
    <row r="6622" spans="13:15" ht="15" customHeight="1" x14ac:dyDescent="0.3">
      <c r="M6622" s="22">
        <v>6620</v>
      </c>
      <c r="N6622" s="4">
        <v>0.17205069442330648</v>
      </c>
      <c r="O6622" s="64">
        <v>9.3223397319127342E-4</v>
      </c>
    </row>
    <row r="6623" spans="13:15" ht="15" customHeight="1" x14ac:dyDescent="0.3">
      <c r="M6623" s="22">
        <v>6621</v>
      </c>
      <c r="N6623" s="4">
        <v>0.16451572650726565</v>
      </c>
      <c r="O6623" s="64">
        <v>0.10965301623744401</v>
      </c>
    </row>
    <row r="6624" spans="13:15" ht="15" customHeight="1" x14ac:dyDescent="0.3">
      <c r="M6624" s="22">
        <v>6622</v>
      </c>
      <c r="N6624" s="4">
        <v>0.16267919125435226</v>
      </c>
      <c r="O6624" s="64">
        <v>6.0455433605902775E-2</v>
      </c>
    </row>
    <row r="6625" spans="13:15" ht="15" customHeight="1" x14ac:dyDescent="0.3">
      <c r="M6625" s="22">
        <v>6623</v>
      </c>
      <c r="N6625" s="4">
        <v>0.16491751980016223</v>
      </c>
      <c r="O6625" s="64">
        <v>5.5071892704022268E-2</v>
      </c>
    </row>
    <row r="6626" spans="13:15" ht="15" customHeight="1" x14ac:dyDescent="0.3">
      <c r="M6626" s="22">
        <v>6624</v>
      </c>
      <c r="N6626" s="4">
        <v>0.1696041904039752</v>
      </c>
      <c r="O6626" s="64">
        <v>7.6136614118468809E-2</v>
      </c>
    </row>
    <row r="6627" spans="13:15" ht="15" customHeight="1" x14ac:dyDescent="0.3">
      <c r="M6627" s="22">
        <v>6625</v>
      </c>
      <c r="N6627" s="4">
        <v>0.16974757150270628</v>
      </c>
      <c r="O6627" s="64">
        <v>3.5863968093891092E-2</v>
      </c>
    </row>
    <row r="6628" spans="13:15" ht="15" customHeight="1" x14ac:dyDescent="0.3">
      <c r="M6628" s="22">
        <v>6626</v>
      </c>
      <c r="N6628" s="4">
        <v>0.17188813279851067</v>
      </c>
      <c r="O6628" s="64">
        <v>1.4597740181963116E-2</v>
      </c>
    </row>
    <row r="6629" spans="13:15" ht="15" customHeight="1" x14ac:dyDescent="0.3">
      <c r="M6629" s="22">
        <v>6627</v>
      </c>
      <c r="N6629" s="4">
        <v>0.16897804393063631</v>
      </c>
      <c r="O6629" s="64">
        <v>-2.5408068661890819E-3</v>
      </c>
    </row>
    <row r="6630" spans="13:15" ht="15" customHeight="1" x14ac:dyDescent="0.3">
      <c r="M6630" s="22">
        <v>6628</v>
      </c>
      <c r="N6630" s="4">
        <v>0.17481418094429324</v>
      </c>
      <c r="O6630" s="64">
        <v>6.9680135234684873E-2</v>
      </c>
    </row>
    <row r="6631" spans="13:15" ht="15" customHeight="1" x14ac:dyDescent="0.3">
      <c r="M6631" s="22">
        <v>6629</v>
      </c>
      <c r="N6631" s="4">
        <v>0.16333085634625358</v>
      </c>
      <c r="O6631" s="64">
        <v>6.6226393769530753E-2</v>
      </c>
    </row>
    <row r="6632" spans="13:15" ht="15" customHeight="1" x14ac:dyDescent="0.3">
      <c r="M6632" s="22">
        <v>6630</v>
      </c>
      <c r="N6632" s="4">
        <v>0.16954326786607721</v>
      </c>
      <c r="O6632" s="64">
        <v>4.1877457011537736E-2</v>
      </c>
    </row>
    <row r="6633" spans="13:15" ht="15" customHeight="1" x14ac:dyDescent="0.3">
      <c r="M6633" s="22">
        <v>6631</v>
      </c>
      <c r="N6633" s="4">
        <v>0.16862569722177354</v>
      </c>
      <c r="O6633" s="64">
        <v>3.7440670726008193E-2</v>
      </c>
    </row>
    <row r="6634" spans="13:15" ht="15" customHeight="1" x14ac:dyDescent="0.3">
      <c r="M6634" s="22">
        <v>6632</v>
      </c>
      <c r="N6634" s="4">
        <v>0.16966948171951596</v>
      </c>
      <c r="O6634" s="64">
        <v>5.9369033892307202E-2</v>
      </c>
    </row>
    <row r="6635" spans="13:15" ht="15" customHeight="1" x14ac:dyDescent="0.3">
      <c r="M6635" s="22">
        <v>6633</v>
      </c>
      <c r="N6635" s="4">
        <v>0.17341333710110077</v>
      </c>
      <c r="O6635" s="64">
        <v>9.4108099849199461E-2</v>
      </c>
    </row>
    <row r="6636" spans="13:15" ht="15" customHeight="1" x14ac:dyDescent="0.3">
      <c r="M6636" s="22">
        <v>6634</v>
      </c>
      <c r="N6636" s="4">
        <v>0.17316035816049211</v>
      </c>
      <c r="O6636" s="64">
        <v>2.720875786474352E-2</v>
      </c>
    </row>
    <row r="6637" spans="13:15" ht="15" customHeight="1" x14ac:dyDescent="0.3">
      <c r="M6637" s="22">
        <v>6635</v>
      </c>
      <c r="N6637" s="4">
        <v>0.17585390280167634</v>
      </c>
      <c r="O6637" s="64">
        <v>3.4592927587471886E-2</v>
      </c>
    </row>
    <row r="6638" spans="13:15" ht="15" customHeight="1" x14ac:dyDescent="0.3">
      <c r="M6638" s="22">
        <v>6636</v>
      </c>
      <c r="N6638" s="4">
        <v>0.17237298585486605</v>
      </c>
      <c r="O6638" s="64">
        <v>3.873864679631913E-2</v>
      </c>
    </row>
    <row r="6639" spans="13:15" ht="15" customHeight="1" x14ac:dyDescent="0.3">
      <c r="M6639" s="22">
        <v>6637</v>
      </c>
      <c r="N6639" s="4">
        <v>0.1785199476779972</v>
      </c>
      <c r="O6639" s="64">
        <v>3.9376779536649045E-2</v>
      </c>
    </row>
    <row r="6640" spans="13:15" ht="15" customHeight="1" x14ac:dyDescent="0.3">
      <c r="M6640" s="22">
        <v>6638</v>
      </c>
      <c r="N6640" s="4">
        <v>0.17286680654562847</v>
      </c>
      <c r="O6640" s="64">
        <v>3.9808671758986419E-2</v>
      </c>
    </row>
    <row r="6641" spans="13:15" ht="15" customHeight="1" x14ac:dyDescent="0.3">
      <c r="M6641" s="22">
        <v>6639</v>
      </c>
      <c r="N6641" s="4">
        <v>0.17639821951269394</v>
      </c>
      <c r="O6641" s="64">
        <v>5.0570487257535143E-3</v>
      </c>
    </row>
    <row r="6642" spans="13:15" ht="15" customHeight="1" x14ac:dyDescent="0.3">
      <c r="M6642" s="22">
        <v>6640</v>
      </c>
      <c r="N6642" s="4">
        <v>0.16874632755600741</v>
      </c>
      <c r="O6642" s="64">
        <v>5.6396835869252211E-2</v>
      </c>
    </row>
    <row r="6643" spans="13:15" ht="15" customHeight="1" x14ac:dyDescent="0.3">
      <c r="M6643" s="22">
        <v>6641</v>
      </c>
      <c r="N6643" s="4">
        <v>0.16506509175409106</v>
      </c>
      <c r="O6643" s="64">
        <v>1.245207784983153E-2</v>
      </c>
    </row>
    <row r="6644" spans="13:15" ht="15" customHeight="1" x14ac:dyDescent="0.3">
      <c r="M6644" s="22">
        <v>6642</v>
      </c>
      <c r="N6644" s="4">
        <v>0.17006171134728554</v>
      </c>
      <c r="O6644" s="64">
        <v>7.4072576132930917E-2</v>
      </c>
    </row>
    <row r="6645" spans="13:15" ht="15" customHeight="1" x14ac:dyDescent="0.3">
      <c r="M6645" s="22">
        <v>6643</v>
      </c>
      <c r="N6645" s="4">
        <v>0.1741232300780147</v>
      </c>
      <c r="O6645" s="64">
        <v>6.5035071424314778E-2</v>
      </c>
    </row>
    <row r="6646" spans="13:15" ht="15" customHeight="1" x14ac:dyDescent="0.3">
      <c r="M6646" s="22">
        <v>6644</v>
      </c>
      <c r="N6646" s="4">
        <v>0.17363128514104886</v>
      </c>
      <c r="O6646" s="64">
        <v>7.4602934988109992E-2</v>
      </c>
    </row>
    <row r="6647" spans="13:15" ht="15" customHeight="1" x14ac:dyDescent="0.3">
      <c r="M6647" s="22">
        <v>6645</v>
      </c>
      <c r="N6647" s="4">
        <v>0.16840155396700152</v>
      </c>
      <c r="O6647" s="64">
        <v>4.8461150084584514E-2</v>
      </c>
    </row>
    <row r="6648" spans="13:15" ht="15" customHeight="1" x14ac:dyDescent="0.3">
      <c r="M6648" s="22">
        <v>6646</v>
      </c>
      <c r="N6648" s="4">
        <v>0.16576056428613822</v>
      </c>
      <c r="O6648" s="64">
        <v>4.220673582910775E-2</v>
      </c>
    </row>
    <row r="6649" spans="13:15" ht="15" customHeight="1" x14ac:dyDescent="0.3">
      <c r="M6649" s="22">
        <v>6647</v>
      </c>
      <c r="N6649" s="4">
        <v>0.17344372806148731</v>
      </c>
      <c r="O6649" s="64">
        <v>2.5394807408344898E-2</v>
      </c>
    </row>
    <row r="6650" spans="13:15" ht="15" customHeight="1" x14ac:dyDescent="0.3">
      <c r="M6650" s="22">
        <v>6648</v>
      </c>
      <c r="N6650" s="4">
        <v>0.17093525535917539</v>
      </c>
      <c r="O6650" s="64">
        <v>8.8749956980638478E-2</v>
      </c>
    </row>
    <row r="6651" spans="13:15" ht="15" customHeight="1" x14ac:dyDescent="0.3">
      <c r="M6651" s="22">
        <v>6649</v>
      </c>
      <c r="N6651" s="4">
        <v>0.17090986618757772</v>
      </c>
      <c r="O6651" s="64">
        <v>8.1372989172556434E-2</v>
      </c>
    </row>
    <row r="6652" spans="13:15" ht="15" customHeight="1" x14ac:dyDescent="0.3">
      <c r="M6652" s="22">
        <v>6650</v>
      </c>
      <c r="N6652" s="4">
        <v>0.17308354822914335</v>
      </c>
      <c r="O6652" s="64">
        <v>4.8869497063847647E-2</v>
      </c>
    </row>
    <row r="6653" spans="13:15" ht="15" customHeight="1" x14ac:dyDescent="0.3">
      <c r="M6653" s="22">
        <v>6651</v>
      </c>
      <c r="N6653" s="4">
        <v>0.17291712166150308</v>
      </c>
      <c r="O6653" s="64">
        <v>8.3039688055512317E-2</v>
      </c>
    </row>
    <row r="6654" spans="13:15" ht="15" customHeight="1" x14ac:dyDescent="0.3">
      <c r="M6654" s="22">
        <v>6652</v>
      </c>
      <c r="N6654" s="4">
        <v>0.17416402888072519</v>
      </c>
      <c r="O6654" s="64">
        <v>5.8077319639674038E-2</v>
      </c>
    </row>
    <row r="6655" spans="13:15" ht="15" customHeight="1" x14ac:dyDescent="0.3">
      <c r="M6655" s="22">
        <v>6653</v>
      </c>
      <c r="N6655" s="4">
        <v>0.16593012392525064</v>
      </c>
      <c r="O6655" s="64">
        <v>2.628895687039572E-2</v>
      </c>
    </row>
    <row r="6656" spans="13:15" ht="15" customHeight="1" x14ac:dyDescent="0.3">
      <c r="M6656" s="22">
        <v>6654</v>
      </c>
      <c r="N6656" s="4">
        <v>0.17143339716880143</v>
      </c>
      <c r="O6656" s="64">
        <v>0.12642809674193106</v>
      </c>
    </row>
    <row r="6657" spans="13:15" ht="15" customHeight="1" x14ac:dyDescent="0.3">
      <c r="M6657" s="22">
        <v>6655</v>
      </c>
      <c r="N6657" s="4">
        <v>0.17750935358980136</v>
      </c>
      <c r="O6657" s="64">
        <v>0.12026361494098978</v>
      </c>
    </row>
    <row r="6658" spans="13:15" ht="15" customHeight="1" x14ac:dyDescent="0.3">
      <c r="M6658" s="22">
        <v>6656</v>
      </c>
      <c r="N6658" s="4">
        <v>0.1676909345553021</v>
      </c>
      <c r="O6658" s="64">
        <v>4.8459347321835988E-2</v>
      </c>
    </row>
    <row r="6659" spans="13:15" ht="15" customHeight="1" x14ac:dyDescent="0.3">
      <c r="M6659" s="22">
        <v>6657</v>
      </c>
      <c r="N6659" s="4">
        <v>0.17747364595379078</v>
      </c>
      <c r="O6659" s="64">
        <v>9.2990189279427357E-2</v>
      </c>
    </row>
    <row r="6660" spans="13:15" ht="15" customHeight="1" x14ac:dyDescent="0.3">
      <c r="M6660" s="22">
        <v>6658</v>
      </c>
      <c r="N6660" s="4">
        <v>0.17352854830656977</v>
      </c>
      <c r="O6660" s="64">
        <v>-2.081018320152446E-2</v>
      </c>
    </row>
    <row r="6661" spans="13:15" ht="15" customHeight="1" x14ac:dyDescent="0.3">
      <c r="M6661" s="22">
        <v>6659</v>
      </c>
      <c r="N6661" s="4">
        <v>0.16975051672604705</v>
      </c>
      <c r="O6661" s="64">
        <v>6.0549931504819562E-2</v>
      </c>
    </row>
    <row r="6662" spans="13:15" ht="15" customHeight="1" x14ac:dyDescent="0.3">
      <c r="M6662" s="22">
        <v>6660</v>
      </c>
      <c r="N6662" s="4">
        <v>0.17758001455959124</v>
      </c>
      <c r="O6662" s="64">
        <v>7.3009767449457474E-2</v>
      </c>
    </row>
    <row r="6663" spans="13:15" ht="15" customHeight="1" x14ac:dyDescent="0.3">
      <c r="M6663" s="22">
        <v>6661</v>
      </c>
      <c r="N6663" s="4">
        <v>0.16726860803940832</v>
      </c>
      <c r="O6663" s="64">
        <v>8.2005777021633738E-2</v>
      </c>
    </row>
    <row r="6664" spans="13:15" ht="15" customHeight="1" x14ac:dyDescent="0.3">
      <c r="M6664" s="22">
        <v>6662</v>
      </c>
      <c r="N6664" s="4">
        <v>0.17826139745726305</v>
      </c>
      <c r="O6664" s="64">
        <v>1.4146302386107409E-2</v>
      </c>
    </row>
    <row r="6665" spans="13:15" ht="15" customHeight="1" x14ac:dyDescent="0.3">
      <c r="M6665" s="22">
        <v>6663</v>
      </c>
      <c r="N6665" s="4">
        <v>0.16742071886912008</v>
      </c>
      <c r="O6665" s="64">
        <v>7.5878098114207884E-2</v>
      </c>
    </row>
    <row r="6666" spans="13:15" ht="15" customHeight="1" x14ac:dyDescent="0.3">
      <c r="M6666" s="22">
        <v>6664</v>
      </c>
      <c r="N6666" s="4">
        <v>0.17486257026301097</v>
      </c>
      <c r="O6666" s="64">
        <v>8.1297136772030709E-2</v>
      </c>
    </row>
    <row r="6667" spans="13:15" ht="15" customHeight="1" x14ac:dyDescent="0.3">
      <c r="M6667" s="22">
        <v>6665</v>
      </c>
      <c r="N6667" s="4">
        <v>0.17060625219561776</v>
      </c>
      <c r="O6667" s="64">
        <v>8.2590789684008403E-2</v>
      </c>
    </row>
    <row r="6668" spans="13:15" ht="15" customHeight="1" x14ac:dyDescent="0.3">
      <c r="M6668" s="22">
        <v>6666</v>
      </c>
      <c r="N6668" s="4">
        <v>0.17464747414595538</v>
      </c>
      <c r="O6668" s="64">
        <v>6.1284616617443395E-2</v>
      </c>
    </row>
    <row r="6669" spans="13:15" ht="15" customHeight="1" x14ac:dyDescent="0.3">
      <c r="M6669" s="22">
        <v>6667</v>
      </c>
      <c r="N6669" s="4">
        <v>0.18293967094817096</v>
      </c>
      <c r="O6669" s="64">
        <v>2.7979380462171258E-2</v>
      </c>
    </row>
    <row r="6670" spans="13:15" ht="15" customHeight="1" x14ac:dyDescent="0.3">
      <c r="M6670" s="22">
        <v>6668</v>
      </c>
      <c r="N6670" s="4">
        <v>0.16681717075254443</v>
      </c>
      <c r="O6670" s="64">
        <v>1.9750306743271991E-2</v>
      </c>
    </row>
    <row r="6671" spans="13:15" ht="15" customHeight="1" x14ac:dyDescent="0.3">
      <c r="M6671" s="22">
        <v>6669</v>
      </c>
      <c r="N6671" s="4">
        <v>0.17952195867069085</v>
      </c>
      <c r="O6671" s="64">
        <v>7.3028775364688214E-2</v>
      </c>
    </row>
    <row r="6672" spans="13:15" ht="15" customHeight="1" x14ac:dyDescent="0.3">
      <c r="M6672" s="22">
        <v>6670</v>
      </c>
      <c r="N6672" s="4">
        <v>0.1821694381333902</v>
      </c>
      <c r="O6672" s="64">
        <v>0.11009812031773016</v>
      </c>
    </row>
    <row r="6673" spans="13:15" ht="15" customHeight="1" x14ac:dyDescent="0.3">
      <c r="M6673" s="22">
        <v>6671</v>
      </c>
      <c r="N6673" s="4">
        <v>0.17434097031425286</v>
      </c>
      <c r="O6673" s="64">
        <v>6.5244875533148894E-2</v>
      </c>
    </row>
    <row r="6674" spans="13:15" ht="15" customHeight="1" x14ac:dyDescent="0.3">
      <c r="M6674" s="22">
        <v>6672</v>
      </c>
      <c r="N6674" s="4">
        <v>0.17254881389158683</v>
      </c>
      <c r="O6674" s="64">
        <v>1.3286174381762016E-2</v>
      </c>
    </row>
    <row r="6675" spans="13:15" ht="15" customHeight="1" x14ac:dyDescent="0.3">
      <c r="M6675" s="22">
        <v>6673</v>
      </c>
      <c r="N6675" s="4">
        <v>0.17108124234488281</v>
      </c>
      <c r="O6675" s="64">
        <v>0.13140410726110868</v>
      </c>
    </row>
    <row r="6676" spans="13:15" ht="15" customHeight="1" x14ac:dyDescent="0.3">
      <c r="M6676" s="22">
        <v>6674</v>
      </c>
      <c r="N6676" s="4">
        <v>0.17272019611715386</v>
      </c>
      <c r="O6676" s="64">
        <v>4.3960369160172527E-2</v>
      </c>
    </row>
    <row r="6677" spans="13:15" ht="15" customHeight="1" x14ac:dyDescent="0.3">
      <c r="M6677" s="22">
        <v>6675</v>
      </c>
      <c r="N6677" s="4">
        <v>0.18958401796741217</v>
      </c>
      <c r="O6677" s="64">
        <v>2.1211554605160353E-2</v>
      </c>
    </row>
    <row r="6678" spans="13:15" ht="15" customHeight="1" x14ac:dyDescent="0.3">
      <c r="M6678" s="22">
        <v>6676</v>
      </c>
      <c r="N6678" s="4">
        <v>0.17523307932304</v>
      </c>
      <c r="O6678" s="64">
        <v>6.8088822399822585E-2</v>
      </c>
    </row>
    <row r="6679" spans="13:15" ht="15" customHeight="1" x14ac:dyDescent="0.3">
      <c r="M6679" s="22">
        <v>6677</v>
      </c>
      <c r="N6679" s="4">
        <v>0.17615351796488093</v>
      </c>
      <c r="O6679" s="64">
        <v>7.804299281936844E-2</v>
      </c>
    </row>
    <row r="6680" spans="13:15" ht="15" customHeight="1" x14ac:dyDescent="0.3">
      <c r="M6680" s="22">
        <v>6678</v>
      </c>
      <c r="N6680" s="4">
        <v>0.17367948554554682</v>
      </c>
      <c r="O6680" s="64">
        <v>1.6467107875162257E-2</v>
      </c>
    </row>
    <row r="6681" spans="13:15" ht="15" customHeight="1" x14ac:dyDescent="0.3">
      <c r="M6681" s="22">
        <v>6679</v>
      </c>
      <c r="N6681" s="4">
        <v>0.17755781640228238</v>
      </c>
      <c r="O6681" s="64">
        <v>-6.0934573580975534E-3</v>
      </c>
    </row>
    <row r="6682" spans="13:15" ht="15" customHeight="1" x14ac:dyDescent="0.3">
      <c r="M6682" s="22">
        <v>6680</v>
      </c>
      <c r="N6682" s="4">
        <v>0.1644716462946475</v>
      </c>
      <c r="O6682" s="64">
        <v>6.8012106952579587E-2</v>
      </c>
    </row>
    <row r="6683" spans="13:15" ht="15" customHeight="1" x14ac:dyDescent="0.3">
      <c r="M6683" s="22">
        <v>6681</v>
      </c>
      <c r="N6683" s="4">
        <v>0.16990610903305908</v>
      </c>
      <c r="O6683" s="64">
        <v>6.8152623092937265E-2</v>
      </c>
    </row>
    <row r="6684" spans="13:15" ht="15" customHeight="1" x14ac:dyDescent="0.3">
      <c r="M6684" s="22">
        <v>6682</v>
      </c>
      <c r="N6684" s="4">
        <v>0.15974472193134434</v>
      </c>
      <c r="O6684" s="64">
        <v>3.0852926690274021E-2</v>
      </c>
    </row>
    <row r="6685" spans="13:15" ht="15" customHeight="1" x14ac:dyDescent="0.3">
      <c r="M6685" s="22">
        <v>6683</v>
      </c>
      <c r="N6685" s="4">
        <v>0.16929072451930519</v>
      </c>
      <c r="O6685" s="64">
        <v>3.8517467976594132E-2</v>
      </c>
    </row>
    <row r="6686" spans="13:15" ht="15" customHeight="1" x14ac:dyDescent="0.3">
      <c r="M6686" s="22">
        <v>6684</v>
      </c>
      <c r="N6686" s="4">
        <v>0.17366397778907941</v>
      </c>
      <c r="O6686" s="64">
        <v>6.6122268813170459E-2</v>
      </c>
    </row>
    <row r="6687" spans="13:15" ht="15" customHeight="1" x14ac:dyDescent="0.3">
      <c r="M6687" s="22">
        <v>6685</v>
      </c>
      <c r="N6687" s="4">
        <v>0.17375679617681031</v>
      </c>
      <c r="O6687" s="64">
        <v>4.9641722332837888E-2</v>
      </c>
    </row>
    <row r="6688" spans="13:15" ht="15" customHeight="1" x14ac:dyDescent="0.3">
      <c r="M6688" s="22">
        <v>6686</v>
      </c>
      <c r="N6688" s="4">
        <v>0.16490811995200857</v>
      </c>
      <c r="O6688" s="64">
        <v>8.8662618507371782E-2</v>
      </c>
    </row>
    <row r="6689" spans="13:15" ht="15" customHeight="1" x14ac:dyDescent="0.3">
      <c r="M6689" s="22">
        <v>6687</v>
      </c>
      <c r="N6689" s="4">
        <v>0.16453286643158135</v>
      </c>
      <c r="O6689" s="64">
        <v>3.8272983242585448E-2</v>
      </c>
    </row>
    <row r="6690" spans="13:15" ht="15" customHeight="1" x14ac:dyDescent="0.3">
      <c r="M6690" s="22">
        <v>6688</v>
      </c>
      <c r="N6690" s="4">
        <v>0.16974553658620548</v>
      </c>
      <c r="O6690" s="64">
        <v>0.11195472062407696</v>
      </c>
    </row>
    <row r="6691" spans="13:15" ht="15" customHeight="1" x14ac:dyDescent="0.3">
      <c r="M6691" s="22">
        <v>6689</v>
      </c>
      <c r="N6691" s="4">
        <v>0.17813216328454798</v>
      </c>
      <c r="O6691" s="64">
        <v>2.3194450287954804E-2</v>
      </c>
    </row>
    <row r="6692" spans="13:15" ht="15" customHeight="1" x14ac:dyDescent="0.3">
      <c r="M6692" s="22">
        <v>6690</v>
      </c>
      <c r="N6692" s="4">
        <v>0.16840323741070445</v>
      </c>
      <c r="O6692" s="64">
        <v>4.8715863751922009E-2</v>
      </c>
    </row>
    <row r="6693" spans="13:15" ht="15" customHeight="1" x14ac:dyDescent="0.3">
      <c r="M6693" s="22">
        <v>6691</v>
      </c>
      <c r="N6693" s="4">
        <v>0.16455335290333048</v>
      </c>
      <c r="O6693" s="64">
        <v>0.11367162085842894</v>
      </c>
    </row>
    <row r="6694" spans="13:15" ht="15" customHeight="1" x14ac:dyDescent="0.3">
      <c r="M6694" s="22">
        <v>6692</v>
      </c>
      <c r="N6694" s="4">
        <v>0.16977105831493305</v>
      </c>
      <c r="O6694" s="64">
        <v>7.5665826201590292E-2</v>
      </c>
    </row>
    <row r="6695" spans="13:15" ht="15" customHeight="1" x14ac:dyDescent="0.3">
      <c r="M6695" s="22">
        <v>6693</v>
      </c>
      <c r="N6695" s="4">
        <v>0.18671920446942983</v>
      </c>
      <c r="O6695" s="64">
        <v>4.1062708303874512E-2</v>
      </c>
    </row>
    <row r="6696" spans="13:15" ht="15" customHeight="1" x14ac:dyDescent="0.3">
      <c r="M6696" s="22">
        <v>6694</v>
      </c>
      <c r="N6696" s="4">
        <v>0.17557083259954695</v>
      </c>
      <c r="O6696" s="64">
        <v>6.641395887259488E-2</v>
      </c>
    </row>
    <row r="6697" spans="13:15" ht="15" customHeight="1" x14ac:dyDescent="0.3">
      <c r="M6697" s="22">
        <v>6695</v>
      </c>
      <c r="N6697" s="4">
        <v>0.16159766589073926</v>
      </c>
      <c r="O6697" s="64">
        <v>4.4033326490790094E-2</v>
      </c>
    </row>
    <row r="6698" spans="13:15" ht="15" customHeight="1" x14ac:dyDescent="0.3">
      <c r="M6698" s="22">
        <v>6696</v>
      </c>
      <c r="N6698" s="4">
        <v>0.17337695277298235</v>
      </c>
      <c r="O6698" s="64">
        <v>8.3820981594778105E-2</v>
      </c>
    </row>
    <row r="6699" spans="13:15" ht="15" customHeight="1" x14ac:dyDescent="0.3">
      <c r="M6699" s="22">
        <v>6697</v>
      </c>
      <c r="N6699" s="4">
        <v>0.16944380460666986</v>
      </c>
      <c r="O6699" s="64">
        <v>7.1033447843980149E-2</v>
      </c>
    </row>
    <row r="6700" spans="13:15" ht="15" customHeight="1" x14ac:dyDescent="0.3">
      <c r="M6700" s="22">
        <v>6698</v>
      </c>
      <c r="N6700" s="4">
        <v>0.16684499342418108</v>
      </c>
      <c r="O6700" s="64">
        <v>0.12323688097776928</v>
      </c>
    </row>
    <row r="6701" spans="13:15" ht="15" customHeight="1" x14ac:dyDescent="0.3">
      <c r="M6701" s="22">
        <v>6699</v>
      </c>
      <c r="N6701" s="4">
        <v>0.17087413252347752</v>
      </c>
      <c r="O6701" s="64">
        <v>7.2163642376061335E-2</v>
      </c>
    </row>
    <row r="6702" spans="13:15" ht="15" customHeight="1" x14ac:dyDescent="0.3">
      <c r="M6702" s="22">
        <v>6700</v>
      </c>
      <c r="N6702" s="4">
        <v>0.17115506421100657</v>
      </c>
      <c r="O6702" s="64">
        <v>8.7016212348294854E-3</v>
      </c>
    </row>
    <row r="6703" spans="13:15" ht="15" customHeight="1" x14ac:dyDescent="0.3">
      <c r="M6703" s="22">
        <v>6701</v>
      </c>
      <c r="N6703" s="4">
        <v>0.16434028981393309</v>
      </c>
      <c r="O6703" s="64">
        <v>9.0206810629610848E-2</v>
      </c>
    </row>
    <row r="6704" spans="13:15" ht="15" customHeight="1" x14ac:dyDescent="0.3">
      <c r="M6704" s="22">
        <v>6702</v>
      </c>
      <c r="N6704" s="4">
        <v>0.17276402709503558</v>
      </c>
      <c r="O6704" s="64">
        <v>0.12973364579264213</v>
      </c>
    </row>
    <row r="6705" spans="13:15" ht="15" customHeight="1" x14ac:dyDescent="0.3">
      <c r="M6705" s="22">
        <v>6703</v>
      </c>
      <c r="N6705" s="4">
        <v>0.16333234171372743</v>
      </c>
      <c r="O6705" s="64">
        <v>6.555493336375752E-2</v>
      </c>
    </row>
    <row r="6706" spans="13:15" ht="15" customHeight="1" x14ac:dyDescent="0.3">
      <c r="M6706" s="22">
        <v>6704</v>
      </c>
      <c r="N6706" s="4">
        <v>0.17288167161854168</v>
      </c>
      <c r="O6706" s="64">
        <v>3.6990523730355593E-2</v>
      </c>
    </row>
    <row r="6707" spans="13:15" ht="15" customHeight="1" x14ac:dyDescent="0.3">
      <c r="M6707" s="22">
        <v>6705</v>
      </c>
      <c r="N6707" s="4">
        <v>0.17270311860438331</v>
      </c>
      <c r="O6707" s="64">
        <v>7.7817988192117021E-2</v>
      </c>
    </row>
    <row r="6708" spans="13:15" ht="15" customHeight="1" x14ac:dyDescent="0.3">
      <c r="M6708" s="22">
        <v>6706</v>
      </c>
      <c r="N6708" s="4">
        <v>0.17155130459841564</v>
      </c>
      <c r="O6708" s="64">
        <v>3.8201522434645932E-2</v>
      </c>
    </row>
    <row r="6709" spans="13:15" ht="15" customHeight="1" x14ac:dyDescent="0.3">
      <c r="M6709" s="22">
        <v>6707</v>
      </c>
      <c r="N6709" s="4">
        <v>0.16744340777707709</v>
      </c>
      <c r="O6709" s="64">
        <v>5.7884981280992443E-3</v>
      </c>
    </row>
    <row r="6710" spans="13:15" ht="15" customHeight="1" x14ac:dyDescent="0.3">
      <c r="M6710" s="22">
        <v>6708</v>
      </c>
      <c r="N6710" s="4">
        <v>0.17037987865326903</v>
      </c>
      <c r="O6710" s="64">
        <v>1.1847520426142115E-3</v>
      </c>
    </row>
    <row r="6711" spans="13:15" ht="15" customHeight="1" x14ac:dyDescent="0.3">
      <c r="M6711" s="22">
        <v>6709</v>
      </c>
      <c r="N6711" s="4">
        <v>0.1645460177187196</v>
      </c>
      <c r="O6711" s="64">
        <v>6.0412736817489834E-2</v>
      </c>
    </row>
    <row r="6712" spans="13:15" ht="15" customHeight="1" x14ac:dyDescent="0.3">
      <c r="M6712" s="22">
        <v>6710</v>
      </c>
      <c r="N6712" s="4">
        <v>0.17485987414371187</v>
      </c>
      <c r="O6712" s="64">
        <v>0.10189844119338337</v>
      </c>
    </row>
    <row r="6713" spans="13:15" ht="15" customHeight="1" x14ac:dyDescent="0.3">
      <c r="M6713" s="22">
        <v>6711</v>
      </c>
      <c r="N6713" s="4">
        <v>0.17038052578346982</v>
      </c>
      <c r="O6713" s="64">
        <v>2.4035807576479273E-2</v>
      </c>
    </row>
    <row r="6714" spans="13:15" ht="15" customHeight="1" x14ac:dyDescent="0.3">
      <c r="M6714" s="22">
        <v>6712</v>
      </c>
      <c r="N6714" s="4">
        <v>0.16693860552540191</v>
      </c>
      <c r="O6714" s="64">
        <v>9.7039579772026319E-2</v>
      </c>
    </row>
    <row r="6715" spans="13:15" ht="15" customHeight="1" x14ac:dyDescent="0.3">
      <c r="M6715" s="22">
        <v>6713</v>
      </c>
      <c r="N6715" s="4">
        <v>0.17869480991072681</v>
      </c>
      <c r="O6715" s="64">
        <v>0.11629246423084012</v>
      </c>
    </row>
    <row r="6716" spans="13:15" ht="15" customHeight="1" x14ac:dyDescent="0.3">
      <c r="M6716" s="22">
        <v>6714</v>
      </c>
      <c r="N6716" s="4">
        <v>0.17197199472141064</v>
      </c>
      <c r="O6716" s="64">
        <v>3.5425171198395514E-2</v>
      </c>
    </row>
    <row r="6717" spans="13:15" ht="15" customHeight="1" x14ac:dyDescent="0.3">
      <c r="M6717" s="22">
        <v>6715</v>
      </c>
      <c r="N6717" s="4">
        <v>0.17151424377094582</v>
      </c>
      <c r="O6717" s="64">
        <v>0.12808699649879568</v>
      </c>
    </row>
    <row r="6718" spans="13:15" ht="15" customHeight="1" x14ac:dyDescent="0.3">
      <c r="M6718" s="22">
        <v>6716</v>
      </c>
      <c r="N6718" s="4">
        <v>0.17576194393009908</v>
      </c>
      <c r="O6718" s="64">
        <v>0.11228317622287895</v>
      </c>
    </row>
    <row r="6719" spans="13:15" ht="15" customHeight="1" x14ac:dyDescent="0.3">
      <c r="M6719" s="22">
        <v>6717</v>
      </c>
      <c r="N6719" s="4">
        <v>0.16448794242561215</v>
      </c>
      <c r="O6719" s="64">
        <v>8.67999186028552E-2</v>
      </c>
    </row>
    <row r="6720" spans="13:15" ht="15" customHeight="1" x14ac:dyDescent="0.3">
      <c r="M6720" s="22">
        <v>6718</v>
      </c>
      <c r="N6720" s="4">
        <v>0.17719782625630517</v>
      </c>
      <c r="O6720" s="64">
        <v>4.5430216669339517E-2</v>
      </c>
    </row>
    <row r="6721" spans="13:15" ht="15" customHeight="1" x14ac:dyDescent="0.3">
      <c r="M6721" s="22">
        <v>6719</v>
      </c>
      <c r="N6721" s="4">
        <v>0.16380040739577778</v>
      </c>
      <c r="O6721" s="64">
        <v>6.2949847940319215E-2</v>
      </c>
    </row>
    <row r="6722" spans="13:15" ht="15" customHeight="1" x14ac:dyDescent="0.3">
      <c r="M6722" s="22">
        <v>6720</v>
      </c>
      <c r="N6722" s="4">
        <v>0.17154783798284842</v>
      </c>
      <c r="O6722" s="64">
        <v>0.14653223685599071</v>
      </c>
    </row>
    <row r="6723" spans="13:15" ht="15" customHeight="1" x14ac:dyDescent="0.3">
      <c r="M6723" s="22">
        <v>6721</v>
      </c>
      <c r="N6723" s="4">
        <v>0.16972959299365392</v>
      </c>
      <c r="O6723" s="64">
        <v>4.2367224011278758E-2</v>
      </c>
    </row>
    <row r="6724" spans="13:15" ht="15" customHeight="1" x14ac:dyDescent="0.3">
      <c r="M6724" s="22">
        <v>6722</v>
      </c>
      <c r="N6724" s="4">
        <v>0.17119780847564292</v>
      </c>
      <c r="O6724" s="64">
        <v>2.0041698106847049E-2</v>
      </c>
    </row>
    <row r="6725" spans="13:15" ht="15" customHeight="1" x14ac:dyDescent="0.3">
      <c r="M6725" s="22">
        <v>6723</v>
      </c>
      <c r="N6725" s="4">
        <v>0.16254872016147551</v>
      </c>
      <c r="O6725" s="64">
        <v>6.2866371228694803E-2</v>
      </c>
    </row>
    <row r="6726" spans="13:15" ht="15" customHeight="1" x14ac:dyDescent="0.3">
      <c r="M6726" s="22">
        <v>6724</v>
      </c>
      <c r="N6726" s="4">
        <v>0.16357171589786507</v>
      </c>
      <c r="O6726" s="64">
        <v>7.9040307392561127E-2</v>
      </c>
    </row>
    <row r="6727" spans="13:15" ht="15" customHeight="1" x14ac:dyDescent="0.3">
      <c r="M6727" s="22">
        <v>6725</v>
      </c>
      <c r="N6727" s="4">
        <v>0.17531039454506064</v>
      </c>
      <c r="O6727" s="64">
        <v>2.2796610426724054E-2</v>
      </c>
    </row>
    <row r="6728" spans="13:15" ht="15" customHeight="1" x14ac:dyDescent="0.3">
      <c r="M6728" s="22">
        <v>6726</v>
      </c>
      <c r="N6728" s="4">
        <v>0.18168711845746296</v>
      </c>
      <c r="O6728" s="64">
        <v>4.8293092430505835E-2</v>
      </c>
    </row>
    <row r="6729" spans="13:15" ht="15" customHeight="1" x14ac:dyDescent="0.3">
      <c r="M6729" s="22">
        <v>6727</v>
      </c>
      <c r="N6729" s="4">
        <v>0.16771164275272352</v>
      </c>
      <c r="O6729" s="64">
        <v>7.3153109684892581E-2</v>
      </c>
    </row>
    <row r="6730" spans="13:15" ht="15" customHeight="1" x14ac:dyDescent="0.3">
      <c r="M6730" s="22">
        <v>6728</v>
      </c>
      <c r="N6730" s="4">
        <v>0.16981991273493477</v>
      </c>
      <c r="O6730" s="64">
        <v>8.8410657956435018E-2</v>
      </c>
    </row>
    <row r="6731" spans="13:15" ht="15" customHeight="1" x14ac:dyDescent="0.3">
      <c r="M6731" s="22">
        <v>6729</v>
      </c>
      <c r="N6731" s="4">
        <v>0.16544241384510425</v>
      </c>
      <c r="O6731" s="64">
        <v>5.0960098903299736E-2</v>
      </c>
    </row>
    <row r="6732" spans="13:15" ht="15" customHeight="1" x14ac:dyDescent="0.3">
      <c r="M6732" s="22">
        <v>6730</v>
      </c>
      <c r="N6732" s="4">
        <v>0.1736936951660098</v>
      </c>
      <c r="O6732" s="64">
        <v>4.403112392167207E-2</v>
      </c>
    </row>
    <row r="6733" spans="13:15" ht="15" customHeight="1" x14ac:dyDescent="0.3">
      <c r="M6733" s="22">
        <v>6731</v>
      </c>
      <c r="N6733" s="4">
        <v>0.17219722601970044</v>
      </c>
      <c r="O6733" s="64">
        <v>-7.3765126966886252E-3</v>
      </c>
    </row>
    <row r="6734" spans="13:15" ht="15" customHeight="1" x14ac:dyDescent="0.3">
      <c r="M6734" s="22">
        <v>6732</v>
      </c>
      <c r="N6734" s="4">
        <v>0.17945470196850116</v>
      </c>
      <c r="O6734" s="64">
        <v>5.2414473614236422E-2</v>
      </c>
    </row>
    <row r="6735" spans="13:15" ht="15" customHeight="1" x14ac:dyDescent="0.3">
      <c r="M6735" s="22">
        <v>6733</v>
      </c>
      <c r="N6735" s="4">
        <v>0.17118366192387333</v>
      </c>
      <c r="O6735" s="64">
        <v>9.387234537003139E-2</v>
      </c>
    </row>
    <row r="6736" spans="13:15" ht="15" customHeight="1" x14ac:dyDescent="0.3">
      <c r="M6736" s="22">
        <v>6734</v>
      </c>
      <c r="N6736" s="4">
        <v>0.16957262512511015</v>
      </c>
      <c r="O6736" s="64">
        <v>2.2543138625807129E-2</v>
      </c>
    </row>
    <row r="6737" spans="13:15" ht="15" customHeight="1" x14ac:dyDescent="0.3">
      <c r="M6737" s="22">
        <v>6735</v>
      </c>
      <c r="N6737" s="4">
        <v>0.16614037424879141</v>
      </c>
      <c r="O6737" s="64">
        <v>4.6676576175309611E-2</v>
      </c>
    </row>
    <row r="6738" spans="13:15" ht="15" customHeight="1" x14ac:dyDescent="0.3">
      <c r="M6738" s="22">
        <v>6736</v>
      </c>
      <c r="N6738" s="4">
        <v>0.16562419635634812</v>
      </c>
      <c r="O6738" s="64">
        <v>6.6862592776253366E-2</v>
      </c>
    </row>
    <row r="6739" spans="13:15" ht="15" customHeight="1" x14ac:dyDescent="0.3">
      <c r="M6739" s="22">
        <v>6737</v>
      </c>
      <c r="N6739" s="4">
        <v>0.17293132930369143</v>
      </c>
      <c r="O6739" s="64">
        <v>3.7150080821067119E-2</v>
      </c>
    </row>
    <row r="6740" spans="13:15" ht="15" customHeight="1" x14ac:dyDescent="0.3">
      <c r="M6740" s="22">
        <v>6738</v>
      </c>
      <c r="N6740" s="4">
        <v>0.17220989525959818</v>
      </c>
      <c r="O6740" s="64">
        <v>8.2110857940654342E-2</v>
      </c>
    </row>
    <row r="6741" spans="13:15" ht="15" customHeight="1" x14ac:dyDescent="0.3">
      <c r="M6741" s="22">
        <v>6739</v>
      </c>
      <c r="N6741" s="4">
        <v>0.16545680990027345</v>
      </c>
      <c r="O6741" s="64">
        <v>6.7698924082638376E-2</v>
      </c>
    </row>
    <row r="6742" spans="13:15" ht="15" customHeight="1" x14ac:dyDescent="0.3">
      <c r="M6742" s="22">
        <v>6740</v>
      </c>
      <c r="N6742" s="4">
        <v>0.16866737435542975</v>
      </c>
      <c r="O6742" s="64">
        <v>8.1355202065830884E-2</v>
      </c>
    </row>
    <row r="6743" spans="13:15" ht="15" customHeight="1" x14ac:dyDescent="0.3">
      <c r="M6743" s="22">
        <v>6741</v>
      </c>
      <c r="N6743" s="4">
        <v>0.16737272430826658</v>
      </c>
      <c r="O6743" s="64">
        <v>6.659525385901767E-2</v>
      </c>
    </row>
    <row r="6744" spans="13:15" ht="15" customHeight="1" x14ac:dyDescent="0.3">
      <c r="M6744" s="22">
        <v>6742</v>
      </c>
      <c r="N6744" s="4">
        <v>0.17725261026965203</v>
      </c>
      <c r="O6744" s="64">
        <v>0.11342574072533898</v>
      </c>
    </row>
    <row r="6745" spans="13:15" ht="15" customHeight="1" x14ac:dyDescent="0.3">
      <c r="M6745" s="22">
        <v>6743</v>
      </c>
      <c r="N6745" s="4">
        <v>0.17209880994455368</v>
      </c>
      <c r="O6745" s="64">
        <v>-2.0490458234440845E-2</v>
      </c>
    </row>
    <row r="6746" spans="13:15" ht="15" customHeight="1" x14ac:dyDescent="0.3">
      <c r="M6746" s="22">
        <v>6744</v>
      </c>
      <c r="N6746" s="4">
        <v>0.17220155774598409</v>
      </c>
      <c r="O6746" s="64">
        <v>2.9658938044542976E-2</v>
      </c>
    </row>
    <row r="6747" spans="13:15" ht="15" customHeight="1" x14ac:dyDescent="0.3">
      <c r="M6747" s="22">
        <v>6745</v>
      </c>
      <c r="N6747" s="4">
        <v>0.17667921389245206</v>
      </c>
      <c r="O6747" s="64">
        <v>0.14230143242800847</v>
      </c>
    </row>
    <row r="6748" spans="13:15" ht="15" customHeight="1" x14ac:dyDescent="0.3">
      <c r="M6748" s="22">
        <v>6746</v>
      </c>
      <c r="N6748" s="4">
        <v>0.16918112450585582</v>
      </c>
      <c r="O6748" s="64">
        <v>0.13740453908356276</v>
      </c>
    </row>
    <row r="6749" spans="13:15" ht="15" customHeight="1" x14ac:dyDescent="0.3">
      <c r="M6749" s="22">
        <v>6747</v>
      </c>
      <c r="N6749" s="4">
        <v>0.16969403923737877</v>
      </c>
      <c r="O6749" s="64">
        <v>2.0173248262206359E-2</v>
      </c>
    </row>
    <row r="6750" spans="13:15" ht="15" customHeight="1" x14ac:dyDescent="0.3">
      <c r="M6750" s="22">
        <v>6748</v>
      </c>
      <c r="N6750" s="4">
        <v>0.16948385103939764</v>
      </c>
      <c r="O6750" s="64">
        <v>-7.054184551998615E-3</v>
      </c>
    </row>
    <row r="6751" spans="13:15" ht="15" customHeight="1" x14ac:dyDescent="0.3">
      <c r="M6751" s="22">
        <v>6749</v>
      </c>
      <c r="N6751" s="4">
        <v>0.17158760371643833</v>
      </c>
      <c r="O6751" s="64">
        <v>8.4577149097911045E-2</v>
      </c>
    </row>
    <row r="6752" spans="13:15" ht="15" customHeight="1" x14ac:dyDescent="0.3">
      <c r="M6752" s="22">
        <v>6750</v>
      </c>
      <c r="N6752" s="4">
        <v>0.17829529901658681</v>
      </c>
      <c r="O6752" s="64">
        <v>6.5632111468328203E-2</v>
      </c>
    </row>
    <row r="6753" spans="13:15" ht="15" customHeight="1" x14ac:dyDescent="0.3">
      <c r="M6753" s="22">
        <v>6751</v>
      </c>
      <c r="N6753" s="4">
        <v>0.1843489191897594</v>
      </c>
      <c r="O6753" s="64">
        <v>-9.3796659958067866E-3</v>
      </c>
    </row>
    <row r="6754" spans="13:15" ht="15" customHeight="1" x14ac:dyDescent="0.3">
      <c r="M6754" s="22">
        <v>6752</v>
      </c>
      <c r="N6754" s="4">
        <v>0.17040264249444417</v>
      </c>
      <c r="O6754" s="64">
        <v>1.5982906876898881E-2</v>
      </c>
    </row>
    <row r="6755" spans="13:15" ht="15" customHeight="1" x14ac:dyDescent="0.3">
      <c r="M6755" s="22">
        <v>6753</v>
      </c>
      <c r="N6755" s="4">
        <v>0.17259156440206647</v>
      </c>
      <c r="O6755" s="64">
        <v>5.7364950140863569E-2</v>
      </c>
    </row>
    <row r="6756" spans="13:15" ht="15" customHeight="1" x14ac:dyDescent="0.3">
      <c r="M6756" s="22">
        <v>6754</v>
      </c>
      <c r="N6756" s="4">
        <v>0.1730777685344462</v>
      </c>
      <c r="O6756" s="64">
        <v>3.1900160529387621E-2</v>
      </c>
    </row>
    <row r="6757" spans="13:15" ht="15" customHeight="1" x14ac:dyDescent="0.3">
      <c r="M6757" s="22">
        <v>6755</v>
      </c>
      <c r="N6757" s="4">
        <v>0.16797666067947495</v>
      </c>
      <c r="O6757" s="64">
        <v>2.2133690469866366E-3</v>
      </c>
    </row>
    <row r="6758" spans="13:15" ht="15" customHeight="1" x14ac:dyDescent="0.3">
      <c r="M6758" s="22">
        <v>6756</v>
      </c>
      <c r="N6758" s="4">
        <v>0.1652516762572239</v>
      </c>
      <c r="O6758" s="64">
        <v>-1.3146748084933265E-2</v>
      </c>
    </row>
    <row r="6759" spans="13:15" ht="15" customHeight="1" x14ac:dyDescent="0.3">
      <c r="M6759" s="22">
        <v>6757</v>
      </c>
      <c r="N6759" s="4">
        <v>0.17512274163001856</v>
      </c>
      <c r="O6759" s="64">
        <v>-2.975265718559645E-2</v>
      </c>
    </row>
    <row r="6760" spans="13:15" ht="15" customHeight="1" x14ac:dyDescent="0.3">
      <c r="M6760" s="22">
        <v>6758</v>
      </c>
      <c r="N6760" s="4">
        <v>0.17452179969093465</v>
      </c>
      <c r="O6760" s="64">
        <v>5.5930977370282339E-2</v>
      </c>
    </row>
    <row r="6761" spans="13:15" ht="15" customHeight="1" x14ac:dyDescent="0.3">
      <c r="M6761" s="22">
        <v>6759</v>
      </c>
      <c r="N6761" s="4">
        <v>0.17006636992617832</v>
      </c>
      <c r="O6761" s="64">
        <v>7.9896000782424731E-2</v>
      </c>
    </row>
    <row r="6762" spans="13:15" ht="15" customHeight="1" x14ac:dyDescent="0.3">
      <c r="M6762" s="22">
        <v>6760</v>
      </c>
      <c r="N6762" s="4">
        <v>0.16724272697234913</v>
      </c>
      <c r="O6762" s="64">
        <v>7.6440634750384984E-2</v>
      </c>
    </row>
    <row r="6763" spans="13:15" ht="15" customHeight="1" x14ac:dyDescent="0.3">
      <c r="M6763" s="22">
        <v>6761</v>
      </c>
      <c r="N6763" s="4">
        <v>0.17272638996182327</v>
      </c>
      <c r="O6763" s="64">
        <v>-2.1652856377716804E-2</v>
      </c>
    </row>
    <row r="6764" spans="13:15" ht="15" customHeight="1" x14ac:dyDescent="0.3">
      <c r="M6764" s="22">
        <v>6762</v>
      </c>
      <c r="N6764" s="4">
        <v>0.17013850995886037</v>
      </c>
      <c r="O6764" s="64">
        <v>3.9333824918593371E-2</v>
      </c>
    </row>
    <row r="6765" spans="13:15" ht="15" customHeight="1" x14ac:dyDescent="0.3">
      <c r="M6765" s="22">
        <v>6763</v>
      </c>
      <c r="N6765" s="4">
        <v>0.16499879154722333</v>
      </c>
      <c r="O6765" s="64">
        <v>4.6662813136744627E-2</v>
      </c>
    </row>
    <row r="6766" spans="13:15" ht="15" customHeight="1" x14ac:dyDescent="0.3">
      <c r="M6766" s="22">
        <v>6764</v>
      </c>
      <c r="N6766" s="4">
        <v>0.17909343354149718</v>
      </c>
      <c r="O6766" s="64">
        <v>-3.7016432331753134E-3</v>
      </c>
    </row>
    <row r="6767" spans="13:15" ht="15" customHeight="1" x14ac:dyDescent="0.3">
      <c r="M6767" s="22">
        <v>6765</v>
      </c>
      <c r="N6767" s="4">
        <v>0.17085998960788715</v>
      </c>
      <c r="O6767" s="64">
        <v>0.13486381292139477</v>
      </c>
    </row>
    <row r="6768" spans="13:15" ht="15" customHeight="1" x14ac:dyDescent="0.3">
      <c r="M6768" s="22">
        <v>6766</v>
      </c>
      <c r="N6768" s="4">
        <v>0.17235543512212567</v>
      </c>
      <c r="O6768" s="64">
        <v>0.12340268704100078</v>
      </c>
    </row>
    <row r="6769" spans="13:15" ht="15" customHeight="1" x14ac:dyDescent="0.3">
      <c r="M6769" s="22">
        <v>6767</v>
      </c>
      <c r="N6769" s="4">
        <v>0.16678303265914216</v>
      </c>
      <c r="O6769" s="64">
        <v>2.3551734880826888E-2</v>
      </c>
    </row>
    <row r="6770" spans="13:15" ht="15" customHeight="1" x14ac:dyDescent="0.3">
      <c r="M6770" s="22">
        <v>6768</v>
      </c>
      <c r="N6770" s="4">
        <v>0.16720051974628741</v>
      </c>
      <c r="O6770" s="64">
        <v>8.4183850617250811E-2</v>
      </c>
    </row>
    <row r="6771" spans="13:15" ht="15" customHeight="1" x14ac:dyDescent="0.3">
      <c r="M6771" s="22">
        <v>6769</v>
      </c>
      <c r="N6771" s="4">
        <v>0.16812018672890397</v>
      </c>
      <c r="O6771" s="64">
        <v>0.11199591963617156</v>
      </c>
    </row>
    <row r="6772" spans="13:15" ht="15" customHeight="1" x14ac:dyDescent="0.3">
      <c r="M6772" s="22">
        <v>6770</v>
      </c>
      <c r="N6772" s="4">
        <v>0.17985441229436563</v>
      </c>
      <c r="O6772" s="64">
        <v>5.0155087401043602E-2</v>
      </c>
    </row>
    <row r="6773" spans="13:15" ht="15" customHeight="1" x14ac:dyDescent="0.3">
      <c r="M6773" s="22">
        <v>6771</v>
      </c>
      <c r="N6773" s="4">
        <v>0.16955151914452354</v>
      </c>
      <c r="O6773" s="64">
        <v>2.0190567437407339E-2</v>
      </c>
    </row>
    <row r="6774" spans="13:15" ht="15" customHeight="1" x14ac:dyDescent="0.3">
      <c r="M6774" s="22">
        <v>6772</v>
      </c>
      <c r="N6774" s="4">
        <v>0.16934349245274466</v>
      </c>
      <c r="O6774" s="64">
        <v>0.10142817283110973</v>
      </c>
    </row>
    <row r="6775" spans="13:15" ht="15" customHeight="1" x14ac:dyDescent="0.3">
      <c r="M6775" s="22">
        <v>6773</v>
      </c>
      <c r="N6775" s="4">
        <v>0.16787875261569024</v>
      </c>
      <c r="O6775" s="64">
        <v>8.489593991837982E-2</v>
      </c>
    </row>
    <row r="6776" spans="13:15" ht="15" customHeight="1" x14ac:dyDescent="0.3">
      <c r="M6776" s="22">
        <v>6774</v>
      </c>
      <c r="N6776" s="4">
        <v>0.16072271261575427</v>
      </c>
      <c r="O6776" s="64">
        <v>8.2753011012040606E-2</v>
      </c>
    </row>
    <row r="6777" spans="13:15" ht="15" customHeight="1" x14ac:dyDescent="0.3">
      <c r="M6777" s="22">
        <v>6775</v>
      </c>
      <c r="N6777" s="4">
        <v>0.17117515619455093</v>
      </c>
      <c r="O6777" s="64">
        <v>0.12407371293331364</v>
      </c>
    </row>
    <row r="6778" spans="13:15" ht="15" customHeight="1" x14ac:dyDescent="0.3">
      <c r="M6778" s="22">
        <v>6776</v>
      </c>
      <c r="N6778" s="4">
        <v>0.1703548095288562</v>
      </c>
      <c r="O6778" s="64">
        <v>7.1485637254741691E-2</v>
      </c>
    </row>
    <row r="6779" spans="13:15" ht="15" customHeight="1" x14ac:dyDescent="0.3">
      <c r="M6779" s="22">
        <v>6777</v>
      </c>
      <c r="N6779" s="4">
        <v>0.18055204488400409</v>
      </c>
      <c r="O6779" s="64">
        <v>-6.2053848168339337E-2</v>
      </c>
    </row>
    <row r="6780" spans="13:15" ht="15" customHeight="1" x14ac:dyDescent="0.3">
      <c r="M6780" s="22">
        <v>6778</v>
      </c>
      <c r="N6780" s="4">
        <v>0.16677035590916822</v>
      </c>
      <c r="O6780" s="64">
        <v>0.10954559020451701</v>
      </c>
    </row>
    <row r="6781" spans="13:15" ht="15" customHeight="1" x14ac:dyDescent="0.3">
      <c r="M6781" s="22">
        <v>6779</v>
      </c>
      <c r="N6781" s="4">
        <v>0.17002736564945442</v>
      </c>
      <c r="O6781" s="64">
        <v>0.10381609828679431</v>
      </c>
    </row>
    <row r="6782" spans="13:15" ht="15" customHeight="1" x14ac:dyDescent="0.3">
      <c r="M6782" s="22">
        <v>6780</v>
      </c>
      <c r="N6782" s="4">
        <v>0.16472546130385612</v>
      </c>
      <c r="O6782" s="64">
        <v>4.5878665515193331E-2</v>
      </c>
    </row>
    <row r="6783" spans="13:15" ht="15" customHeight="1" x14ac:dyDescent="0.3">
      <c r="M6783" s="22">
        <v>6781</v>
      </c>
      <c r="N6783" s="4">
        <v>0.17463321248457625</v>
      </c>
      <c r="O6783" s="64">
        <v>7.337949342351277E-2</v>
      </c>
    </row>
    <row r="6784" spans="13:15" ht="15" customHeight="1" x14ac:dyDescent="0.3">
      <c r="M6784" s="22">
        <v>6782</v>
      </c>
      <c r="N6784" s="4">
        <v>0.1641910411356545</v>
      </c>
      <c r="O6784" s="64">
        <v>4.7074389600329405E-2</v>
      </c>
    </row>
    <row r="6785" spans="13:15" ht="15" customHeight="1" x14ac:dyDescent="0.3">
      <c r="M6785" s="22">
        <v>6783</v>
      </c>
      <c r="N6785" s="4">
        <v>0.18006393064040527</v>
      </c>
      <c r="O6785" s="64">
        <v>8.9138831895167081E-2</v>
      </c>
    </row>
    <row r="6786" spans="13:15" ht="15" customHeight="1" x14ac:dyDescent="0.3">
      <c r="M6786" s="22">
        <v>6784</v>
      </c>
      <c r="N6786" s="4">
        <v>0.17451917180461229</v>
      </c>
      <c r="O6786" s="64">
        <v>4.8906420560061954E-2</v>
      </c>
    </row>
    <row r="6787" spans="13:15" ht="15" customHeight="1" x14ac:dyDescent="0.3">
      <c r="M6787" s="22">
        <v>6785</v>
      </c>
      <c r="N6787" s="4">
        <v>0.17115684142291329</v>
      </c>
      <c r="O6787" s="64">
        <v>2.3011643355779925E-2</v>
      </c>
    </row>
    <row r="6788" spans="13:15" ht="15" customHeight="1" x14ac:dyDescent="0.3">
      <c r="M6788" s="22">
        <v>6786</v>
      </c>
      <c r="N6788" s="4">
        <v>0.16968320288702485</v>
      </c>
      <c r="O6788" s="64">
        <v>4.5227813182074084E-2</v>
      </c>
    </row>
    <row r="6789" spans="13:15" ht="15" customHeight="1" x14ac:dyDescent="0.3">
      <c r="M6789" s="22">
        <v>6787</v>
      </c>
      <c r="N6789" s="4">
        <v>0.16891371689832749</v>
      </c>
      <c r="O6789" s="64">
        <v>5.9476105874325072E-2</v>
      </c>
    </row>
    <row r="6790" spans="13:15" ht="15" customHeight="1" x14ac:dyDescent="0.3">
      <c r="M6790" s="22">
        <v>6788</v>
      </c>
      <c r="N6790" s="4">
        <v>0.16853329311907522</v>
      </c>
      <c r="O6790" s="64">
        <v>6.7284267166088998E-2</v>
      </c>
    </row>
    <row r="6791" spans="13:15" ht="15" customHeight="1" x14ac:dyDescent="0.3">
      <c r="M6791" s="22">
        <v>6789</v>
      </c>
      <c r="N6791" s="4">
        <v>0.16432665349057857</v>
      </c>
      <c r="O6791" s="64">
        <v>0.11327089779021796</v>
      </c>
    </row>
    <row r="6792" spans="13:15" ht="15" customHeight="1" x14ac:dyDescent="0.3">
      <c r="M6792" s="22">
        <v>6790</v>
      </c>
      <c r="N6792" s="4">
        <v>0.17139278559846671</v>
      </c>
      <c r="O6792" s="64">
        <v>3.4385911826894641E-2</v>
      </c>
    </row>
    <row r="6793" spans="13:15" ht="15" customHeight="1" x14ac:dyDescent="0.3">
      <c r="M6793" s="22">
        <v>6791</v>
      </c>
      <c r="N6793" s="4">
        <v>0.16822093821229564</v>
      </c>
      <c r="O6793" s="64">
        <v>5.4754021766386059E-2</v>
      </c>
    </row>
    <row r="6794" spans="13:15" ht="15" customHeight="1" x14ac:dyDescent="0.3">
      <c r="M6794" s="22">
        <v>6792</v>
      </c>
      <c r="N6794" s="4">
        <v>0.16603049628067784</v>
      </c>
      <c r="O6794" s="64">
        <v>0.12735766890776615</v>
      </c>
    </row>
    <row r="6795" spans="13:15" ht="15" customHeight="1" x14ac:dyDescent="0.3">
      <c r="M6795" s="22">
        <v>6793</v>
      </c>
      <c r="N6795" s="4">
        <v>0.17177244940785957</v>
      </c>
      <c r="O6795" s="64">
        <v>0.11805938049457496</v>
      </c>
    </row>
    <row r="6796" spans="13:15" ht="15" customHeight="1" x14ac:dyDescent="0.3">
      <c r="M6796" s="22">
        <v>6794</v>
      </c>
      <c r="N6796" s="4">
        <v>0.17491518632617178</v>
      </c>
      <c r="O6796" s="64">
        <v>3.4140562595930068E-2</v>
      </c>
    </row>
    <row r="6797" spans="13:15" ht="15" customHeight="1" x14ac:dyDescent="0.3">
      <c r="M6797" s="22">
        <v>6795</v>
      </c>
      <c r="N6797" s="4">
        <v>0.18173154532170963</v>
      </c>
      <c r="O6797" s="64">
        <v>3.5408957509316941E-2</v>
      </c>
    </row>
    <row r="6798" spans="13:15" ht="15" customHeight="1" x14ac:dyDescent="0.3">
      <c r="M6798" s="22">
        <v>6796</v>
      </c>
      <c r="N6798" s="4">
        <v>0.18927740544405791</v>
      </c>
      <c r="O6798" s="64">
        <v>4.0517548580143196E-3</v>
      </c>
    </row>
    <row r="6799" spans="13:15" ht="15" customHeight="1" x14ac:dyDescent="0.3">
      <c r="M6799" s="22">
        <v>6797</v>
      </c>
      <c r="N6799" s="4">
        <v>0.1652684435630152</v>
      </c>
      <c r="O6799" s="64">
        <v>4.9358863293071278E-2</v>
      </c>
    </row>
    <row r="6800" spans="13:15" ht="15" customHeight="1" x14ac:dyDescent="0.3">
      <c r="M6800" s="22">
        <v>6798</v>
      </c>
      <c r="N6800" s="4">
        <v>0.16896879088762201</v>
      </c>
      <c r="O6800" s="64">
        <v>5.4157380703948543E-2</v>
      </c>
    </row>
    <row r="6801" spans="13:15" ht="15" customHeight="1" x14ac:dyDescent="0.3">
      <c r="M6801" s="22">
        <v>6799</v>
      </c>
      <c r="N6801" s="4">
        <v>0.16888328460588325</v>
      </c>
      <c r="O6801" s="64">
        <v>3.4396418993633618E-3</v>
      </c>
    </row>
    <row r="6802" spans="13:15" ht="15" customHeight="1" x14ac:dyDescent="0.3">
      <c r="M6802" s="22">
        <v>6800</v>
      </c>
      <c r="N6802" s="4">
        <v>0.16906389912413203</v>
      </c>
      <c r="O6802" s="64">
        <v>0.1085874742798584</v>
      </c>
    </row>
    <row r="6803" spans="13:15" ht="15" customHeight="1" x14ac:dyDescent="0.3">
      <c r="M6803" s="22">
        <v>6801</v>
      </c>
      <c r="N6803" s="4">
        <v>0.16550730453088577</v>
      </c>
      <c r="O6803" s="64">
        <v>9.5370123994791528E-2</v>
      </c>
    </row>
    <row r="6804" spans="13:15" ht="15" customHeight="1" x14ac:dyDescent="0.3">
      <c r="M6804" s="22">
        <v>6802</v>
      </c>
      <c r="N6804" s="4">
        <v>0.16532109173560403</v>
      </c>
      <c r="O6804" s="64">
        <v>5.0871317973219532E-2</v>
      </c>
    </row>
    <row r="6805" spans="13:15" ht="15" customHeight="1" x14ac:dyDescent="0.3">
      <c r="M6805" s="22">
        <v>6803</v>
      </c>
      <c r="N6805" s="4">
        <v>0.1830342322182098</v>
      </c>
      <c r="O6805" s="64">
        <v>5.9713426685984186E-2</v>
      </c>
    </row>
    <row r="6806" spans="13:15" ht="15" customHeight="1" x14ac:dyDescent="0.3">
      <c r="M6806" s="22">
        <v>6804</v>
      </c>
      <c r="N6806" s="4">
        <v>0.1686660336765663</v>
      </c>
      <c r="O6806" s="64">
        <v>9.2935428049356367E-2</v>
      </c>
    </row>
    <row r="6807" spans="13:15" ht="15" customHeight="1" x14ac:dyDescent="0.3">
      <c r="M6807" s="22">
        <v>6805</v>
      </c>
      <c r="N6807" s="4">
        <v>0.16403694571574426</v>
      </c>
      <c r="O6807" s="64">
        <v>7.2214716863797102E-2</v>
      </c>
    </row>
    <row r="6808" spans="13:15" ht="15" customHeight="1" x14ac:dyDescent="0.3">
      <c r="M6808" s="22">
        <v>6806</v>
      </c>
      <c r="N6808" s="4">
        <v>0.17144132625230149</v>
      </c>
      <c r="O6808" s="64">
        <v>5.4450655711060544E-2</v>
      </c>
    </row>
    <row r="6809" spans="13:15" ht="15" customHeight="1" x14ac:dyDescent="0.3">
      <c r="M6809" s="22">
        <v>6807</v>
      </c>
      <c r="N6809" s="4">
        <v>0.16963037988617041</v>
      </c>
      <c r="O6809" s="64">
        <v>3.4256625649096296E-2</v>
      </c>
    </row>
    <row r="6810" spans="13:15" ht="15" customHeight="1" x14ac:dyDescent="0.3">
      <c r="M6810" s="22">
        <v>6808</v>
      </c>
      <c r="N6810" s="4">
        <v>0.17571725642426048</v>
      </c>
      <c r="O6810" s="64">
        <v>7.9727590078812388E-2</v>
      </c>
    </row>
    <row r="6811" spans="13:15" ht="15" customHeight="1" x14ac:dyDescent="0.3">
      <c r="M6811" s="22">
        <v>6809</v>
      </c>
      <c r="N6811" s="4">
        <v>0.17434126611138936</v>
      </c>
      <c r="O6811" s="64">
        <v>0.11198319944809855</v>
      </c>
    </row>
    <row r="6812" spans="13:15" ht="15" customHeight="1" x14ac:dyDescent="0.3">
      <c r="M6812" s="22">
        <v>6810</v>
      </c>
      <c r="N6812" s="4">
        <v>0.17155647568779805</v>
      </c>
      <c r="O6812" s="64">
        <v>9.8465830825171227E-2</v>
      </c>
    </row>
    <row r="6813" spans="13:15" ht="15" customHeight="1" x14ac:dyDescent="0.3">
      <c r="M6813" s="22">
        <v>6811</v>
      </c>
      <c r="N6813" s="4">
        <v>0.17778052518469373</v>
      </c>
      <c r="O6813" s="64">
        <v>7.4459000060913633E-2</v>
      </c>
    </row>
    <row r="6814" spans="13:15" ht="15" customHeight="1" x14ac:dyDescent="0.3">
      <c r="M6814" s="22">
        <v>6812</v>
      </c>
      <c r="N6814" s="4">
        <v>0.17202528841945802</v>
      </c>
      <c r="O6814" s="64">
        <v>7.1802480907250096E-2</v>
      </c>
    </row>
    <row r="6815" spans="13:15" ht="15" customHeight="1" x14ac:dyDescent="0.3">
      <c r="M6815" s="22">
        <v>6813</v>
      </c>
      <c r="N6815" s="4">
        <v>0.17295738685356762</v>
      </c>
      <c r="O6815" s="64">
        <v>1.9754460923750543E-2</v>
      </c>
    </row>
    <row r="6816" spans="13:15" ht="15" customHeight="1" x14ac:dyDescent="0.3">
      <c r="M6816" s="22">
        <v>6814</v>
      </c>
      <c r="N6816" s="4">
        <v>0.17490559576725617</v>
      </c>
      <c r="O6816" s="64">
        <v>3.0253918143967721E-2</v>
      </c>
    </row>
    <row r="6817" spans="13:15" ht="15" customHeight="1" x14ac:dyDescent="0.3">
      <c r="M6817" s="22">
        <v>6815</v>
      </c>
      <c r="N6817" s="4">
        <v>0.17392787337539289</v>
      </c>
      <c r="O6817" s="64">
        <v>3.5096352843326087E-2</v>
      </c>
    </row>
    <row r="6818" spans="13:15" ht="15" customHeight="1" x14ac:dyDescent="0.3">
      <c r="M6818" s="22">
        <v>6816</v>
      </c>
      <c r="N6818" s="4">
        <v>0.17331412635588203</v>
      </c>
      <c r="O6818" s="64">
        <v>9.3877385330346452E-2</v>
      </c>
    </row>
    <row r="6819" spans="13:15" ht="15" customHeight="1" x14ac:dyDescent="0.3">
      <c r="M6819" s="22">
        <v>6817</v>
      </c>
      <c r="N6819" s="4">
        <v>0.1730258776870596</v>
      </c>
      <c r="O6819" s="64">
        <v>6.407525102970682E-2</v>
      </c>
    </row>
    <row r="6820" spans="13:15" ht="15" customHeight="1" x14ac:dyDescent="0.3">
      <c r="M6820" s="22">
        <v>6818</v>
      </c>
      <c r="N6820" s="4">
        <v>0.17991517842836274</v>
      </c>
      <c r="O6820" s="64">
        <v>8.9087284881004106E-2</v>
      </c>
    </row>
    <row r="6821" spans="13:15" ht="15" customHeight="1" x14ac:dyDescent="0.3">
      <c r="M6821" s="22">
        <v>6819</v>
      </c>
      <c r="N6821" s="4">
        <v>0.1726560468913384</v>
      </c>
      <c r="O6821" s="64">
        <v>0.11464176873125373</v>
      </c>
    </row>
    <row r="6822" spans="13:15" ht="15" customHeight="1" x14ac:dyDescent="0.3">
      <c r="M6822" s="22">
        <v>6820</v>
      </c>
      <c r="N6822" s="4">
        <v>0.16489101655186689</v>
      </c>
      <c r="O6822" s="64">
        <v>7.7971869310307834E-2</v>
      </c>
    </row>
    <row r="6823" spans="13:15" ht="15" customHeight="1" x14ac:dyDescent="0.3">
      <c r="M6823" s="22">
        <v>6821</v>
      </c>
      <c r="N6823" s="4">
        <v>0.16139633839113549</v>
      </c>
      <c r="O6823" s="64">
        <v>7.6295377238395024E-2</v>
      </c>
    </row>
    <row r="6824" spans="13:15" ht="15" customHeight="1" x14ac:dyDescent="0.3">
      <c r="M6824" s="22">
        <v>6822</v>
      </c>
      <c r="N6824" s="4">
        <v>0.1669218073472292</v>
      </c>
      <c r="O6824" s="64">
        <v>7.1799392169984114E-2</v>
      </c>
    </row>
    <row r="6825" spans="13:15" ht="15" customHeight="1" x14ac:dyDescent="0.3">
      <c r="M6825" s="22">
        <v>6823</v>
      </c>
      <c r="N6825" s="4">
        <v>0.16721624250245035</v>
      </c>
      <c r="O6825" s="64">
        <v>7.248539644126642E-2</v>
      </c>
    </row>
    <row r="6826" spans="13:15" ht="15" customHeight="1" x14ac:dyDescent="0.3">
      <c r="M6826" s="22">
        <v>6824</v>
      </c>
      <c r="N6826" s="4">
        <v>0.16672564578119908</v>
      </c>
      <c r="O6826" s="64">
        <v>6.6696914312560987E-2</v>
      </c>
    </row>
    <row r="6827" spans="13:15" ht="15" customHeight="1" x14ac:dyDescent="0.3">
      <c r="M6827" s="22">
        <v>6825</v>
      </c>
      <c r="N6827" s="4">
        <v>0.17186243339591148</v>
      </c>
      <c r="O6827" s="64">
        <v>4.7403125635362406E-2</v>
      </c>
    </row>
    <row r="6828" spans="13:15" ht="15" customHeight="1" x14ac:dyDescent="0.3">
      <c r="M6828" s="22">
        <v>6826</v>
      </c>
      <c r="N6828" s="4">
        <v>0.17049760187006877</v>
      </c>
      <c r="O6828" s="64">
        <v>6.5533243392436991E-2</v>
      </c>
    </row>
    <row r="6829" spans="13:15" ht="15" customHeight="1" x14ac:dyDescent="0.3">
      <c r="M6829" s="22">
        <v>6827</v>
      </c>
      <c r="N6829" s="4">
        <v>0.1687484926968488</v>
      </c>
      <c r="O6829" s="64">
        <v>6.2342373778018767E-2</v>
      </c>
    </row>
    <row r="6830" spans="13:15" ht="15" customHeight="1" x14ac:dyDescent="0.3">
      <c r="M6830" s="22">
        <v>6828</v>
      </c>
      <c r="N6830" s="4">
        <v>0.17026304743660808</v>
      </c>
      <c r="O6830" s="64">
        <v>0.11430284486330786</v>
      </c>
    </row>
    <row r="6831" spans="13:15" ht="15" customHeight="1" x14ac:dyDescent="0.3">
      <c r="M6831" s="22">
        <v>6829</v>
      </c>
      <c r="N6831" s="4">
        <v>0.17446941519772857</v>
      </c>
      <c r="O6831" s="64">
        <v>6.7128208757677291E-2</v>
      </c>
    </row>
    <row r="6832" spans="13:15" ht="15" customHeight="1" x14ac:dyDescent="0.3">
      <c r="M6832" s="22">
        <v>6830</v>
      </c>
      <c r="N6832" s="4">
        <v>0.16127520421066999</v>
      </c>
      <c r="O6832" s="64">
        <v>4.676038761534404E-2</v>
      </c>
    </row>
    <row r="6833" spans="13:15" ht="15" customHeight="1" x14ac:dyDescent="0.3">
      <c r="M6833" s="22">
        <v>6831</v>
      </c>
      <c r="N6833" s="4">
        <v>0.17427935742948156</v>
      </c>
      <c r="O6833" s="64">
        <v>7.3043766879176582E-3</v>
      </c>
    </row>
    <row r="6834" spans="13:15" ht="15" customHeight="1" x14ac:dyDescent="0.3">
      <c r="M6834" s="22">
        <v>6832</v>
      </c>
      <c r="N6834" s="4">
        <v>0.16674330689284747</v>
      </c>
      <c r="O6834" s="64">
        <v>7.3027882261780433E-2</v>
      </c>
    </row>
    <row r="6835" spans="13:15" ht="15" customHeight="1" x14ac:dyDescent="0.3">
      <c r="M6835" s="22">
        <v>6833</v>
      </c>
      <c r="N6835" s="4">
        <v>0.1741640815531873</v>
      </c>
      <c r="O6835" s="64">
        <v>6.4394120607778507E-2</v>
      </c>
    </row>
    <row r="6836" spans="13:15" ht="15" customHeight="1" x14ac:dyDescent="0.3">
      <c r="M6836" s="22">
        <v>6834</v>
      </c>
      <c r="N6836" s="4">
        <v>0.16675696175936383</v>
      </c>
      <c r="O6836" s="64">
        <v>2.3316182133104813E-2</v>
      </c>
    </row>
    <row r="6837" spans="13:15" ht="15" customHeight="1" x14ac:dyDescent="0.3">
      <c r="M6837" s="22">
        <v>6835</v>
      </c>
      <c r="N6837" s="4">
        <v>0.18775588155727158</v>
      </c>
      <c r="O6837" s="64">
        <v>9.7243540765026421E-2</v>
      </c>
    </row>
    <row r="6838" spans="13:15" ht="15" customHeight="1" x14ac:dyDescent="0.3">
      <c r="M6838" s="22">
        <v>6836</v>
      </c>
      <c r="N6838" s="4">
        <v>0.1634628586225525</v>
      </c>
      <c r="O6838" s="64">
        <v>7.74758263726954E-2</v>
      </c>
    </row>
    <row r="6839" spans="13:15" ht="15" customHeight="1" x14ac:dyDescent="0.3">
      <c r="M6839" s="22">
        <v>6837</v>
      </c>
      <c r="N6839" s="4">
        <v>0.17192431439971098</v>
      </c>
      <c r="O6839" s="64">
        <v>4.2264620489132779E-2</v>
      </c>
    </row>
    <row r="6840" spans="13:15" ht="15" customHeight="1" x14ac:dyDescent="0.3">
      <c r="M6840" s="22">
        <v>6838</v>
      </c>
      <c r="N6840" s="4">
        <v>0.16476789306009873</v>
      </c>
      <c r="O6840" s="64">
        <v>0.11336301005639718</v>
      </c>
    </row>
    <row r="6841" spans="13:15" ht="15" customHeight="1" x14ac:dyDescent="0.3">
      <c r="M6841" s="22">
        <v>6839</v>
      </c>
      <c r="N6841" s="4">
        <v>0.16461810365410137</v>
      </c>
      <c r="O6841" s="64">
        <v>0.10774885510082596</v>
      </c>
    </row>
    <row r="6842" spans="13:15" ht="15" customHeight="1" x14ac:dyDescent="0.3">
      <c r="M6842" s="22">
        <v>6840</v>
      </c>
      <c r="N6842" s="4">
        <v>0.17293683377675001</v>
      </c>
      <c r="O6842" s="64">
        <v>6.3388471501047372E-2</v>
      </c>
    </row>
    <row r="6843" spans="13:15" ht="15" customHeight="1" x14ac:dyDescent="0.3">
      <c r="M6843" s="22">
        <v>6841</v>
      </c>
      <c r="N6843" s="4">
        <v>0.17003725584240356</v>
      </c>
      <c r="O6843" s="64">
        <v>5.1659799611845109E-2</v>
      </c>
    </row>
    <row r="6844" spans="13:15" ht="15" customHeight="1" x14ac:dyDescent="0.3">
      <c r="M6844" s="22">
        <v>6842</v>
      </c>
      <c r="N6844" s="4">
        <v>0.16971654153253909</v>
      </c>
      <c r="O6844" s="64">
        <v>2.0675536179086192E-2</v>
      </c>
    </row>
    <row r="6845" spans="13:15" ht="15" customHeight="1" x14ac:dyDescent="0.3">
      <c r="M6845" s="22">
        <v>6843</v>
      </c>
      <c r="N6845" s="4">
        <v>0.17013466221391926</v>
      </c>
      <c r="O6845" s="64">
        <v>2.8931650456060339E-2</v>
      </c>
    </row>
    <row r="6846" spans="13:15" ht="15" customHeight="1" x14ac:dyDescent="0.3">
      <c r="M6846" s="22">
        <v>6844</v>
      </c>
      <c r="N6846" s="4">
        <v>0.16573387464759473</v>
      </c>
      <c r="O6846" s="64">
        <v>5.5086054588137562E-2</v>
      </c>
    </row>
    <row r="6847" spans="13:15" ht="15" customHeight="1" x14ac:dyDescent="0.3">
      <c r="M6847" s="22">
        <v>6845</v>
      </c>
      <c r="N6847" s="4">
        <v>0.18035622704762524</v>
      </c>
      <c r="O6847" s="64">
        <v>8.2378615112439935E-2</v>
      </c>
    </row>
    <row r="6848" spans="13:15" ht="15" customHeight="1" x14ac:dyDescent="0.3">
      <c r="M6848" s="22">
        <v>6846</v>
      </c>
      <c r="N6848" s="4">
        <v>0.16627879005158747</v>
      </c>
      <c r="O6848" s="64">
        <v>8.7596376559512468E-2</v>
      </c>
    </row>
    <row r="6849" spans="13:15" ht="15" customHeight="1" x14ac:dyDescent="0.3">
      <c r="M6849" s="22">
        <v>6847</v>
      </c>
      <c r="N6849" s="4">
        <v>0.16916167190842368</v>
      </c>
      <c r="O6849" s="64">
        <v>4.5805406169797745E-2</v>
      </c>
    </row>
    <row r="6850" spans="13:15" ht="15" customHeight="1" x14ac:dyDescent="0.3">
      <c r="M6850" s="22">
        <v>6848</v>
      </c>
      <c r="N6850" s="4">
        <v>0.17221163563400349</v>
      </c>
      <c r="O6850" s="64">
        <v>5.9995817656402536E-2</v>
      </c>
    </row>
    <row r="6851" spans="13:15" ht="15" customHeight="1" x14ac:dyDescent="0.3">
      <c r="M6851" s="22">
        <v>6849</v>
      </c>
      <c r="N6851" s="4">
        <v>0.17249586056437435</v>
      </c>
      <c r="O6851" s="64">
        <v>6.0352336786672178E-2</v>
      </c>
    </row>
    <row r="6852" spans="13:15" ht="15" customHeight="1" x14ac:dyDescent="0.3">
      <c r="M6852" s="22">
        <v>6850</v>
      </c>
      <c r="N6852" s="4">
        <v>0.16347401733927622</v>
      </c>
      <c r="O6852" s="64">
        <v>8.3821356217767345E-2</v>
      </c>
    </row>
    <row r="6853" spans="13:15" ht="15" customHeight="1" x14ac:dyDescent="0.3">
      <c r="M6853" s="22">
        <v>6851</v>
      </c>
      <c r="N6853" s="4">
        <v>0.17180871717671858</v>
      </c>
      <c r="O6853" s="64">
        <v>6.8215784185222825E-2</v>
      </c>
    </row>
    <row r="6854" spans="13:15" ht="15" customHeight="1" x14ac:dyDescent="0.3">
      <c r="M6854" s="22">
        <v>6852</v>
      </c>
      <c r="N6854" s="4">
        <v>0.1672811010066754</v>
      </c>
      <c r="O6854" s="64">
        <v>0.10511312201816488</v>
      </c>
    </row>
    <row r="6855" spans="13:15" ht="15" customHeight="1" x14ac:dyDescent="0.3">
      <c r="M6855" s="22">
        <v>6853</v>
      </c>
      <c r="N6855" s="4">
        <v>0.167556466280049</v>
      </c>
      <c r="O6855" s="64">
        <v>6.8077170916613763E-2</v>
      </c>
    </row>
    <row r="6856" spans="13:15" ht="15" customHeight="1" x14ac:dyDescent="0.3">
      <c r="M6856" s="22">
        <v>6854</v>
      </c>
      <c r="N6856" s="4">
        <v>0.16435469967094626</v>
      </c>
      <c r="O6856" s="64">
        <v>4.5647092448992656E-2</v>
      </c>
    </row>
    <row r="6857" spans="13:15" ht="15" customHeight="1" x14ac:dyDescent="0.3">
      <c r="M6857" s="22">
        <v>6855</v>
      </c>
      <c r="N6857" s="4">
        <v>0.18248549582249321</v>
      </c>
      <c r="O6857" s="64">
        <v>-6.3453659199720486E-3</v>
      </c>
    </row>
    <row r="6858" spans="13:15" ht="15" customHeight="1" x14ac:dyDescent="0.3">
      <c r="M6858" s="22">
        <v>6856</v>
      </c>
      <c r="N6858" s="4">
        <v>0.18174938199393822</v>
      </c>
      <c r="O6858" s="64">
        <v>6.6240213294281841E-2</v>
      </c>
    </row>
    <row r="6859" spans="13:15" ht="15" customHeight="1" x14ac:dyDescent="0.3">
      <c r="M6859" s="22">
        <v>6857</v>
      </c>
      <c r="N6859" s="4">
        <v>0.16817963811989536</v>
      </c>
      <c r="O6859" s="64">
        <v>0.10140849135355437</v>
      </c>
    </row>
    <row r="6860" spans="13:15" ht="15" customHeight="1" x14ac:dyDescent="0.3">
      <c r="M6860" s="22">
        <v>6858</v>
      </c>
      <c r="N6860" s="4">
        <v>0.16599420680039664</v>
      </c>
      <c r="O6860" s="64">
        <v>0.11470920667589871</v>
      </c>
    </row>
    <row r="6861" spans="13:15" ht="15" customHeight="1" x14ac:dyDescent="0.3">
      <c r="M6861" s="22">
        <v>6859</v>
      </c>
      <c r="N6861" s="4">
        <v>0.1643570359751588</v>
      </c>
      <c r="O6861" s="64">
        <v>3.225025110356345E-2</v>
      </c>
    </row>
    <row r="6862" spans="13:15" ht="15" customHeight="1" x14ac:dyDescent="0.3">
      <c r="M6862" s="22">
        <v>6860</v>
      </c>
      <c r="N6862" s="4">
        <v>0.17785446207304187</v>
      </c>
      <c r="O6862" s="64">
        <v>6.1505943310611905E-2</v>
      </c>
    </row>
    <row r="6863" spans="13:15" ht="15" customHeight="1" x14ac:dyDescent="0.3">
      <c r="M6863" s="22">
        <v>6861</v>
      </c>
      <c r="N6863" s="4">
        <v>0.17299790721054331</v>
      </c>
      <c r="O6863" s="64">
        <v>1.7792211879771629E-2</v>
      </c>
    </row>
    <row r="6864" spans="13:15" ht="15" customHeight="1" x14ac:dyDescent="0.3">
      <c r="M6864" s="22">
        <v>6862</v>
      </c>
      <c r="N6864" s="4">
        <v>0.17413738768460046</v>
      </c>
      <c r="O6864" s="64">
        <v>2.1292926167392489E-2</v>
      </c>
    </row>
    <row r="6865" spans="13:15" ht="15" customHeight="1" x14ac:dyDescent="0.3">
      <c r="M6865" s="22">
        <v>6863</v>
      </c>
      <c r="N6865" s="4">
        <v>0.17259378718142884</v>
      </c>
      <c r="O6865" s="64">
        <v>9.315051382816035E-2</v>
      </c>
    </row>
    <row r="6866" spans="13:15" ht="15" customHeight="1" x14ac:dyDescent="0.3">
      <c r="M6866" s="22">
        <v>6864</v>
      </c>
      <c r="N6866" s="4">
        <v>0.17151750353844533</v>
      </c>
      <c r="O6866" s="64">
        <v>0.12016621653703935</v>
      </c>
    </row>
    <row r="6867" spans="13:15" ht="15" customHeight="1" x14ac:dyDescent="0.3">
      <c r="M6867" s="22">
        <v>6865</v>
      </c>
      <c r="N6867" s="4">
        <v>0.17109740087328554</v>
      </c>
      <c r="O6867" s="64">
        <v>6.9313969675020182E-2</v>
      </c>
    </row>
    <row r="6868" spans="13:15" ht="15" customHeight="1" x14ac:dyDescent="0.3">
      <c r="M6868" s="22">
        <v>6866</v>
      </c>
      <c r="N6868" s="4">
        <v>0.16549011839662506</v>
      </c>
      <c r="O6868" s="64">
        <v>3.4638639401524625E-2</v>
      </c>
    </row>
    <row r="6869" spans="13:15" ht="15" customHeight="1" x14ac:dyDescent="0.3">
      <c r="M6869" s="22">
        <v>6867</v>
      </c>
      <c r="N6869" s="4">
        <v>0.16520065086917124</v>
      </c>
      <c r="O6869" s="64">
        <v>7.2034756013432594E-2</v>
      </c>
    </row>
    <row r="6870" spans="13:15" ht="15" customHeight="1" x14ac:dyDescent="0.3">
      <c r="M6870" s="22">
        <v>6868</v>
      </c>
      <c r="N6870" s="4">
        <v>0.16837261578401114</v>
      </c>
      <c r="O6870" s="64">
        <v>5.3166801428144866E-3</v>
      </c>
    </row>
    <row r="6871" spans="13:15" ht="15" customHeight="1" x14ac:dyDescent="0.3">
      <c r="M6871" s="22">
        <v>6869</v>
      </c>
      <c r="N6871" s="4">
        <v>0.16960379766629949</v>
      </c>
      <c r="O6871" s="64">
        <v>0.12057937693646432</v>
      </c>
    </row>
    <row r="6872" spans="13:15" ht="15" customHeight="1" x14ac:dyDescent="0.3">
      <c r="M6872" s="22">
        <v>6870</v>
      </c>
      <c r="N6872" s="4">
        <v>0.17300553873753058</v>
      </c>
      <c r="O6872" s="64">
        <v>7.4577388060600422E-2</v>
      </c>
    </row>
    <row r="6873" spans="13:15" ht="15" customHeight="1" x14ac:dyDescent="0.3">
      <c r="M6873" s="22">
        <v>6871</v>
      </c>
      <c r="N6873" s="4">
        <v>0.16923499379256476</v>
      </c>
      <c r="O6873" s="64">
        <v>4.9430504435066747E-2</v>
      </c>
    </row>
    <row r="6874" spans="13:15" ht="15" customHeight="1" x14ac:dyDescent="0.3">
      <c r="M6874" s="22">
        <v>6872</v>
      </c>
      <c r="N6874" s="4">
        <v>0.17225875353682019</v>
      </c>
      <c r="O6874" s="64">
        <v>-8.5980313997717148E-4</v>
      </c>
    </row>
    <row r="6875" spans="13:15" ht="15" customHeight="1" x14ac:dyDescent="0.3">
      <c r="M6875" s="22">
        <v>6873</v>
      </c>
      <c r="N6875" s="4">
        <v>0.16288206980651987</v>
      </c>
      <c r="O6875" s="64">
        <v>7.86966282078774E-2</v>
      </c>
    </row>
    <row r="6876" spans="13:15" ht="15" customHeight="1" x14ac:dyDescent="0.3">
      <c r="M6876" s="22">
        <v>6874</v>
      </c>
      <c r="N6876" s="4">
        <v>0.17301786273736361</v>
      </c>
      <c r="O6876" s="64">
        <v>9.2385990283844949E-2</v>
      </c>
    </row>
    <row r="6877" spans="13:15" ht="15" customHeight="1" x14ac:dyDescent="0.3">
      <c r="M6877" s="22">
        <v>6875</v>
      </c>
      <c r="N6877" s="4">
        <v>0.169477752488851</v>
      </c>
      <c r="O6877" s="64">
        <v>4.5549950266366851E-3</v>
      </c>
    </row>
    <row r="6878" spans="13:15" ht="15" customHeight="1" x14ac:dyDescent="0.3">
      <c r="M6878" s="22">
        <v>6876</v>
      </c>
      <c r="N6878" s="4">
        <v>0.17666248563285281</v>
      </c>
      <c r="O6878" s="64">
        <v>3.2669537988029282E-2</v>
      </c>
    </row>
    <row r="6879" spans="13:15" ht="15" customHeight="1" x14ac:dyDescent="0.3">
      <c r="M6879" s="22">
        <v>6877</v>
      </c>
      <c r="N6879" s="4">
        <v>0.17184700921680193</v>
      </c>
      <c r="O6879" s="64">
        <v>8.6287309227145115E-2</v>
      </c>
    </row>
    <row r="6880" spans="13:15" ht="15" customHeight="1" x14ac:dyDescent="0.3">
      <c r="M6880" s="22">
        <v>6878</v>
      </c>
      <c r="N6880" s="4">
        <v>0.16501575250479603</v>
      </c>
      <c r="O6880" s="64">
        <v>5.8303049086294904E-2</v>
      </c>
    </row>
    <row r="6881" spans="13:15" ht="15" customHeight="1" x14ac:dyDescent="0.3">
      <c r="M6881" s="22">
        <v>6879</v>
      </c>
      <c r="N6881" s="4">
        <v>0.1736291653381635</v>
      </c>
      <c r="O6881" s="64">
        <v>1.5384265765903404E-2</v>
      </c>
    </row>
    <row r="6882" spans="13:15" ht="15" customHeight="1" x14ac:dyDescent="0.3">
      <c r="M6882" s="22">
        <v>6880</v>
      </c>
      <c r="N6882" s="4">
        <v>0.17077298537026758</v>
      </c>
      <c r="O6882" s="64">
        <v>4.9142366332542792E-2</v>
      </c>
    </row>
    <row r="6883" spans="13:15" ht="15" customHeight="1" x14ac:dyDescent="0.3">
      <c r="M6883" s="22">
        <v>6881</v>
      </c>
      <c r="N6883" s="4">
        <v>0.16632052586765556</v>
      </c>
      <c r="O6883" s="64">
        <v>3.94512826881524E-2</v>
      </c>
    </row>
    <row r="6884" spans="13:15" ht="15" customHeight="1" x14ac:dyDescent="0.3">
      <c r="M6884" s="22">
        <v>6882</v>
      </c>
      <c r="N6884" s="4">
        <v>0.16940266132941251</v>
      </c>
      <c r="O6884" s="64">
        <v>8.0962637390485592E-2</v>
      </c>
    </row>
    <row r="6885" spans="13:15" ht="15" customHeight="1" x14ac:dyDescent="0.3">
      <c r="M6885" s="22">
        <v>6883</v>
      </c>
      <c r="N6885" s="4">
        <v>0.17242912727728144</v>
      </c>
      <c r="O6885" s="64">
        <v>0.10541481027918856</v>
      </c>
    </row>
    <row r="6886" spans="13:15" ht="15" customHeight="1" x14ac:dyDescent="0.3">
      <c r="M6886" s="22">
        <v>6884</v>
      </c>
      <c r="N6886" s="4">
        <v>0.16335573754509544</v>
      </c>
      <c r="O6886" s="64">
        <v>6.8260973601950076E-2</v>
      </c>
    </row>
    <row r="6887" spans="13:15" ht="15" customHeight="1" x14ac:dyDescent="0.3">
      <c r="M6887" s="22">
        <v>6885</v>
      </c>
      <c r="N6887" s="4">
        <v>0.16659733903506915</v>
      </c>
      <c r="O6887" s="64">
        <v>4.7268677668048376E-2</v>
      </c>
    </row>
    <row r="6888" spans="13:15" ht="15" customHeight="1" x14ac:dyDescent="0.3">
      <c r="M6888" s="22">
        <v>6886</v>
      </c>
      <c r="N6888" s="4">
        <v>0.16659319102988987</v>
      </c>
      <c r="O6888" s="64">
        <v>0.10658240337423522</v>
      </c>
    </row>
    <row r="6889" spans="13:15" ht="15" customHeight="1" x14ac:dyDescent="0.3">
      <c r="M6889" s="22">
        <v>6887</v>
      </c>
      <c r="N6889" s="4">
        <v>0.18711163314460139</v>
      </c>
      <c r="O6889" s="64">
        <v>-6.0571304701027763E-2</v>
      </c>
    </row>
    <row r="6890" spans="13:15" ht="15" customHeight="1" x14ac:dyDescent="0.3">
      <c r="M6890" s="22">
        <v>6888</v>
      </c>
      <c r="N6890" s="4">
        <v>0.18007809783957818</v>
      </c>
      <c r="O6890" s="64">
        <v>7.0890371971016025E-2</v>
      </c>
    </row>
    <row r="6891" spans="13:15" ht="15" customHeight="1" x14ac:dyDescent="0.3">
      <c r="M6891" s="22">
        <v>6889</v>
      </c>
      <c r="N6891" s="4">
        <v>0.16943134161170331</v>
      </c>
      <c r="O6891" s="64">
        <v>6.5093830444702835E-2</v>
      </c>
    </row>
    <row r="6892" spans="13:15" ht="15" customHeight="1" x14ac:dyDescent="0.3">
      <c r="M6892" s="22">
        <v>6890</v>
      </c>
      <c r="N6892" s="4">
        <v>0.17286150151813143</v>
      </c>
      <c r="O6892" s="64">
        <v>5.7468265030533469E-2</v>
      </c>
    </row>
    <row r="6893" spans="13:15" ht="15" customHeight="1" x14ac:dyDescent="0.3">
      <c r="M6893" s="22">
        <v>6891</v>
      </c>
      <c r="N6893" s="4">
        <v>0.1694809438581755</v>
      </c>
      <c r="O6893" s="64">
        <v>1.6641157075017989E-2</v>
      </c>
    </row>
    <row r="6894" spans="13:15" ht="15" customHeight="1" x14ac:dyDescent="0.3">
      <c r="M6894" s="22">
        <v>6892</v>
      </c>
      <c r="N6894" s="4">
        <v>0.17043139250792114</v>
      </c>
      <c r="O6894" s="64">
        <v>8.0983215274181175E-2</v>
      </c>
    </row>
    <row r="6895" spans="13:15" ht="15" customHeight="1" x14ac:dyDescent="0.3">
      <c r="M6895" s="22">
        <v>6893</v>
      </c>
      <c r="N6895" s="4">
        <v>0.17756347536220798</v>
      </c>
      <c r="O6895" s="64">
        <v>8.8380770129664721E-2</v>
      </c>
    </row>
    <row r="6896" spans="13:15" ht="15" customHeight="1" x14ac:dyDescent="0.3">
      <c r="M6896" s="22">
        <v>6894</v>
      </c>
      <c r="N6896" s="4">
        <v>0.17665311420232394</v>
      </c>
      <c r="O6896" s="64">
        <v>3.4203595805571071E-2</v>
      </c>
    </row>
    <row r="6897" spans="13:15" ht="15" customHeight="1" x14ac:dyDescent="0.3">
      <c r="M6897" s="22">
        <v>6895</v>
      </c>
      <c r="N6897" s="4">
        <v>0.17455565561384648</v>
      </c>
      <c r="O6897" s="64">
        <v>3.6980633029424725E-2</v>
      </c>
    </row>
    <row r="6898" spans="13:15" ht="15" customHeight="1" x14ac:dyDescent="0.3">
      <c r="M6898" s="22">
        <v>6896</v>
      </c>
      <c r="N6898" s="4">
        <v>0.17278384515707665</v>
      </c>
      <c r="O6898" s="64">
        <v>6.1412240276478181E-2</v>
      </c>
    </row>
    <row r="6899" spans="13:15" ht="15" customHeight="1" x14ac:dyDescent="0.3">
      <c r="M6899" s="22">
        <v>6897</v>
      </c>
      <c r="N6899" s="4">
        <v>0.17635006121569682</v>
      </c>
      <c r="O6899" s="64">
        <v>5.6042195086604435E-2</v>
      </c>
    </row>
    <row r="6900" spans="13:15" ht="15" customHeight="1" x14ac:dyDescent="0.3">
      <c r="M6900" s="22">
        <v>6898</v>
      </c>
      <c r="N6900" s="4">
        <v>0.16578180824557609</v>
      </c>
      <c r="O6900" s="64">
        <v>8.2576337831800503E-2</v>
      </c>
    </row>
    <row r="6901" spans="13:15" ht="15" customHeight="1" x14ac:dyDescent="0.3">
      <c r="M6901" s="22">
        <v>6899</v>
      </c>
      <c r="N6901" s="4">
        <v>0.17215347965976291</v>
      </c>
      <c r="O6901" s="64">
        <v>1.3325847920877903E-2</v>
      </c>
    </row>
    <row r="6902" spans="13:15" ht="15" customHeight="1" x14ac:dyDescent="0.3">
      <c r="M6902" s="22">
        <v>6900</v>
      </c>
      <c r="N6902" s="4">
        <v>0.17705764284693959</v>
      </c>
      <c r="O6902" s="64">
        <v>5.2289540388438652E-2</v>
      </c>
    </row>
    <row r="6903" spans="13:15" ht="15" customHeight="1" x14ac:dyDescent="0.3">
      <c r="M6903" s="22">
        <v>6901</v>
      </c>
      <c r="N6903" s="4">
        <v>0.18043335910102032</v>
      </c>
      <c r="O6903" s="64">
        <v>2.7173519304327994E-2</v>
      </c>
    </row>
    <row r="6904" spans="13:15" ht="15" customHeight="1" x14ac:dyDescent="0.3">
      <c r="M6904" s="22">
        <v>6902</v>
      </c>
      <c r="N6904" s="4">
        <v>0.16834207386059524</v>
      </c>
      <c r="O6904" s="64">
        <v>1.2433900220353723E-2</v>
      </c>
    </row>
    <row r="6905" spans="13:15" ht="15" customHeight="1" x14ac:dyDescent="0.3">
      <c r="M6905" s="22">
        <v>6903</v>
      </c>
      <c r="N6905" s="4">
        <v>0.17716711040695363</v>
      </c>
      <c r="O6905" s="64">
        <v>6.93871810835551E-2</v>
      </c>
    </row>
    <row r="6906" spans="13:15" ht="15" customHeight="1" x14ac:dyDescent="0.3">
      <c r="M6906" s="22">
        <v>6904</v>
      </c>
      <c r="N6906" s="4">
        <v>0.1682278491276708</v>
      </c>
      <c r="O6906" s="64">
        <v>7.7726269509296148E-2</v>
      </c>
    </row>
    <row r="6907" spans="13:15" ht="15" customHeight="1" x14ac:dyDescent="0.3">
      <c r="M6907" s="22">
        <v>6905</v>
      </c>
      <c r="N6907" s="4">
        <v>0.16353068417528044</v>
      </c>
      <c r="O6907" s="64">
        <v>7.9496476600661697E-2</v>
      </c>
    </row>
    <row r="6908" spans="13:15" ht="15" customHeight="1" x14ac:dyDescent="0.3">
      <c r="M6908" s="22">
        <v>6906</v>
      </c>
      <c r="N6908" s="4">
        <v>0.16579416579848111</v>
      </c>
      <c r="O6908" s="64">
        <v>4.2964504066230185E-3</v>
      </c>
    </row>
    <row r="6909" spans="13:15" ht="15" customHeight="1" x14ac:dyDescent="0.3">
      <c r="M6909" s="22">
        <v>6907</v>
      </c>
      <c r="N6909" s="4">
        <v>0.16932855376294412</v>
      </c>
      <c r="O6909" s="64">
        <v>8.7598228606884862E-2</v>
      </c>
    </row>
    <row r="6910" spans="13:15" ht="15" customHeight="1" x14ac:dyDescent="0.3">
      <c r="M6910" s="22">
        <v>6908</v>
      </c>
      <c r="N6910" s="4">
        <v>0.16539818975110138</v>
      </c>
      <c r="O6910" s="64">
        <v>6.7770701702468017E-2</v>
      </c>
    </row>
    <row r="6911" spans="13:15" ht="15" customHeight="1" x14ac:dyDescent="0.3">
      <c r="M6911" s="22">
        <v>6909</v>
      </c>
      <c r="N6911" s="4">
        <v>0.17351207585255154</v>
      </c>
      <c r="O6911" s="64">
        <v>-6.0410118715769883E-3</v>
      </c>
    </row>
    <row r="6912" spans="13:15" ht="15" customHeight="1" x14ac:dyDescent="0.3">
      <c r="M6912" s="22">
        <v>6910</v>
      </c>
      <c r="N6912" s="4">
        <v>0.1724597053054627</v>
      </c>
      <c r="O6912" s="64">
        <v>7.5329267902670527E-2</v>
      </c>
    </row>
    <row r="6913" spans="13:15" ht="15" customHeight="1" x14ac:dyDescent="0.3">
      <c r="M6913" s="22">
        <v>6911</v>
      </c>
      <c r="N6913" s="4">
        <v>0.16647467604837501</v>
      </c>
      <c r="O6913" s="64">
        <v>4.1338364851776305E-2</v>
      </c>
    </row>
    <row r="6914" spans="13:15" ht="15" customHeight="1" x14ac:dyDescent="0.3">
      <c r="M6914" s="22">
        <v>6912</v>
      </c>
      <c r="N6914" s="4">
        <v>0.16946959132102798</v>
      </c>
      <c r="O6914" s="64">
        <v>7.3771738950191151E-2</v>
      </c>
    </row>
    <row r="6915" spans="13:15" ht="15" customHeight="1" x14ac:dyDescent="0.3">
      <c r="M6915" s="22">
        <v>6913</v>
      </c>
      <c r="N6915" s="4">
        <v>0.1706437548117736</v>
      </c>
      <c r="O6915" s="64">
        <v>0.11019537141513133</v>
      </c>
    </row>
    <row r="6916" spans="13:15" ht="15" customHeight="1" x14ac:dyDescent="0.3">
      <c r="M6916" s="22">
        <v>6914</v>
      </c>
      <c r="N6916" s="4">
        <v>0.16747807667253745</v>
      </c>
      <c r="O6916" s="64">
        <v>2.6733559347618095E-2</v>
      </c>
    </row>
    <row r="6917" spans="13:15" ht="15" customHeight="1" x14ac:dyDescent="0.3">
      <c r="M6917" s="22">
        <v>6915</v>
      </c>
      <c r="N6917" s="4">
        <v>0.16516411639522574</v>
      </c>
      <c r="O6917" s="64">
        <v>4.3038707264423048E-2</v>
      </c>
    </row>
    <row r="6918" spans="13:15" ht="15" customHeight="1" x14ac:dyDescent="0.3">
      <c r="M6918" s="22">
        <v>6916</v>
      </c>
      <c r="N6918" s="4">
        <v>0.16897706428919509</v>
      </c>
      <c r="O6918" s="64">
        <v>6.1633447611369713E-2</v>
      </c>
    </row>
    <row r="6919" spans="13:15" ht="15" customHeight="1" x14ac:dyDescent="0.3">
      <c r="M6919" s="22">
        <v>6917</v>
      </c>
      <c r="N6919" s="4">
        <v>0.1806749666092968</v>
      </c>
      <c r="O6919" s="64">
        <v>4.1777062432270612E-2</v>
      </c>
    </row>
    <row r="6920" spans="13:15" ht="15" customHeight="1" x14ac:dyDescent="0.3">
      <c r="M6920" s="22">
        <v>6918</v>
      </c>
      <c r="N6920" s="4">
        <v>0.16875164169322343</v>
      </c>
      <c r="O6920" s="64">
        <v>6.4996603485773068E-3</v>
      </c>
    </row>
    <row r="6921" spans="13:15" ht="15" customHeight="1" x14ac:dyDescent="0.3">
      <c r="M6921" s="22">
        <v>6919</v>
      </c>
      <c r="N6921" s="4">
        <v>0.17673851610948677</v>
      </c>
      <c r="O6921" s="64">
        <v>2.8764219258555917E-2</v>
      </c>
    </row>
    <row r="6922" spans="13:15" ht="15" customHeight="1" x14ac:dyDescent="0.3">
      <c r="M6922" s="22">
        <v>6920</v>
      </c>
      <c r="N6922" s="4">
        <v>0.17559181244205563</v>
      </c>
      <c r="O6922" s="64">
        <v>7.8737361741036127E-2</v>
      </c>
    </row>
    <row r="6923" spans="13:15" ht="15" customHeight="1" x14ac:dyDescent="0.3">
      <c r="M6923" s="22">
        <v>6921</v>
      </c>
      <c r="N6923" s="4">
        <v>0.18089782579733688</v>
      </c>
      <c r="O6923" s="64">
        <v>6.8480082556872351E-2</v>
      </c>
    </row>
    <row r="6924" spans="13:15" ht="15" customHeight="1" x14ac:dyDescent="0.3">
      <c r="M6924" s="22">
        <v>6922</v>
      </c>
      <c r="N6924" s="4">
        <v>0.16705452603444301</v>
      </c>
      <c r="O6924" s="64">
        <v>3.2872305480969137E-2</v>
      </c>
    </row>
    <row r="6925" spans="13:15" ht="15" customHeight="1" x14ac:dyDescent="0.3">
      <c r="M6925" s="22">
        <v>6923</v>
      </c>
      <c r="N6925" s="4">
        <v>0.17244886278037591</v>
      </c>
      <c r="O6925" s="64">
        <v>3.9508504495394378E-2</v>
      </c>
    </row>
    <row r="6926" spans="13:15" ht="15" customHeight="1" x14ac:dyDescent="0.3">
      <c r="M6926" s="22">
        <v>6924</v>
      </c>
      <c r="N6926" s="4">
        <v>0.1712071425843148</v>
      </c>
      <c r="O6926" s="64">
        <v>5.3955673176893766E-2</v>
      </c>
    </row>
    <row r="6927" spans="13:15" ht="15" customHeight="1" x14ac:dyDescent="0.3">
      <c r="M6927" s="22">
        <v>6925</v>
      </c>
      <c r="N6927" s="4">
        <v>0.17251248739864453</v>
      </c>
      <c r="O6927" s="64">
        <v>0.1166452174395541</v>
      </c>
    </row>
    <row r="6928" spans="13:15" ht="15" customHeight="1" x14ac:dyDescent="0.3">
      <c r="M6928" s="22">
        <v>6926</v>
      </c>
      <c r="N6928" s="4">
        <v>0.17708304937950153</v>
      </c>
      <c r="O6928" s="64">
        <v>0.12545116527586753</v>
      </c>
    </row>
    <row r="6929" spans="13:15" ht="15" customHeight="1" x14ac:dyDescent="0.3">
      <c r="M6929" s="22">
        <v>6927</v>
      </c>
      <c r="N6929" s="4">
        <v>0.17310588137315849</v>
      </c>
      <c r="O6929" s="64">
        <v>9.1691314537916971E-2</v>
      </c>
    </row>
    <row r="6930" spans="13:15" ht="15" customHeight="1" x14ac:dyDescent="0.3">
      <c r="M6930" s="22">
        <v>6928</v>
      </c>
      <c r="N6930" s="4">
        <v>0.17423323567964988</v>
      </c>
      <c r="O6930" s="64">
        <v>2.8607423893307317E-2</v>
      </c>
    </row>
    <row r="6931" spans="13:15" ht="15" customHeight="1" x14ac:dyDescent="0.3">
      <c r="M6931" s="22">
        <v>6929</v>
      </c>
      <c r="N6931" s="4">
        <v>0.1713849028584416</v>
      </c>
      <c r="O6931" s="64">
        <v>4.1702934411689069E-2</v>
      </c>
    </row>
    <row r="6932" spans="13:15" ht="15" customHeight="1" x14ac:dyDescent="0.3">
      <c r="M6932" s="22">
        <v>6930</v>
      </c>
      <c r="N6932" s="4">
        <v>0.17741963883274403</v>
      </c>
      <c r="O6932" s="64">
        <v>8.1817636206911695E-2</v>
      </c>
    </row>
    <row r="6933" spans="13:15" ht="15" customHeight="1" x14ac:dyDescent="0.3">
      <c r="M6933" s="22">
        <v>6931</v>
      </c>
      <c r="N6933" s="4">
        <v>0.169281977459076</v>
      </c>
      <c r="O6933" s="64">
        <v>5.3460113552041236E-2</v>
      </c>
    </row>
    <row r="6934" spans="13:15" ht="15" customHeight="1" x14ac:dyDescent="0.3">
      <c r="M6934" s="22">
        <v>6932</v>
      </c>
      <c r="N6934" s="4">
        <v>0.16926763619196347</v>
      </c>
      <c r="O6934" s="64">
        <v>7.0694104457511786E-2</v>
      </c>
    </row>
    <row r="6935" spans="13:15" ht="15" customHeight="1" x14ac:dyDescent="0.3">
      <c r="M6935" s="22">
        <v>6933</v>
      </c>
      <c r="N6935" s="4">
        <v>0.18221251184928586</v>
      </c>
      <c r="O6935" s="64">
        <v>6.4018991925256327E-2</v>
      </c>
    </row>
    <row r="6936" spans="13:15" ht="15" customHeight="1" x14ac:dyDescent="0.3">
      <c r="M6936" s="22">
        <v>6934</v>
      </c>
      <c r="N6936" s="4">
        <v>0.16478418621425414</v>
      </c>
      <c r="O6936" s="64">
        <v>3.241134615040054E-2</v>
      </c>
    </row>
    <row r="6937" spans="13:15" ht="15" customHeight="1" x14ac:dyDescent="0.3">
      <c r="M6937" s="22">
        <v>6935</v>
      </c>
      <c r="N6937" s="4">
        <v>0.17101415795017855</v>
      </c>
      <c r="O6937" s="64">
        <v>7.3508025202900881E-2</v>
      </c>
    </row>
    <row r="6938" spans="13:15" ht="15" customHeight="1" x14ac:dyDescent="0.3">
      <c r="M6938" s="22">
        <v>6936</v>
      </c>
      <c r="N6938" s="4">
        <v>0.17995564680565432</v>
      </c>
      <c r="O6938" s="64">
        <v>4.9310516529167028E-2</v>
      </c>
    </row>
    <row r="6939" spans="13:15" ht="15" customHeight="1" x14ac:dyDescent="0.3">
      <c r="M6939" s="22">
        <v>6937</v>
      </c>
      <c r="N6939" s="4">
        <v>0.17161325006331823</v>
      </c>
      <c r="O6939" s="64">
        <v>0.1147115413126942</v>
      </c>
    </row>
    <row r="6940" spans="13:15" ht="15" customHeight="1" x14ac:dyDescent="0.3">
      <c r="M6940" s="22">
        <v>6938</v>
      </c>
      <c r="N6940" s="4">
        <v>0.17406565664392232</v>
      </c>
      <c r="O6940" s="64">
        <v>3.8438344597707119E-2</v>
      </c>
    </row>
    <row r="6941" spans="13:15" ht="15" customHeight="1" x14ac:dyDescent="0.3">
      <c r="M6941" s="22">
        <v>6939</v>
      </c>
      <c r="N6941" s="4">
        <v>0.17023697207700295</v>
      </c>
      <c r="O6941" s="64">
        <v>0.10175695553100281</v>
      </c>
    </row>
    <row r="6942" spans="13:15" ht="15" customHeight="1" x14ac:dyDescent="0.3">
      <c r="M6942" s="22">
        <v>6940</v>
      </c>
      <c r="N6942" s="4">
        <v>0.17038008963959889</v>
      </c>
      <c r="O6942" s="64">
        <v>0.11653533845646016</v>
      </c>
    </row>
    <row r="6943" spans="13:15" ht="15" customHeight="1" x14ac:dyDescent="0.3">
      <c r="M6943" s="22">
        <v>6941</v>
      </c>
      <c r="N6943" s="4">
        <v>0.16480014319352082</v>
      </c>
      <c r="O6943" s="64">
        <v>6.7143637708847528E-2</v>
      </c>
    </row>
    <row r="6944" spans="13:15" ht="15" customHeight="1" x14ac:dyDescent="0.3">
      <c r="M6944" s="22">
        <v>6942</v>
      </c>
      <c r="N6944" s="4">
        <v>0.17495871194733995</v>
      </c>
      <c r="O6944" s="64">
        <v>5.9344659982432255E-2</v>
      </c>
    </row>
    <row r="6945" spans="13:15" ht="15" customHeight="1" x14ac:dyDescent="0.3">
      <c r="M6945" s="22">
        <v>6943</v>
      </c>
      <c r="N6945" s="4">
        <v>0.16606033426502681</v>
      </c>
      <c r="O6945" s="64">
        <v>7.5523517895751763E-2</v>
      </c>
    </row>
    <row r="6946" spans="13:15" ht="15" customHeight="1" x14ac:dyDescent="0.3">
      <c r="M6946" s="22">
        <v>6944</v>
      </c>
      <c r="N6946" s="4">
        <v>0.16667959161637136</v>
      </c>
      <c r="O6946" s="64">
        <v>3.9043324890301594E-2</v>
      </c>
    </row>
    <row r="6947" spans="13:15" ht="15" customHeight="1" x14ac:dyDescent="0.3">
      <c r="M6947" s="22">
        <v>6945</v>
      </c>
      <c r="N6947" s="4">
        <v>0.17337747527795039</v>
      </c>
      <c r="O6947" s="64">
        <v>6.1258263927553833E-2</v>
      </c>
    </row>
    <row r="6948" spans="13:15" ht="15" customHeight="1" x14ac:dyDescent="0.3">
      <c r="M6948" s="22">
        <v>6946</v>
      </c>
      <c r="N6948" s="4">
        <v>0.17750551660999964</v>
      </c>
      <c r="O6948" s="64">
        <v>2.9611267652088567E-2</v>
      </c>
    </row>
    <row r="6949" spans="13:15" ht="15" customHeight="1" x14ac:dyDescent="0.3">
      <c r="M6949" s="22">
        <v>6947</v>
      </c>
      <c r="N6949" s="4">
        <v>0.17972494573638478</v>
      </c>
      <c r="O6949" s="64">
        <v>-9.7870105435950532E-3</v>
      </c>
    </row>
    <row r="6950" spans="13:15" ht="15" customHeight="1" x14ac:dyDescent="0.3">
      <c r="M6950" s="22">
        <v>6948</v>
      </c>
      <c r="N6950" s="4">
        <v>0.17022185542875273</v>
      </c>
      <c r="O6950" s="64">
        <v>0.13609843873181768</v>
      </c>
    </row>
    <row r="6951" spans="13:15" ht="15" customHeight="1" x14ac:dyDescent="0.3">
      <c r="M6951" s="22">
        <v>6949</v>
      </c>
      <c r="N6951" s="4">
        <v>0.17053500557909601</v>
      </c>
      <c r="O6951" s="64">
        <v>4.0253734356442507E-2</v>
      </c>
    </row>
    <row r="6952" spans="13:15" ht="15" customHeight="1" x14ac:dyDescent="0.3">
      <c r="M6952" s="22">
        <v>6950</v>
      </c>
      <c r="N6952" s="4">
        <v>0.16581059742709925</v>
      </c>
      <c r="O6952" s="64">
        <v>1.7292249510801175E-2</v>
      </c>
    </row>
    <row r="6953" spans="13:15" ht="15" customHeight="1" x14ac:dyDescent="0.3">
      <c r="M6953" s="22">
        <v>6951</v>
      </c>
      <c r="N6953" s="4">
        <v>0.16963743612033788</v>
      </c>
      <c r="O6953" s="64">
        <v>1.8992542616610698E-2</v>
      </c>
    </row>
    <row r="6954" spans="13:15" ht="15" customHeight="1" x14ac:dyDescent="0.3">
      <c r="M6954" s="22">
        <v>6952</v>
      </c>
      <c r="N6954" s="4">
        <v>0.18192824012123276</v>
      </c>
      <c r="O6954" s="64">
        <v>6.4346823980588608E-2</v>
      </c>
    </row>
    <row r="6955" spans="13:15" ht="15" customHeight="1" x14ac:dyDescent="0.3">
      <c r="M6955" s="22">
        <v>6953</v>
      </c>
      <c r="N6955" s="4">
        <v>0.18112782840794425</v>
      </c>
      <c r="O6955" s="64">
        <v>8.0987110083294803E-2</v>
      </c>
    </row>
    <row r="6956" spans="13:15" ht="15" customHeight="1" x14ac:dyDescent="0.3">
      <c r="M6956" s="22">
        <v>6954</v>
      </c>
      <c r="N6956" s="4">
        <v>0.17446725743458114</v>
      </c>
      <c r="O6956" s="64">
        <v>9.2307901371857876E-2</v>
      </c>
    </row>
    <row r="6957" spans="13:15" ht="15" customHeight="1" x14ac:dyDescent="0.3">
      <c r="M6957" s="22">
        <v>6955</v>
      </c>
      <c r="N6957" s="4">
        <v>0.16876880049797899</v>
      </c>
      <c r="O6957" s="64">
        <v>3.3725578260366623E-2</v>
      </c>
    </row>
    <row r="6958" spans="13:15" ht="15" customHeight="1" x14ac:dyDescent="0.3">
      <c r="M6958" s="22">
        <v>6956</v>
      </c>
      <c r="N6958" s="4">
        <v>0.16596358801633965</v>
      </c>
      <c r="O6958" s="64">
        <v>8.3118069585749674E-2</v>
      </c>
    </row>
    <row r="6959" spans="13:15" ht="15" customHeight="1" x14ac:dyDescent="0.3">
      <c r="M6959" s="22">
        <v>6957</v>
      </c>
      <c r="N6959" s="4">
        <v>0.17423081215981367</v>
      </c>
      <c r="O6959" s="64">
        <v>6.190108254755794E-2</v>
      </c>
    </row>
    <row r="6960" spans="13:15" ht="15" customHeight="1" x14ac:dyDescent="0.3">
      <c r="M6960" s="22">
        <v>6958</v>
      </c>
      <c r="N6960" s="4">
        <v>0.17017805055945703</v>
      </c>
      <c r="O6960" s="64">
        <v>8.3656104897773975E-2</v>
      </c>
    </row>
    <row r="6961" spans="13:15" ht="15" customHeight="1" x14ac:dyDescent="0.3">
      <c r="M6961" s="22">
        <v>6959</v>
      </c>
      <c r="N6961" s="4">
        <v>0.17121080940573652</v>
      </c>
      <c r="O6961" s="64">
        <v>6.8626709584003132E-2</v>
      </c>
    </row>
    <row r="6962" spans="13:15" ht="15" customHeight="1" x14ac:dyDescent="0.3">
      <c r="M6962" s="22">
        <v>6960</v>
      </c>
      <c r="N6962" s="4">
        <v>0.16713379564121753</v>
      </c>
      <c r="O6962" s="64">
        <v>0.10353533225247288</v>
      </c>
    </row>
    <row r="6963" spans="13:15" ht="15" customHeight="1" x14ac:dyDescent="0.3">
      <c r="M6963" s="22">
        <v>6961</v>
      </c>
      <c r="N6963" s="4">
        <v>0.1701122835632663</v>
      </c>
      <c r="O6963" s="64">
        <v>5.8463074124963071E-2</v>
      </c>
    </row>
    <row r="6964" spans="13:15" ht="15" customHeight="1" x14ac:dyDescent="0.3">
      <c r="M6964" s="22">
        <v>6962</v>
      </c>
      <c r="N6964" s="4">
        <v>0.17331463589589566</v>
      </c>
      <c r="O6964" s="64">
        <v>9.5949275161040237E-3</v>
      </c>
    </row>
    <row r="6965" spans="13:15" ht="15" customHeight="1" x14ac:dyDescent="0.3">
      <c r="M6965" s="22">
        <v>6963</v>
      </c>
      <c r="N6965" s="4">
        <v>0.17575225839204978</v>
      </c>
      <c r="O6965" s="64">
        <v>3.7684999918604759E-2</v>
      </c>
    </row>
    <row r="6966" spans="13:15" ht="15" customHeight="1" x14ac:dyDescent="0.3">
      <c r="M6966" s="22">
        <v>6964</v>
      </c>
      <c r="N6966" s="4">
        <v>0.16480044165891547</v>
      </c>
      <c r="O6966" s="64">
        <v>6.5572942764077297E-2</v>
      </c>
    </row>
    <row r="6967" spans="13:15" ht="15" customHeight="1" x14ac:dyDescent="0.3">
      <c r="M6967" s="22">
        <v>6965</v>
      </c>
      <c r="N6967" s="4">
        <v>0.17134315862250341</v>
      </c>
      <c r="O6967" s="64">
        <v>2.3480930648564109E-2</v>
      </c>
    </row>
    <row r="6968" spans="13:15" ht="15" customHeight="1" x14ac:dyDescent="0.3">
      <c r="M6968" s="22">
        <v>6966</v>
      </c>
      <c r="N6968" s="4">
        <v>0.16157590904873737</v>
      </c>
      <c r="O6968" s="64">
        <v>5.933861222379061E-2</v>
      </c>
    </row>
    <row r="6969" spans="13:15" ht="15" customHeight="1" x14ac:dyDescent="0.3">
      <c r="M6969" s="22">
        <v>6967</v>
      </c>
      <c r="N6969" s="4">
        <v>0.16608048556673255</v>
      </c>
      <c r="O6969" s="64">
        <v>4.8805334126566548E-2</v>
      </c>
    </row>
    <row r="6970" spans="13:15" ht="15" customHeight="1" x14ac:dyDescent="0.3">
      <c r="M6970" s="22">
        <v>6968</v>
      </c>
      <c r="N6970" s="4">
        <v>0.16967849783594374</v>
      </c>
      <c r="O6970" s="64">
        <v>8.792900133675316E-2</v>
      </c>
    </row>
    <row r="6971" spans="13:15" ht="15" customHeight="1" x14ac:dyDescent="0.3">
      <c r="M6971" s="22">
        <v>6969</v>
      </c>
      <c r="N6971" s="4">
        <v>0.16632485048826523</v>
      </c>
      <c r="O6971" s="64">
        <v>6.3104264478779648E-2</v>
      </c>
    </row>
    <row r="6972" spans="13:15" ht="15" customHeight="1" x14ac:dyDescent="0.3">
      <c r="M6972" s="22">
        <v>6970</v>
      </c>
      <c r="N6972" s="4">
        <v>0.1666876372179551</v>
      </c>
      <c r="O6972" s="64">
        <v>4.432375176895844E-2</v>
      </c>
    </row>
    <row r="6973" spans="13:15" ht="15" customHeight="1" x14ac:dyDescent="0.3">
      <c r="M6973" s="22">
        <v>6971</v>
      </c>
      <c r="N6973" s="4">
        <v>0.175113778097857</v>
      </c>
      <c r="O6973" s="64">
        <v>9.0503865602436243E-2</v>
      </c>
    </row>
    <row r="6974" spans="13:15" ht="15" customHeight="1" x14ac:dyDescent="0.3">
      <c r="M6974" s="22">
        <v>6972</v>
      </c>
      <c r="N6974" s="4">
        <v>0.16928653834894147</v>
      </c>
      <c r="O6974" s="64">
        <v>7.1142799612935216E-3</v>
      </c>
    </row>
    <row r="6975" spans="13:15" ht="15" customHeight="1" x14ac:dyDescent="0.3">
      <c r="M6975" s="22">
        <v>6973</v>
      </c>
      <c r="N6975" s="4">
        <v>0.17703693270380289</v>
      </c>
      <c r="O6975" s="64">
        <v>5.2366781781364904E-2</v>
      </c>
    </row>
    <row r="6976" spans="13:15" ht="15" customHeight="1" x14ac:dyDescent="0.3">
      <c r="M6976" s="22">
        <v>6974</v>
      </c>
      <c r="N6976" s="4">
        <v>0.16725831532128549</v>
      </c>
      <c r="O6976" s="64">
        <v>6.4635839459634095E-2</v>
      </c>
    </row>
    <row r="6977" spans="13:15" ht="15" customHeight="1" x14ac:dyDescent="0.3">
      <c r="M6977" s="22">
        <v>6975</v>
      </c>
      <c r="N6977" s="4">
        <v>0.17025594968757984</v>
      </c>
      <c r="O6977" s="64">
        <v>3.0304368219936796E-2</v>
      </c>
    </row>
    <row r="6978" spans="13:15" ht="15" customHeight="1" x14ac:dyDescent="0.3">
      <c r="M6978" s="22">
        <v>6976</v>
      </c>
      <c r="N6978" s="4">
        <v>0.16730080472765479</v>
      </c>
      <c r="O6978" s="64">
        <v>9.3101588075050035E-2</v>
      </c>
    </row>
    <row r="6979" spans="13:15" ht="15" customHeight="1" x14ac:dyDescent="0.3">
      <c r="M6979" s="22">
        <v>6977</v>
      </c>
      <c r="N6979" s="4">
        <v>0.16530492970448743</v>
      </c>
      <c r="O6979" s="64">
        <v>9.2190704791809713E-2</v>
      </c>
    </row>
    <row r="6980" spans="13:15" ht="15" customHeight="1" x14ac:dyDescent="0.3">
      <c r="M6980" s="22">
        <v>6978</v>
      </c>
      <c r="N6980" s="4">
        <v>0.16484791044047326</v>
      </c>
      <c r="O6980" s="64">
        <v>4.9512494771475055E-2</v>
      </c>
    </row>
    <row r="6981" spans="13:15" ht="15" customHeight="1" x14ac:dyDescent="0.3">
      <c r="M6981" s="22">
        <v>6979</v>
      </c>
      <c r="N6981" s="4">
        <v>0.17226069632352278</v>
      </c>
      <c r="O6981" s="64">
        <v>7.9834022339088373E-2</v>
      </c>
    </row>
    <row r="6982" spans="13:15" ht="15" customHeight="1" x14ac:dyDescent="0.3">
      <c r="M6982" s="22">
        <v>6980</v>
      </c>
      <c r="N6982" s="4">
        <v>0.16636454207569881</v>
      </c>
      <c r="O6982" s="64">
        <v>3.1893911821039012E-2</v>
      </c>
    </row>
    <row r="6983" spans="13:15" ht="15" customHeight="1" x14ac:dyDescent="0.3">
      <c r="M6983" s="22">
        <v>6981</v>
      </c>
      <c r="N6983" s="4">
        <v>0.17498828437974076</v>
      </c>
      <c r="O6983" s="64">
        <v>9.4950543485257832E-2</v>
      </c>
    </row>
    <row r="6984" spans="13:15" ht="15" customHeight="1" x14ac:dyDescent="0.3">
      <c r="M6984" s="22">
        <v>6982</v>
      </c>
      <c r="N6984" s="4">
        <v>0.17056293553812044</v>
      </c>
      <c r="O6984" s="64">
        <v>5.0960659010251236E-2</v>
      </c>
    </row>
    <row r="6985" spans="13:15" ht="15" customHeight="1" x14ac:dyDescent="0.3">
      <c r="M6985" s="22">
        <v>6983</v>
      </c>
      <c r="N6985" s="4">
        <v>0.18303369207617065</v>
      </c>
      <c r="O6985" s="64">
        <v>5.5653613359792145E-3</v>
      </c>
    </row>
    <row r="6986" spans="13:15" ht="15" customHeight="1" x14ac:dyDescent="0.3">
      <c r="M6986" s="22">
        <v>6984</v>
      </c>
      <c r="N6986" s="4">
        <v>0.1725819755475462</v>
      </c>
      <c r="O6986" s="64">
        <v>-3.0603954193666742E-3</v>
      </c>
    </row>
    <row r="6987" spans="13:15" ht="15" customHeight="1" x14ac:dyDescent="0.3">
      <c r="M6987" s="22">
        <v>6985</v>
      </c>
      <c r="N6987" s="4">
        <v>0.16642156378026338</v>
      </c>
      <c r="O6987" s="64">
        <v>3.7312911530139443E-2</v>
      </c>
    </row>
    <row r="6988" spans="13:15" ht="15" customHeight="1" x14ac:dyDescent="0.3">
      <c r="M6988" s="22">
        <v>6986</v>
      </c>
      <c r="N6988" s="4">
        <v>0.1723389175336727</v>
      </c>
      <c r="O6988" s="64">
        <v>9.0191765236016824E-2</v>
      </c>
    </row>
    <row r="6989" spans="13:15" ht="15" customHeight="1" x14ac:dyDescent="0.3">
      <c r="M6989" s="22">
        <v>6987</v>
      </c>
      <c r="N6989" s="4">
        <v>0.17000963388813131</v>
      </c>
      <c r="O6989" s="64">
        <v>6.2328939934789176E-2</v>
      </c>
    </row>
    <row r="6990" spans="13:15" ht="15" customHeight="1" x14ac:dyDescent="0.3">
      <c r="M6990" s="22">
        <v>6988</v>
      </c>
      <c r="N6990" s="4">
        <v>0.17664740278566149</v>
      </c>
      <c r="O6990" s="64">
        <v>0.11159613359289458</v>
      </c>
    </row>
    <row r="6991" spans="13:15" ht="15" customHeight="1" x14ac:dyDescent="0.3">
      <c r="M6991" s="22">
        <v>6989</v>
      </c>
      <c r="N6991" s="4">
        <v>0.16668653024687113</v>
      </c>
      <c r="O6991" s="64">
        <v>5.3815214654030184E-2</v>
      </c>
    </row>
    <row r="6992" spans="13:15" ht="15" customHeight="1" x14ac:dyDescent="0.3">
      <c r="M6992" s="22">
        <v>6990</v>
      </c>
      <c r="N6992" s="4">
        <v>0.1624949846395401</v>
      </c>
      <c r="O6992" s="64">
        <v>6.4017880488575707E-2</v>
      </c>
    </row>
    <row r="6993" spans="13:15" ht="15" customHeight="1" x14ac:dyDescent="0.3">
      <c r="M6993" s="22">
        <v>6991</v>
      </c>
      <c r="N6993" s="4">
        <v>0.16305922032904324</v>
      </c>
      <c r="O6993" s="64">
        <v>3.7944302975930502E-2</v>
      </c>
    </row>
    <row r="6994" spans="13:15" ht="15" customHeight="1" x14ac:dyDescent="0.3">
      <c r="M6994" s="22">
        <v>6992</v>
      </c>
      <c r="N6994" s="4">
        <v>0.17102330603481078</v>
      </c>
      <c r="O6994" s="64">
        <v>-2.8302077982327069E-3</v>
      </c>
    </row>
    <row r="6995" spans="13:15" ht="15" customHeight="1" x14ac:dyDescent="0.3">
      <c r="M6995" s="22">
        <v>6993</v>
      </c>
      <c r="N6995" s="4">
        <v>0.16954097925162032</v>
      </c>
      <c r="O6995" s="64">
        <v>0.12421641831016104</v>
      </c>
    </row>
    <row r="6996" spans="13:15" ht="15" customHeight="1" x14ac:dyDescent="0.3">
      <c r="M6996" s="22">
        <v>6994</v>
      </c>
      <c r="N6996" s="4">
        <v>0.16699657046611976</v>
      </c>
      <c r="O6996" s="64">
        <v>1.3541996281687523E-2</v>
      </c>
    </row>
    <row r="6997" spans="13:15" ht="15" customHeight="1" x14ac:dyDescent="0.3">
      <c r="M6997" s="22">
        <v>6995</v>
      </c>
      <c r="N6997" s="4">
        <v>0.1699803794597971</v>
      </c>
      <c r="O6997" s="64">
        <v>3.1462894467713276E-2</v>
      </c>
    </row>
    <row r="6998" spans="13:15" ht="15" customHeight="1" x14ac:dyDescent="0.3">
      <c r="M6998" s="22">
        <v>6996</v>
      </c>
      <c r="N6998" s="4">
        <v>0.1707182823831892</v>
      </c>
      <c r="O6998" s="64">
        <v>1.0032815279350181E-2</v>
      </c>
    </row>
    <row r="6999" spans="13:15" ht="15" customHeight="1" x14ac:dyDescent="0.3">
      <c r="M6999" s="22">
        <v>6997</v>
      </c>
      <c r="N6999" s="4">
        <v>0.17494594556292017</v>
      </c>
      <c r="O6999" s="64">
        <v>8.8705680731905823E-2</v>
      </c>
    </row>
    <row r="7000" spans="13:15" ht="15" customHeight="1" x14ac:dyDescent="0.3">
      <c r="M7000" s="22">
        <v>6998</v>
      </c>
      <c r="N7000" s="4">
        <v>0.16712972395699063</v>
      </c>
      <c r="O7000" s="64">
        <v>3.1935836439463454E-2</v>
      </c>
    </row>
    <row r="7001" spans="13:15" ht="15" customHeight="1" x14ac:dyDescent="0.3">
      <c r="M7001" s="22">
        <v>6999</v>
      </c>
      <c r="N7001" s="4">
        <v>0.17690986937132042</v>
      </c>
      <c r="O7001" s="64">
        <v>5.674618151872686E-2</v>
      </c>
    </row>
    <row r="7002" spans="13:15" ht="15" customHeight="1" x14ac:dyDescent="0.3">
      <c r="M7002" s="22">
        <v>7000</v>
      </c>
      <c r="N7002" s="4">
        <v>0.16910132643862846</v>
      </c>
      <c r="O7002" s="64">
        <v>5.8156857734332615E-2</v>
      </c>
    </row>
    <row r="7003" spans="13:15" ht="15" customHeight="1" x14ac:dyDescent="0.3">
      <c r="M7003" s="22">
        <v>7001</v>
      </c>
      <c r="N7003" s="4">
        <v>0.16745717985182976</v>
      </c>
      <c r="O7003" s="64">
        <v>3.6714136962333124E-2</v>
      </c>
    </row>
    <row r="7004" spans="13:15" ht="15" customHeight="1" x14ac:dyDescent="0.3">
      <c r="M7004" s="22">
        <v>7002</v>
      </c>
      <c r="N7004" s="4">
        <v>0.17863774985494929</v>
      </c>
      <c r="O7004" s="64">
        <v>5.3423982264269185E-2</v>
      </c>
    </row>
    <row r="7005" spans="13:15" ht="15" customHeight="1" x14ac:dyDescent="0.3">
      <c r="M7005" s="22">
        <v>7003</v>
      </c>
      <c r="N7005" s="4">
        <v>0.17689686201941074</v>
      </c>
      <c r="O7005" s="64">
        <v>8.2066355695091825E-2</v>
      </c>
    </row>
    <row r="7006" spans="13:15" ht="15" customHeight="1" x14ac:dyDescent="0.3">
      <c r="M7006" s="22">
        <v>7004</v>
      </c>
      <c r="N7006" s="4">
        <v>0.17851892114658127</v>
      </c>
      <c r="O7006" s="64">
        <v>0.16448060029263334</v>
      </c>
    </row>
    <row r="7007" spans="13:15" ht="15" customHeight="1" x14ac:dyDescent="0.3">
      <c r="M7007" s="22">
        <v>7005</v>
      </c>
      <c r="N7007" s="4">
        <v>0.16730124320092946</v>
      </c>
      <c r="O7007" s="64">
        <v>0.11691699784372268</v>
      </c>
    </row>
    <row r="7008" spans="13:15" ht="15" customHeight="1" x14ac:dyDescent="0.3">
      <c r="M7008" s="22">
        <v>7006</v>
      </c>
      <c r="N7008" s="4">
        <v>0.16681674275944949</v>
      </c>
      <c r="O7008" s="64">
        <v>3.8912235685770624E-2</v>
      </c>
    </row>
    <row r="7009" spans="13:15" ht="15" customHeight="1" x14ac:dyDescent="0.3">
      <c r="M7009" s="22">
        <v>7007</v>
      </c>
      <c r="N7009" s="4">
        <v>0.16610763443534485</v>
      </c>
      <c r="O7009" s="64">
        <v>7.2289632744864898E-2</v>
      </c>
    </row>
    <row r="7010" spans="13:15" ht="15" customHeight="1" x14ac:dyDescent="0.3">
      <c r="M7010" s="22">
        <v>7008</v>
      </c>
      <c r="N7010" s="4">
        <v>0.1728896939037913</v>
      </c>
      <c r="O7010" s="64">
        <v>6.6288814288944703E-2</v>
      </c>
    </row>
    <row r="7011" spans="13:15" ht="15" customHeight="1" x14ac:dyDescent="0.3">
      <c r="M7011" s="22">
        <v>7009</v>
      </c>
      <c r="N7011" s="4">
        <v>0.17242447480073197</v>
      </c>
      <c r="O7011" s="64">
        <v>5.5827203555756003E-2</v>
      </c>
    </row>
    <row r="7012" spans="13:15" ht="15" customHeight="1" x14ac:dyDescent="0.3">
      <c r="M7012" s="22">
        <v>7010</v>
      </c>
      <c r="N7012" s="4">
        <v>0.17430193107079298</v>
      </c>
      <c r="O7012" s="64">
        <v>5.8114735565551717E-2</v>
      </c>
    </row>
    <row r="7013" spans="13:15" ht="15" customHeight="1" x14ac:dyDescent="0.3">
      <c r="M7013" s="22">
        <v>7011</v>
      </c>
      <c r="N7013" s="4">
        <v>0.16998971099807458</v>
      </c>
      <c r="O7013" s="64">
        <v>7.3648818493726814E-2</v>
      </c>
    </row>
    <row r="7014" spans="13:15" ht="15" customHeight="1" x14ac:dyDescent="0.3">
      <c r="M7014" s="22">
        <v>7012</v>
      </c>
      <c r="N7014" s="4">
        <v>0.16943751294227491</v>
      </c>
      <c r="O7014" s="64">
        <v>8.2894691315796076E-2</v>
      </c>
    </row>
    <row r="7015" spans="13:15" ht="15" customHeight="1" x14ac:dyDescent="0.3">
      <c r="M7015" s="22">
        <v>7013</v>
      </c>
      <c r="N7015" s="4">
        <v>0.1643838465327927</v>
      </c>
      <c r="O7015" s="64">
        <v>7.9369964451325326E-2</v>
      </c>
    </row>
    <row r="7016" spans="13:15" ht="15" customHeight="1" x14ac:dyDescent="0.3">
      <c r="M7016" s="22">
        <v>7014</v>
      </c>
      <c r="N7016" s="4">
        <v>0.17463091518093593</v>
      </c>
      <c r="O7016" s="64">
        <v>2.2853018087675626E-2</v>
      </c>
    </row>
    <row r="7017" spans="13:15" ht="15" customHeight="1" x14ac:dyDescent="0.3">
      <c r="M7017" s="22">
        <v>7015</v>
      </c>
      <c r="N7017" s="4">
        <v>0.16841829129716454</v>
      </c>
      <c r="O7017" s="64">
        <v>5.0845156146548325E-2</v>
      </c>
    </row>
    <row r="7018" spans="13:15" ht="15" customHeight="1" x14ac:dyDescent="0.3">
      <c r="M7018" s="22">
        <v>7016</v>
      </c>
      <c r="N7018" s="4">
        <v>0.17306675699532503</v>
      </c>
      <c r="O7018" s="64">
        <v>2.5426870660369624E-3</v>
      </c>
    </row>
    <row r="7019" spans="13:15" ht="15" customHeight="1" x14ac:dyDescent="0.3">
      <c r="M7019" s="22">
        <v>7017</v>
      </c>
      <c r="N7019" s="4">
        <v>0.16909423531750356</v>
      </c>
      <c r="O7019" s="64">
        <v>8.1281015359959616E-2</v>
      </c>
    </row>
    <row r="7020" spans="13:15" ht="15" customHeight="1" x14ac:dyDescent="0.3">
      <c r="M7020" s="22">
        <v>7018</v>
      </c>
      <c r="N7020" s="4">
        <v>0.16987563118150462</v>
      </c>
      <c r="O7020" s="64">
        <v>5.9465989595663869E-2</v>
      </c>
    </row>
    <row r="7021" spans="13:15" ht="15" customHeight="1" x14ac:dyDescent="0.3">
      <c r="M7021" s="22">
        <v>7019</v>
      </c>
      <c r="N7021" s="4">
        <v>0.16840307613097685</v>
      </c>
      <c r="O7021" s="64">
        <v>6.7653188359625832E-2</v>
      </c>
    </row>
    <row r="7022" spans="13:15" ht="15" customHeight="1" x14ac:dyDescent="0.3">
      <c r="M7022" s="22">
        <v>7020</v>
      </c>
      <c r="N7022" s="4">
        <v>0.17504529486219411</v>
      </c>
      <c r="O7022" s="64">
        <v>2.7857840819394283E-2</v>
      </c>
    </row>
    <row r="7023" spans="13:15" ht="15" customHeight="1" x14ac:dyDescent="0.3">
      <c r="M7023" s="22">
        <v>7021</v>
      </c>
      <c r="N7023" s="4">
        <v>0.16380191434862229</v>
      </c>
      <c r="O7023" s="64">
        <v>6.7824413086461102E-2</v>
      </c>
    </row>
    <row r="7024" spans="13:15" ht="15" customHeight="1" x14ac:dyDescent="0.3">
      <c r="M7024" s="22">
        <v>7022</v>
      </c>
      <c r="N7024" s="4">
        <v>0.16781246547495302</v>
      </c>
      <c r="O7024" s="64">
        <v>2.7822801060529014E-2</v>
      </c>
    </row>
    <row r="7025" spans="13:15" ht="15" customHeight="1" x14ac:dyDescent="0.3">
      <c r="M7025" s="22">
        <v>7023</v>
      </c>
      <c r="N7025" s="4">
        <v>0.16894257057048212</v>
      </c>
      <c r="O7025" s="64">
        <v>7.5629354112698444E-2</v>
      </c>
    </row>
    <row r="7026" spans="13:15" ht="15" customHeight="1" x14ac:dyDescent="0.3">
      <c r="M7026" s="22">
        <v>7024</v>
      </c>
      <c r="N7026" s="4">
        <v>0.16800644671897608</v>
      </c>
      <c r="O7026" s="64">
        <v>6.3524015012261015E-2</v>
      </c>
    </row>
    <row r="7027" spans="13:15" ht="15" customHeight="1" x14ac:dyDescent="0.3">
      <c r="M7027" s="22">
        <v>7025</v>
      </c>
      <c r="N7027" s="4">
        <v>0.17979436289836528</v>
      </c>
      <c r="O7027" s="64">
        <v>-2.9149318459062028E-2</v>
      </c>
    </row>
    <row r="7028" spans="13:15" ht="15" customHeight="1" x14ac:dyDescent="0.3">
      <c r="M7028" s="22">
        <v>7026</v>
      </c>
      <c r="N7028" s="4">
        <v>0.17204598116693715</v>
      </c>
      <c r="O7028" s="64">
        <v>5.1223429662971387E-2</v>
      </c>
    </row>
    <row r="7029" spans="13:15" ht="15" customHeight="1" x14ac:dyDescent="0.3">
      <c r="M7029" s="22">
        <v>7027</v>
      </c>
      <c r="N7029" s="4">
        <v>0.17011551271871431</v>
      </c>
      <c r="O7029" s="64">
        <v>-1.3225039122751844E-2</v>
      </c>
    </row>
    <row r="7030" spans="13:15" ht="15" customHeight="1" x14ac:dyDescent="0.3">
      <c r="M7030" s="22">
        <v>7028</v>
      </c>
      <c r="N7030" s="4">
        <v>0.16635765448511547</v>
      </c>
      <c r="O7030" s="64">
        <v>2.5021216548038395E-2</v>
      </c>
    </row>
    <row r="7031" spans="13:15" ht="15" customHeight="1" x14ac:dyDescent="0.3">
      <c r="M7031" s="22">
        <v>7029</v>
      </c>
      <c r="N7031" s="4">
        <v>0.17030201410679488</v>
      </c>
      <c r="O7031" s="64">
        <v>8.2881054208653313E-2</v>
      </c>
    </row>
    <row r="7032" spans="13:15" ht="15" customHeight="1" x14ac:dyDescent="0.3">
      <c r="M7032" s="22">
        <v>7030</v>
      </c>
      <c r="N7032" s="4">
        <v>0.16913746593612594</v>
      </c>
      <c r="O7032" s="64">
        <v>4.3936986009950066E-2</v>
      </c>
    </row>
    <row r="7033" spans="13:15" ht="15" customHeight="1" x14ac:dyDescent="0.3">
      <c r="M7033" s="22">
        <v>7031</v>
      </c>
      <c r="N7033" s="4">
        <v>0.17241091005373593</v>
      </c>
      <c r="O7033" s="64">
        <v>4.6078914272893359E-2</v>
      </c>
    </row>
    <row r="7034" spans="13:15" ht="15" customHeight="1" x14ac:dyDescent="0.3">
      <c r="M7034" s="22">
        <v>7032</v>
      </c>
      <c r="N7034" s="4">
        <v>0.16875702727360004</v>
      </c>
      <c r="O7034" s="64">
        <v>0.10847557072426905</v>
      </c>
    </row>
    <row r="7035" spans="13:15" ht="15" customHeight="1" x14ac:dyDescent="0.3">
      <c r="M7035" s="22">
        <v>7033</v>
      </c>
      <c r="N7035" s="4">
        <v>0.16575257604096966</v>
      </c>
      <c r="O7035" s="64">
        <v>5.2616360246131304E-2</v>
      </c>
    </row>
    <row r="7036" spans="13:15" ht="15" customHeight="1" x14ac:dyDescent="0.3">
      <c r="M7036" s="22">
        <v>7034</v>
      </c>
      <c r="N7036" s="4">
        <v>0.16820887587645064</v>
      </c>
      <c r="O7036" s="64">
        <v>3.3932732999101343E-2</v>
      </c>
    </row>
    <row r="7037" spans="13:15" ht="15" customHeight="1" x14ac:dyDescent="0.3">
      <c r="M7037" s="22">
        <v>7035</v>
      </c>
      <c r="N7037" s="4">
        <v>0.16910081226235066</v>
      </c>
      <c r="O7037" s="64">
        <v>3.694386431518714E-2</v>
      </c>
    </row>
    <row r="7038" spans="13:15" ht="15" customHeight="1" x14ac:dyDescent="0.3">
      <c r="M7038" s="22">
        <v>7036</v>
      </c>
      <c r="N7038" s="4">
        <v>0.1832303113175778</v>
      </c>
      <c r="O7038" s="64">
        <v>1.0988006969721596E-2</v>
      </c>
    </row>
    <row r="7039" spans="13:15" ht="15" customHeight="1" x14ac:dyDescent="0.3">
      <c r="M7039" s="22">
        <v>7037</v>
      </c>
      <c r="N7039" s="4">
        <v>0.17067397114605262</v>
      </c>
      <c r="O7039" s="64">
        <v>4.0677709202138035E-2</v>
      </c>
    </row>
    <row r="7040" spans="13:15" ht="15" customHeight="1" x14ac:dyDescent="0.3">
      <c r="M7040" s="22">
        <v>7038</v>
      </c>
      <c r="N7040" s="4">
        <v>0.16836310597434126</v>
      </c>
      <c r="O7040" s="64">
        <v>0.11120535449281965</v>
      </c>
    </row>
    <row r="7041" spans="13:15" ht="15" customHeight="1" x14ac:dyDescent="0.3">
      <c r="M7041" s="22">
        <v>7039</v>
      </c>
      <c r="N7041" s="4">
        <v>0.1762156917851492</v>
      </c>
      <c r="O7041" s="64">
        <v>0.1574798744825357</v>
      </c>
    </row>
    <row r="7042" spans="13:15" ht="15" customHeight="1" x14ac:dyDescent="0.3">
      <c r="M7042" s="22">
        <v>7040</v>
      </c>
      <c r="N7042" s="4">
        <v>0.17360547318447481</v>
      </c>
      <c r="O7042" s="64">
        <v>3.970552231935736E-2</v>
      </c>
    </row>
    <row r="7043" spans="13:15" ht="15" customHeight="1" x14ac:dyDescent="0.3">
      <c r="M7043" s="22">
        <v>7041</v>
      </c>
      <c r="N7043" s="4">
        <v>0.17139885946510941</v>
      </c>
      <c r="O7043" s="64">
        <v>-1.1824452942898921E-2</v>
      </c>
    </row>
    <row r="7044" spans="13:15" ht="15" customHeight="1" x14ac:dyDescent="0.3">
      <c r="M7044" s="22">
        <v>7042</v>
      </c>
      <c r="N7044" s="4">
        <v>0.18240192403153949</v>
      </c>
      <c r="O7044" s="64">
        <v>9.1919819799228267E-2</v>
      </c>
    </row>
    <row r="7045" spans="13:15" ht="15" customHeight="1" x14ac:dyDescent="0.3">
      <c r="M7045" s="22">
        <v>7043</v>
      </c>
      <c r="N7045" s="4">
        <v>0.16422988597753957</v>
      </c>
      <c r="O7045" s="64">
        <v>4.2692934678764248E-2</v>
      </c>
    </row>
    <row r="7046" spans="13:15" ht="15" customHeight="1" x14ac:dyDescent="0.3">
      <c r="M7046" s="22">
        <v>7044</v>
      </c>
      <c r="N7046" s="4">
        <v>0.17175843215934455</v>
      </c>
      <c r="O7046" s="64">
        <v>7.3928679473841422E-2</v>
      </c>
    </row>
    <row r="7047" spans="13:15" ht="15" customHeight="1" x14ac:dyDescent="0.3">
      <c r="M7047" s="22">
        <v>7045</v>
      </c>
      <c r="N7047" s="4">
        <v>0.17675332722904169</v>
      </c>
      <c r="O7047" s="64">
        <v>1.8339083032822608E-2</v>
      </c>
    </row>
    <row r="7048" spans="13:15" ht="15" customHeight="1" x14ac:dyDescent="0.3">
      <c r="M7048" s="22">
        <v>7046</v>
      </c>
      <c r="N7048" s="4">
        <v>0.17393937394533732</v>
      </c>
      <c r="O7048" s="64">
        <v>4.9895914824613988E-2</v>
      </c>
    </row>
    <row r="7049" spans="13:15" ht="15" customHeight="1" x14ac:dyDescent="0.3">
      <c r="M7049" s="22">
        <v>7047</v>
      </c>
      <c r="N7049" s="4">
        <v>0.16885950645884712</v>
      </c>
      <c r="O7049" s="64">
        <v>5.4994471271447201E-2</v>
      </c>
    </row>
    <row r="7050" spans="13:15" ht="15" customHeight="1" x14ac:dyDescent="0.3">
      <c r="M7050" s="22">
        <v>7048</v>
      </c>
      <c r="N7050" s="4">
        <v>0.17346112543227979</v>
      </c>
      <c r="O7050" s="64">
        <v>6.7498377352675221E-2</v>
      </c>
    </row>
    <row r="7051" spans="13:15" ht="15" customHeight="1" x14ac:dyDescent="0.3">
      <c r="M7051" s="22">
        <v>7049</v>
      </c>
      <c r="N7051" s="4">
        <v>0.16683838256960101</v>
      </c>
      <c r="O7051" s="64">
        <v>3.3437574579751869E-2</v>
      </c>
    </row>
    <row r="7052" spans="13:15" ht="15" customHeight="1" x14ac:dyDescent="0.3">
      <c r="M7052" s="22">
        <v>7050</v>
      </c>
      <c r="N7052" s="4">
        <v>0.19187396702066131</v>
      </c>
      <c r="O7052" s="64">
        <v>3.1626870897261031E-2</v>
      </c>
    </row>
    <row r="7053" spans="13:15" ht="15" customHeight="1" x14ac:dyDescent="0.3">
      <c r="M7053" s="22">
        <v>7051</v>
      </c>
      <c r="N7053" s="4">
        <v>0.17130678854382334</v>
      </c>
      <c r="O7053" s="64">
        <v>6.5808750700431184E-2</v>
      </c>
    </row>
    <row r="7054" spans="13:15" ht="15" customHeight="1" x14ac:dyDescent="0.3">
      <c r="M7054" s="22">
        <v>7052</v>
      </c>
      <c r="N7054" s="4">
        <v>0.16197939385686946</v>
      </c>
      <c r="O7054" s="64">
        <v>0.10771439791192815</v>
      </c>
    </row>
    <row r="7055" spans="13:15" ht="15" customHeight="1" x14ac:dyDescent="0.3">
      <c r="M7055" s="22">
        <v>7053</v>
      </c>
      <c r="N7055" s="4">
        <v>0.16976654303373087</v>
      </c>
      <c r="O7055" s="64">
        <v>1.5477678146670164E-3</v>
      </c>
    </row>
    <row r="7056" spans="13:15" ht="15" customHeight="1" x14ac:dyDescent="0.3">
      <c r="M7056" s="22">
        <v>7054</v>
      </c>
      <c r="N7056" s="4">
        <v>0.16970919710622231</v>
      </c>
      <c r="O7056" s="64">
        <v>5.4378972924300419E-2</v>
      </c>
    </row>
    <row r="7057" spans="13:15" ht="15" customHeight="1" x14ac:dyDescent="0.3">
      <c r="M7057" s="22">
        <v>7055</v>
      </c>
      <c r="N7057" s="4">
        <v>0.17055543698884534</v>
      </c>
      <c r="O7057" s="64">
        <v>7.4313198566226979E-2</v>
      </c>
    </row>
    <row r="7058" spans="13:15" ht="15" customHeight="1" x14ac:dyDescent="0.3">
      <c r="M7058" s="22">
        <v>7056</v>
      </c>
      <c r="N7058" s="4">
        <v>0.16886196173179049</v>
      </c>
      <c r="O7058" s="64">
        <v>2.0901970150594792E-2</v>
      </c>
    </row>
    <row r="7059" spans="13:15" ht="15" customHeight="1" x14ac:dyDescent="0.3">
      <c r="M7059" s="22">
        <v>7057</v>
      </c>
      <c r="N7059" s="4">
        <v>0.17239112411243962</v>
      </c>
      <c r="O7059" s="64">
        <v>0.10610488908019529</v>
      </c>
    </row>
    <row r="7060" spans="13:15" ht="15" customHeight="1" x14ac:dyDescent="0.3">
      <c r="M7060" s="22">
        <v>7058</v>
      </c>
      <c r="N7060" s="4">
        <v>0.16324273448711105</v>
      </c>
      <c r="O7060" s="64">
        <v>5.7620086262115247E-2</v>
      </c>
    </row>
    <row r="7061" spans="13:15" ht="15" customHeight="1" x14ac:dyDescent="0.3">
      <c r="M7061" s="22">
        <v>7059</v>
      </c>
      <c r="N7061" s="4">
        <v>0.16911564906207777</v>
      </c>
      <c r="O7061" s="64">
        <v>4.3645833146197494E-2</v>
      </c>
    </row>
    <row r="7062" spans="13:15" ht="15" customHeight="1" x14ac:dyDescent="0.3">
      <c r="M7062" s="22">
        <v>7060</v>
      </c>
      <c r="N7062" s="4">
        <v>0.16975998410715801</v>
      </c>
      <c r="O7062" s="64">
        <v>0.11614130909423803</v>
      </c>
    </row>
    <row r="7063" spans="13:15" ht="15" customHeight="1" x14ac:dyDescent="0.3">
      <c r="M7063" s="22">
        <v>7061</v>
      </c>
      <c r="N7063" s="4">
        <v>0.16444611822001309</v>
      </c>
      <c r="O7063" s="64">
        <v>9.3787791978874491E-2</v>
      </c>
    </row>
    <row r="7064" spans="13:15" ht="15" customHeight="1" x14ac:dyDescent="0.3">
      <c r="M7064" s="22">
        <v>7062</v>
      </c>
      <c r="N7064" s="4">
        <v>0.16836987242016835</v>
      </c>
      <c r="O7064" s="64">
        <v>0.16744990172353627</v>
      </c>
    </row>
    <row r="7065" spans="13:15" ht="15" customHeight="1" x14ac:dyDescent="0.3">
      <c r="M7065" s="22">
        <v>7063</v>
      </c>
      <c r="N7065" s="4">
        <v>0.17177812499263143</v>
      </c>
      <c r="O7065" s="64">
        <v>6.0398580779949321E-2</v>
      </c>
    </row>
    <row r="7066" spans="13:15" ht="15" customHeight="1" x14ac:dyDescent="0.3">
      <c r="M7066" s="22">
        <v>7064</v>
      </c>
      <c r="N7066" s="4">
        <v>0.1680162347374014</v>
      </c>
      <c r="O7066" s="64">
        <v>7.9345095841751118E-2</v>
      </c>
    </row>
    <row r="7067" spans="13:15" ht="15" customHeight="1" x14ac:dyDescent="0.3">
      <c r="M7067" s="22">
        <v>7065</v>
      </c>
      <c r="N7067" s="4">
        <v>0.16684162015025142</v>
      </c>
      <c r="O7067" s="64">
        <v>2.0198687302681456E-3</v>
      </c>
    </row>
    <row r="7068" spans="13:15" ht="15" customHeight="1" x14ac:dyDescent="0.3">
      <c r="M7068" s="22">
        <v>7066</v>
      </c>
      <c r="N7068" s="4">
        <v>0.1674301952456119</v>
      </c>
      <c r="O7068" s="64">
        <v>8.4515099220047449E-2</v>
      </c>
    </row>
    <row r="7069" spans="13:15" ht="15" customHeight="1" x14ac:dyDescent="0.3">
      <c r="M7069" s="22">
        <v>7067</v>
      </c>
      <c r="N7069" s="4">
        <v>0.17301897392834614</v>
      </c>
      <c r="O7069" s="64">
        <v>8.5066391977530548E-2</v>
      </c>
    </row>
    <row r="7070" spans="13:15" ht="15" customHeight="1" x14ac:dyDescent="0.3">
      <c r="M7070" s="22">
        <v>7068</v>
      </c>
      <c r="N7070" s="4">
        <v>0.17049472019247017</v>
      </c>
      <c r="O7070" s="64">
        <v>1.1188559362036086E-2</v>
      </c>
    </row>
    <row r="7071" spans="13:15" ht="15" customHeight="1" x14ac:dyDescent="0.3">
      <c r="M7071" s="22">
        <v>7069</v>
      </c>
      <c r="N7071" s="4">
        <v>0.17465236380980337</v>
      </c>
      <c r="O7071" s="64">
        <v>3.2090414270120347E-2</v>
      </c>
    </row>
    <row r="7072" spans="13:15" ht="15" customHeight="1" x14ac:dyDescent="0.3">
      <c r="M7072" s="22">
        <v>7070</v>
      </c>
      <c r="N7072" s="4">
        <v>0.16434569970517959</v>
      </c>
      <c r="O7072" s="64">
        <v>0.12224454948927242</v>
      </c>
    </row>
    <row r="7073" spans="13:15" ht="15" customHeight="1" x14ac:dyDescent="0.3">
      <c r="M7073" s="22">
        <v>7071</v>
      </c>
      <c r="N7073" s="4">
        <v>0.16558726626736067</v>
      </c>
      <c r="O7073" s="64">
        <v>7.1034528455827098E-2</v>
      </c>
    </row>
    <row r="7074" spans="13:15" ht="15" customHeight="1" x14ac:dyDescent="0.3">
      <c r="M7074" s="22">
        <v>7072</v>
      </c>
      <c r="N7074" s="4">
        <v>0.16845071339990825</v>
      </c>
      <c r="O7074" s="64">
        <v>5.1380713912478809E-2</v>
      </c>
    </row>
    <row r="7075" spans="13:15" ht="15" customHeight="1" x14ac:dyDescent="0.3">
      <c r="M7075" s="22">
        <v>7073</v>
      </c>
      <c r="N7075" s="4">
        <v>0.17460739480706194</v>
      </c>
      <c r="O7075" s="64">
        <v>8.5917644850583258E-2</v>
      </c>
    </row>
    <row r="7076" spans="13:15" ht="15" customHeight="1" x14ac:dyDescent="0.3">
      <c r="M7076" s="22">
        <v>7074</v>
      </c>
      <c r="N7076" s="4">
        <v>0.17293009034692247</v>
      </c>
      <c r="O7076" s="64">
        <v>6.6694953668913398E-2</v>
      </c>
    </row>
    <row r="7077" spans="13:15" ht="15" customHeight="1" x14ac:dyDescent="0.3">
      <c r="M7077" s="22">
        <v>7075</v>
      </c>
      <c r="N7077" s="4">
        <v>0.18397988606506868</v>
      </c>
      <c r="O7077" s="64">
        <v>-3.936606629566676E-2</v>
      </c>
    </row>
    <row r="7078" spans="13:15" ht="15" customHeight="1" x14ac:dyDescent="0.3">
      <c r="M7078" s="22">
        <v>7076</v>
      </c>
      <c r="N7078" s="4">
        <v>0.17843097324299043</v>
      </c>
      <c r="O7078" s="64">
        <v>6.0159468394853539E-2</v>
      </c>
    </row>
    <row r="7079" spans="13:15" ht="15" customHeight="1" x14ac:dyDescent="0.3">
      <c r="M7079" s="22">
        <v>7077</v>
      </c>
      <c r="N7079" s="4">
        <v>0.16824119661485445</v>
      </c>
      <c r="O7079" s="64">
        <v>3.8900045462784402E-2</v>
      </c>
    </row>
    <row r="7080" spans="13:15" ht="15" customHeight="1" x14ac:dyDescent="0.3">
      <c r="M7080" s="22">
        <v>7078</v>
      </c>
      <c r="N7080" s="4">
        <v>0.17074348468923758</v>
      </c>
      <c r="O7080" s="64">
        <v>7.6859188211198304E-2</v>
      </c>
    </row>
    <row r="7081" spans="13:15" ht="15" customHeight="1" x14ac:dyDescent="0.3">
      <c r="M7081" s="22">
        <v>7079</v>
      </c>
      <c r="N7081" s="4">
        <v>0.17038301432190231</v>
      </c>
      <c r="O7081" s="64">
        <v>3.7227612376286551E-2</v>
      </c>
    </row>
    <row r="7082" spans="13:15" ht="15" customHeight="1" x14ac:dyDescent="0.3">
      <c r="M7082" s="22">
        <v>7080</v>
      </c>
      <c r="N7082" s="4">
        <v>0.18040922099409359</v>
      </c>
      <c r="O7082" s="64">
        <v>5.8888795879094111E-2</v>
      </c>
    </row>
    <row r="7083" spans="13:15" ht="15" customHeight="1" x14ac:dyDescent="0.3">
      <c r="M7083" s="22">
        <v>7081</v>
      </c>
      <c r="N7083" s="4">
        <v>0.17716189602965393</v>
      </c>
      <c r="O7083" s="64">
        <v>3.0488534793054054E-2</v>
      </c>
    </row>
    <row r="7084" spans="13:15" ht="15" customHeight="1" x14ac:dyDescent="0.3">
      <c r="M7084" s="22">
        <v>7082</v>
      </c>
      <c r="N7084" s="4">
        <v>0.16520023605719286</v>
      </c>
      <c r="O7084" s="64">
        <v>4.3462702868711844E-2</v>
      </c>
    </row>
    <row r="7085" spans="13:15" ht="15" customHeight="1" x14ac:dyDescent="0.3">
      <c r="M7085" s="22">
        <v>7083</v>
      </c>
      <c r="N7085" s="4">
        <v>0.17642829242111888</v>
      </c>
      <c r="O7085" s="64">
        <v>0.13559906104281941</v>
      </c>
    </row>
    <row r="7086" spans="13:15" ht="15" customHeight="1" x14ac:dyDescent="0.3">
      <c r="M7086" s="22">
        <v>7084</v>
      </c>
      <c r="N7086" s="4">
        <v>0.17264885680929459</v>
      </c>
      <c r="O7086" s="64">
        <v>5.0425600144860409E-2</v>
      </c>
    </row>
    <row r="7087" spans="13:15" ht="15" customHeight="1" x14ac:dyDescent="0.3">
      <c r="M7087" s="22">
        <v>7085</v>
      </c>
      <c r="N7087" s="4">
        <v>0.17252298513441855</v>
      </c>
      <c r="O7087" s="64">
        <v>3.9213938228746671E-2</v>
      </c>
    </row>
    <row r="7088" spans="13:15" ht="15" customHeight="1" x14ac:dyDescent="0.3">
      <c r="M7088" s="22">
        <v>7086</v>
      </c>
      <c r="N7088" s="4">
        <v>0.16567675558398762</v>
      </c>
      <c r="O7088" s="64">
        <v>4.6839218692546945E-2</v>
      </c>
    </row>
    <row r="7089" spans="13:15" ht="15" customHeight="1" x14ac:dyDescent="0.3">
      <c r="M7089" s="22">
        <v>7087</v>
      </c>
      <c r="N7089" s="4">
        <v>0.17272317168778073</v>
      </c>
      <c r="O7089" s="64">
        <v>5.1126533991184532E-2</v>
      </c>
    </row>
    <row r="7090" spans="13:15" ht="15" customHeight="1" x14ac:dyDescent="0.3">
      <c r="M7090" s="22">
        <v>7088</v>
      </c>
      <c r="N7090" s="4">
        <v>0.17275430947755555</v>
      </c>
      <c r="O7090" s="64">
        <v>7.4090221840554804E-2</v>
      </c>
    </row>
    <row r="7091" spans="13:15" ht="15" customHeight="1" x14ac:dyDescent="0.3">
      <c r="M7091" s="22">
        <v>7089</v>
      </c>
      <c r="N7091" s="4">
        <v>0.17350422481203728</v>
      </c>
      <c r="O7091" s="64">
        <v>4.2163133439593443E-2</v>
      </c>
    </row>
    <row r="7092" spans="13:15" ht="15" customHeight="1" x14ac:dyDescent="0.3">
      <c r="M7092" s="22">
        <v>7090</v>
      </c>
      <c r="N7092" s="4">
        <v>0.1644468845157499</v>
      </c>
      <c r="O7092" s="64">
        <v>8.4224970293203999E-2</v>
      </c>
    </row>
    <row r="7093" spans="13:15" ht="15" customHeight="1" x14ac:dyDescent="0.3">
      <c r="M7093" s="22">
        <v>7091</v>
      </c>
      <c r="N7093" s="4">
        <v>0.16830287260495044</v>
      </c>
      <c r="O7093" s="64">
        <v>4.4448431555970551E-2</v>
      </c>
    </row>
    <row r="7094" spans="13:15" ht="15" customHeight="1" x14ac:dyDescent="0.3">
      <c r="M7094" s="22">
        <v>7092</v>
      </c>
      <c r="N7094" s="4">
        <v>0.16290363539498967</v>
      </c>
      <c r="O7094" s="64">
        <v>8.400743328638155E-2</v>
      </c>
    </row>
    <row r="7095" spans="13:15" ht="15" customHeight="1" x14ac:dyDescent="0.3">
      <c r="M7095" s="22">
        <v>7093</v>
      </c>
      <c r="N7095" s="4">
        <v>0.16394183530570791</v>
      </c>
      <c r="O7095" s="64">
        <v>5.7192553452020109E-2</v>
      </c>
    </row>
    <row r="7096" spans="13:15" ht="15" customHeight="1" x14ac:dyDescent="0.3">
      <c r="M7096" s="22">
        <v>7094</v>
      </c>
      <c r="N7096" s="4">
        <v>0.17038426155707409</v>
      </c>
      <c r="O7096" s="64">
        <v>6.0162892291671495E-2</v>
      </c>
    </row>
    <row r="7097" spans="13:15" ht="15" customHeight="1" x14ac:dyDescent="0.3">
      <c r="M7097" s="22">
        <v>7095</v>
      </c>
      <c r="N7097" s="4">
        <v>0.17930607086296349</v>
      </c>
      <c r="O7097" s="64">
        <v>7.769794749991471E-2</v>
      </c>
    </row>
    <row r="7098" spans="13:15" ht="15" customHeight="1" x14ac:dyDescent="0.3">
      <c r="M7098" s="22">
        <v>7096</v>
      </c>
      <c r="N7098" s="4">
        <v>0.16770764229759647</v>
      </c>
      <c r="O7098" s="64">
        <v>3.4549402840964694E-2</v>
      </c>
    </row>
    <row r="7099" spans="13:15" ht="15" customHeight="1" x14ac:dyDescent="0.3">
      <c r="M7099" s="22">
        <v>7097</v>
      </c>
      <c r="N7099" s="4">
        <v>0.17081072849328288</v>
      </c>
      <c r="O7099" s="64">
        <v>1.8480074571963649E-2</v>
      </c>
    </row>
    <row r="7100" spans="13:15" ht="15" customHeight="1" x14ac:dyDescent="0.3">
      <c r="M7100" s="22">
        <v>7098</v>
      </c>
      <c r="N7100" s="4">
        <v>0.17178418478626123</v>
      </c>
      <c r="O7100" s="64">
        <v>0.10270992749337327</v>
      </c>
    </row>
    <row r="7101" spans="13:15" ht="15" customHeight="1" x14ac:dyDescent="0.3">
      <c r="M7101" s="22">
        <v>7099</v>
      </c>
      <c r="N7101" s="4">
        <v>0.16905482254143078</v>
      </c>
      <c r="O7101" s="64">
        <v>6.8000999294737213E-2</v>
      </c>
    </row>
    <row r="7102" spans="13:15" ht="15" customHeight="1" x14ac:dyDescent="0.3">
      <c r="M7102" s="22">
        <v>7100</v>
      </c>
      <c r="N7102" s="4">
        <v>0.17942750013472344</v>
      </c>
      <c r="O7102" s="64">
        <v>-2.3536128281431319E-2</v>
      </c>
    </row>
    <row r="7103" spans="13:15" ht="15" customHeight="1" x14ac:dyDescent="0.3">
      <c r="M7103" s="22">
        <v>7101</v>
      </c>
      <c r="N7103" s="4">
        <v>0.16802693811533134</v>
      </c>
      <c r="O7103" s="64">
        <v>6.1258919783074892E-2</v>
      </c>
    </row>
    <row r="7104" spans="13:15" ht="15" customHeight="1" x14ac:dyDescent="0.3">
      <c r="M7104" s="22">
        <v>7102</v>
      </c>
      <c r="N7104" s="4">
        <v>0.16946079810576969</v>
      </c>
      <c r="O7104" s="64">
        <v>7.4265231217530342E-2</v>
      </c>
    </row>
    <row r="7105" spans="13:15" ht="15" customHeight="1" x14ac:dyDescent="0.3">
      <c r="M7105" s="22">
        <v>7103</v>
      </c>
      <c r="N7105" s="4">
        <v>0.16471288164585343</v>
      </c>
      <c r="O7105" s="64">
        <v>8.1335069230564244E-2</v>
      </c>
    </row>
    <row r="7106" spans="13:15" ht="15" customHeight="1" x14ac:dyDescent="0.3">
      <c r="M7106" s="22">
        <v>7104</v>
      </c>
      <c r="N7106" s="4">
        <v>0.17527774641619856</v>
      </c>
      <c r="O7106" s="64">
        <v>4.3551884743598127E-2</v>
      </c>
    </row>
    <row r="7107" spans="13:15" ht="15" customHeight="1" x14ac:dyDescent="0.3">
      <c r="M7107" s="22">
        <v>7105</v>
      </c>
      <c r="N7107" s="4">
        <v>0.1722045951017302</v>
      </c>
      <c r="O7107" s="64">
        <v>6.5823869908410854E-2</v>
      </c>
    </row>
    <row r="7108" spans="13:15" ht="15" customHeight="1" x14ac:dyDescent="0.3">
      <c r="M7108" s="22">
        <v>7106</v>
      </c>
      <c r="N7108" s="4">
        <v>0.17021293134576967</v>
      </c>
      <c r="O7108" s="64">
        <v>4.4034947978248404E-2</v>
      </c>
    </row>
    <row r="7109" spans="13:15" ht="15" customHeight="1" x14ac:dyDescent="0.3">
      <c r="M7109" s="22">
        <v>7107</v>
      </c>
      <c r="N7109" s="4">
        <v>0.16744344937479103</v>
      </c>
      <c r="O7109" s="64">
        <v>7.8629692351226521E-2</v>
      </c>
    </row>
    <row r="7110" spans="13:15" ht="15" customHeight="1" x14ac:dyDescent="0.3">
      <c r="M7110" s="22">
        <v>7108</v>
      </c>
      <c r="N7110" s="4">
        <v>0.16410409090297817</v>
      </c>
      <c r="O7110" s="64">
        <v>7.3131563697623414E-2</v>
      </c>
    </row>
    <row r="7111" spans="13:15" ht="15" customHeight="1" x14ac:dyDescent="0.3">
      <c r="M7111" s="22">
        <v>7109</v>
      </c>
      <c r="N7111" s="4">
        <v>0.17274028893776258</v>
      </c>
      <c r="O7111" s="64">
        <v>4.049767240217176E-2</v>
      </c>
    </row>
    <row r="7112" spans="13:15" ht="15" customHeight="1" x14ac:dyDescent="0.3">
      <c r="M7112" s="22">
        <v>7110</v>
      </c>
      <c r="N7112" s="4">
        <v>0.1720337651496317</v>
      </c>
      <c r="O7112" s="64">
        <v>2.0456581310241983E-2</v>
      </c>
    </row>
    <row r="7113" spans="13:15" ht="15" customHeight="1" x14ac:dyDescent="0.3">
      <c r="M7113" s="22">
        <v>7111</v>
      </c>
      <c r="N7113" s="4">
        <v>0.16429681139244978</v>
      </c>
      <c r="O7113" s="64">
        <v>5.9906853429215395E-2</v>
      </c>
    </row>
    <row r="7114" spans="13:15" ht="15" customHeight="1" x14ac:dyDescent="0.3">
      <c r="M7114" s="22">
        <v>7112</v>
      </c>
      <c r="N7114" s="4">
        <v>0.16268217032488544</v>
      </c>
      <c r="O7114" s="64">
        <v>9.3192052618111296E-2</v>
      </c>
    </row>
    <row r="7115" spans="13:15" ht="15" customHeight="1" x14ac:dyDescent="0.3">
      <c r="M7115" s="22">
        <v>7113</v>
      </c>
      <c r="N7115" s="4">
        <v>0.16813292090628945</v>
      </c>
      <c r="O7115" s="64">
        <v>4.1978042225164346E-2</v>
      </c>
    </row>
    <row r="7116" spans="13:15" ht="15" customHeight="1" x14ac:dyDescent="0.3">
      <c r="M7116" s="22">
        <v>7114</v>
      </c>
      <c r="N7116" s="4">
        <v>0.17015538701344901</v>
      </c>
      <c r="O7116" s="64">
        <v>8.1649826441310566E-2</v>
      </c>
    </row>
    <row r="7117" spans="13:15" ht="15" customHeight="1" x14ac:dyDescent="0.3">
      <c r="M7117" s="22">
        <v>7115</v>
      </c>
      <c r="N7117" s="4">
        <v>0.16966621003721366</v>
      </c>
      <c r="O7117" s="64">
        <v>0.11898876950382507</v>
      </c>
    </row>
    <row r="7118" spans="13:15" ht="15" customHeight="1" x14ac:dyDescent="0.3">
      <c r="M7118" s="22">
        <v>7116</v>
      </c>
      <c r="N7118" s="4">
        <v>0.1653048263945131</v>
      </c>
      <c r="O7118" s="64">
        <v>7.0834444989120518E-2</v>
      </c>
    </row>
    <row r="7119" spans="13:15" ht="15" customHeight="1" x14ac:dyDescent="0.3">
      <c r="M7119" s="22">
        <v>7117</v>
      </c>
      <c r="N7119" s="4">
        <v>0.17504390164540667</v>
      </c>
      <c r="O7119" s="64">
        <v>1.8873902796687672E-2</v>
      </c>
    </row>
    <row r="7120" spans="13:15" ht="15" customHeight="1" x14ac:dyDescent="0.3">
      <c r="M7120" s="22">
        <v>7118</v>
      </c>
      <c r="N7120" s="4">
        <v>0.18434350238170868</v>
      </c>
      <c r="O7120" s="64">
        <v>8.1110978303583742E-2</v>
      </c>
    </row>
    <row r="7121" spans="13:15" ht="15" customHeight="1" x14ac:dyDescent="0.3">
      <c r="M7121" s="22">
        <v>7119</v>
      </c>
      <c r="N7121" s="4">
        <v>0.16733089823538794</v>
      </c>
      <c r="O7121" s="64">
        <v>3.436581690683313E-2</v>
      </c>
    </row>
    <row r="7122" spans="13:15" ht="15" customHeight="1" x14ac:dyDescent="0.3">
      <c r="M7122" s="22">
        <v>7120</v>
      </c>
      <c r="N7122" s="4">
        <v>0.1713896881509501</v>
      </c>
      <c r="O7122" s="64">
        <v>6.0328231200217346E-2</v>
      </c>
    </row>
    <row r="7123" spans="13:15" ht="15" customHeight="1" x14ac:dyDescent="0.3">
      <c r="M7123" s="22">
        <v>7121</v>
      </c>
      <c r="N7123" s="4">
        <v>0.16760283762726885</v>
      </c>
      <c r="O7123" s="64">
        <v>0.15255893544543969</v>
      </c>
    </row>
    <row r="7124" spans="13:15" ht="15" customHeight="1" x14ac:dyDescent="0.3">
      <c r="M7124" s="22">
        <v>7122</v>
      </c>
      <c r="N7124" s="4">
        <v>0.16247398924048753</v>
      </c>
      <c r="O7124" s="64">
        <v>6.3710064634010383E-2</v>
      </c>
    </row>
    <row r="7125" spans="13:15" ht="15" customHeight="1" x14ac:dyDescent="0.3">
      <c r="M7125" s="22">
        <v>7123</v>
      </c>
      <c r="N7125" s="4">
        <v>0.16590190677542119</v>
      </c>
      <c r="O7125" s="64">
        <v>6.8568336333570498E-2</v>
      </c>
    </row>
    <row r="7126" spans="13:15" ht="15" customHeight="1" x14ac:dyDescent="0.3">
      <c r="M7126" s="22">
        <v>7124</v>
      </c>
      <c r="N7126" s="4">
        <v>0.17586438321134398</v>
      </c>
      <c r="O7126" s="64">
        <v>9.755615321280775E-2</v>
      </c>
    </row>
    <row r="7127" spans="13:15" ht="15" customHeight="1" x14ac:dyDescent="0.3">
      <c r="M7127" s="22">
        <v>7125</v>
      </c>
      <c r="N7127" s="4">
        <v>0.17017821234836175</v>
      </c>
      <c r="O7127" s="64">
        <v>-7.2007268052840124E-3</v>
      </c>
    </row>
    <row r="7128" spans="13:15" ht="15" customHeight="1" x14ac:dyDescent="0.3">
      <c r="M7128" s="22">
        <v>7126</v>
      </c>
      <c r="N7128" s="4">
        <v>0.17835323132517081</v>
      </c>
      <c r="O7128" s="64">
        <v>4.8357783893056061E-2</v>
      </c>
    </row>
    <row r="7129" spans="13:15" ht="15" customHeight="1" x14ac:dyDescent="0.3">
      <c r="M7129" s="22">
        <v>7127</v>
      </c>
      <c r="N7129" s="4">
        <v>0.1733425140577734</v>
      </c>
      <c r="O7129" s="64">
        <v>6.7557760419844001E-2</v>
      </c>
    </row>
    <row r="7130" spans="13:15" ht="15" customHeight="1" x14ac:dyDescent="0.3">
      <c r="M7130" s="22">
        <v>7128</v>
      </c>
      <c r="N7130" s="4">
        <v>0.16466373551447991</v>
      </c>
      <c r="O7130" s="64">
        <v>8.7668467455214658E-2</v>
      </c>
    </row>
    <row r="7131" spans="13:15" ht="15" customHeight="1" x14ac:dyDescent="0.3">
      <c r="M7131" s="22">
        <v>7129</v>
      </c>
      <c r="N7131" s="4">
        <v>0.17434503320715763</v>
      </c>
      <c r="O7131" s="64">
        <v>4.7181848166809696E-2</v>
      </c>
    </row>
    <row r="7132" spans="13:15" ht="15" customHeight="1" x14ac:dyDescent="0.3">
      <c r="M7132" s="22">
        <v>7130</v>
      </c>
      <c r="N7132" s="4">
        <v>0.16866506635322323</v>
      </c>
      <c r="O7132" s="64">
        <v>4.2117917108307847E-2</v>
      </c>
    </row>
    <row r="7133" spans="13:15" ht="15" customHeight="1" x14ac:dyDescent="0.3">
      <c r="M7133" s="22">
        <v>7131</v>
      </c>
      <c r="N7133" s="4">
        <v>0.17244737136449065</v>
      </c>
      <c r="O7133" s="64">
        <v>0.1102802186732995</v>
      </c>
    </row>
    <row r="7134" spans="13:15" ht="15" customHeight="1" x14ac:dyDescent="0.3">
      <c r="M7134" s="22">
        <v>7132</v>
      </c>
      <c r="N7134" s="4">
        <v>0.17344341056383919</v>
      </c>
      <c r="O7134" s="64">
        <v>-4.5721215089604417E-6</v>
      </c>
    </row>
    <row r="7135" spans="13:15" ht="15" customHeight="1" x14ac:dyDescent="0.3">
      <c r="M7135" s="22">
        <v>7133</v>
      </c>
      <c r="N7135" s="4">
        <v>0.17665141406348295</v>
      </c>
      <c r="O7135" s="64">
        <v>6.751954663740474E-2</v>
      </c>
    </row>
    <row r="7136" spans="13:15" ht="15" customHeight="1" x14ac:dyDescent="0.3">
      <c r="M7136" s="22">
        <v>7134</v>
      </c>
      <c r="N7136" s="4">
        <v>0.1767162900469538</v>
      </c>
      <c r="O7136" s="64">
        <v>8.8522457696254039E-2</v>
      </c>
    </row>
    <row r="7137" spans="13:15" ht="15" customHeight="1" x14ac:dyDescent="0.3">
      <c r="M7137" s="22">
        <v>7135</v>
      </c>
      <c r="N7137" s="4">
        <v>0.17341369058963579</v>
      </c>
      <c r="O7137" s="64">
        <v>0.12992733906064455</v>
      </c>
    </row>
    <row r="7138" spans="13:15" ht="15" customHeight="1" x14ac:dyDescent="0.3">
      <c r="M7138" s="22">
        <v>7136</v>
      </c>
      <c r="N7138" s="4">
        <v>0.17403129766171321</v>
      </c>
      <c r="O7138" s="64">
        <v>1.6530099429788184E-2</v>
      </c>
    </row>
    <row r="7139" spans="13:15" ht="15" customHeight="1" x14ac:dyDescent="0.3">
      <c r="M7139" s="22">
        <v>7137</v>
      </c>
      <c r="N7139" s="4">
        <v>0.17598617241760295</v>
      </c>
      <c r="O7139" s="64">
        <v>8.6754455114182553E-3</v>
      </c>
    </row>
    <row r="7140" spans="13:15" ht="15" customHeight="1" x14ac:dyDescent="0.3">
      <c r="M7140" s="22">
        <v>7138</v>
      </c>
      <c r="N7140" s="4">
        <v>0.18176374879915297</v>
      </c>
      <c r="O7140" s="64">
        <v>0.10111049029613506</v>
      </c>
    </row>
    <row r="7141" spans="13:15" ht="15" customHeight="1" x14ac:dyDescent="0.3">
      <c r="M7141" s="22">
        <v>7139</v>
      </c>
      <c r="N7141" s="4">
        <v>0.18215047480827948</v>
      </c>
      <c r="O7141" s="64">
        <v>6.403149543859192E-2</v>
      </c>
    </row>
    <row r="7142" spans="13:15" ht="15" customHeight="1" x14ac:dyDescent="0.3">
      <c r="M7142" s="22">
        <v>7140</v>
      </c>
      <c r="N7142" s="4">
        <v>0.16468048968918558</v>
      </c>
      <c r="O7142" s="64">
        <v>8.0442927326189267E-2</v>
      </c>
    </row>
    <row r="7143" spans="13:15" ht="15" customHeight="1" x14ac:dyDescent="0.3">
      <c r="M7143" s="22">
        <v>7141</v>
      </c>
      <c r="N7143" s="4">
        <v>0.16974843815808233</v>
      </c>
      <c r="O7143" s="64">
        <v>0.10342328409197429</v>
      </c>
    </row>
    <row r="7144" spans="13:15" ht="15" customHeight="1" x14ac:dyDescent="0.3">
      <c r="M7144" s="22">
        <v>7142</v>
      </c>
      <c r="N7144" s="4">
        <v>0.16840494721532334</v>
      </c>
      <c r="O7144" s="64">
        <v>0.10574716060993654</v>
      </c>
    </row>
    <row r="7145" spans="13:15" ht="15" customHeight="1" x14ac:dyDescent="0.3">
      <c r="M7145" s="22">
        <v>7143</v>
      </c>
      <c r="N7145" s="4">
        <v>0.17645480248901671</v>
      </c>
      <c r="O7145" s="64">
        <v>6.6986622071181168E-2</v>
      </c>
    </row>
    <row r="7146" spans="13:15" ht="15" customHeight="1" x14ac:dyDescent="0.3">
      <c r="M7146" s="22">
        <v>7144</v>
      </c>
      <c r="N7146" s="4">
        <v>0.16730275393405097</v>
      </c>
      <c r="O7146" s="64">
        <v>1.9439469832661746E-2</v>
      </c>
    </row>
    <row r="7147" spans="13:15" ht="15" customHeight="1" x14ac:dyDescent="0.3">
      <c r="M7147" s="22">
        <v>7145</v>
      </c>
      <c r="N7147" s="4">
        <v>0.17092019902185354</v>
      </c>
      <c r="O7147" s="64">
        <v>6.8927666710613927E-2</v>
      </c>
    </row>
    <row r="7148" spans="13:15" ht="15" customHeight="1" x14ac:dyDescent="0.3">
      <c r="M7148" s="22">
        <v>7146</v>
      </c>
      <c r="N7148" s="4">
        <v>0.16828282847705653</v>
      </c>
      <c r="O7148" s="64">
        <v>6.140935898419643E-2</v>
      </c>
    </row>
    <row r="7149" spans="13:15" ht="15" customHeight="1" x14ac:dyDescent="0.3">
      <c r="M7149" s="22">
        <v>7147</v>
      </c>
      <c r="N7149" s="4">
        <v>0.18533441078022991</v>
      </c>
      <c r="O7149" s="64">
        <v>-1.80878272939477E-2</v>
      </c>
    </row>
    <row r="7150" spans="13:15" ht="15" customHeight="1" x14ac:dyDescent="0.3">
      <c r="M7150" s="22">
        <v>7148</v>
      </c>
      <c r="N7150" s="4">
        <v>0.18056018896896256</v>
      </c>
      <c r="O7150" s="64">
        <v>3.1390978865870299E-3</v>
      </c>
    </row>
    <row r="7151" spans="13:15" ht="15" customHeight="1" x14ac:dyDescent="0.3">
      <c r="M7151" s="22">
        <v>7149</v>
      </c>
      <c r="N7151" s="4">
        <v>0.16920173323432733</v>
      </c>
      <c r="O7151" s="64">
        <v>3.693377856324357E-2</v>
      </c>
    </row>
    <row r="7152" spans="13:15" ht="15" customHeight="1" x14ac:dyDescent="0.3">
      <c r="M7152" s="22">
        <v>7150</v>
      </c>
      <c r="N7152" s="4">
        <v>0.16796246378013557</v>
      </c>
      <c r="O7152" s="64">
        <v>6.5794904035271745E-2</v>
      </c>
    </row>
    <row r="7153" spans="13:15" ht="15" customHeight="1" x14ac:dyDescent="0.3">
      <c r="M7153" s="22">
        <v>7151</v>
      </c>
      <c r="N7153" s="4">
        <v>0.17539243983842417</v>
      </c>
      <c r="O7153" s="64">
        <v>6.5234581077753553E-2</v>
      </c>
    </row>
    <row r="7154" spans="13:15" ht="15" customHeight="1" x14ac:dyDescent="0.3">
      <c r="M7154" s="22">
        <v>7152</v>
      </c>
      <c r="N7154" s="4">
        <v>0.16698566998455344</v>
      </c>
      <c r="O7154" s="64">
        <v>4.8906868202069811E-2</v>
      </c>
    </row>
    <row r="7155" spans="13:15" ht="15" customHeight="1" x14ac:dyDescent="0.3">
      <c r="M7155" s="22">
        <v>7153</v>
      </c>
      <c r="N7155" s="4">
        <v>0.16741265012087572</v>
      </c>
      <c r="O7155" s="64">
        <v>4.8405860989515694E-2</v>
      </c>
    </row>
    <row r="7156" spans="13:15" ht="15" customHeight="1" x14ac:dyDescent="0.3">
      <c r="M7156" s="22">
        <v>7154</v>
      </c>
      <c r="N7156" s="4">
        <v>0.16895418702935702</v>
      </c>
      <c r="O7156" s="64">
        <v>3.7305054109900357E-2</v>
      </c>
    </row>
    <row r="7157" spans="13:15" ht="15" customHeight="1" x14ac:dyDescent="0.3">
      <c r="M7157" s="22">
        <v>7155</v>
      </c>
      <c r="N7157" s="4">
        <v>0.16675575113957125</v>
      </c>
      <c r="O7157" s="64">
        <v>9.414356424159806E-2</v>
      </c>
    </row>
    <row r="7158" spans="13:15" ht="15" customHeight="1" x14ac:dyDescent="0.3">
      <c r="M7158" s="22">
        <v>7156</v>
      </c>
      <c r="N7158" s="4">
        <v>0.17010864599240039</v>
      </c>
      <c r="O7158" s="64">
        <v>7.4634316201959441E-2</v>
      </c>
    </row>
    <row r="7159" spans="13:15" ht="15" customHeight="1" x14ac:dyDescent="0.3">
      <c r="M7159" s="22">
        <v>7157</v>
      </c>
      <c r="N7159" s="4">
        <v>0.16805257145015273</v>
      </c>
      <c r="O7159" s="64">
        <v>6.0853846198903383E-2</v>
      </c>
    </row>
    <row r="7160" spans="13:15" ht="15" customHeight="1" x14ac:dyDescent="0.3">
      <c r="M7160" s="22">
        <v>7158</v>
      </c>
      <c r="N7160" s="4">
        <v>0.17215905141244428</v>
      </c>
      <c r="O7160" s="64">
        <v>5.2687887571981284E-2</v>
      </c>
    </row>
    <row r="7161" spans="13:15" ht="15" customHeight="1" x14ac:dyDescent="0.3">
      <c r="M7161" s="22">
        <v>7159</v>
      </c>
      <c r="N7161" s="4">
        <v>0.16859052785500109</v>
      </c>
      <c r="O7161" s="64">
        <v>5.2479512003088258E-4</v>
      </c>
    </row>
    <row r="7162" spans="13:15" ht="15" customHeight="1" x14ac:dyDescent="0.3">
      <c r="M7162" s="22">
        <v>7160</v>
      </c>
      <c r="N7162" s="4">
        <v>0.17462752935403839</v>
      </c>
      <c r="O7162" s="64">
        <v>4.9395021144492977E-2</v>
      </c>
    </row>
    <row r="7163" spans="13:15" ht="15" customHeight="1" x14ac:dyDescent="0.3">
      <c r="M7163" s="22">
        <v>7161</v>
      </c>
      <c r="N7163" s="4">
        <v>0.17165970397882005</v>
      </c>
      <c r="O7163" s="64">
        <v>-1.3174555615941167E-2</v>
      </c>
    </row>
    <row r="7164" spans="13:15" ht="15" customHeight="1" x14ac:dyDescent="0.3">
      <c r="M7164" s="22">
        <v>7162</v>
      </c>
      <c r="N7164" s="4">
        <v>0.17316520058207532</v>
      </c>
      <c r="O7164" s="64">
        <v>4.2731555019811188E-3</v>
      </c>
    </row>
    <row r="7165" spans="13:15" ht="15" customHeight="1" x14ac:dyDescent="0.3">
      <c r="M7165" s="22">
        <v>7163</v>
      </c>
      <c r="N7165" s="4">
        <v>0.1694762604002312</v>
      </c>
      <c r="O7165" s="64">
        <v>3.4939193312752324E-2</v>
      </c>
    </row>
    <row r="7166" spans="13:15" ht="15" customHeight="1" x14ac:dyDescent="0.3">
      <c r="M7166" s="22">
        <v>7164</v>
      </c>
      <c r="N7166" s="4">
        <v>0.17736809118820174</v>
      </c>
      <c r="O7166" s="64">
        <v>3.0288238965610691E-2</v>
      </c>
    </row>
    <row r="7167" spans="13:15" ht="15" customHeight="1" x14ac:dyDescent="0.3">
      <c r="M7167" s="22">
        <v>7165</v>
      </c>
      <c r="N7167" s="4">
        <v>0.17798545411829558</v>
      </c>
      <c r="O7167" s="64">
        <v>4.474344606888802E-2</v>
      </c>
    </row>
    <row r="7168" spans="13:15" ht="15" customHeight="1" x14ac:dyDescent="0.3">
      <c r="M7168" s="22">
        <v>7166</v>
      </c>
      <c r="N7168" s="4">
        <v>0.16780878370053423</v>
      </c>
      <c r="O7168" s="64">
        <v>7.9366605086759801E-2</v>
      </c>
    </row>
    <row r="7169" spans="13:15" ht="15" customHeight="1" x14ac:dyDescent="0.3">
      <c r="M7169" s="22">
        <v>7167</v>
      </c>
      <c r="N7169" s="4">
        <v>0.16583657618892442</v>
      </c>
      <c r="O7169" s="64">
        <v>2.5385594225607443E-2</v>
      </c>
    </row>
    <row r="7170" spans="13:15" ht="15" customHeight="1" x14ac:dyDescent="0.3">
      <c r="M7170" s="22">
        <v>7168</v>
      </c>
      <c r="N7170" s="4">
        <v>0.16796341957840419</v>
      </c>
      <c r="O7170" s="64">
        <v>2.4281738416102067E-2</v>
      </c>
    </row>
    <row r="7171" spans="13:15" ht="15" customHeight="1" x14ac:dyDescent="0.3">
      <c r="M7171" s="22">
        <v>7169</v>
      </c>
      <c r="N7171" s="4">
        <v>0.17151425602257497</v>
      </c>
      <c r="O7171" s="64">
        <v>0.12024604685742571</v>
      </c>
    </row>
    <row r="7172" spans="13:15" ht="15" customHeight="1" x14ac:dyDescent="0.3">
      <c r="M7172" s="22">
        <v>7170</v>
      </c>
      <c r="N7172" s="4">
        <v>0.17215234264572679</v>
      </c>
      <c r="O7172" s="64">
        <v>3.1336559999802983E-2</v>
      </c>
    </row>
    <row r="7173" spans="13:15" ht="15" customHeight="1" x14ac:dyDescent="0.3">
      <c r="M7173" s="22">
        <v>7171</v>
      </c>
      <c r="N7173" s="4">
        <v>0.16545379088903531</v>
      </c>
      <c r="O7173" s="64">
        <v>8.092715730557154E-2</v>
      </c>
    </row>
    <row r="7174" spans="13:15" ht="15" customHeight="1" x14ac:dyDescent="0.3">
      <c r="M7174" s="22">
        <v>7172</v>
      </c>
      <c r="N7174" s="4">
        <v>0.1717936903115577</v>
      </c>
      <c r="O7174" s="64">
        <v>4.9049713447664872E-2</v>
      </c>
    </row>
    <row r="7175" spans="13:15" ht="15" customHeight="1" x14ac:dyDescent="0.3">
      <c r="M7175" s="22">
        <v>7173</v>
      </c>
      <c r="N7175" s="4">
        <v>0.17173873948812771</v>
      </c>
      <c r="O7175" s="64">
        <v>0.11508704533800956</v>
      </c>
    </row>
    <row r="7176" spans="13:15" ht="15" customHeight="1" x14ac:dyDescent="0.3">
      <c r="M7176" s="22">
        <v>7174</v>
      </c>
      <c r="N7176" s="4">
        <v>0.16772716215088135</v>
      </c>
      <c r="O7176" s="64">
        <v>0.1085543746266219</v>
      </c>
    </row>
    <row r="7177" spans="13:15" ht="15" customHeight="1" x14ac:dyDescent="0.3">
      <c r="M7177" s="22">
        <v>7175</v>
      </c>
      <c r="N7177" s="4">
        <v>0.16640192089728489</v>
      </c>
      <c r="O7177" s="64">
        <v>4.0760208593807273E-2</v>
      </c>
    </row>
    <row r="7178" spans="13:15" ht="15" customHeight="1" x14ac:dyDescent="0.3">
      <c r="M7178" s="22">
        <v>7176</v>
      </c>
      <c r="N7178" s="4">
        <v>0.17060013634431517</v>
      </c>
      <c r="O7178" s="64">
        <v>0.10342689954525036</v>
      </c>
    </row>
    <row r="7179" spans="13:15" ht="15" customHeight="1" x14ac:dyDescent="0.3">
      <c r="M7179" s="22">
        <v>7177</v>
      </c>
      <c r="N7179" s="4">
        <v>0.16697700361583864</v>
      </c>
      <c r="O7179" s="64">
        <v>5.432153148099212E-2</v>
      </c>
    </row>
    <row r="7180" spans="13:15" ht="15" customHeight="1" x14ac:dyDescent="0.3">
      <c r="M7180" s="22">
        <v>7178</v>
      </c>
      <c r="N7180" s="4">
        <v>0.17038530748857419</v>
      </c>
      <c r="O7180" s="64">
        <v>5.6323609183667564E-2</v>
      </c>
    </row>
    <row r="7181" spans="13:15" ht="15" customHeight="1" x14ac:dyDescent="0.3">
      <c r="M7181" s="22">
        <v>7179</v>
      </c>
      <c r="N7181" s="4">
        <v>0.16721823979237405</v>
      </c>
      <c r="O7181" s="64">
        <v>4.7600068435178888E-2</v>
      </c>
    </row>
    <row r="7182" spans="13:15" ht="15" customHeight="1" x14ac:dyDescent="0.3">
      <c r="M7182" s="22">
        <v>7180</v>
      </c>
      <c r="N7182" s="4">
        <v>0.17401327142221726</v>
      </c>
      <c r="O7182" s="64">
        <v>7.1760972789141786E-2</v>
      </c>
    </row>
    <row r="7183" spans="13:15" ht="15" customHeight="1" x14ac:dyDescent="0.3">
      <c r="M7183" s="22">
        <v>7181</v>
      </c>
      <c r="N7183" s="4">
        <v>0.17234986956755471</v>
      </c>
      <c r="O7183" s="64">
        <v>4.8505605091216139E-2</v>
      </c>
    </row>
    <row r="7184" spans="13:15" ht="15" customHeight="1" x14ac:dyDescent="0.3">
      <c r="M7184" s="22">
        <v>7182</v>
      </c>
      <c r="N7184" s="4">
        <v>0.17250500361031718</v>
      </c>
      <c r="O7184" s="64">
        <v>5.2551481124547605E-2</v>
      </c>
    </row>
    <row r="7185" spans="13:15" ht="15" customHeight="1" x14ac:dyDescent="0.3">
      <c r="M7185" s="22">
        <v>7183</v>
      </c>
      <c r="N7185" s="4">
        <v>0.17526542481617297</v>
      </c>
      <c r="O7185" s="64">
        <v>3.7125367879715973E-2</v>
      </c>
    </row>
    <row r="7186" spans="13:15" ht="15" customHeight="1" x14ac:dyDescent="0.3">
      <c r="M7186" s="22">
        <v>7184</v>
      </c>
      <c r="N7186" s="4">
        <v>0.16685377017264469</v>
      </c>
      <c r="O7186" s="64">
        <v>2.2758813198881123E-2</v>
      </c>
    </row>
    <row r="7187" spans="13:15" ht="15" customHeight="1" x14ac:dyDescent="0.3">
      <c r="M7187" s="22">
        <v>7185</v>
      </c>
      <c r="N7187" s="4">
        <v>0.17476404378308402</v>
      </c>
      <c r="O7187" s="64">
        <v>4.7304072199144294E-2</v>
      </c>
    </row>
    <row r="7188" spans="13:15" ht="15" customHeight="1" x14ac:dyDescent="0.3">
      <c r="M7188" s="22">
        <v>7186</v>
      </c>
      <c r="N7188" s="4">
        <v>0.17804928994267474</v>
      </c>
      <c r="O7188" s="64">
        <v>9.117566534439997E-2</v>
      </c>
    </row>
    <row r="7189" spans="13:15" ht="15" customHeight="1" x14ac:dyDescent="0.3">
      <c r="M7189" s="22">
        <v>7187</v>
      </c>
      <c r="N7189" s="4">
        <v>0.16938507661409966</v>
      </c>
      <c r="O7189" s="64">
        <v>8.2264346272362884E-3</v>
      </c>
    </row>
    <row r="7190" spans="13:15" ht="15" customHeight="1" x14ac:dyDescent="0.3">
      <c r="M7190" s="22">
        <v>7188</v>
      </c>
      <c r="N7190" s="4">
        <v>0.17360004611829508</v>
      </c>
      <c r="O7190" s="64">
        <v>-2.1440153499330802E-2</v>
      </c>
    </row>
    <row r="7191" spans="13:15" ht="15" customHeight="1" x14ac:dyDescent="0.3">
      <c r="M7191" s="22">
        <v>7189</v>
      </c>
      <c r="N7191" s="4">
        <v>0.16823925022129774</v>
      </c>
      <c r="O7191" s="64">
        <v>9.607514330697757E-2</v>
      </c>
    </row>
    <row r="7192" spans="13:15" ht="15" customHeight="1" x14ac:dyDescent="0.3">
      <c r="M7192" s="22">
        <v>7190</v>
      </c>
      <c r="N7192" s="4">
        <v>0.16122901236310533</v>
      </c>
      <c r="O7192" s="64">
        <v>0.1162656315917643</v>
      </c>
    </row>
    <row r="7193" spans="13:15" ht="15" customHeight="1" x14ac:dyDescent="0.3">
      <c r="M7193" s="22">
        <v>7191</v>
      </c>
      <c r="N7193" s="4">
        <v>0.18109138986526527</v>
      </c>
      <c r="O7193" s="64">
        <v>1.6683310049889826E-3</v>
      </c>
    </row>
    <row r="7194" spans="13:15" ht="15" customHeight="1" x14ac:dyDescent="0.3">
      <c r="M7194" s="22">
        <v>7192</v>
      </c>
      <c r="N7194" s="4">
        <v>0.17280033658078889</v>
      </c>
      <c r="O7194" s="64">
        <v>3.6075853775697234E-2</v>
      </c>
    </row>
    <row r="7195" spans="13:15" ht="15" customHeight="1" x14ac:dyDescent="0.3">
      <c r="M7195" s="22">
        <v>7193</v>
      </c>
      <c r="N7195" s="4">
        <v>0.16584318602113654</v>
      </c>
      <c r="O7195" s="64">
        <v>7.8869318701516977E-2</v>
      </c>
    </row>
    <row r="7196" spans="13:15" ht="15" customHeight="1" x14ac:dyDescent="0.3">
      <c r="M7196" s="22">
        <v>7194</v>
      </c>
      <c r="N7196" s="4">
        <v>0.1713037367881392</v>
      </c>
      <c r="O7196" s="64">
        <v>4.1877282098222668E-2</v>
      </c>
    </row>
    <row r="7197" spans="13:15" ht="15" customHeight="1" x14ac:dyDescent="0.3">
      <c r="M7197" s="22">
        <v>7195</v>
      </c>
      <c r="N7197" s="4">
        <v>0.17034154970738982</v>
      </c>
      <c r="O7197" s="64">
        <v>1.8185325463602828E-2</v>
      </c>
    </row>
    <row r="7198" spans="13:15" ht="15" customHeight="1" x14ac:dyDescent="0.3">
      <c r="M7198" s="22">
        <v>7196</v>
      </c>
      <c r="N7198" s="4">
        <v>0.16495653883017972</v>
      </c>
      <c r="O7198" s="64">
        <v>2.5565507544046472E-2</v>
      </c>
    </row>
    <row r="7199" spans="13:15" ht="15" customHeight="1" x14ac:dyDescent="0.3">
      <c r="M7199" s="22">
        <v>7197</v>
      </c>
      <c r="N7199" s="4">
        <v>0.16203973614851427</v>
      </c>
      <c r="O7199" s="64">
        <v>2.241371146083097E-2</v>
      </c>
    </row>
    <row r="7200" spans="13:15" ht="15" customHeight="1" x14ac:dyDescent="0.3">
      <c r="M7200" s="22">
        <v>7198</v>
      </c>
      <c r="N7200" s="4">
        <v>0.16997846557062551</v>
      </c>
      <c r="O7200" s="64">
        <v>5.5591862612615492E-2</v>
      </c>
    </row>
    <row r="7201" spans="13:15" ht="15" customHeight="1" x14ac:dyDescent="0.3">
      <c r="M7201" s="22">
        <v>7199</v>
      </c>
      <c r="N7201" s="4">
        <v>0.16753761902493108</v>
      </c>
      <c r="O7201" s="64">
        <v>3.7601859169742444E-2</v>
      </c>
    </row>
    <row r="7202" spans="13:15" ht="15" customHeight="1" x14ac:dyDescent="0.3">
      <c r="M7202" s="22">
        <v>7200</v>
      </c>
      <c r="N7202" s="4">
        <v>0.1746582984994082</v>
      </c>
      <c r="O7202" s="64">
        <v>5.4421205662329719E-2</v>
      </c>
    </row>
    <row r="7203" spans="13:15" ht="15" customHeight="1" x14ac:dyDescent="0.3">
      <c r="M7203" s="22">
        <v>7201</v>
      </c>
      <c r="N7203" s="4">
        <v>0.17379485675937636</v>
      </c>
      <c r="O7203" s="64">
        <v>3.267893837542743E-2</v>
      </c>
    </row>
    <row r="7204" spans="13:15" ht="15" customHeight="1" x14ac:dyDescent="0.3">
      <c r="M7204" s="22">
        <v>7202</v>
      </c>
      <c r="N7204" s="4">
        <v>0.17274563543438284</v>
      </c>
      <c r="O7204" s="64">
        <v>0.11913637800825716</v>
      </c>
    </row>
    <row r="7205" spans="13:15" ht="15" customHeight="1" x14ac:dyDescent="0.3">
      <c r="M7205" s="22">
        <v>7203</v>
      </c>
      <c r="N7205" s="4">
        <v>0.17084142951119374</v>
      </c>
      <c r="O7205" s="64">
        <v>4.7318844132456649E-2</v>
      </c>
    </row>
    <row r="7206" spans="13:15" ht="15" customHeight="1" x14ac:dyDescent="0.3">
      <c r="M7206" s="22">
        <v>7204</v>
      </c>
      <c r="N7206" s="4">
        <v>0.17445803878439425</v>
      </c>
      <c r="O7206" s="64">
        <v>6.5528048639499667E-2</v>
      </c>
    </row>
    <row r="7207" spans="13:15" ht="15" customHeight="1" x14ac:dyDescent="0.3">
      <c r="M7207" s="22">
        <v>7205</v>
      </c>
      <c r="N7207" s="4">
        <v>0.16575210468250748</v>
      </c>
      <c r="O7207" s="64">
        <v>5.2930366102353993E-2</v>
      </c>
    </row>
    <row r="7208" spans="13:15" ht="15" customHeight="1" x14ac:dyDescent="0.3">
      <c r="M7208" s="22">
        <v>7206</v>
      </c>
      <c r="N7208" s="4">
        <v>0.17693507552208163</v>
      </c>
      <c r="O7208" s="64">
        <v>6.3828791845808211E-2</v>
      </c>
    </row>
    <row r="7209" spans="13:15" ht="15" customHeight="1" x14ac:dyDescent="0.3">
      <c r="M7209" s="22">
        <v>7207</v>
      </c>
      <c r="N7209" s="4">
        <v>0.16895298288735966</v>
      </c>
      <c r="O7209" s="64">
        <v>0.10327425604821049</v>
      </c>
    </row>
    <row r="7210" spans="13:15" ht="15" customHeight="1" x14ac:dyDescent="0.3">
      <c r="M7210" s="22">
        <v>7208</v>
      </c>
      <c r="N7210" s="4">
        <v>0.16763300892891214</v>
      </c>
      <c r="O7210" s="64">
        <v>7.2171754294900206E-2</v>
      </c>
    </row>
    <row r="7211" spans="13:15" ht="15" customHeight="1" x14ac:dyDescent="0.3">
      <c r="M7211" s="22">
        <v>7209</v>
      </c>
      <c r="N7211" s="4">
        <v>0.17578140843037027</v>
      </c>
      <c r="O7211" s="64">
        <v>1.4762010959538194E-2</v>
      </c>
    </row>
    <row r="7212" spans="13:15" ht="15" customHeight="1" x14ac:dyDescent="0.3">
      <c r="M7212" s="22">
        <v>7210</v>
      </c>
      <c r="N7212" s="4">
        <v>0.17157545312777409</v>
      </c>
      <c r="O7212" s="64">
        <v>-3.2334438678007275E-2</v>
      </c>
    </row>
    <row r="7213" spans="13:15" ht="15" customHeight="1" x14ac:dyDescent="0.3">
      <c r="M7213" s="22">
        <v>7211</v>
      </c>
      <c r="N7213" s="4">
        <v>0.17116988971789646</v>
      </c>
      <c r="O7213" s="64">
        <v>0.12909585284617084</v>
      </c>
    </row>
    <row r="7214" spans="13:15" ht="15" customHeight="1" x14ac:dyDescent="0.3">
      <c r="M7214" s="22">
        <v>7212</v>
      </c>
      <c r="N7214" s="4">
        <v>0.16427367335896442</v>
      </c>
      <c r="O7214" s="64">
        <v>4.8625321898018117E-2</v>
      </c>
    </row>
    <row r="7215" spans="13:15" ht="15" customHeight="1" x14ac:dyDescent="0.3">
      <c r="M7215" s="22">
        <v>7213</v>
      </c>
      <c r="N7215" s="4">
        <v>0.16851736737857601</v>
      </c>
      <c r="O7215" s="64">
        <v>0.11725576586385501</v>
      </c>
    </row>
    <row r="7216" spans="13:15" ht="15" customHeight="1" x14ac:dyDescent="0.3">
      <c r="M7216" s="22">
        <v>7214</v>
      </c>
      <c r="N7216" s="4">
        <v>0.169608036940289</v>
      </c>
      <c r="O7216" s="64">
        <v>4.7749672940865198E-2</v>
      </c>
    </row>
    <row r="7217" spans="13:15" ht="15" customHeight="1" x14ac:dyDescent="0.3">
      <c r="M7217" s="22">
        <v>7215</v>
      </c>
      <c r="N7217" s="4">
        <v>0.16820953412720263</v>
      </c>
      <c r="O7217" s="64">
        <v>2.2756405908749729E-2</v>
      </c>
    </row>
    <row r="7218" spans="13:15" ht="15" customHeight="1" x14ac:dyDescent="0.3">
      <c r="M7218" s="22">
        <v>7216</v>
      </c>
      <c r="N7218" s="4">
        <v>0.1706644107833335</v>
      </c>
      <c r="O7218" s="64">
        <v>8.2028050604974173E-2</v>
      </c>
    </row>
    <row r="7219" spans="13:15" ht="15" customHeight="1" x14ac:dyDescent="0.3">
      <c r="M7219" s="22">
        <v>7217</v>
      </c>
      <c r="N7219" s="4">
        <v>0.17070333962736739</v>
      </c>
      <c r="O7219" s="64">
        <v>8.2602461878494682E-2</v>
      </c>
    </row>
    <row r="7220" spans="13:15" ht="15" customHeight="1" x14ac:dyDescent="0.3">
      <c r="M7220" s="22">
        <v>7218</v>
      </c>
      <c r="N7220" s="4">
        <v>0.16459359079085889</v>
      </c>
      <c r="O7220" s="64">
        <v>1.3741189852122913E-2</v>
      </c>
    </row>
    <row r="7221" spans="13:15" ht="15" customHeight="1" x14ac:dyDescent="0.3">
      <c r="M7221" s="22">
        <v>7219</v>
      </c>
      <c r="N7221" s="4">
        <v>0.1663904720519459</v>
      </c>
      <c r="O7221" s="64">
        <v>3.6604135629017695E-2</v>
      </c>
    </row>
    <row r="7222" spans="13:15" ht="15" customHeight="1" x14ac:dyDescent="0.3">
      <c r="M7222" s="22">
        <v>7220</v>
      </c>
      <c r="N7222" s="4">
        <v>0.16549416841055797</v>
      </c>
      <c r="O7222" s="64">
        <v>3.7678425761464893E-2</v>
      </c>
    </row>
    <row r="7223" spans="13:15" ht="15" customHeight="1" x14ac:dyDescent="0.3">
      <c r="M7223" s="22">
        <v>7221</v>
      </c>
      <c r="N7223" s="4">
        <v>0.17579984003914964</v>
      </c>
      <c r="O7223" s="64">
        <v>6.2854110853025197E-2</v>
      </c>
    </row>
    <row r="7224" spans="13:15" ht="15" customHeight="1" x14ac:dyDescent="0.3">
      <c r="M7224" s="22">
        <v>7222</v>
      </c>
      <c r="N7224" s="4">
        <v>0.17053499504392852</v>
      </c>
      <c r="O7224" s="64">
        <v>3.609177437367328E-3</v>
      </c>
    </row>
    <row r="7225" spans="13:15" ht="15" customHeight="1" x14ac:dyDescent="0.3">
      <c r="M7225" s="22">
        <v>7223</v>
      </c>
      <c r="N7225" s="4">
        <v>0.16505368913725557</v>
      </c>
      <c r="O7225" s="64">
        <v>-3.4092239865511154E-3</v>
      </c>
    </row>
    <row r="7226" spans="13:15" ht="15" customHeight="1" x14ac:dyDescent="0.3">
      <c r="M7226" s="22">
        <v>7224</v>
      </c>
      <c r="N7226" s="4">
        <v>0.16469551525965803</v>
      </c>
      <c r="O7226" s="64">
        <v>2.6829625458955661E-2</v>
      </c>
    </row>
    <row r="7227" spans="13:15" ht="15" customHeight="1" x14ac:dyDescent="0.3">
      <c r="M7227" s="22">
        <v>7225</v>
      </c>
      <c r="N7227" s="4">
        <v>0.16746107378093403</v>
      </c>
      <c r="O7227" s="64">
        <v>3.2892319830697299E-2</v>
      </c>
    </row>
    <row r="7228" spans="13:15" ht="15" customHeight="1" x14ac:dyDescent="0.3">
      <c r="M7228" s="22">
        <v>7226</v>
      </c>
      <c r="N7228" s="4">
        <v>0.18434147251931035</v>
      </c>
      <c r="O7228" s="64">
        <v>4.031534346081142E-2</v>
      </c>
    </row>
    <row r="7229" spans="13:15" ht="15" customHeight="1" x14ac:dyDescent="0.3">
      <c r="M7229" s="22">
        <v>7227</v>
      </c>
      <c r="N7229" s="4">
        <v>0.16782151132059842</v>
      </c>
      <c r="O7229" s="64">
        <v>8.1463986401529742E-2</v>
      </c>
    </row>
    <row r="7230" spans="13:15" ht="15" customHeight="1" x14ac:dyDescent="0.3">
      <c r="M7230" s="22">
        <v>7228</v>
      </c>
      <c r="N7230" s="4">
        <v>0.16922043692807737</v>
      </c>
      <c r="O7230" s="64">
        <v>4.7198794012858827E-2</v>
      </c>
    </row>
    <row r="7231" spans="13:15" ht="15" customHeight="1" x14ac:dyDescent="0.3">
      <c r="M7231" s="22">
        <v>7229</v>
      </c>
      <c r="N7231" s="4">
        <v>0.17908518556549394</v>
      </c>
      <c r="O7231" s="64">
        <v>-1.6974670636350081E-2</v>
      </c>
    </row>
    <row r="7232" spans="13:15" ht="15" customHeight="1" x14ac:dyDescent="0.3">
      <c r="M7232" s="22">
        <v>7230</v>
      </c>
      <c r="N7232" s="4">
        <v>0.16638894453769948</v>
      </c>
      <c r="O7232" s="64">
        <v>3.0676424875310714E-2</v>
      </c>
    </row>
    <row r="7233" spans="13:15" ht="15" customHeight="1" x14ac:dyDescent="0.3">
      <c r="M7233" s="22">
        <v>7231</v>
      </c>
      <c r="N7233" s="4">
        <v>0.17132200142198908</v>
      </c>
      <c r="O7233" s="64">
        <v>3.0293653368909892E-2</v>
      </c>
    </row>
    <row r="7234" spans="13:15" ht="15" customHeight="1" x14ac:dyDescent="0.3">
      <c r="M7234" s="22">
        <v>7232</v>
      </c>
      <c r="N7234" s="4">
        <v>0.17052632737878173</v>
      </c>
      <c r="O7234" s="64">
        <v>-9.2826262733076287E-3</v>
      </c>
    </row>
    <row r="7235" spans="13:15" ht="15" customHeight="1" x14ac:dyDescent="0.3">
      <c r="M7235" s="22">
        <v>7233</v>
      </c>
      <c r="N7235" s="4">
        <v>0.17237692873022878</v>
      </c>
      <c r="O7235" s="64">
        <v>2.9261471491614344E-2</v>
      </c>
    </row>
    <row r="7236" spans="13:15" ht="15" customHeight="1" x14ac:dyDescent="0.3">
      <c r="M7236" s="22">
        <v>7234</v>
      </c>
      <c r="N7236" s="4">
        <v>0.16861698379733148</v>
      </c>
      <c r="O7236" s="64">
        <v>-5.0788261556191485E-3</v>
      </c>
    </row>
    <row r="7237" spans="13:15" ht="15" customHeight="1" x14ac:dyDescent="0.3">
      <c r="M7237" s="22">
        <v>7235</v>
      </c>
      <c r="N7237" s="4">
        <v>0.17207165449863934</v>
      </c>
      <c r="O7237" s="64">
        <v>5.2621858888045332E-2</v>
      </c>
    </row>
    <row r="7238" spans="13:15" ht="15" customHeight="1" x14ac:dyDescent="0.3">
      <c r="M7238" s="22">
        <v>7236</v>
      </c>
      <c r="N7238" s="4">
        <v>0.16780568383500297</v>
      </c>
      <c r="O7238" s="64">
        <v>0.10172602000938274</v>
      </c>
    </row>
    <row r="7239" spans="13:15" ht="15" customHeight="1" x14ac:dyDescent="0.3">
      <c r="M7239" s="22">
        <v>7237</v>
      </c>
      <c r="N7239" s="4">
        <v>0.17510148196670561</v>
      </c>
      <c r="O7239" s="64">
        <v>4.1016449766982793E-2</v>
      </c>
    </row>
    <row r="7240" spans="13:15" ht="15" customHeight="1" x14ac:dyDescent="0.3">
      <c r="M7240" s="22">
        <v>7238</v>
      </c>
      <c r="N7240" s="4">
        <v>0.17136332920549172</v>
      </c>
      <c r="O7240" s="64">
        <v>0.12279835255887832</v>
      </c>
    </row>
    <row r="7241" spans="13:15" ht="15" customHeight="1" x14ac:dyDescent="0.3">
      <c r="M7241" s="22">
        <v>7239</v>
      </c>
      <c r="N7241" s="4">
        <v>0.16479263273192249</v>
      </c>
      <c r="O7241" s="64">
        <v>0.11958884466740015</v>
      </c>
    </row>
    <row r="7242" spans="13:15" ht="15" customHeight="1" x14ac:dyDescent="0.3">
      <c r="M7242" s="22">
        <v>7240</v>
      </c>
      <c r="N7242" s="4">
        <v>0.16997418883614349</v>
      </c>
      <c r="O7242" s="64">
        <v>3.5333708567218514E-2</v>
      </c>
    </row>
    <row r="7243" spans="13:15" ht="15" customHeight="1" x14ac:dyDescent="0.3">
      <c r="M7243" s="22">
        <v>7241</v>
      </c>
      <c r="N7243" s="4">
        <v>0.16758812910393692</v>
      </c>
      <c r="O7243" s="64">
        <v>4.2372438855336952E-2</v>
      </c>
    </row>
    <row r="7244" spans="13:15" ht="15" customHeight="1" x14ac:dyDescent="0.3">
      <c r="M7244" s="22">
        <v>7242</v>
      </c>
      <c r="N7244" s="4">
        <v>0.16540786573628558</v>
      </c>
      <c r="O7244" s="64">
        <v>8.6719564070035948E-2</v>
      </c>
    </row>
    <row r="7245" spans="13:15" ht="15" customHeight="1" x14ac:dyDescent="0.3">
      <c r="M7245" s="22">
        <v>7243</v>
      </c>
      <c r="N7245" s="4">
        <v>0.16831644987409178</v>
      </c>
      <c r="O7245" s="64">
        <v>0.1027493156868442</v>
      </c>
    </row>
    <row r="7246" spans="13:15" ht="15" customHeight="1" x14ac:dyDescent="0.3">
      <c r="M7246" s="22">
        <v>7244</v>
      </c>
      <c r="N7246" s="4">
        <v>0.16981708808655227</v>
      </c>
      <c r="O7246" s="64">
        <v>7.9269485198021225E-2</v>
      </c>
    </row>
    <row r="7247" spans="13:15" ht="15" customHeight="1" x14ac:dyDescent="0.3">
      <c r="M7247" s="22">
        <v>7245</v>
      </c>
      <c r="N7247" s="4">
        <v>0.17515573286069974</v>
      </c>
      <c r="O7247" s="64">
        <v>7.2483192441341993E-2</v>
      </c>
    </row>
    <row r="7248" spans="13:15" ht="15" customHeight="1" x14ac:dyDescent="0.3">
      <c r="M7248" s="22">
        <v>7246</v>
      </c>
      <c r="N7248" s="4">
        <v>0.17341930372086806</v>
      </c>
      <c r="O7248" s="64">
        <v>7.1122342307317482E-2</v>
      </c>
    </row>
    <row r="7249" spans="13:15" ht="15" customHeight="1" x14ac:dyDescent="0.3">
      <c r="M7249" s="22">
        <v>7247</v>
      </c>
      <c r="N7249" s="4">
        <v>0.17508902138814633</v>
      </c>
      <c r="O7249" s="64">
        <v>1.1020999669974569E-2</v>
      </c>
    </row>
    <row r="7250" spans="13:15" ht="15" customHeight="1" x14ac:dyDescent="0.3">
      <c r="M7250" s="22">
        <v>7248</v>
      </c>
      <c r="N7250" s="4">
        <v>0.17379625521063727</v>
      </c>
      <c r="O7250" s="64">
        <v>3.5888937853240002E-2</v>
      </c>
    </row>
    <row r="7251" spans="13:15" ht="15" customHeight="1" x14ac:dyDescent="0.3">
      <c r="M7251" s="22">
        <v>7249</v>
      </c>
      <c r="N7251" s="4">
        <v>0.17325449491688308</v>
      </c>
      <c r="O7251" s="64">
        <v>1.0664401023756466E-2</v>
      </c>
    </row>
    <row r="7252" spans="13:15" ht="15" customHeight="1" x14ac:dyDescent="0.3">
      <c r="M7252" s="22">
        <v>7250</v>
      </c>
      <c r="N7252" s="4">
        <v>0.17339049347032806</v>
      </c>
      <c r="O7252" s="64">
        <v>7.3084590387324622E-2</v>
      </c>
    </row>
    <row r="7253" spans="13:15" ht="15" customHeight="1" x14ac:dyDescent="0.3">
      <c r="M7253" s="22">
        <v>7251</v>
      </c>
      <c r="N7253" s="4">
        <v>0.17125446056534177</v>
      </c>
      <c r="O7253" s="64">
        <v>9.1626845654259881E-2</v>
      </c>
    </row>
    <row r="7254" spans="13:15" ht="15" customHeight="1" x14ac:dyDescent="0.3">
      <c r="M7254" s="22">
        <v>7252</v>
      </c>
      <c r="N7254" s="4">
        <v>0.16830800261252885</v>
      </c>
      <c r="O7254" s="64">
        <v>4.2738881067653473E-2</v>
      </c>
    </row>
    <row r="7255" spans="13:15" ht="15" customHeight="1" x14ac:dyDescent="0.3">
      <c r="M7255" s="22">
        <v>7253</v>
      </c>
      <c r="N7255" s="4">
        <v>0.1666815709032414</v>
      </c>
      <c r="O7255" s="64">
        <v>7.0689883273552551E-2</v>
      </c>
    </row>
    <row r="7256" spans="13:15" ht="15" customHeight="1" x14ac:dyDescent="0.3">
      <c r="M7256" s="22">
        <v>7254</v>
      </c>
      <c r="N7256" s="4">
        <v>0.16905571843077311</v>
      </c>
      <c r="O7256" s="64">
        <v>8.8755997976771361E-2</v>
      </c>
    </row>
    <row r="7257" spans="13:15" ht="15" customHeight="1" x14ac:dyDescent="0.3">
      <c r="M7257" s="22">
        <v>7255</v>
      </c>
      <c r="N7257" s="4">
        <v>0.17342482933487832</v>
      </c>
      <c r="O7257" s="64">
        <v>4.8029770709499681E-2</v>
      </c>
    </row>
    <row r="7258" spans="13:15" ht="15" customHeight="1" x14ac:dyDescent="0.3">
      <c r="M7258" s="22">
        <v>7256</v>
      </c>
      <c r="N7258" s="4">
        <v>0.17347846018377855</v>
      </c>
      <c r="O7258" s="64">
        <v>8.7437602267386727E-2</v>
      </c>
    </row>
    <row r="7259" spans="13:15" ht="15" customHeight="1" x14ac:dyDescent="0.3">
      <c r="M7259" s="22">
        <v>7257</v>
      </c>
      <c r="N7259" s="4">
        <v>0.1721583456997148</v>
      </c>
      <c r="O7259" s="64">
        <v>3.2705547029464641E-2</v>
      </c>
    </row>
    <row r="7260" spans="13:15" ht="15" customHeight="1" x14ac:dyDescent="0.3">
      <c r="M7260" s="22">
        <v>7258</v>
      </c>
      <c r="N7260" s="4">
        <v>0.16805251958473238</v>
      </c>
      <c r="O7260" s="64">
        <v>7.8071280517366864E-2</v>
      </c>
    </row>
    <row r="7261" spans="13:15" ht="15" customHeight="1" x14ac:dyDescent="0.3">
      <c r="M7261" s="22">
        <v>7259</v>
      </c>
      <c r="N7261" s="4">
        <v>0.16705098945167499</v>
      </c>
      <c r="O7261" s="64">
        <v>5.0323986650003136E-2</v>
      </c>
    </row>
    <row r="7262" spans="13:15" ht="15" customHeight="1" x14ac:dyDescent="0.3">
      <c r="M7262" s="22">
        <v>7260</v>
      </c>
      <c r="N7262" s="4">
        <v>0.16868147443932047</v>
      </c>
      <c r="O7262" s="64">
        <v>6.3289337583516403E-2</v>
      </c>
    </row>
    <row r="7263" spans="13:15" ht="15" customHeight="1" x14ac:dyDescent="0.3">
      <c r="M7263" s="22">
        <v>7261</v>
      </c>
      <c r="N7263" s="4">
        <v>0.17805997592470196</v>
      </c>
      <c r="O7263" s="64">
        <v>6.5253060968356882E-2</v>
      </c>
    </row>
    <row r="7264" spans="13:15" ht="15" customHeight="1" x14ac:dyDescent="0.3">
      <c r="M7264" s="22">
        <v>7262</v>
      </c>
      <c r="N7264" s="4">
        <v>0.16577852390188905</v>
      </c>
      <c r="O7264" s="64">
        <v>5.8102139860852928E-2</v>
      </c>
    </row>
    <row r="7265" spans="13:15" ht="15" customHeight="1" x14ac:dyDescent="0.3">
      <c r="M7265" s="22">
        <v>7263</v>
      </c>
      <c r="N7265" s="4">
        <v>0.16522574486028987</v>
      </c>
      <c r="O7265" s="64">
        <v>3.6875273604742222E-2</v>
      </c>
    </row>
    <row r="7266" spans="13:15" ht="15" customHeight="1" x14ac:dyDescent="0.3">
      <c r="M7266" s="22">
        <v>7264</v>
      </c>
      <c r="N7266" s="4">
        <v>0.16995896305550531</v>
      </c>
      <c r="O7266" s="64">
        <v>9.7451379470589197E-2</v>
      </c>
    </row>
    <row r="7267" spans="13:15" ht="15" customHeight="1" x14ac:dyDescent="0.3">
      <c r="M7267" s="22">
        <v>7265</v>
      </c>
      <c r="N7267" s="4">
        <v>0.1668718806216431</v>
      </c>
      <c r="O7267" s="64">
        <v>3.1483194121619179E-2</v>
      </c>
    </row>
    <row r="7268" spans="13:15" ht="15" customHeight="1" x14ac:dyDescent="0.3">
      <c r="M7268" s="22">
        <v>7266</v>
      </c>
      <c r="N7268" s="4">
        <v>0.16890171443301311</v>
      </c>
      <c r="O7268" s="64">
        <v>3.3852388421449053E-2</v>
      </c>
    </row>
    <row r="7269" spans="13:15" ht="15" customHeight="1" x14ac:dyDescent="0.3">
      <c r="M7269" s="22">
        <v>7267</v>
      </c>
      <c r="N7269" s="4">
        <v>0.17372812003614846</v>
      </c>
      <c r="O7269" s="64">
        <v>4.9416347193184579E-2</v>
      </c>
    </row>
    <row r="7270" spans="13:15" ht="15" customHeight="1" x14ac:dyDescent="0.3">
      <c r="M7270" s="22">
        <v>7268</v>
      </c>
      <c r="N7270" s="4">
        <v>0.16329176978774987</v>
      </c>
      <c r="O7270" s="64">
        <v>5.4351650797891407E-2</v>
      </c>
    </row>
    <row r="7271" spans="13:15" ht="15" customHeight="1" x14ac:dyDescent="0.3">
      <c r="M7271" s="22">
        <v>7269</v>
      </c>
      <c r="N7271" s="4">
        <v>0.1698624350097995</v>
      </c>
      <c r="O7271" s="64">
        <v>4.777748570315022E-2</v>
      </c>
    </row>
    <row r="7272" spans="13:15" ht="15" customHeight="1" x14ac:dyDescent="0.3">
      <c r="M7272" s="22">
        <v>7270</v>
      </c>
      <c r="N7272" s="4">
        <v>0.16663702009686859</v>
      </c>
      <c r="O7272" s="64">
        <v>5.8477000785695732E-2</v>
      </c>
    </row>
    <row r="7273" spans="13:15" ht="15" customHeight="1" x14ac:dyDescent="0.3">
      <c r="M7273" s="22">
        <v>7271</v>
      </c>
      <c r="N7273" s="4">
        <v>0.16645583616218204</v>
      </c>
      <c r="O7273" s="64">
        <v>8.1785170263494938E-2</v>
      </c>
    </row>
    <row r="7274" spans="13:15" ht="15" customHeight="1" x14ac:dyDescent="0.3">
      <c r="M7274" s="22">
        <v>7272</v>
      </c>
      <c r="N7274" s="4">
        <v>0.16754697684714781</v>
      </c>
      <c r="O7274" s="64">
        <v>-1.1712032112018959E-2</v>
      </c>
    </row>
    <row r="7275" spans="13:15" ht="15" customHeight="1" x14ac:dyDescent="0.3">
      <c r="M7275" s="22">
        <v>7273</v>
      </c>
      <c r="N7275" s="4">
        <v>0.17760007218059223</v>
      </c>
      <c r="O7275" s="64">
        <v>4.4687290783192238E-2</v>
      </c>
    </row>
    <row r="7276" spans="13:15" ht="15" customHeight="1" x14ac:dyDescent="0.3">
      <c r="M7276" s="22">
        <v>7274</v>
      </c>
      <c r="N7276" s="4">
        <v>0.16717228619892993</v>
      </c>
      <c r="O7276" s="64">
        <v>7.5589191855786358E-2</v>
      </c>
    </row>
    <row r="7277" spans="13:15" ht="15" customHeight="1" x14ac:dyDescent="0.3">
      <c r="M7277" s="22">
        <v>7275</v>
      </c>
      <c r="N7277" s="4">
        <v>0.17211027276580471</v>
      </c>
      <c r="O7277" s="64">
        <v>3.9680568413547029E-2</v>
      </c>
    </row>
    <row r="7278" spans="13:15" ht="15" customHeight="1" x14ac:dyDescent="0.3">
      <c r="M7278" s="22">
        <v>7276</v>
      </c>
      <c r="N7278" s="4">
        <v>0.16517383235475491</v>
      </c>
      <c r="O7278" s="64">
        <v>4.9493376392088541E-2</v>
      </c>
    </row>
    <row r="7279" spans="13:15" ht="15" customHeight="1" x14ac:dyDescent="0.3">
      <c r="M7279" s="22">
        <v>7277</v>
      </c>
      <c r="N7279" s="4">
        <v>0.17098732160531452</v>
      </c>
      <c r="O7279" s="64">
        <v>6.4905310122167131E-2</v>
      </c>
    </row>
    <row r="7280" spans="13:15" ht="15" customHeight="1" x14ac:dyDescent="0.3">
      <c r="M7280" s="22">
        <v>7278</v>
      </c>
      <c r="N7280" s="4">
        <v>0.16500165119230112</v>
      </c>
      <c r="O7280" s="64">
        <v>9.1527257864094325E-2</v>
      </c>
    </row>
    <row r="7281" spans="13:15" ht="15" customHeight="1" x14ac:dyDescent="0.3">
      <c r="M7281" s="22">
        <v>7279</v>
      </c>
      <c r="N7281" s="4">
        <v>0.17328758177760203</v>
      </c>
      <c r="O7281" s="64">
        <v>8.9118748227248551E-2</v>
      </c>
    </row>
    <row r="7282" spans="13:15" ht="15" customHeight="1" x14ac:dyDescent="0.3">
      <c r="M7282" s="22">
        <v>7280</v>
      </c>
      <c r="N7282" s="4">
        <v>0.16619909865554669</v>
      </c>
      <c r="O7282" s="64">
        <v>6.5698099921693745E-2</v>
      </c>
    </row>
    <row r="7283" spans="13:15" ht="15" customHeight="1" x14ac:dyDescent="0.3">
      <c r="M7283" s="22">
        <v>7281</v>
      </c>
      <c r="N7283" s="4">
        <v>0.16356337034533872</v>
      </c>
      <c r="O7283" s="64">
        <v>4.6990732113157165E-3</v>
      </c>
    </row>
    <row r="7284" spans="13:15" ht="15" customHeight="1" x14ac:dyDescent="0.3">
      <c r="M7284" s="22">
        <v>7282</v>
      </c>
      <c r="N7284" s="4">
        <v>0.17127559465238404</v>
      </c>
      <c r="O7284" s="64">
        <v>8.1861242251011213E-2</v>
      </c>
    </row>
    <row r="7285" spans="13:15" ht="15" customHeight="1" x14ac:dyDescent="0.3">
      <c r="M7285" s="22">
        <v>7283</v>
      </c>
      <c r="N7285" s="4">
        <v>0.1694558256462636</v>
      </c>
      <c r="O7285" s="64">
        <v>4.5591083453640997E-2</v>
      </c>
    </row>
    <row r="7286" spans="13:15" ht="15" customHeight="1" x14ac:dyDescent="0.3">
      <c r="M7286" s="22">
        <v>7284</v>
      </c>
      <c r="N7286" s="4">
        <v>0.17285806968796258</v>
      </c>
      <c r="O7286" s="64">
        <v>6.2093212192657586E-2</v>
      </c>
    </row>
    <row r="7287" spans="13:15" ht="15" customHeight="1" x14ac:dyDescent="0.3">
      <c r="M7287" s="22">
        <v>7285</v>
      </c>
      <c r="N7287" s="4">
        <v>0.17346094106838578</v>
      </c>
      <c r="O7287" s="64">
        <v>5.6655846261786422E-2</v>
      </c>
    </row>
    <row r="7288" spans="13:15" ht="15" customHeight="1" x14ac:dyDescent="0.3">
      <c r="M7288" s="22">
        <v>7286</v>
      </c>
      <c r="N7288" s="4">
        <v>0.16667702573341545</v>
      </c>
      <c r="O7288" s="64">
        <v>-1.499430740252862E-3</v>
      </c>
    </row>
    <row r="7289" spans="13:15" ht="15" customHeight="1" x14ac:dyDescent="0.3">
      <c r="M7289" s="22">
        <v>7287</v>
      </c>
      <c r="N7289" s="4">
        <v>0.17229034360459602</v>
      </c>
      <c r="O7289" s="64">
        <v>8.4438831526203614E-2</v>
      </c>
    </row>
    <row r="7290" spans="13:15" ht="15" customHeight="1" x14ac:dyDescent="0.3">
      <c r="M7290" s="22">
        <v>7288</v>
      </c>
      <c r="N7290" s="4">
        <v>0.16204115705203273</v>
      </c>
      <c r="O7290" s="64">
        <v>2.5377383917958289E-2</v>
      </c>
    </row>
    <row r="7291" spans="13:15" ht="15" customHeight="1" x14ac:dyDescent="0.3">
      <c r="M7291" s="22">
        <v>7289</v>
      </c>
      <c r="N7291" s="4">
        <v>0.17856086514485817</v>
      </c>
      <c r="O7291" s="64">
        <v>1.9774458083208712E-2</v>
      </c>
    </row>
    <row r="7292" spans="13:15" ht="15" customHeight="1" x14ac:dyDescent="0.3">
      <c r="M7292" s="22">
        <v>7290</v>
      </c>
      <c r="N7292" s="4">
        <v>0.1693578928936664</v>
      </c>
      <c r="O7292" s="64">
        <v>6.0172312231290347E-2</v>
      </c>
    </row>
    <row r="7293" spans="13:15" ht="15" customHeight="1" x14ac:dyDescent="0.3">
      <c r="M7293" s="22">
        <v>7291</v>
      </c>
      <c r="N7293" s="4">
        <v>0.1679158611221476</v>
      </c>
      <c r="O7293" s="64">
        <v>5.4579097817163129E-2</v>
      </c>
    </row>
    <row r="7294" spans="13:15" ht="15" customHeight="1" x14ac:dyDescent="0.3">
      <c r="M7294" s="22">
        <v>7292</v>
      </c>
      <c r="N7294" s="4">
        <v>0.17065217030712818</v>
      </c>
      <c r="O7294" s="64">
        <v>2.2527677246829931E-2</v>
      </c>
    </row>
    <row r="7295" spans="13:15" ht="15" customHeight="1" x14ac:dyDescent="0.3">
      <c r="M7295" s="22">
        <v>7293</v>
      </c>
      <c r="N7295" s="4">
        <v>0.16151186507027473</v>
      </c>
      <c r="O7295" s="64">
        <v>0.10864563117888132</v>
      </c>
    </row>
    <row r="7296" spans="13:15" ht="15" customHeight="1" x14ac:dyDescent="0.3">
      <c r="M7296" s="22">
        <v>7294</v>
      </c>
      <c r="N7296" s="4">
        <v>0.1677815324024329</v>
      </c>
      <c r="O7296" s="64">
        <v>7.3122365323926214E-2</v>
      </c>
    </row>
    <row r="7297" spans="13:15" ht="15" customHeight="1" x14ac:dyDescent="0.3">
      <c r="M7297" s="22">
        <v>7295</v>
      </c>
      <c r="N7297" s="4">
        <v>0.1682448462073643</v>
      </c>
      <c r="O7297" s="64">
        <v>5.9160544108441779E-2</v>
      </c>
    </row>
    <row r="7298" spans="13:15" ht="15" customHeight="1" x14ac:dyDescent="0.3">
      <c r="M7298" s="22">
        <v>7296</v>
      </c>
      <c r="N7298" s="4">
        <v>0.17136503155637214</v>
      </c>
      <c r="O7298" s="64">
        <v>4.9405563483062742E-2</v>
      </c>
    </row>
    <row r="7299" spans="13:15" ht="15" customHeight="1" x14ac:dyDescent="0.3">
      <c r="M7299" s="22">
        <v>7297</v>
      </c>
      <c r="N7299" s="4">
        <v>0.16436020512798627</v>
      </c>
      <c r="O7299" s="64">
        <v>6.8961706564448638E-3</v>
      </c>
    </row>
    <row r="7300" spans="13:15" ht="15" customHeight="1" x14ac:dyDescent="0.3">
      <c r="M7300" s="22">
        <v>7298</v>
      </c>
      <c r="N7300" s="4">
        <v>0.16574723093071778</v>
      </c>
      <c r="O7300" s="64">
        <v>0.10119226432693909</v>
      </c>
    </row>
    <row r="7301" spans="13:15" ht="15" customHeight="1" x14ac:dyDescent="0.3">
      <c r="M7301" s="22">
        <v>7299</v>
      </c>
      <c r="N7301" s="4">
        <v>0.17068070844603753</v>
      </c>
      <c r="O7301" s="64">
        <v>2.022323488821829E-2</v>
      </c>
    </row>
    <row r="7302" spans="13:15" ht="15" customHeight="1" x14ac:dyDescent="0.3">
      <c r="M7302" s="22">
        <v>7300</v>
      </c>
      <c r="N7302" s="4">
        <v>0.16625624231409519</v>
      </c>
      <c r="O7302" s="64">
        <v>9.8060686002261865E-2</v>
      </c>
    </row>
    <row r="7303" spans="13:15" ht="15" customHeight="1" x14ac:dyDescent="0.3">
      <c r="M7303" s="22">
        <v>7301</v>
      </c>
      <c r="N7303" s="4">
        <v>0.16609606712998526</v>
      </c>
      <c r="O7303" s="64">
        <v>9.6725931291668663E-2</v>
      </c>
    </row>
    <row r="7304" spans="13:15" ht="15" customHeight="1" x14ac:dyDescent="0.3">
      <c r="M7304" s="22">
        <v>7302</v>
      </c>
      <c r="N7304" s="4">
        <v>0.16862716180010956</v>
      </c>
      <c r="O7304" s="64">
        <v>0.12969526956170824</v>
      </c>
    </row>
    <row r="7305" spans="13:15" ht="15" customHeight="1" x14ac:dyDescent="0.3">
      <c r="M7305" s="22">
        <v>7303</v>
      </c>
      <c r="N7305" s="4">
        <v>0.17495648106988942</v>
      </c>
      <c r="O7305" s="64">
        <v>4.5189015620069092E-2</v>
      </c>
    </row>
    <row r="7306" spans="13:15" ht="15" customHeight="1" x14ac:dyDescent="0.3">
      <c r="M7306" s="22">
        <v>7304</v>
      </c>
      <c r="N7306" s="4">
        <v>0.18072122914781458</v>
      </c>
      <c r="O7306" s="64">
        <v>-2.250430594136826E-3</v>
      </c>
    </row>
    <row r="7307" spans="13:15" ht="15" customHeight="1" x14ac:dyDescent="0.3">
      <c r="M7307" s="22">
        <v>7305</v>
      </c>
      <c r="N7307" s="4">
        <v>0.16386216824211652</v>
      </c>
      <c r="O7307" s="64">
        <v>6.5542443576367571E-2</v>
      </c>
    </row>
    <row r="7308" spans="13:15" ht="15" customHeight="1" x14ac:dyDescent="0.3">
      <c r="M7308" s="22">
        <v>7306</v>
      </c>
      <c r="N7308" s="4">
        <v>0.17192765707997953</v>
      </c>
      <c r="O7308" s="64">
        <v>1.6494281223838982E-2</v>
      </c>
    </row>
    <row r="7309" spans="13:15" ht="15" customHeight="1" x14ac:dyDescent="0.3">
      <c r="M7309" s="22">
        <v>7307</v>
      </c>
      <c r="N7309" s="4">
        <v>0.17025251655527782</v>
      </c>
      <c r="O7309" s="64">
        <v>6.9392802489789768E-2</v>
      </c>
    </row>
    <row r="7310" spans="13:15" ht="15" customHeight="1" x14ac:dyDescent="0.3">
      <c r="M7310" s="22">
        <v>7308</v>
      </c>
      <c r="N7310" s="4">
        <v>0.17501488030633508</v>
      </c>
      <c r="O7310" s="64">
        <v>9.1126016510175767E-2</v>
      </c>
    </row>
    <row r="7311" spans="13:15" ht="15" customHeight="1" x14ac:dyDescent="0.3">
      <c r="M7311" s="22">
        <v>7309</v>
      </c>
      <c r="N7311" s="4">
        <v>0.16374056411169935</v>
      </c>
      <c r="O7311" s="64">
        <v>4.4592145517181131E-2</v>
      </c>
    </row>
    <row r="7312" spans="13:15" ht="15" customHeight="1" x14ac:dyDescent="0.3">
      <c r="M7312" s="22">
        <v>7310</v>
      </c>
      <c r="N7312" s="4">
        <v>0.17124838193592937</v>
      </c>
      <c r="O7312" s="64">
        <v>-8.2515770469929785E-3</v>
      </c>
    </row>
    <row r="7313" spans="13:15" ht="15" customHeight="1" x14ac:dyDescent="0.3">
      <c r="M7313" s="22">
        <v>7311</v>
      </c>
      <c r="N7313" s="4">
        <v>0.1710206839548449</v>
      </c>
      <c r="O7313" s="64">
        <v>6.6678243005894339E-2</v>
      </c>
    </row>
    <row r="7314" spans="13:15" ht="15" customHeight="1" x14ac:dyDescent="0.3">
      <c r="M7314" s="22">
        <v>7312</v>
      </c>
      <c r="N7314" s="4">
        <v>0.17322723814801369</v>
      </c>
      <c r="O7314" s="64">
        <v>6.5116069934001465E-3</v>
      </c>
    </row>
    <row r="7315" spans="13:15" ht="15" customHeight="1" x14ac:dyDescent="0.3">
      <c r="M7315" s="22">
        <v>7313</v>
      </c>
      <c r="N7315" s="4">
        <v>0.16568420971378392</v>
      </c>
      <c r="O7315" s="64">
        <v>0.10873702112145667</v>
      </c>
    </row>
    <row r="7316" spans="13:15" ht="15" customHeight="1" x14ac:dyDescent="0.3">
      <c r="M7316" s="22">
        <v>7314</v>
      </c>
      <c r="N7316" s="4">
        <v>0.1716264633430763</v>
      </c>
      <c r="O7316" s="64">
        <v>3.9029621557235029E-2</v>
      </c>
    </row>
    <row r="7317" spans="13:15" ht="15" customHeight="1" x14ac:dyDescent="0.3">
      <c r="M7317" s="22">
        <v>7315</v>
      </c>
      <c r="N7317" s="4">
        <v>0.17063970325563035</v>
      </c>
      <c r="O7317" s="64">
        <v>2.5003003070009699E-2</v>
      </c>
    </row>
    <row r="7318" spans="13:15" ht="15" customHeight="1" x14ac:dyDescent="0.3">
      <c r="M7318" s="22">
        <v>7316</v>
      </c>
      <c r="N7318" s="4">
        <v>0.16724736704023216</v>
      </c>
      <c r="O7318" s="64">
        <v>0.10569090748747825</v>
      </c>
    </row>
    <row r="7319" spans="13:15" ht="15" customHeight="1" x14ac:dyDescent="0.3">
      <c r="M7319" s="22">
        <v>7317</v>
      </c>
      <c r="N7319" s="4">
        <v>0.16841724386596515</v>
      </c>
      <c r="O7319" s="64">
        <v>8.3114640283879021E-2</v>
      </c>
    </row>
    <row r="7320" spans="13:15" ht="15" customHeight="1" x14ac:dyDescent="0.3">
      <c r="M7320" s="22">
        <v>7318</v>
      </c>
      <c r="N7320" s="4">
        <v>0.17388118834378324</v>
      </c>
      <c r="O7320" s="64">
        <v>2.8456982484282502E-2</v>
      </c>
    </row>
    <row r="7321" spans="13:15" ht="15" customHeight="1" x14ac:dyDescent="0.3">
      <c r="M7321" s="22">
        <v>7319</v>
      </c>
      <c r="N7321" s="4">
        <v>0.17095251299568195</v>
      </c>
      <c r="O7321" s="64">
        <v>2.6450179024660167E-2</v>
      </c>
    </row>
    <row r="7322" spans="13:15" ht="15" customHeight="1" x14ac:dyDescent="0.3">
      <c r="M7322" s="22">
        <v>7320</v>
      </c>
      <c r="N7322" s="4">
        <v>0.16133198167025842</v>
      </c>
      <c r="O7322" s="64">
        <v>3.9176679837173836E-2</v>
      </c>
    </row>
    <row r="7323" spans="13:15" ht="15" customHeight="1" x14ac:dyDescent="0.3">
      <c r="M7323" s="22">
        <v>7321</v>
      </c>
      <c r="N7323" s="4">
        <v>0.1630826184419181</v>
      </c>
      <c r="O7323" s="64">
        <v>3.67920526274777E-2</v>
      </c>
    </row>
    <row r="7324" spans="13:15" ht="15" customHeight="1" x14ac:dyDescent="0.3">
      <c r="M7324" s="22">
        <v>7322</v>
      </c>
      <c r="N7324" s="4">
        <v>0.16692029161986296</v>
      </c>
      <c r="O7324" s="64">
        <v>2.5246708162094414E-2</v>
      </c>
    </row>
    <row r="7325" spans="13:15" ht="15" customHeight="1" x14ac:dyDescent="0.3">
      <c r="M7325" s="22">
        <v>7323</v>
      </c>
      <c r="N7325" s="4">
        <v>0.16192450666911637</v>
      </c>
      <c r="O7325" s="64">
        <v>5.5916835592571129E-2</v>
      </c>
    </row>
    <row r="7326" spans="13:15" ht="15" customHeight="1" x14ac:dyDescent="0.3">
      <c r="M7326" s="22">
        <v>7324</v>
      </c>
      <c r="N7326" s="4">
        <v>0.16530557557706108</v>
      </c>
      <c r="O7326" s="64">
        <v>9.6809993337022698E-2</v>
      </c>
    </row>
    <row r="7327" spans="13:15" ht="15" customHeight="1" x14ac:dyDescent="0.3">
      <c r="M7327" s="22">
        <v>7325</v>
      </c>
      <c r="N7327" s="4">
        <v>0.16774581482809398</v>
      </c>
      <c r="O7327" s="64">
        <v>9.9710317065809573E-2</v>
      </c>
    </row>
    <row r="7328" spans="13:15" ht="15" customHeight="1" x14ac:dyDescent="0.3">
      <c r="M7328" s="22">
        <v>7326</v>
      </c>
      <c r="N7328" s="4">
        <v>0.16312142797609577</v>
      </c>
      <c r="O7328" s="64">
        <v>7.7683655972823618E-2</v>
      </c>
    </row>
    <row r="7329" spans="13:15" ht="15" customHeight="1" x14ac:dyDescent="0.3">
      <c r="M7329" s="22">
        <v>7327</v>
      </c>
      <c r="N7329" s="4">
        <v>0.16968540515842009</v>
      </c>
      <c r="O7329" s="64">
        <v>4.3829038928326097E-2</v>
      </c>
    </row>
    <row r="7330" spans="13:15" ht="15" customHeight="1" x14ac:dyDescent="0.3">
      <c r="M7330" s="22">
        <v>7328</v>
      </c>
      <c r="N7330" s="4">
        <v>0.17993288752791797</v>
      </c>
      <c r="O7330" s="64">
        <v>8.636532362656929E-2</v>
      </c>
    </row>
    <row r="7331" spans="13:15" ht="15" customHeight="1" x14ac:dyDescent="0.3">
      <c r="M7331" s="22">
        <v>7329</v>
      </c>
      <c r="N7331" s="4">
        <v>0.16537280772501625</v>
      </c>
      <c r="O7331" s="64">
        <v>4.7811509987604486E-2</v>
      </c>
    </row>
    <row r="7332" spans="13:15" ht="15" customHeight="1" x14ac:dyDescent="0.3">
      <c r="M7332" s="22">
        <v>7330</v>
      </c>
      <c r="N7332" s="4">
        <v>0.16647130759645282</v>
      </c>
      <c r="O7332" s="64">
        <v>4.5147899664348144E-2</v>
      </c>
    </row>
    <row r="7333" spans="13:15" ht="15" customHeight="1" x14ac:dyDescent="0.3">
      <c r="M7333" s="22">
        <v>7331</v>
      </c>
      <c r="N7333" s="4">
        <v>0.16974231184637867</v>
      </c>
      <c r="O7333" s="64">
        <v>-5.7678442721590395E-3</v>
      </c>
    </row>
    <row r="7334" spans="13:15" ht="15" customHeight="1" x14ac:dyDescent="0.3">
      <c r="M7334" s="22">
        <v>7332</v>
      </c>
      <c r="N7334" s="4">
        <v>0.16592174853226582</v>
      </c>
      <c r="O7334" s="64">
        <v>8.2574198856134734E-2</v>
      </c>
    </row>
    <row r="7335" spans="13:15" ht="15" customHeight="1" x14ac:dyDescent="0.3">
      <c r="M7335" s="22">
        <v>7333</v>
      </c>
      <c r="N7335" s="4">
        <v>0.17346607161351452</v>
      </c>
      <c r="O7335" s="64">
        <v>4.231887595521687E-2</v>
      </c>
    </row>
    <row r="7336" spans="13:15" ht="15" customHeight="1" x14ac:dyDescent="0.3">
      <c r="M7336" s="22">
        <v>7334</v>
      </c>
      <c r="N7336" s="4">
        <v>0.17200383513774317</v>
      </c>
      <c r="O7336" s="64">
        <v>1.7932538292071365E-2</v>
      </c>
    </row>
    <row r="7337" spans="13:15" ht="15" customHeight="1" x14ac:dyDescent="0.3">
      <c r="M7337" s="22">
        <v>7335</v>
      </c>
      <c r="N7337" s="4">
        <v>0.17328992170860616</v>
      </c>
      <c r="O7337" s="64">
        <v>2.4531546282416151E-2</v>
      </c>
    </row>
    <row r="7338" spans="13:15" ht="15" customHeight="1" x14ac:dyDescent="0.3">
      <c r="M7338" s="22">
        <v>7336</v>
      </c>
      <c r="N7338" s="4">
        <v>0.1760648448803423</v>
      </c>
      <c r="O7338" s="64">
        <v>2.7935639194043575E-2</v>
      </c>
    </row>
    <row r="7339" spans="13:15" ht="15" customHeight="1" x14ac:dyDescent="0.3">
      <c r="M7339" s="22">
        <v>7337</v>
      </c>
      <c r="N7339" s="4">
        <v>0.17079658130512251</v>
      </c>
      <c r="O7339" s="64">
        <v>4.559120862676555E-2</v>
      </c>
    </row>
    <row r="7340" spans="13:15" ht="15" customHeight="1" x14ac:dyDescent="0.3">
      <c r="M7340" s="22">
        <v>7338</v>
      </c>
      <c r="N7340" s="4">
        <v>0.16651301656316392</v>
      </c>
      <c r="O7340" s="64">
        <v>4.9764067321477423E-2</v>
      </c>
    </row>
    <row r="7341" spans="13:15" ht="15" customHeight="1" x14ac:dyDescent="0.3">
      <c r="M7341" s="22">
        <v>7339</v>
      </c>
      <c r="N7341" s="4">
        <v>0.16570698527190239</v>
      </c>
      <c r="O7341" s="64">
        <v>0.13091195755024954</v>
      </c>
    </row>
    <row r="7342" spans="13:15" ht="15" customHeight="1" x14ac:dyDescent="0.3">
      <c r="M7342" s="22">
        <v>7340</v>
      </c>
      <c r="N7342" s="4">
        <v>0.17104936238437699</v>
      </c>
      <c r="O7342" s="64">
        <v>5.5058351853108471E-2</v>
      </c>
    </row>
    <row r="7343" spans="13:15" ht="15" customHeight="1" x14ac:dyDescent="0.3">
      <c r="M7343" s="22">
        <v>7341</v>
      </c>
      <c r="N7343" s="4">
        <v>0.17378672686107027</v>
      </c>
      <c r="O7343" s="64">
        <v>-7.1781907782309008E-3</v>
      </c>
    </row>
    <row r="7344" spans="13:15" ht="15" customHeight="1" x14ac:dyDescent="0.3">
      <c r="M7344" s="22">
        <v>7342</v>
      </c>
      <c r="N7344" s="4">
        <v>0.16460701354754589</v>
      </c>
      <c r="O7344" s="64">
        <v>9.9137524266630805E-2</v>
      </c>
    </row>
    <row r="7345" spans="13:15" ht="15" customHeight="1" x14ac:dyDescent="0.3">
      <c r="M7345" s="22">
        <v>7343</v>
      </c>
      <c r="N7345" s="4">
        <v>0.171678027533572</v>
      </c>
      <c r="O7345" s="64">
        <v>5.3334506272161367E-2</v>
      </c>
    </row>
    <row r="7346" spans="13:15" ht="15" customHeight="1" x14ac:dyDescent="0.3">
      <c r="M7346" s="22">
        <v>7344</v>
      </c>
      <c r="N7346" s="4">
        <v>0.16753472221008972</v>
      </c>
      <c r="O7346" s="64">
        <v>3.3032365608157165E-2</v>
      </c>
    </row>
    <row r="7347" spans="13:15" ht="15" customHeight="1" x14ac:dyDescent="0.3">
      <c r="M7347" s="22">
        <v>7345</v>
      </c>
      <c r="N7347" s="4">
        <v>0.18091237428427623</v>
      </c>
      <c r="O7347" s="64">
        <v>0.12440246387899534</v>
      </c>
    </row>
    <row r="7348" spans="13:15" ht="15" customHeight="1" x14ac:dyDescent="0.3">
      <c r="M7348" s="22">
        <v>7346</v>
      </c>
      <c r="N7348" s="4">
        <v>0.17631685800585342</v>
      </c>
      <c r="O7348" s="64">
        <v>9.8083199488016803E-2</v>
      </c>
    </row>
    <row r="7349" spans="13:15" ht="15" customHeight="1" x14ac:dyDescent="0.3">
      <c r="M7349" s="22">
        <v>7347</v>
      </c>
      <c r="N7349" s="4">
        <v>0.16960671043085579</v>
      </c>
      <c r="O7349" s="64">
        <v>3.447618526661568E-2</v>
      </c>
    </row>
    <row r="7350" spans="13:15" ht="15" customHeight="1" x14ac:dyDescent="0.3">
      <c r="M7350" s="22">
        <v>7348</v>
      </c>
      <c r="N7350" s="4">
        <v>0.16916068807917051</v>
      </c>
      <c r="O7350" s="64">
        <v>7.187913914188343E-2</v>
      </c>
    </row>
    <row r="7351" spans="13:15" ht="15" customHeight="1" x14ac:dyDescent="0.3">
      <c r="M7351" s="22">
        <v>7349</v>
      </c>
      <c r="N7351" s="4">
        <v>0.17236324630874006</v>
      </c>
      <c r="O7351" s="64">
        <v>0.10133182293825213</v>
      </c>
    </row>
    <row r="7352" spans="13:15" ht="15" customHeight="1" x14ac:dyDescent="0.3">
      <c r="M7352" s="22">
        <v>7350</v>
      </c>
      <c r="N7352" s="4">
        <v>0.17907028743828285</v>
      </c>
      <c r="O7352" s="64">
        <v>0.13492602174842569</v>
      </c>
    </row>
    <row r="7353" spans="13:15" ht="15" customHeight="1" x14ac:dyDescent="0.3">
      <c r="M7353" s="22">
        <v>7351</v>
      </c>
      <c r="N7353" s="4">
        <v>0.17546954110280305</v>
      </c>
      <c r="O7353" s="64">
        <v>9.2645932714596646E-2</v>
      </c>
    </row>
    <row r="7354" spans="13:15" ht="15" customHeight="1" x14ac:dyDescent="0.3">
      <c r="M7354" s="22">
        <v>7352</v>
      </c>
      <c r="N7354" s="4">
        <v>0.16696203899026413</v>
      </c>
      <c r="O7354" s="64">
        <v>8.6035843915907795E-2</v>
      </c>
    </row>
    <row r="7355" spans="13:15" ht="15" customHeight="1" x14ac:dyDescent="0.3">
      <c r="M7355" s="22">
        <v>7353</v>
      </c>
      <c r="N7355" s="4">
        <v>0.18115228821897311</v>
      </c>
      <c r="O7355" s="64">
        <v>-4.3235355395972994E-2</v>
      </c>
    </row>
    <row r="7356" spans="13:15" ht="15" customHeight="1" x14ac:dyDescent="0.3">
      <c r="M7356" s="22">
        <v>7354</v>
      </c>
      <c r="N7356" s="4">
        <v>0.17224242809884949</v>
      </c>
      <c r="O7356" s="64">
        <v>3.0790778419527536E-2</v>
      </c>
    </row>
    <row r="7357" spans="13:15" ht="15" customHeight="1" x14ac:dyDescent="0.3">
      <c r="M7357" s="22">
        <v>7355</v>
      </c>
      <c r="N7357" s="4">
        <v>0.1655950878677695</v>
      </c>
      <c r="O7357" s="64">
        <v>6.1990110663662855E-2</v>
      </c>
    </row>
    <row r="7358" spans="13:15" ht="15" customHeight="1" x14ac:dyDescent="0.3">
      <c r="M7358" s="22">
        <v>7356</v>
      </c>
      <c r="N7358" s="4">
        <v>0.17703775116656945</v>
      </c>
      <c r="O7358" s="64">
        <v>4.1568452379731322E-2</v>
      </c>
    </row>
    <row r="7359" spans="13:15" ht="15" customHeight="1" x14ac:dyDescent="0.3">
      <c r="M7359" s="22">
        <v>7357</v>
      </c>
      <c r="N7359" s="4">
        <v>0.16630563747882118</v>
      </c>
      <c r="O7359" s="64">
        <v>7.3194632788664352E-2</v>
      </c>
    </row>
    <row r="7360" spans="13:15" ht="15" customHeight="1" x14ac:dyDescent="0.3">
      <c r="M7360" s="22">
        <v>7358</v>
      </c>
      <c r="N7360" s="4">
        <v>0.17478662454487068</v>
      </c>
      <c r="O7360" s="64">
        <v>3.9826419140477493E-2</v>
      </c>
    </row>
    <row r="7361" spans="13:15" ht="15" customHeight="1" x14ac:dyDescent="0.3">
      <c r="M7361" s="22">
        <v>7359</v>
      </c>
      <c r="N7361" s="4">
        <v>0.1647376673641138</v>
      </c>
      <c r="O7361" s="64">
        <v>0.10088312523837531</v>
      </c>
    </row>
    <row r="7362" spans="13:15" ht="15" customHeight="1" x14ac:dyDescent="0.3">
      <c r="M7362" s="22">
        <v>7360</v>
      </c>
      <c r="N7362" s="4">
        <v>0.16761304631679899</v>
      </c>
      <c r="O7362" s="64">
        <v>6.1291311246146389E-2</v>
      </c>
    </row>
    <row r="7363" spans="13:15" ht="15" customHeight="1" x14ac:dyDescent="0.3">
      <c r="M7363" s="22">
        <v>7361</v>
      </c>
      <c r="N7363" s="4">
        <v>0.16549099602303496</v>
      </c>
      <c r="O7363" s="64">
        <v>9.093736637977877E-2</v>
      </c>
    </row>
    <row r="7364" spans="13:15" ht="15" customHeight="1" x14ac:dyDescent="0.3">
      <c r="M7364" s="22">
        <v>7362</v>
      </c>
      <c r="N7364" s="4">
        <v>0.16390310259364069</v>
      </c>
      <c r="O7364" s="64">
        <v>0.10860891728659983</v>
      </c>
    </row>
    <row r="7365" spans="13:15" ht="15" customHeight="1" x14ac:dyDescent="0.3">
      <c r="M7365" s="22">
        <v>7363</v>
      </c>
      <c r="N7365" s="4">
        <v>0.16616507717109616</v>
      </c>
      <c r="O7365" s="64">
        <v>2.2534065224259985E-2</v>
      </c>
    </row>
    <row r="7366" spans="13:15" ht="15" customHeight="1" x14ac:dyDescent="0.3">
      <c r="M7366" s="22">
        <v>7364</v>
      </c>
      <c r="N7366" s="4">
        <v>0.17241686679814519</v>
      </c>
      <c r="O7366" s="64">
        <v>0.12691533036640962</v>
      </c>
    </row>
    <row r="7367" spans="13:15" ht="15" customHeight="1" x14ac:dyDescent="0.3">
      <c r="M7367" s="22">
        <v>7365</v>
      </c>
      <c r="N7367" s="4">
        <v>0.17534682080514441</v>
      </c>
      <c r="O7367" s="64">
        <v>1.5878571460600198E-2</v>
      </c>
    </row>
    <row r="7368" spans="13:15" ht="15" customHeight="1" x14ac:dyDescent="0.3">
      <c r="M7368" s="22">
        <v>7366</v>
      </c>
      <c r="N7368" s="4">
        <v>0.17971267929376164</v>
      </c>
      <c r="O7368" s="64">
        <v>-5.0762681192514508E-3</v>
      </c>
    </row>
    <row r="7369" spans="13:15" ht="15" customHeight="1" x14ac:dyDescent="0.3">
      <c r="M7369" s="22">
        <v>7367</v>
      </c>
      <c r="N7369" s="4">
        <v>0.17507562209234487</v>
      </c>
      <c r="O7369" s="64">
        <v>5.3587623007987348E-2</v>
      </c>
    </row>
    <row r="7370" spans="13:15" ht="15" customHeight="1" x14ac:dyDescent="0.3">
      <c r="M7370" s="22">
        <v>7368</v>
      </c>
      <c r="N7370" s="4">
        <v>0.17084085812667746</v>
      </c>
      <c r="O7370" s="64">
        <v>2.9259081634917555E-2</v>
      </c>
    </row>
    <row r="7371" spans="13:15" ht="15" customHeight="1" x14ac:dyDescent="0.3">
      <c r="M7371" s="22">
        <v>7369</v>
      </c>
      <c r="N7371" s="4">
        <v>0.17536262758798821</v>
      </c>
      <c r="O7371" s="64">
        <v>7.6226024531014916E-2</v>
      </c>
    </row>
    <row r="7372" spans="13:15" ht="15" customHeight="1" x14ac:dyDescent="0.3">
      <c r="M7372" s="22">
        <v>7370</v>
      </c>
      <c r="N7372" s="4">
        <v>0.16838368732971043</v>
      </c>
      <c r="O7372" s="64">
        <v>7.8477524424009931E-2</v>
      </c>
    </row>
    <row r="7373" spans="13:15" ht="15" customHeight="1" x14ac:dyDescent="0.3">
      <c r="M7373" s="22">
        <v>7371</v>
      </c>
      <c r="N7373" s="4">
        <v>0.16835836511186983</v>
      </c>
      <c r="O7373" s="64">
        <v>8.3366084484658293E-2</v>
      </c>
    </row>
    <row r="7374" spans="13:15" ht="15" customHeight="1" x14ac:dyDescent="0.3">
      <c r="M7374" s="22">
        <v>7372</v>
      </c>
      <c r="N7374" s="4">
        <v>0.16443500112824924</v>
      </c>
      <c r="O7374" s="64">
        <v>0.1154698367545452</v>
      </c>
    </row>
    <row r="7375" spans="13:15" ht="15" customHeight="1" x14ac:dyDescent="0.3">
      <c r="M7375" s="22">
        <v>7373</v>
      </c>
      <c r="N7375" s="4">
        <v>0.17237112252142639</v>
      </c>
      <c r="O7375" s="64">
        <v>5.504255106743923E-2</v>
      </c>
    </row>
    <row r="7376" spans="13:15" ht="15" customHeight="1" x14ac:dyDescent="0.3">
      <c r="M7376" s="22">
        <v>7374</v>
      </c>
      <c r="N7376" s="4">
        <v>0.17638670819321572</v>
      </c>
      <c r="O7376" s="64">
        <v>1.1587054788787276E-2</v>
      </c>
    </row>
    <row r="7377" spans="13:15" ht="15" customHeight="1" x14ac:dyDescent="0.3">
      <c r="M7377" s="22">
        <v>7375</v>
      </c>
      <c r="N7377" s="4">
        <v>0.16783601446207505</v>
      </c>
      <c r="O7377" s="64">
        <v>0.11463614894559444</v>
      </c>
    </row>
    <row r="7378" spans="13:15" ht="15" customHeight="1" x14ac:dyDescent="0.3">
      <c r="M7378" s="22">
        <v>7376</v>
      </c>
      <c r="N7378" s="4">
        <v>0.17143818053311055</v>
      </c>
      <c r="O7378" s="64">
        <v>3.3765054376281162E-2</v>
      </c>
    </row>
    <row r="7379" spans="13:15" ht="15" customHeight="1" x14ac:dyDescent="0.3">
      <c r="M7379" s="22">
        <v>7377</v>
      </c>
      <c r="N7379" s="4">
        <v>0.16712660312282543</v>
      </c>
      <c r="O7379" s="64">
        <v>5.9197557179744689E-2</v>
      </c>
    </row>
    <row r="7380" spans="13:15" ht="15" customHeight="1" x14ac:dyDescent="0.3">
      <c r="M7380" s="22">
        <v>7378</v>
      </c>
      <c r="N7380" s="4">
        <v>0.16658801490408934</v>
      </c>
      <c r="O7380" s="64">
        <v>2.9390070605668631E-2</v>
      </c>
    </row>
    <row r="7381" spans="13:15" ht="15" customHeight="1" x14ac:dyDescent="0.3">
      <c r="M7381" s="22">
        <v>7379</v>
      </c>
      <c r="N7381" s="4">
        <v>0.16721716501945166</v>
      </c>
      <c r="O7381" s="64">
        <v>7.3531159147310982E-2</v>
      </c>
    </row>
    <row r="7382" spans="13:15" ht="15" customHeight="1" x14ac:dyDescent="0.3">
      <c r="M7382" s="22">
        <v>7380</v>
      </c>
      <c r="N7382" s="4">
        <v>0.16780237938352394</v>
      </c>
      <c r="O7382" s="64">
        <v>9.4393979072945833E-2</v>
      </c>
    </row>
    <row r="7383" spans="13:15" ht="15" customHeight="1" x14ac:dyDescent="0.3">
      <c r="M7383" s="22">
        <v>7381</v>
      </c>
      <c r="N7383" s="4">
        <v>0.16683818471957351</v>
      </c>
      <c r="O7383" s="64">
        <v>7.0283658966284024E-2</v>
      </c>
    </row>
    <row r="7384" spans="13:15" ht="15" customHeight="1" x14ac:dyDescent="0.3">
      <c r="M7384" s="22">
        <v>7382</v>
      </c>
      <c r="N7384" s="4">
        <v>0.16555480318471402</v>
      </c>
      <c r="O7384" s="64">
        <v>4.4250297468668598E-2</v>
      </c>
    </row>
    <row r="7385" spans="13:15" ht="15" customHeight="1" x14ac:dyDescent="0.3">
      <c r="M7385" s="22">
        <v>7383</v>
      </c>
      <c r="N7385" s="4">
        <v>0.16384682626310962</v>
      </c>
      <c r="O7385" s="64">
        <v>2.5607323436520241E-2</v>
      </c>
    </row>
    <row r="7386" spans="13:15" ht="15" customHeight="1" x14ac:dyDescent="0.3">
      <c r="M7386" s="22">
        <v>7384</v>
      </c>
      <c r="N7386" s="4">
        <v>0.17416376443223011</v>
      </c>
      <c r="O7386" s="64">
        <v>7.5713290247805293E-2</v>
      </c>
    </row>
    <row r="7387" spans="13:15" ht="15" customHeight="1" x14ac:dyDescent="0.3">
      <c r="M7387" s="22">
        <v>7385</v>
      </c>
      <c r="N7387" s="4">
        <v>0.16998037809764466</v>
      </c>
      <c r="O7387" s="64">
        <v>5.7418127231825863E-2</v>
      </c>
    </row>
    <row r="7388" spans="13:15" ht="15" customHeight="1" x14ac:dyDescent="0.3">
      <c r="M7388" s="22">
        <v>7386</v>
      </c>
      <c r="N7388" s="4">
        <v>0.17498101349393372</v>
      </c>
      <c r="O7388" s="64">
        <v>-9.7525422830085605E-3</v>
      </c>
    </row>
    <row r="7389" spans="13:15" ht="15" customHeight="1" x14ac:dyDescent="0.3">
      <c r="M7389" s="22">
        <v>7387</v>
      </c>
      <c r="N7389" s="4">
        <v>0.16899516199296308</v>
      </c>
      <c r="O7389" s="64">
        <v>7.9373944966727519E-2</v>
      </c>
    </row>
    <row r="7390" spans="13:15" ht="15" customHeight="1" x14ac:dyDescent="0.3">
      <c r="M7390" s="22">
        <v>7388</v>
      </c>
      <c r="N7390" s="4">
        <v>0.17358562850432904</v>
      </c>
      <c r="O7390" s="64">
        <v>8.4114173967402311E-2</v>
      </c>
    </row>
    <row r="7391" spans="13:15" ht="15" customHeight="1" x14ac:dyDescent="0.3">
      <c r="M7391" s="22">
        <v>7389</v>
      </c>
      <c r="N7391" s="4">
        <v>0.17896770979457521</v>
      </c>
      <c r="O7391" s="64">
        <v>3.3170152954850499E-2</v>
      </c>
    </row>
    <row r="7392" spans="13:15" ht="15" customHeight="1" x14ac:dyDescent="0.3">
      <c r="M7392" s="22">
        <v>7390</v>
      </c>
      <c r="N7392" s="4">
        <v>0.16731854909122226</v>
      </c>
      <c r="O7392" s="64">
        <v>8.4042541664511271E-3</v>
      </c>
    </row>
    <row r="7393" spans="13:15" ht="15" customHeight="1" x14ac:dyDescent="0.3">
      <c r="M7393" s="22">
        <v>7391</v>
      </c>
      <c r="N7393" s="4">
        <v>0.17156284306109401</v>
      </c>
      <c r="O7393" s="64">
        <v>2.3108362827256864E-2</v>
      </c>
    </row>
    <row r="7394" spans="13:15" ht="15" customHeight="1" x14ac:dyDescent="0.3">
      <c r="M7394" s="22">
        <v>7392</v>
      </c>
      <c r="N7394" s="4">
        <v>0.17199327621617316</v>
      </c>
      <c r="O7394" s="64">
        <v>7.8847652408138819E-2</v>
      </c>
    </row>
    <row r="7395" spans="13:15" ht="15" customHeight="1" x14ac:dyDescent="0.3">
      <c r="M7395" s="22">
        <v>7393</v>
      </c>
      <c r="N7395" s="4">
        <v>0.17164230183685419</v>
      </c>
      <c r="O7395" s="64">
        <v>4.3199209170994915E-2</v>
      </c>
    </row>
    <row r="7396" spans="13:15" ht="15" customHeight="1" x14ac:dyDescent="0.3">
      <c r="M7396" s="22">
        <v>7394</v>
      </c>
      <c r="N7396" s="4">
        <v>0.16358314117808628</v>
      </c>
      <c r="O7396" s="64">
        <v>8.655209734673372E-2</v>
      </c>
    </row>
    <row r="7397" spans="13:15" ht="15" customHeight="1" x14ac:dyDescent="0.3">
      <c r="M7397" s="22">
        <v>7395</v>
      </c>
      <c r="N7397" s="4">
        <v>0.17432264682041829</v>
      </c>
      <c r="O7397" s="64">
        <v>0.10006065289363821</v>
      </c>
    </row>
    <row r="7398" spans="13:15" ht="15" customHeight="1" x14ac:dyDescent="0.3">
      <c r="M7398" s="22">
        <v>7396</v>
      </c>
      <c r="N7398" s="4">
        <v>0.16556445729224306</v>
      </c>
      <c r="O7398" s="64">
        <v>8.9134915216426858E-2</v>
      </c>
    </row>
    <row r="7399" spans="13:15" ht="15" customHeight="1" x14ac:dyDescent="0.3">
      <c r="M7399" s="22">
        <v>7397</v>
      </c>
      <c r="N7399" s="4">
        <v>0.17239872106767085</v>
      </c>
      <c r="O7399" s="64">
        <v>-6.6618602423281163E-3</v>
      </c>
    </row>
    <row r="7400" spans="13:15" ht="15" customHeight="1" x14ac:dyDescent="0.3">
      <c r="M7400" s="22">
        <v>7398</v>
      </c>
      <c r="N7400" s="4">
        <v>0.17174529816210299</v>
      </c>
      <c r="O7400" s="64">
        <v>-4.0504761950324875E-3</v>
      </c>
    </row>
    <row r="7401" spans="13:15" ht="15" customHeight="1" x14ac:dyDescent="0.3">
      <c r="M7401" s="22">
        <v>7399</v>
      </c>
      <c r="N7401" s="4">
        <v>0.16721458381255294</v>
      </c>
      <c r="O7401" s="64">
        <v>4.4561699440982101E-2</v>
      </c>
    </row>
    <row r="7402" spans="13:15" ht="15" customHeight="1" x14ac:dyDescent="0.3">
      <c r="M7402" s="22">
        <v>7400</v>
      </c>
      <c r="N7402" s="4">
        <v>0.17094263991273467</v>
      </c>
      <c r="O7402" s="64">
        <v>5.7941757909548475E-2</v>
      </c>
    </row>
    <row r="7403" spans="13:15" ht="15" customHeight="1" x14ac:dyDescent="0.3">
      <c r="M7403" s="22">
        <v>7401</v>
      </c>
      <c r="N7403" s="4">
        <v>0.17584900249646576</v>
      </c>
      <c r="O7403" s="64">
        <v>5.4244908134644498E-2</v>
      </c>
    </row>
    <row r="7404" spans="13:15" ht="15" customHeight="1" x14ac:dyDescent="0.3">
      <c r="M7404" s="22">
        <v>7402</v>
      </c>
      <c r="N7404" s="4">
        <v>0.1726952098535954</v>
      </c>
      <c r="O7404" s="64">
        <v>4.5918608732547987E-2</v>
      </c>
    </row>
    <row r="7405" spans="13:15" ht="15" customHeight="1" x14ac:dyDescent="0.3">
      <c r="M7405" s="22">
        <v>7403</v>
      </c>
      <c r="N7405" s="4">
        <v>0.1750717165626981</v>
      </c>
      <c r="O7405" s="64">
        <v>3.4486364459482256E-2</v>
      </c>
    </row>
    <row r="7406" spans="13:15" ht="15" customHeight="1" x14ac:dyDescent="0.3">
      <c r="M7406" s="22">
        <v>7404</v>
      </c>
      <c r="N7406" s="4">
        <v>0.16411637552818553</v>
      </c>
      <c r="O7406" s="64">
        <v>4.3514878095943711E-2</v>
      </c>
    </row>
    <row r="7407" spans="13:15" ht="15" customHeight="1" x14ac:dyDescent="0.3">
      <c r="M7407" s="22">
        <v>7405</v>
      </c>
      <c r="N7407" s="4">
        <v>0.17567763644381007</v>
      </c>
      <c r="O7407" s="64">
        <v>-5.7192664803142621E-3</v>
      </c>
    </row>
    <row r="7408" spans="13:15" ht="15" customHeight="1" x14ac:dyDescent="0.3">
      <c r="M7408" s="22">
        <v>7406</v>
      </c>
      <c r="N7408" s="4">
        <v>0.16960424952619138</v>
      </c>
      <c r="O7408" s="64">
        <v>5.4960725443710667E-2</v>
      </c>
    </row>
    <row r="7409" spans="13:15" ht="15" customHeight="1" x14ac:dyDescent="0.3">
      <c r="M7409" s="22">
        <v>7407</v>
      </c>
      <c r="N7409" s="4">
        <v>0.17439757748647863</v>
      </c>
      <c r="O7409" s="64">
        <v>3.5867637601519717E-2</v>
      </c>
    </row>
    <row r="7410" spans="13:15" ht="15" customHeight="1" x14ac:dyDescent="0.3">
      <c r="M7410" s="22">
        <v>7408</v>
      </c>
      <c r="N7410" s="4">
        <v>0.1642219144490428</v>
      </c>
      <c r="O7410" s="64">
        <v>7.5255592576330854E-2</v>
      </c>
    </row>
    <row r="7411" spans="13:15" ht="15" customHeight="1" x14ac:dyDescent="0.3">
      <c r="M7411" s="22">
        <v>7409</v>
      </c>
      <c r="N7411" s="4">
        <v>0.17111750264784648</v>
      </c>
      <c r="O7411" s="64">
        <v>7.7830067935441921E-2</v>
      </c>
    </row>
    <row r="7412" spans="13:15" ht="15" customHeight="1" x14ac:dyDescent="0.3">
      <c r="M7412" s="22">
        <v>7410</v>
      </c>
      <c r="N7412" s="4">
        <v>0.16611696248031033</v>
      </c>
      <c r="O7412" s="64">
        <v>5.2227072496522531E-2</v>
      </c>
    </row>
    <row r="7413" spans="13:15" ht="15" customHeight="1" x14ac:dyDescent="0.3">
      <c r="M7413" s="22">
        <v>7411</v>
      </c>
      <c r="N7413" s="4">
        <v>0.16911877446930954</v>
      </c>
      <c r="O7413" s="64">
        <v>9.771134641537696E-2</v>
      </c>
    </row>
    <row r="7414" spans="13:15" ht="15" customHeight="1" x14ac:dyDescent="0.3">
      <c r="M7414" s="22">
        <v>7412</v>
      </c>
      <c r="N7414" s="4">
        <v>0.163113546123657</v>
      </c>
      <c r="O7414" s="64">
        <v>9.9604259887152869E-3</v>
      </c>
    </row>
    <row r="7415" spans="13:15" ht="15" customHeight="1" x14ac:dyDescent="0.3">
      <c r="M7415" s="22">
        <v>7413</v>
      </c>
      <c r="N7415" s="4">
        <v>0.17053376316209881</v>
      </c>
      <c r="O7415" s="64">
        <v>1.3302590069169644E-2</v>
      </c>
    </row>
    <row r="7416" spans="13:15" ht="15" customHeight="1" x14ac:dyDescent="0.3">
      <c r="M7416" s="22">
        <v>7414</v>
      </c>
      <c r="N7416" s="4">
        <v>0.16631183044620448</v>
      </c>
      <c r="O7416" s="64">
        <v>4.4238877130536342E-2</v>
      </c>
    </row>
    <row r="7417" spans="13:15" ht="15" customHeight="1" x14ac:dyDescent="0.3">
      <c r="M7417" s="22">
        <v>7415</v>
      </c>
      <c r="N7417" s="4">
        <v>0.16747733987034971</v>
      </c>
      <c r="O7417" s="64">
        <v>7.5195653828428174E-2</v>
      </c>
    </row>
    <row r="7418" spans="13:15" ht="15" customHeight="1" x14ac:dyDescent="0.3">
      <c r="M7418" s="22">
        <v>7416</v>
      </c>
      <c r="N7418" s="4">
        <v>0.16920931851386312</v>
      </c>
      <c r="O7418" s="64">
        <v>3.9180974955460211E-2</v>
      </c>
    </row>
    <row r="7419" spans="13:15" ht="15" customHeight="1" x14ac:dyDescent="0.3">
      <c r="M7419" s="22">
        <v>7417</v>
      </c>
      <c r="N7419" s="4">
        <v>0.16723414381591362</v>
      </c>
      <c r="O7419" s="64">
        <v>7.3679893030093424E-2</v>
      </c>
    </row>
    <row r="7420" spans="13:15" ht="15" customHeight="1" x14ac:dyDescent="0.3">
      <c r="M7420" s="22">
        <v>7418</v>
      </c>
      <c r="N7420" s="4">
        <v>0.1680813512122627</v>
      </c>
      <c r="O7420" s="64">
        <v>7.5814446893336079E-2</v>
      </c>
    </row>
    <row r="7421" spans="13:15" ht="15" customHeight="1" x14ac:dyDescent="0.3">
      <c r="M7421" s="22">
        <v>7419</v>
      </c>
      <c r="N7421" s="4">
        <v>0.17416645813637929</v>
      </c>
      <c r="O7421" s="64">
        <v>3.6967979038767577E-2</v>
      </c>
    </row>
    <row r="7422" spans="13:15" ht="15" customHeight="1" x14ac:dyDescent="0.3">
      <c r="M7422" s="22">
        <v>7420</v>
      </c>
      <c r="N7422" s="4">
        <v>0.17232533610971715</v>
      </c>
      <c r="O7422" s="64">
        <v>6.9076419922261767E-2</v>
      </c>
    </row>
    <row r="7423" spans="13:15" ht="15" customHeight="1" x14ac:dyDescent="0.3">
      <c r="M7423" s="22">
        <v>7421</v>
      </c>
      <c r="N7423" s="4">
        <v>0.18068146990374734</v>
      </c>
      <c r="O7423" s="64">
        <v>3.1020627098572531E-2</v>
      </c>
    </row>
    <row r="7424" spans="13:15" ht="15" customHeight="1" x14ac:dyDescent="0.3">
      <c r="M7424" s="22">
        <v>7422</v>
      </c>
      <c r="N7424" s="4">
        <v>0.17174712973194101</v>
      </c>
      <c r="O7424" s="64">
        <v>5.1606255933458592E-2</v>
      </c>
    </row>
    <row r="7425" spans="13:15" ht="15" customHeight="1" x14ac:dyDescent="0.3">
      <c r="M7425" s="22">
        <v>7423</v>
      </c>
      <c r="N7425" s="4">
        <v>0.1754526476733653</v>
      </c>
      <c r="O7425" s="64">
        <v>3.7117921583014312E-3</v>
      </c>
    </row>
    <row r="7426" spans="13:15" ht="15" customHeight="1" x14ac:dyDescent="0.3">
      <c r="M7426" s="22">
        <v>7424</v>
      </c>
      <c r="N7426" s="4">
        <v>0.16335181185467657</v>
      </c>
      <c r="O7426" s="64">
        <v>6.0932406471332037E-2</v>
      </c>
    </row>
    <row r="7427" spans="13:15" ht="15" customHeight="1" x14ac:dyDescent="0.3">
      <c r="M7427" s="22">
        <v>7425</v>
      </c>
      <c r="N7427" s="4">
        <v>0.17976948020623665</v>
      </c>
      <c r="O7427" s="64">
        <v>8.8551152239696992E-2</v>
      </c>
    </row>
    <row r="7428" spans="13:15" ht="15" customHeight="1" x14ac:dyDescent="0.3">
      <c r="M7428" s="22">
        <v>7426</v>
      </c>
      <c r="N7428" s="4">
        <v>0.17319385934245704</v>
      </c>
      <c r="O7428" s="64">
        <v>5.1235652955891095E-2</v>
      </c>
    </row>
    <row r="7429" spans="13:15" ht="15" customHeight="1" x14ac:dyDescent="0.3">
      <c r="M7429" s="22">
        <v>7427</v>
      </c>
      <c r="N7429" s="4">
        <v>0.17364107572188223</v>
      </c>
      <c r="O7429" s="64">
        <v>4.0143766195548353E-2</v>
      </c>
    </row>
    <row r="7430" spans="13:15" ht="15" customHeight="1" x14ac:dyDescent="0.3">
      <c r="M7430" s="22">
        <v>7428</v>
      </c>
      <c r="N7430" s="4">
        <v>0.16322255995567961</v>
      </c>
      <c r="O7430" s="64">
        <v>5.5859013872970389E-2</v>
      </c>
    </row>
    <row r="7431" spans="13:15" ht="15" customHeight="1" x14ac:dyDescent="0.3">
      <c r="M7431" s="22">
        <v>7429</v>
      </c>
      <c r="N7431" s="4">
        <v>0.16538673904414078</v>
      </c>
      <c r="O7431" s="64">
        <v>4.0533792587660419E-2</v>
      </c>
    </row>
    <row r="7432" spans="13:15" ht="15" customHeight="1" x14ac:dyDescent="0.3">
      <c r="M7432" s="22">
        <v>7430</v>
      </c>
      <c r="N7432" s="4">
        <v>0.17266291974448145</v>
      </c>
      <c r="O7432" s="64">
        <v>2.4569243756228633E-2</v>
      </c>
    </row>
    <row r="7433" spans="13:15" ht="15" customHeight="1" x14ac:dyDescent="0.3">
      <c r="M7433" s="22">
        <v>7431</v>
      </c>
      <c r="N7433" s="4">
        <v>0.16707041543432874</v>
      </c>
      <c r="O7433" s="64">
        <v>6.5084259231079994E-2</v>
      </c>
    </row>
    <row r="7434" spans="13:15" ht="15" customHeight="1" x14ac:dyDescent="0.3">
      <c r="M7434" s="22">
        <v>7432</v>
      </c>
      <c r="N7434" s="4">
        <v>0.17118831760170103</v>
      </c>
      <c r="O7434" s="64">
        <v>5.7851437108317305E-2</v>
      </c>
    </row>
    <row r="7435" spans="13:15" ht="15" customHeight="1" x14ac:dyDescent="0.3">
      <c r="M7435" s="22">
        <v>7433</v>
      </c>
      <c r="N7435" s="4">
        <v>0.16328639573654991</v>
      </c>
      <c r="O7435" s="64">
        <v>6.6510012661668352E-2</v>
      </c>
    </row>
    <row r="7436" spans="13:15" ht="15" customHeight="1" x14ac:dyDescent="0.3">
      <c r="M7436" s="22">
        <v>7434</v>
      </c>
      <c r="N7436" s="4">
        <v>0.17132384382813437</v>
      </c>
      <c r="O7436" s="64">
        <v>6.6180241086503944E-2</v>
      </c>
    </row>
    <row r="7437" spans="13:15" ht="15" customHeight="1" x14ac:dyDescent="0.3">
      <c r="M7437" s="22">
        <v>7435</v>
      </c>
      <c r="N7437" s="4">
        <v>0.16607734150705034</v>
      </c>
      <c r="O7437" s="64">
        <v>1.9508178963484665E-2</v>
      </c>
    </row>
    <row r="7438" spans="13:15" ht="15" customHeight="1" x14ac:dyDescent="0.3">
      <c r="M7438" s="22">
        <v>7436</v>
      </c>
      <c r="N7438" s="4">
        <v>0.17206415042860912</v>
      </c>
      <c r="O7438" s="64">
        <v>4.2932595903406173E-2</v>
      </c>
    </row>
    <row r="7439" spans="13:15" ht="15" customHeight="1" x14ac:dyDescent="0.3">
      <c r="M7439" s="22">
        <v>7437</v>
      </c>
      <c r="N7439" s="4">
        <v>0.17243681037378414</v>
      </c>
      <c r="O7439" s="64">
        <v>7.1580014020610899E-2</v>
      </c>
    </row>
    <row r="7440" spans="13:15" ht="15" customHeight="1" x14ac:dyDescent="0.3">
      <c r="M7440" s="22">
        <v>7438</v>
      </c>
      <c r="N7440" s="4">
        <v>0.17227579611404573</v>
      </c>
      <c r="O7440" s="64">
        <v>0.10285110784415587</v>
      </c>
    </row>
    <row r="7441" spans="13:15" ht="15" customHeight="1" x14ac:dyDescent="0.3">
      <c r="M7441" s="22">
        <v>7439</v>
      </c>
      <c r="N7441" s="4">
        <v>0.17052144967103244</v>
      </c>
      <c r="O7441" s="64">
        <v>0.13944313625948779</v>
      </c>
    </row>
    <row r="7442" spans="13:15" ht="15" customHeight="1" x14ac:dyDescent="0.3">
      <c r="M7442" s="22">
        <v>7440</v>
      </c>
      <c r="N7442" s="4">
        <v>0.16509470976753216</v>
      </c>
      <c r="O7442" s="64">
        <v>5.3503811347476095E-2</v>
      </c>
    </row>
    <row r="7443" spans="13:15" ht="15" customHeight="1" x14ac:dyDescent="0.3">
      <c r="M7443" s="22">
        <v>7441</v>
      </c>
      <c r="N7443" s="4">
        <v>0.16730380465645245</v>
      </c>
      <c r="O7443" s="64">
        <v>9.8115761884575797E-2</v>
      </c>
    </row>
    <row r="7444" spans="13:15" ht="15" customHeight="1" x14ac:dyDescent="0.3">
      <c r="M7444" s="22">
        <v>7442</v>
      </c>
      <c r="N7444" s="4">
        <v>0.16886340413244852</v>
      </c>
      <c r="O7444" s="64">
        <v>7.7409663090091937E-2</v>
      </c>
    </row>
    <row r="7445" spans="13:15" ht="15" customHeight="1" x14ac:dyDescent="0.3">
      <c r="M7445" s="22">
        <v>7443</v>
      </c>
      <c r="N7445" s="4">
        <v>0.17088455280603235</v>
      </c>
      <c r="O7445" s="64">
        <v>0.1356253899401027</v>
      </c>
    </row>
    <row r="7446" spans="13:15" ht="15" customHeight="1" x14ac:dyDescent="0.3">
      <c r="M7446" s="22">
        <v>7444</v>
      </c>
      <c r="N7446" s="4">
        <v>0.17393255615782083</v>
      </c>
      <c r="O7446" s="64">
        <v>3.0155634991627371E-2</v>
      </c>
    </row>
    <row r="7447" spans="13:15" ht="15" customHeight="1" x14ac:dyDescent="0.3">
      <c r="M7447" s="22">
        <v>7445</v>
      </c>
      <c r="N7447" s="4">
        <v>0.16498872332713821</v>
      </c>
      <c r="O7447" s="64">
        <v>8.1956762245978407E-2</v>
      </c>
    </row>
    <row r="7448" spans="13:15" ht="15" customHeight="1" x14ac:dyDescent="0.3">
      <c r="M7448" s="22">
        <v>7446</v>
      </c>
      <c r="N7448" s="4">
        <v>0.17495010954451995</v>
      </c>
      <c r="O7448" s="64">
        <v>5.7059838323578312E-2</v>
      </c>
    </row>
    <row r="7449" spans="13:15" ht="15" customHeight="1" x14ac:dyDescent="0.3">
      <c r="M7449" s="22">
        <v>7447</v>
      </c>
      <c r="N7449" s="4">
        <v>0.16601475712602196</v>
      </c>
      <c r="O7449" s="64">
        <v>2.3437181032682022E-2</v>
      </c>
    </row>
    <row r="7450" spans="13:15" ht="15" customHeight="1" x14ac:dyDescent="0.3">
      <c r="M7450" s="22">
        <v>7448</v>
      </c>
      <c r="N7450" s="4">
        <v>0.16868109683909591</v>
      </c>
      <c r="O7450" s="64">
        <v>5.7314404462345522E-2</v>
      </c>
    </row>
    <row r="7451" spans="13:15" ht="15" customHeight="1" x14ac:dyDescent="0.3">
      <c r="M7451" s="22">
        <v>7449</v>
      </c>
      <c r="N7451" s="4">
        <v>0.17189963071507219</v>
      </c>
      <c r="O7451" s="64">
        <v>5.5593948619717122E-2</v>
      </c>
    </row>
    <row r="7452" spans="13:15" ht="15" customHeight="1" x14ac:dyDescent="0.3">
      <c r="M7452" s="22">
        <v>7450</v>
      </c>
      <c r="N7452" s="4">
        <v>0.16433304750616243</v>
      </c>
      <c r="O7452" s="64">
        <v>0.10256354317552306</v>
      </c>
    </row>
    <row r="7453" spans="13:15" ht="15" customHeight="1" x14ac:dyDescent="0.3">
      <c r="M7453" s="22">
        <v>7451</v>
      </c>
      <c r="N7453" s="4">
        <v>0.17372295824190576</v>
      </c>
      <c r="O7453" s="64">
        <v>4.4454941170631965E-2</v>
      </c>
    </row>
    <row r="7454" spans="13:15" ht="15" customHeight="1" x14ac:dyDescent="0.3">
      <c r="M7454" s="22">
        <v>7452</v>
      </c>
      <c r="N7454" s="4">
        <v>0.17250629357413336</v>
      </c>
      <c r="O7454" s="64">
        <v>7.6734120042819098E-2</v>
      </c>
    </row>
    <row r="7455" spans="13:15" ht="15" customHeight="1" x14ac:dyDescent="0.3">
      <c r="M7455" s="22">
        <v>7453</v>
      </c>
      <c r="N7455" s="4">
        <v>0.1612308360232303</v>
      </c>
      <c r="O7455" s="64">
        <v>5.5070761348285792E-2</v>
      </c>
    </row>
    <row r="7456" spans="13:15" ht="15" customHeight="1" x14ac:dyDescent="0.3">
      <c r="M7456" s="22">
        <v>7454</v>
      </c>
      <c r="N7456" s="4">
        <v>0.16708703137305378</v>
      </c>
      <c r="O7456" s="64">
        <v>4.9647540986392028E-2</v>
      </c>
    </row>
    <row r="7457" spans="13:15" ht="15" customHeight="1" x14ac:dyDescent="0.3">
      <c r="M7457" s="22">
        <v>7455</v>
      </c>
      <c r="N7457" s="4">
        <v>0.16979522645049475</v>
      </c>
      <c r="O7457" s="64">
        <v>8.6729420253468942E-2</v>
      </c>
    </row>
    <row r="7458" spans="13:15" ht="15" customHeight="1" x14ac:dyDescent="0.3">
      <c r="M7458" s="22">
        <v>7456</v>
      </c>
      <c r="N7458" s="4">
        <v>0.16616915315256911</v>
      </c>
      <c r="O7458" s="64">
        <v>7.8833501115842947E-2</v>
      </c>
    </row>
    <row r="7459" spans="13:15" ht="15" customHeight="1" x14ac:dyDescent="0.3">
      <c r="M7459" s="22">
        <v>7457</v>
      </c>
      <c r="N7459" s="4">
        <v>0.17993542035386229</v>
      </c>
      <c r="O7459" s="64">
        <v>7.166445269495203E-2</v>
      </c>
    </row>
    <row r="7460" spans="13:15" ht="15" customHeight="1" x14ac:dyDescent="0.3">
      <c r="M7460" s="22">
        <v>7458</v>
      </c>
      <c r="N7460" s="4">
        <v>0.16725153719074543</v>
      </c>
      <c r="O7460" s="64">
        <v>2.2623527981426281E-2</v>
      </c>
    </row>
    <row r="7461" spans="13:15" ht="15" customHeight="1" x14ac:dyDescent="0.3">
      <c r="M7461" s="22">
        <v>7459</v>
      </c>
      <c r="N7461" s="4">
        <v>0.17341935882244491</v>
      </c>
      <c r="O7461" s="64">
        <v>8.324540628815344E-2</v>
      </c>
    </row>
    <row r="7462" spans="13:15" ht="15" customHeight="1" x14ac:dyDescent="0.3">
      <c r="M7462" s="22">
        <v>7460</v>
      </c>
      <c r="N7462" s="4">
        <v>0.17753265187887488</v>
      </c>
      <c r="O7462" s="64">
        <v>7.2942214456086285E-2</v>
      </c>
    </row>
    <row r="7463" spans="13:15" ht="15" customHeight="1" x14ac:dyDescent="0.3">
      <c r="M7463" s="22">
        <v>7461</v>
      </c>
      <c r="N7463" s="4">
        <v>0.17492994822422406</v>
      </c>
      <c r="O7463" s="64">
        <v>4.9303276065384982E-2</v>
      </c>
    </row>
    <row r="7464" spans="13:15" ht="15" customHeight="1" x14ac:dyDescent="0.3">
      <c r="M7464" s="22">
        <v>7462</v>
      </c>
      <c r="N7464" s="4">
        <v>0.16710000946326614</v>
      </c>
      <c r="O7464" s="64">
        <v>4.9485857374004349E-2</v>
      </c>
    </row>
    <row r="7465" spans="13:15" ht="15" customHeight="1" x14ac:dyDescent="0.3">
      <c r="M7465" s="22">
        <v>7463</v>
      </c>
      <c r="N7465" s="4">
        <v>0.16889222232147444</v>
      </c>
      <c r="O7465" s="64">
        <v>7.4127417585331021E-2</v>
      </c>
    </row>
    <row r="7466" spans="13:15" ht="15" customHeight="1" x14ac:dyDescent="0.3">
      <c r="M7466" s="22">
        <v>7464</v>
      </c>
      <c r="N7466" s="4">
        <v>0.17472803409137902</v>
      </c>
      <c r="O7466" s="64">
        <v>7.7864616815631671E-2</v>
      </c>
    </row>
    <row r="7467" spans="13:15" ht="15" customHeight="1" x14ac:dyDescent="0.3">
      <c r="M7467" s="22">
        <v>7465</v>
      </c>
      <c r="N7467" s="4">
        <v>0.173229413435976</v>
      </c>
      <c r="O7467" s="64">
        <v>9.3022690294790905E-2</v>
      </c>
    </row>
    <row r="7468" spans="13:15" ht="15" customHeight="1" x14ac:dyDescent="0.3">
      <c r="M7468" s="22">
        <v>7466</v>
      </c>
      <c r="N7468" s="4">
        <v>0.16522282677163799</v>
      </c>
      <c r="O7468" s="64">
        <v>1.0658263591605811E-2</v>
      </c>
    </row>
    <row r="7469" spans="13:15" ht="15" customHeight="1" x14ac:dyDescent="0.3">
      <c r="M7469" s="22">
        <v>7467</v>
      </c>
      <c r="N7469" s="4">
        <v>0.17002385304301523</v>
      </c>
      <c r="O7469" s="64">
        <v>8.4915375723557271E-2</v>
      </c>
    </row>
    <row r="7470" spans="13:15" ht="15" customHeight="1" x14ac:dyDescent="0.3">
      <c r="M7470" s="22">
        <v>7468</v>
      </c>
      <c r="N7470" s="4">
        <v>0.16379486400422888</v>
      </c>
      <c r="O7470" s="64">
        <v>0.13231704341673106</v>
      </c>
    </row>
    <row r="7471" spans="13:15" ht="15" customHeight="1" x14ac:dyDescent="0.3">
      <c r="M7471" s="22">
        <v>7469</v>
      </c>
      <c r="N7471" s="4">
        <v>0.17406652517350385</v>
      </c>
      <c r="O7471" s="64">
        <v>9.756513504294434E-3</v>
      </c>
    </row>
    <row r="7472" spans="13:15" ht="15" customHeight="1" x14ac:dyDescent="0.3">
      <c r="M7472" s="22">
        <v>7470</v>
      </c>
      <c r="N7472" s="4">
        <v>0.17350190806222965</v>
      </c>
      <c r="O7472" s="64">
        <v>3.4052512436692446E-2</v>
      </c>
    </row>
    <row r="7473" spans="13:15" ht="15" customHeight="1" x14ac:dyDescent="0.3">
      <c r="M7473" s="22">
        <v>7471</v>
      </c>
      <c r="N7473" s="4">
        <v>0.17166452416220765</v>
      </c>
      <c r="O7473" s="64">
        <v>7.1781099887276156E-2</v>
      </c>
    </row>
    <row r="7474" spans="13:15" ht="15" customHeight="1" x14ac:dyDescent="0.3">
      <c r="M7474" s="22">
        <v>7472</v>
      </c>
      <c r="N7474" s="4">
        <v>0.16823331180369597</v>
      </c>
      <c r="O7474" s="64">
        <v>0.12527089821308218</v>
      </c>
    </row>
    <row r="7475" spans="13:15" ht="15" customHeight="1" x14ac:dyDescent="0.3">
      <c r="M7475" s="22">
        <v>7473</v>
      </c>
      <c r="N7475" s="4">
        <v>0.16868987456903436</v>
      </c>
      <c r="O7475" s="64">
        <v>7.4758271651823069E-2</v>
      </c>
    </row>
    <row r="7476" spans="13:15" ht="15" customHeight="1" x14ac:dyDescent="0.3">
      <c r="M7476" s="22">
        <v>7474</v>
      </c>
      <c r="N7476" s="4">
        <v>0.16872798633195191</v>
      </c>
      <c r="O7476" s="64">
        <v>2.7752579028224159E-2</v>
      </c>
    </row>
    <row r="7477" spans="13:15" ht="15" customHeight="1" x14ac:dyDescent="0.3">
      <c r="M7477" s="22">
        <v>7475</v>
      </c>
      <c r="N7477" s="4">
        <v>0.17122170910803403</v>
      </c>
      <c r="O7477" s="64">
        <v>6.9642139976487882E-2</v>
      </c>
    </row>
    <row r="7478" spans="13:15" ht="15" customHeight="1" x14ac:dyDescent="0.3">
      <c r="M7478" s="22">
        <v>7476</v>
      </c>
      <c r="N7478" s="4">
        <v>0.17071997659659771</v>
      </c>
      <c r="O7478" s="64">
        <v>6.0671041619563659E-2</v>
      </c>
    </row>
    <row r="7479" spans="13:15" ht="15" customHeight="1" x14ac:dyDescent="0.3">
      <c r="M7479" s="22">
        <v>7477</v>
      </c>
      <c r="N7479" s="4">
        <v>0.1620790634332456</v>
      </c>
      <c r="O7479" s="64">
        <v>2.3346099849213056E-4</v>
      </c>
    </row>
    <row r="7480" spans="13:15" ht="15" customHeight="1" x14ac:dyDescent="0.3">
      <c r="M7480" s="22">
        <v>7478</v>
      </c>
      <c r="N7480" s="4">
        <v>0.16697712954048985</v>
      </c>
      <c r="O7480" s="64">
        <v>4.2882650329528267E-2</v>
      </c>
    </row>
    <row r="7481" spans="13:15" ht="15" customHeight="1" x14ac:dyDescent="0.3">
      <c r="M7481" s="22">
        <v>7479</v>
      </c>
      <c r="N7481" s="4">
        <v>0.1674114256705618</v>
      </c>
      <c r="O7481" s="64">
        <v>6.8106910799498807E-2</v>
      </c>
    </row>
    <row r="7482" spans="13:15" ht="15" customHeight="1" x14ac:dyDescent="0.3">
      <c r="M7482" s="22">
        <v>7480</v>
      </c>
      <c r="N7482" s="4">
        <v>0.17132132518191565</v>
      </c>
      <c r="O7482" s="64">
        <v>-5.5004448504223605E-2</v>
      </c>
    </row>
    <row r="7483" spans="13:15" ht="15" customHeight="1" x14ac:dyDescent="0.3">
      <c r="M7483" s="22">
        <v>7481</v>
      </c>
      <c r="N7483" s="4">
        <v>0.16966660192216756</v>
      </c>
      <c r="O7483" s="64">
        <v>5.5167382289138894E-2</v>
      </c>
    </row>
    <row r="7484" spans="13:15" ht="15" customHeight="1" x14ac:dyDescent="0.3">
      <c r="M7484" s="22">
        <v>7482</v>
      </c>
      <c r="N7484" s="4">
        <v>0.16668262681882443</v>
      </c>
      <c r="O7484" s="64">
        <v>4.2025613416973556E-2</v>
      </c>
    </row>
    <row r="7485" spans="13:15" ht="15" customHeight="1" x14ac:dyDescent="0.3">
      <c r="M7485" s="22">
        <v>7483</v>
      </c>
      <c r="N7485" s="4">
        <v>0.18095775528309621</v>
      </c>
      <c r="O7485" s="64">
        <v>5.1680118520901201E-2</v>
      </c>
    </row>
    <row r="7486" spans="13:15" ht="15" customHeight="1" x14ac:dyDescent="0.3">
      <c r="M7486" s="22">
        <v>7484</v>
      </c>
      <c r="N7486" s="4">
        <v>0.16689463235109162</v>
      </c>
      <c r="O7486" s="64">
        <v>0.10179564105094613</v>
      </c>
    </row>
    <row r="7487" spans="13:15" ht="15" customHeight="1" x14ac:dyDescent="0.3">
      <c r="M7487" s="22">
        <v>7485</v>
      </c>
      <c r="N7487" s="4">
        <v>0.17451842431821815</v>
      </c>
      <c r="O7487" s="64">
        <v>3.5115287048405254E-2</v>
      </c>
    </row>
    <row r="7488" spans="13:15" ht="15" customHeight="1" x14ac:dyDescent="0.3">
      <c r="M7488" s="22">
        <v>7486</v>
      </c>
      <c r="N7488" s="4">
        <v>0.16635426027116984</v>
      </c>
      <c r="O7488" s="64">
        <v>6.5223734888006327E-2</v>
      </c>
    </row>
    <row r="7489" spans="13:15" ht="15" customHeight="1" x14ac:dyDescent="0.3">
      <c r="M7489" s="22">
        <v>7487</v>
      </c>
      <c r="N7489" s="4">
        <v>0.16715071453703848</v>
      </c>
      <c r="O7489" s="64">
        <v>8.6062870567877439E-2</v>
      </c>
    </row>
    <row r="7490" spans="13:15" ht="15" customHeight="1" x14ac:dyDescent="0.3">
      <c r="M7490" s="22">
        <v>7488</v>
      </c>
      <c r="N7490" s="4">
        <v>0.17146122118947085</v>
      </c>
      <c r="O7490" s="64">
        <v>6.7941852098062097E-2</v>
      </c>
    </row>
    <row r="7491" spans="13:15" ht="15" customHeight="1" x14ac:dyDescent="0.3">
      <c r="M7491" s="22">
        <v>7489</v>
      </c>
      <c r="N7491" s="4">
        <v>0.16440137401861527</v>
      </c>
      <c r="O7491" s="64">
        <v>8.4663192786195662E-2</v>
      </c>
    </row>
    <row r="7492" spans="13:15" ht="15" customHeight="1" x14ac:dyDescent="0.3">
      <c r="M7492" s="22">
        <v>7490</v>
      </c>
      <c r="N7492" s="4">
        <v>0.17347188706067221</v>
      </c>
      <c r="O7492" s="64">
        <v>-1.5890709512236222E-3</v>
      </c>
    </row>
    <row r="7493" spans="13:15" ht="15" customHeight="1" x14ac:dyDescent="0.3">
      <c r="M7493" s="22">
        <v>7491</v>
      </c>
      <c r="N7493" s="4">
        <v>0.17276085309431866</v>
      </c>
      <c r="O7493" s="64">
        <v>7.2970616644656067E-2</v>
      </c>
    </row>
    <row r="7494" spans="13:15" ht="15" customHeight="1" x14ac:dyDescent="0.3">
      <c r="M7494" s="22">
        <v>7492</v>
      </c>
      <c r="N7494" s="4">
        <v>0.182963595337576</v>
      </c>
      <c r="O7494" s="64">
        <v>4.6026864616600487E-2</v>
      </c>
    </row>
    <row r="7495" spans="13:15" ht="15" customHeight="1" x14ac:dyDescent="0.3">
      <c r="M7495" s="22">
        <v>7493</v>
      </c>
      <c r="N7495" s="4">
        <v>0.17218674093913497</v>
      </c>
      <c r="O7495" s="64">
        <v>7.0280807638911313E-2</v>
      </c>
    </row>
    <row r="7496" spans="13:15" ht="15" customHeight="1" x14ac:dyDescent="0.3">
      <c r="M7496" s="22">
        <v>7494</v>
      </c>
      <c r="N7496" s="4">
        <v>0.16474461297105564</v>
      </c>
      <c r="O7496" s="64">
        <v>6.7013458634438514E-2</v>
      </c>
    </row>
    <row r="7497" spans="13:15" ht="15" customHeight="1" x14ac:dyDescent="0.3">
      <c r="M7497" s="22">
        <v>7495</v>
      </c>
      <c r="N7497" s="4">
        <v>0.16621005361514168</v>
      </c>
      <c r="O7497" s="64">
        <v>5.9334952228605936E-2</v>
      </c>
    </row>
    <row r="7498" spans="13:15" ht="15" customHeight="1" x14ac:dyDescent="0.3">
      <c r="M7498" s="22">
        <v>7496</v>
      </c>
      <c r="N7498" s="4">
        <v>0.16855717862025066</v>
      </c>
      <c r="O7498" s="64">
        <v>5.1441522899946503E-2</v>
      </c>
    </row>
    <row r="7499" spans="13:15" ht="15" customHeight="1" x14ac:dyDescent="0.3">
      <c r="M7499" s="22">
        <v>7497</v>
      </c>
      <c r="N7499" s="4">
        <v>0.16601482213697821</v>
      </c>
      <c r="O7499" s="64">
        <v>5.5462640397167098E-2</v>
      </c>
    </row>
    <row r="7500" spans="13:15" ht="15" customHeight="1" x14ac:dyDescent="0.3">
      <c r="M7500" s="22">
        <v>7498</v>
      </c>
      <c r="N7500" s="4">
        <v>0.1697135567066835</v>
      </c>
      <c r="O7500" s="64">
        <v>8.1062486076324158E-2</v>
      </c>
    </row>
    <row r="7501" spans="13:15" ht="15" customHeight="1" x14ac:dyDescent="0.3">
      <c r="M7501" s="22">
        <v>7499</v>
      </c>
      <c r="N7501" s="4">
        <v>0.16865664945145439</v>
      </c>
      <c r="O7501" s="64">
        <v>0.12031199226294018</v>
      </c>
    </row>
    <row r="7502" spans="13:15" ht="15" customHeight="1" x14ac:dyDescent="0.3">
      <c r="M7502" s="22">
        <v>7500</v>
      </c>
      <c r="N7502" s="4">
        <v>0.169449110226632</v>
      </c>
      <c r="O7502" s="64">
        <v>6.0970043386921483E-2</v>
      </c>
    </row>
    <row r="7503" spans="13:15" ht="15" customHeight="1" x14ac:dyDescent="0.3">
      <c r="M7503" s="22">
        <v>7501</v>
      </c>
      <c r="N7503" s="4">
        <v>0.17182209583255728</v>
      </c>
      <c r="O7503" s="64">
        <v>5.4289171180168558E-2</v>
      </c>
    </row>
    <row r="7504" spans="13:15" ht="15" customHeight="1" x14ac:dyDescent="0.3">
      <c r="M7504" s="22">
        <v>7502</v>
      </c>
      <c r="N7504" s="4">
        <v>0.17178625261272434</v>
      </c>
      <c r="O7504" s="64">
        <v>0.10115229399165647</v>
      </c>
    </row>
    <row r="7505" spans="13:15" ht="15" customHeight="1" x14ac:dyDescent="0.3">
      <c r="M7505" s="22">
        <v>7503</v>
      </c>
      <c r="N7505" s="4">
        <v>0.17161377046974549</v>
      </c>
      <c r="O7505" s="64">
        <v>1.4422406311382753E-2</v>
      </c>
    </row>
    <row r="7506" spans="13:15" ht="15" customHeight="1" x14ac:dyDescent="0.3">
      <c r="M7506" s="22">
        <v>7504</v>
      </c>
      <c r="N7506" s="4">
        <v>0.17069370673141965</v>
      </c>
      <c r="O7506" s="64">
        <v>0.11052117841603311</v>
      </c>
    </row>
    <row r="7507" spans="13:15" ht="15" customHeight="1" x14ac:dyDescent="0.3">
      <c r="M7507" s="22">
        <v>7505</v>
      </c>
      <c r="N7507" s="4">
        <v>0.17714069495742829</v>
      </c>
      <c r="O7507" s="64">
        <v>2.734133213760408E-2</v>
      </c>
    </row>
    <row r="7508" spans="13:15" ht="15" customHeight="1" x14ac:dyDescent="0.3">
      <c r="M7508" s="22">
        <v>7506</v>
      </c>
      <c r="N7508" s="4">
        <v>0.1694922352573961</v>
      </c>
      <c r="O7508" s="64">
        <v>0.10232907543328912</v>
      </c>
    </row>
    <row r="7509" spans="13:15" ht="15" customHeight="1" x14ac:dyDescent="0.3">
      <c r="M7509" s="22">
        <v>7507</v>
      </c>
      <c r="N7509" s="4">
        <v>0.18011333554173109</v>
      </c>
      <c r="O7509" s="64">
        <v>5.9935111322191204E-2</v>
      </c>
    </row>
    <row r="7510" spans="13:15" ht="15" customHeight="1" x14ac:dyDescent="0.3">
      <c r="M7510" s="22">
        <v>7508</v>
      </c>
      <c r="N7510" s="4">
        <v>0.16882070345738964</v>
      </c>
      <c r="O7510" s="64">
        <v>6.7531049456523218E-2</v>
      </c>
    </row>
    <row r="7511" spans="13:15" ht="15" customHeight="1" x14ac:dyDescent="0.3">
      <c r="M7511" s="22">
        <v>7509</v>
      </c>
      <c r="N7511" s="4">
        <v>0.1743018858503988</v>
      </c>
      <c r="O7511" s="64">
        <v>7.8212650464584865E-2</v>
      </c>
    </row>
    <row r="7512" spans="13:15" ht="15" customHeight="1" x14ac:dyDescent="0.3">
      <c r="M7512" s="22">
        <v>7510</v>
      </c>
      <c r="N7512" s="4">
        <v>0.16151782715075161</v>
      </c>
      <c r="O7512" s="64">
        <v>5.9515169342232263E-2</v>
      </c>
    </row>
    <row r="7513" spans="13:15" ht="15" customHeight="1" x14ac:dyDescent="0.3">
      <c r="M7513" s="22">
        <v>7511</v>
      </c>
      <c r="N7513" s="4">
        <v>0.16683653378480376</v>
      </c>
      <c r="O7513" s="64">
        <v>3.5787096683734677E-2</v>
      </c>
    </row>
    <row r="7514" spans="13:15" ht="15" customHeight="1" x14ac:dyDescent="0.3">
      <c r="M7514" s="22">
        <v>7512</v>
      </c>
      <c r="N7514" s="4">
        <v>0.17013795597656928</v>
      </c>
      <c r="O7514" s="64">
        <v>1.6594917139783432E-2</v>
      </c>
    </row>
    <row r="7515" spans="13:15" ht="15" customHeight="1" x14ac:dyDescent="0.3">
      <c r="M7515" s="22">
        <v>7513</v>
      </c>
      <c r="N7515" s="4">
        <v>0.17116910948651143</v>
      </c>
      <c r="O7515" s="64">
        <v>1.2433041992719843E-2</v>
      </c>
    </row>
    <row r="7516" spans="13:15" ht="15" customHeight="1" x14ac:dyDescent="0.3">
      <c r="M7516" s="22">
        <v>7514</v>
      </c>
      <c r="N7516" s="4">
        <v>0.17383256446418208</v>
      </c>
      <c r="O7516" s="64">
        <v>3.0882817974863894E-2</v>
      </c>
    </row>
    <row r="7517" spans="13:15" ht="15" customHeight="1" x14ac:dyDescent="0.3">
      <c r="M7517" s="22">
        <v>7515</v>
      </c>
      <c r="N7517" s="4">
        <v>0.16628075803887796</v>
      </c>
      <c r="O7517" s="64">
        <v>9.5794733484810962E-2</v>
      </c>
    </row>
    <row r="7518" spans="13:15" ht="15" customHeight="1" x14ac:dyDescent="0.3">
      <c r="M7518" s="22">
        <v>7516</v>
      </c>
      <c r="N7518" s="4">
        <v>0.16817108853809928</v>
      </c>
      <c r="O7518" s="64">
        <v>7.070825497184198E-2</v>
      </c>
    </row>
    <row r="7519" spans="13:15" ht="15" customHeight="1" x14ac:dyDescent="0.3">
      <c r="M7519" s="22">
        <v>7517</v>
      </c>
      <c r="N7519" s="4">
        <v>0.17337810732645637</v>
      </c>
      <c r="O7519" s="64">
        <v>4.313870640967607E-2</v>
      </c>
    </row>
    <row r="7520" spans="13:15" ht="15" customHeight="1" x14ac:dyDescent="0.3">
      <c r="M7520" s="22">
        <v>7518</v>
      </c>
      <c r="N7520" s="4">
        <v>0.16646100372933501</v>
      </c>
      <c r="O7520" s="64">
        <v>7.6128109287857904E-2</v>
      </c>
    </row>
    <row r="7521" spans="13:15" ht="15" customHeight="1" x14ac:dyDescent="0.3">
      <c r="M7521" s="22">
        <v>7519</v>
      </c>
      <c r="N7521" s="4">
        <v>0.16368669426738827</v>
      </c>
      <c r="O7521" s="64">
        <v>5.1997079052939821E-2</v>
      </c>
    </row>
    <row r="7522" spans="13:15" ht="15" customHeight="1" x14ac:dyDescent="0.3">
      <c r="M7522" s="22">
        <v>7520</v>
      </c>
      <c r="N7522" s="4">
        <v>0.16987918036396746</v>
      </c>
      <c r="O7522" s="64">
        <v>8.8023498573569878E-2</v>
      </c>
    </row>
    <row r="7523" spans="13:15" ht="15" customHeight="1" x14ac:dyDescent="0.3">
      <c r="M7523" s="22">
        <v>7521</v>
      </c>
      <c r="N7523" s="4">
        <v>0.17248360292157705</v>
      </c>
      <c r="O7523" s="64">
        <v>0.1424082244668653</v>
      </c>
    </row>
    <row r="7524" spans="13:15" ht="15" customHeight="1" x14ac:dyDescent="0.3">
      <c r="M7524" s="22">
        <v>7522</v>
      </c>
      <c r="N7524" s="4">
        <v>0.1720923107131451</v>
      </c>
      <c r="O7524" s="64">
        <v>3.0941184882719686E-2</v>
      </c>
    </row>
    <row r="7525" spans="13:15" ht="15" customHeight="1" x14ac:dyDescent="0.3">
      <c r="M7525" s="22">
        <v>7523</v>
      </c>
      <c r="N7525" s="4">
        <v>0.16932537423202751</v>
      </c>
      <c r="O7525" s="64">
        <v>8.3507354719595805E-2</v>
      </c>
    </row>
    <row r="7526" spans="13:15" ht="15" customHeight="1" x14ac:dyDescent="0.3">
      <c r="M7526" s="22">
        <v>7524</v>
      </c>
      <c r="N7526" s="4">
        <v>0.16869114494151219</v>
      </c>
      <c r="O7526" s="64">
        <v>3.2278551435462301E-2</v>
      </c>
    </row>
    <row r="7527" spans="13:15" ht="15" customHeight="1" x14ac:dyDescent="0.3">
      <c r="M7527" s="22">
        <v>7525</v>
      </c>
      <c r="N7527" s="4">
        <v>0.16510561892701581</v>
      </c>
      <c r="O7527" s="64">
        <v>0.10182413555170405</v>
      </c>
    </row>
    <row r="7528" spans="13:15" ht="15" customHeight="1" x14ac:dyDescent="0.3">
      <c r="M7528" s="22">
        <v>7526</v>
      </c>
      <c r="N7528" s="4">
        <v>0.17686313871740883</v>
      </c>
      <c r="O7528" s="64">
        <v>5.5655947517403083E-2</v>
      </c>
    </row>
    <row r="7529" spans="13:15" ht="15" customHeight="1" x14ac:dyDescent="0.3">
      <c r="M7529" s="22">
        <v>7527</v>
      </c>
      <c r="N7529" s="4">
        <v>0.17882280210958931</v>
      </c>
      <c r="O7529" s="64">
        <v>-6.4881610930499767E-3</v>
      </c>
    </row>
    <row r="7530" spans="13:15" ht="15" customHeight="1" x14ac:dyDescent="0.3">
      <c r="M7530" s="22">
        <v>7528</v>
      </c>
      <c r="N7530" s="4">
        <v>0.1701762813057503</v>
      </c>
      <c r="O7530" s="64">
        <v>3.6290033852516427E-3</v>
      </c>
    </row>
    <row r="7531" spans="13:15" ht="15" customHeight="1" x14ac:dyDescent="0.3">
      <c r="M7531" s="22">
        <v>7529</v>
      </c>
      <c r="N7531" s="4">
        <v>0.17157892397179647</v>
      </c>
      <c r="O7531" s="64">
        <v>-1.7183894150602504E-2</v>
      </c>
    </row>
    <row r="7532" spans="13:15" ht="15" customHeight="1" x14ac:dyDescent="0.3">
      <c r="M7532" s="22">
        <v>7530</v>
      </c>
      <c r="N7532" s="4">
        <v>0.16726703767818077</v>
      </c>
      <c r="O7532" s="64">
        <v>-8.6224161541846242E-3</v>
      </c>
    </row>
    <row r="7533" spans="13:15" ht="15" customHeight="1" x14ac:dyDescent="0.3">
      <c r="M7533" s="22">
        <v>7531</v>
      </c>
      <c r="N7533" s="4">
        <v>0.17883608724930122</v>
      </c>
      <c r="O7533" s="64">
        <v>6.0605771844218337E-2</v>
      </c>
    </row>
    <row r="7534" spans="13:15" ht="15" customHeight="1" x14ac:dyDescent="0.3">
      <c r="M7534" s="22">
        <v>7532</v>
      </c>
      <c r="N7534" s="4">
        <v>0.16522489840208507</v>
      </c>
      <c r="O7534" s="64">
        <v>5.5972266053718897E-2</v>
      </c>
    </row>
    <row r="7535" spans="13:15" ht="15" customHeight="1" x14ac:dyDescent="0.3">
      <c r="M7535" s="22">
        <v>7533</v>
      </c>
      <c r="N7535" s="4">
        <v>0.16827949203796166</v>
      </c>
      <c r="O7535" s="64">
        <v>5.0615876867349349E-2</v>
      </c>
    </row>
    <row r="7536" spans="13:15" ht="15" customHeight="1" x14ac:dyDescent="0.3">
      <c r="M7536" s="22">
        <v>7534</v>
      </c>
      <c r="N7536" s="4">
        <v>0.17341524942475725</v>
      </c>
      <c r="O7536" s="64">
        <v>0.11693554674861403</v>
      </c>
    </row>
    <row r="7537" spans="13:15" ht="15" customHeight="1" x14ac:dyDescent="0.3">
      <c r="M7537" s="22">
        <v>7535</v>
      </c>
      <c r="N7537" s="4">
        <v>0.18583021434579455</v>
      </c>
      <c r="O7537" s="64">
        <v>3.2903217289688744E-2</v>
      </c>
    </row>
    <row r="7538" spans="13:15" ht="15" customHeight="1" x14ac:dyDescent="0.3">
      <c r="M7538" s="22">
        <v>7536</v>
      </c>
      <c r="N7538" s="4">
        <v>0.17011209639350358</v>
      </c>
      <c r="O7538" s="64">
        <v>-4.953498011858487E-3</v>
      </c>
    </row>
    <row r="7539" spans="13:15" ht="15" customHeight="1" x14ac:dyDescent="0.3">
      <c r="M7539" s="22">
        <v>7537</v>
      </c>
      <c r="N7539" s="4">
        <v>0.18144288696346403</v>
      </c>
      <c r="O7539" s="64">
        <v>2.5894815323415823E-2</v>
      </c>
    </row>
    <row r="7540" spans="13:15" ht="15" customHeight="1" x14ac:dyDescent="0.3">
      <c r="M7540" s="22">
        <v>7538</v>
      </c>
      <c r="N7540" s="4">
        <v>0.17555822581486868</v>
      </c>
      <c r="O7540" s="64">
        <v>3.2160019705881324E-2</v>
      </c>
    </row>
    <row r="7541" spans="13:15" ht="15" customHeight="1" x14ac:dyDescent="0.3">
      <c r="M7541" s="22">
        <v>7539</v>
      </c>
      <c r="N7541" s="4">
        <v>0.16947780300555937</v>
      </c>
      <c r="O7541" s="64">
        <v>0.11496105581125857</v>
      </c>
    </row>
    <row r="7542" spans="13:15" ht="15" customHeight="1" x14ac:dyDescent="0.3">
      <c r="M7542" s="22">
        <v>7540</v>
      </c>
      <c r="N7542" s="4">
        <v>0.16064992355238245</v>
      </c>
      <c r="O7542" s="64">
        <v>3.1887384042443276E-2</v>
      </c>
    </row>
    <row r="7543" spans="13:15" ht="15" customHeight="1" x14ac:dyDescent="0.3">
      <c r="M7543" s="22">
        <v>7541</v>
      </c>
      <c r="N7543" s="4">
        <v>0.16703428981362251</v>
      </c>
      <c r="O7543" s="64">
        <v>7.1584878811476502E-2</v>
      </c>
    </row>
    <row r="7544" spans="13:15" ht="15" customHeight="1" x14ac:dyDescent="0.3">
      <c r="M7544" s="22">
        <v>7542</v>
      </c>
      <c r="N7544" s="4">
        <v>0.16456123147511198</v>
      </c>
      <c r="O7544" s="64">
        <v>0.11315925565148649</v>
      </c>
    </row>
    <row r="7545" spans="13:15" ht="15" customHeight="1" x14ac:dyDescent="0.3">
      <c r="M7545" s="22">
        <v>7543</v>
      </c>
      <c r="N7545" s="4">
        <v>0.17211651311483345</v>
      </c>
      <c r="O7545" s="64">
        <v>4.8546259046429424E-2</v>
      </c>
    </row>
    <row r="7546" spans="13:15" ht="15" customHeight="1" x14ac:dyDescent="0.3">
      <c r="M7546" s="22">
        <v>7544</v>
      </c>
      <c r="N7546" s="4">
        <v>0.17580412001753848</v>
      </c>
      <c r="O7546" s="64">
        <v>5.2731803307234142E-2</v>
      </c>
    </row>
    <row r="7547" spans="13:15" ht="15" customHeight="1" x14ac:dyDescent="0.3">
      <c r="M7547" s="22">
        <v>7545</v>
      </c>
      <c r="N7547" s="4">
        <v>0.16983437745549806</v>
      </c>
      <c r="O7547" s="64">
        <v>1.5973599591065216E-2</v>
      </c>
    </row>
    <row r="7548" spans="13:15" ht="15" customHeight="1" x14ac:dyDescent="0.3">
      <c r="M7548" s="22">
        <v>7546</v>
      </c>
      <c r="N7548" s="4">
        <v>0.1655621297322554</v>
      </c>
      <c r="O7548" s="64">
        <v>8.5587017560663919E-2</v>
      </c>
    </row>
    <row r="7549" spans="13:15" ht="15" customHeight="1" x14ac:dyDescent="0.3">
      <c r="M7549" s="22">
        <v>7547</v>
      </c>
      <c r="N7549" s="4">
        <v>0.16470753646190395</v>
      </c>
      <c r="O7549" s="64">
        <v>5.9345963849117521E-2</v>
      </c>
    </row>
    <row r="7550" spans="13:15" ht="15" customHeight="1" x14ac:dyDescent="0.3">
      <c r="M7550" s="22">
        <v>7548</v>
      </c>
      <c r="N7550" s="4">
        <v>0.16556922990488468</v>
      </c>
      <c r="O7550" s="64">
        <v>9.4900249026584171E-2</v>
      </c>
    </row>
    <row r="7551" spans="13:15" ht="15" customHeight="1" x14ac:dyDescent="0.3">
      <c r="M7551" s="22">
        <v>7549</v>
      </c>
      <c r="N7551" s="4">
        <v>0.17099461827408144</v>
      </c>
      <c r="O7551" s="64">
        <v>8.5104939313884242E-2</v>
      </c>
    </row>
    <row r="7552" spans="13:15" ht="15" customHeight="1" x14ac:dyDescent="0.3">
      <c r="M7552" s="22">
        <v>7550</v>
      </c>
      <c r="N7552" s="4">
        <v>0.16314537834731652</v>
      </c>
      <c r="O7552" s="64">
        <v>7.2377584548704618E-2</v>
      </c>
    </row>
    <row r="7553" spans="13:15" ht="15" customHeight="1" x14ac:dyDescent="0.3">
      <c r="M7553" s="22">
        <v>7551</v>
      </c>
      <c r="N7553" s="4">
        <v>0.1706798674460219</v>
      </c>
      <c r="O7553" s="64">
        <v>5.0762629027315403E-2</v>
      </c>
    </row>
    <row r="7554" spans="13:15" ht="15" customHeight="1" x14ac:dyDescent="0.3">
      <c r="M7554" s="22">
        <v>7552</v>
      </c>
      <c r="N7554" s="4">
        <v>0.16461098410618721</v>
      </c>
      <c r="O7554" s="64">
        <v>8.4647780832624087E-2</v>
      </c>
    </row>
    <row r="7555" spans="13:15" ht="15" customHeight="1" x14ac:dyDescent="0.3">
      <c r="M7555" s="22">
        <v>7553</v>
      </c>
      <c r="N7555" s="4">
        <v>0.17690500799781558</v>
      </c>
      <c r="O7555" s="64">
        <v>7.432384672995121E-2</v>
      </c>
    </row>
    <row r="7556" spans="13:15" ht="15" customHeight="1" x14ac:dyDescent="0.3">
      <c r="M7556" s="22">
        <v>7554</v>
      </c>
      <c r="N7556" s="4">
        <v>0.17160865093852301</v>
      </c>
      <c r="O7556" s="64">
        <v>2.1345802365120167E-2</v>
      </c>
    </row>
    <row r="7557" spans="13:15" ht="15" customHeight="1" x14ac:dyDescent="0.3">
      <c r="M7557" s="22">
        <v>7555</v>
      </c>
      <c r="N7557" s="4">
        <v>0.16950700136952127</v>
      </c>
      <c r="O7557" s="64">
        <v>6.9005225150166882E-2</v>
      </c>
    </row>
    <row r="7558" spans="13:15" ht="15" customHeight="1" x14ac:dyDescent="0.3">
      <c r="M7558" s="22">
        <v>7556</v>
      </c>
      <c r="N7558" s="4">
        <v>0.17294355943708956</v>
      </c>
      <c r="O7558" s="64">
        <v>3.7215035399514387E-2</v>
      </c>
    </row>
    <row r="7559" spans="13:15" ht="15" customHeight="1" x14ac:dyDescent="0.3">
      <c r="M7559" s="22">
        <v>7557</v>
      </c>
      <c r="N7559" s="4">
        <v>0.16924637674207868</v>
      </c>
      <c r="O7559" s="64">
        <v>8.9157810020747824E-2</v>
      </c>
    </row>
    <row r="7560" spans="13:15" ht="15" customHeight="1" x14ac:dyDescent="0.3">
      <c r="M7560" s="22">
        <v>7558</v>
      </c>
      <c r="N7560" s="4">
        <v>0.17236491986773592</v>
      </c>
      <c r="O7560" s="64">
        <v>3.696175974790087E-2</v>
      </c>
    </row>
    <row r="7561" spans="13:15" ht="15" customHeight="1" x14ac:dyDescent="0.3">
      <c r="M7561" s="22">
        <v>7559</v>
      </c>
      <c r="N7561" s="4">
        <v>0.17540377615403976</v>
      </c>
      <c r="O7561" s="64">
        <v>3.0175430729794211E-2</v>
      </c>
    </row>
    <row r="7562" spans="13:15" ht="15" customHeight="1" x14ac:dyDescent="0.3">
      <c r="M7562" s="22">
        <v>7560</v>
      </c>
      <c r="N7562" s="4">
        <v>0.17886319493449734</v>
      </c>
      <c r="O7562" s="64">
        <v>6.2304462571125513E-2</v>
      </c>
    </row>
    <row r="7563" spans="13:15" ht="15" customHeight="1" x14ac:dyDescent="0.3">
      <c r="M7563" s="22">
        <v>7561</v>
      </c>
      <c r="N7563" s="4">
        <v>0.17346723823804652</v>
      </c>
      <c r="O7563" s="64">
        <v>2.9032559622211438E-2</v>
      </c>
    </row>
    <row r="7564" spans="13:15" ht="15" customHeight="1" x14ac:dyDescent="0.3">
      <c r="M7564" s="22">
        <v>7562</v>
      </c>
      <c r="N7564" s="4">
        <v>0.17420108915879648</v>
      </c>
      <c r="O7564" s="64">
        <v>0.13535303384809699</v>
      </c>
    </row>
    <row r="7565" spans="13:15" ht="15" customHeight="1" x14ac:dyDescent="0.3">
      <c r="M7565" s="22">
        <v>7563</v>
      </c>
      <c r="N7565" s="4">
        <v>0.16658452933460066</v>
      </c>
      <c r="O7565" s="64">
        <v>6.6717095507045424E-2</v>
      </c>
    </row>
    <row r="7566" spans="13:15" ht="15" customHeight="1" x14ac:dyDescent="0.3">
      <c r="M7566" s="22">
        <v>7564</v>
      </c>
      <c r="N7566" s="4">
        <v>0.16994268574463653</v>
      </c>
      <c r="O7566" s="64">
        <v>3.2087442738032206E-2</v>
      </c>
    </row>
    <row r="7567" spans="13:15" ht="15" customHeight="1" x14ac:dyDescent="0.3">
      <c r="M7567" s="22">
        <v>7565</v>
      </c>
      <c r="N7567" s="4">
        <v>0.18641730455721855</v>
      </c>
      <c r="O7567" s="64">
        <v>-7.4670873678619881E-2</v>
      </c>
    </row>
    <row r="7568" spans="13:15" ht="15" customHeight="1" x14ac:dyDescent="0.3">
      <c r="M7568" s="22">
        <v>7566</v>
      </c>
      <c r="N7568" s="4">
        <v>0.16289956658112728</v>
      </c>
      <c r="O7568" s="64">
        <v>8.3526412000402589E-2</v>
      </c>
    </row>
    <row r="7569" spans="13:15" ht="15" customHeight="1" x14ac:dyDescent="0.3">
      <c r="M7569" s="22">
        <v>7567</v>
      </c>
      <c r="N7569" s="4">
        <v>0.16979522340066164</v>
      </c>
      <c r="O7569" s="64">
        <v>7.7236237137667946E-2</v>
      </c>
    </row>
    <row r="7570" spans="13:15" ht="15" customHeight="1" x14ac:dyDescent="0.3">
      <c r="M7570" s="22">
        <v>7568</v>
      </c>
      <c r="N7570" s="4">
        <v>0.16510901633010877</v>
      </c>
      <c r="O7570" s="64">
        <v>1.0521809195292615E-3</v>
      </c>
    </row>
    <row r="7571" spans="13:15" ht="15" customHeight="1" x14ac:dyDescent="0.3">
      <c r="M7571" s="22">
        <v>7569</v>
      </c>
      <c r="N7571" s="4">
        <v>0.17827571537126966</v>
      </c>
      <c r="O7571" s="64">
        <v>5.6530673429076805E-2</v>
      </c>
    </row>
    <row r="7572" spans="13:15" ht="15" customHeight="1" x14ac:dyDescent="0.3">
      <c r="M7572" s="22">
        <v>7570</v>
      </c>
      <c r="N7572" s="4">
        <v>0.16790459464435145</v>
      </c>
      <c r="O7572" s="64">
        <v>3.4010963430854371E-2</v>
      </c>
    </row>
    <row r="7573" spans="13:15" ht="15" customHeight="1" x14ac:dyDescent="0.3">
      <c r="M7573" s="22">
        <v>7571</v>
      </c>
      <c r="N7573" s="4">
        <v>0.17804696538200779</v>
      </c>
      <c r="O7573" s="64">
        <v>-6.6164890360180528E-3</v>
      </c>
    </row>
    <row r="7574" spans="13:15" ht="15" customHeight="1" x14ac:dyDescent="0.3">
      <c r="M7574" s="22">
        <v>7572</v>
      </c>
      <c r="N7574" s="4">
        <v>0.16756671002972426</v>
      </c>
      <c r="O7574" s="64">
        <v>0.12264366663348751</v>
      </c>
    </row>
    <row r="7575" spans="13:15" ht="15" customHeight="1" x14ac:dyDescent="0.3">
      <c r="M7575" s="22">
        <v>7573</v>
      </c>
      <c r="N7575" s="4">
        <v>0.16914725733104594</v>
      </c>
      <c r="O7575" s="64">
        <v>7.2400284548581356E-2</v>
      </c>
    </row>
    <row r="7576" spans="13:15" ht="15" customHeight="1" x14ac:dyDescent="0.3">
      <c r="M7576" s="22">
        <v>7574</v>
      </c>
      <c r="N7576" s="4">
        <v>0.17922244385936917</v>
      </c>
      <c r="O7576" s="64">
        <v>5.8698155094218663E-2</v>
      </c>
    </row>
    <row r="7577" spans="13:15" ht="15" customHeight="1" x14ac:dyDescent="0.3">
      <c r="M7577" s="22">
        <v>7575</v>
      </c>
      <c r="N7577" s="4">
        <v>0.16545323639795911</v>
      </c>
      <c r="O7577" s="64">
        <v>-2.6699789427618087E-3</v>
      </c>
    </row>
    <row r="7578" spans="13:15" ht="15" customHeight="1" x14ac:dyDescent="0.3">
      <c r="M7578" s="22">
        <v>7576</v>
      </c>
      <c r="N7578" s="4">
        <v>0.16820012763971201</v>
      </c>
      <c r="O7578" s="64">
        <v>9.8072563328906792E-2</v>
      </c>
    </row>
    <row r="7579" spans="13:15" ht="15" customHeight="1" x14ac:dyDescent="0.3">
      <c r="M7579" s="22">
        <v>7577</v>
      </c>
      <c r="N7579" s="4">
        <v>0.16684923140169217</v>
      </c>
      <c r="O7579" s="64">
        <v>4.8166646771863025E-2</v>
      </c>
    </row>
    <row r="7580" spans="13:15" ht="15" customHeight="1" x14ac:dyDescent="0.3">
      <c r="M7580" s="22">
        <v>7578</v>
      </c>
      <c r="N7580" s="4">
        <v>0.16808178071186924</v>
      </c>
      <c r="O7580" s="64">
        <v>8.2947859830707016E-2</v>
      </c>
    </row>
    <row r="7581" spans="13:15" ht="15" customHeight="1" x14ac:dyDescent="0.3">
      <c r="M7581" s="22">
        <v>7579</v>
      </c>
      <c r="N7581" s="4">
        <v>0.1756361296675919</v>
      </c>
      <c r="O7581" s="64">
        <v>4.6901887585961421E-2</v>
      </c>
    </row>
    <row r="7582" spans="13:15" ht="15" customHeight="1" x14ac:dyDescent="0.3">
      <c r="M7582" s="22">
        <v>7580</v>
      </c>
      <c r="N7582" s="4">
        <v>0.166986759860554</v>
      </c>
      <c r="O7582" s="64">
        <v>2.7359731871437407E-2</v>
      </c>
    </row>
    <row r="7583" spans="13:15" ht="15" customHeight="1" x14ac:dyDescent="0.3">
      <c r="M7583" s="22">
        <v>7581</v>
      </c>
      <c r="N7583" s="4">
        <v>0.17735984629715867</v>
      </c>
      <c r="O7583" s="64">
        <v>4.6522644524339955E-2</v>
      </c>
    </row>
    <row r="7584" spans="13:15" ht="15" customHeight="1" x14ac:dyDescent="0.3">
      <c r="M7584" s="22">
        <v>7582</v>
      </c>
      <c r="N7584" s="4">
        <v>0.17305492665164854</v>
      </c>
      <c r="O7584" s="64">
        <v>5.5362802795411892E-2</v>
      </c>
    </row>
    <row r="7585" spans="13:15" ht="15" customHeight="1" x14ac:dyDescent="0.3">
      <c r="M7585" s="22">
        <v>7583</v>
      </c>
      <c r="N7585" s="4">
        <v>0.16944908743824488</v>
      </c>
      <c r="O7585" s="64">
        <v>4.3549760483882649E-2</v>
      </c>
    </row>
    <row r="7586" spans="13:15" ht="15" customHeight="1" x14ac:dyDescent="0.3">
      <c r="M7586" s="22">
        <v>7584</v>
      </c>
      <c r="N7586" s="4">
        <v>0.16804294915669599</v>
      </c>
      <c r="O7586" s="64">
        <v>6.8256731781181135E-2</v>
      </c>
    </row>
    <row r="7587" spans="13:15" ht="15" customHeight="1" x14ac:dyDescent="0.3">
      <c r="M7587" s="22">
        <v>7585</v>
      </c>
      <c r="N7587" s="4">
        <v>0.17053704447138429</v>
      </c>
      <c r="O7587" s="64">
        <v>5.4917602492997965E-2</v>
      </c>
    </row>
    <row r="7588" spans="13:15" ht="15" customHeight="1" x14ac:dyDescent="0.3">
      <c r="M7588" s="22">
        <v>7586</v>
      </c>
      <c r="N7588" s="4">
        <v>0.17275373746306297</v>
      </c>
      <c r="O7588" s="64">
        <v>7.9002641652241384E-2</v>
      </c>
    </row>
    <row r="7589" spans="13:15" ht="15" customHeight="1" x14ac:dyDescent="0.3">
      <c r="M7589" s="22">
        <v>7587</v>
      </c>
      <c r="N7589" s="4">
        <v>0.17219267819363668</v>
      </c>
      <c r="O7589" s="64">
        <v>0.14004682638447849</v>
      </c>
    </row>
    <row r="7590" spans="13:15" ht="15" customHeight="1" x14ac:dyDescent="0.3">
      <c r="M7590" s="22">
        <v>7588</v>
      </c>
      <c r="N7590" s="4">
        <v>0.16935142434500094</v>
      </c>
      <c r="O7590" s="64">
        <v>2.4956394679918122E-2</v>
      </c>
    </row>
    <row r="7591" spans="13:15" ht="15" customHeight="1" x14ac:dyDescent="0.3">
      <c r="M7591" s="22">
        <v>7589</v>
      </c>
      <c r="N7591" s="4">
        <v>0.1671168325961167</v>
      </c>
      <c r="O7591" s="64">
        <v>0.10579430133338037</v>
      </c>
    </row>
    <row r="7592" spans="13:15" ht="15" customHeight="1" x14ac:dyDescent="0.3">
      <c r="M7592" s="22">
        <v>7590</v>
      </c>
      <c r="N7592" s="4">
        <v>0.1718634105219724</v>
      </c>
      <c r="O7592" s="64">
        <v>8.8197760236501527E-3</v>
      </c>
    </row>
    <row r="7593" spans="13:15" ht="15" customHeight="1" x14ac:dyDescent="0.3">
      <c r="M7593" s="22">
        <v>7591</v>
      </c>
      <c r="N7593" s="4">
        <v>0.19009319100249186</v>
      </c>
      <c r="O7593" s="64">
        <v>-7.1964390458386027E-3</v>
      </c>
    </row>
    <row r="7594" spans="13:15" ht="15" customHeight="1" x14ac:dyDescent="0.3">
      <c r="M7594" s="22">
        <v>7592</v>
      </c>
      <c r="N7594" s="4">
        <v>0.17125502889627836</v>
      </c>
      <c r="O7594" s="64">
        <v>0.13681616952324233</v>
      </c>
    </row>
    <row r="7595" spans="13:15" ht="15" customHeight="1" x14ac:dyDescent="0.3">
      <c r="M7595" s="22">
        <v>7593</v>
      </c>
      <c r="N7595" s="4">
        <v>0.16911836379357059</v>
      </c>
      <c r="O7595" s="64">
        <v>5.842070283322566E-2</v>
      </c>
    </row>
    <row r="7596" spans="13:15" ht="15" customHeight="1" x14ac:dyDescent="0.3">
      <c r="M7596" s="22">
        <v>7594</v>
      </c>
      <c r="N7596" s="4">
        <v>0.16525513673694606</v>
      </c>
      <c r="O7596" s="64">
        <v>6.5296789174102837E-2</v>
      </c>
    </row>
    <row r="7597" spans="13:15" ht="15" customHeight="1" x14ac:dyDescent="0.3">
      <c r="M7597" s="22">
        <v>7595</v>
      </c>
      <c r="N7597" s="4">
        <v>0.16910919293993576</v>
      </c>
      <c r="O7597" s="64">
        <v>2.4225226426116218E-2</v>
      </c>
    </row>
    <row r="7598" spans="13:15" ht="15" customHeight="1" x14ac:dyDescent="0.3">
      <c r="M7598" s="22">
        <v>7596</v>
      </c>
      <c r="N7598" s="4">
        <v>0.17763004440330527</v>
      </c>
      <c r="O7598" s="64">
        <v>9.7653362978735711E-2</v>
      </c>
    </row>
    <row r="7599" spans="13:15" ht="15" customHeight="1" x14ac:dyDescent="0.3">
      <c r="M7599" s="22">
        <v>7597</v>
      </c>
      <c r="N7599" s="4">
        <v>0.17398383506920972</v>
      </c>
      <c r="O7599" s="64">
        <v>6.6240501278571437E-2</v>
      </c>
    </row>
    <row r="7600" spans="13:15" ht="15" customHeight="1" x14ac:dyDescent="0.3">
      <c r="M7600" s="22">
        <v>7598</v>
      </c>
      <c r="N7600" s="4">
        <v>0.17458399611984785</v>
      </c>
      <c r="O7600" s="64">
        <v>4.4095145727421667E-2</v>
      </c>
    </row>
    <row r="7601" spans="13:15" ht="15" customHeight="1" x14ac:dyDescent="0.3">
      <c r="M7601" s="22">
        <v>7599</v>
      </c>
      <c r="N7601" s="4">
        <v>0.16424843411885412</v>
      </c>
      <c r="O7601" s="64">
        <v>7.5871234775897328E-2</v>
      </c>
    </row>
    <row r="7602" spans="13:15" ht="15" customHeight="1" x14ac:dyDescent="0.3">
      <c r="M7602" s="22">
        <v>7600</v>
      </c>
      <c r="N7602" s="4">
        <v>0.17060972094954635</v>
      </c>
      <c r="O7602" s="64">
        <v>7.207285060160655E-2</v>
      </c>
    </row>
    <row r="7603" spans="13:15" ht="15" customHeight="1" x14ac:dyDescent="0.3">
      <c r="M7603" s="22">
        <v>7601</v>
      </c>
      <c r="N7603" s="4">
        <v>0.16738189220163749</v>
      </c>
      <c r="O7603" s="64">
        <v>7.6468429635611013E-2</v>
      </c>
    </row>
    <row r="7604" spans="13:15" ht="15" customHeight="1" x14ac:dyDescent="0.3">
      <c r="M7604" s="22">
        <v>7602</v>
      </c>
      <c r="N7604" s="4">
        <v>0.1691549931021761</v>
      </c>
      <c r="O7604" s="64">
        <v>0.13004247933486607</v>
      </c>
    </row>
    <row r="7605" spans="13:15" ht="15" customHeight="1" x14ac:dyDescent="0.3">
      <c r="M7605" s="22">
        <v>7603</v>
      </c>
      <c r="N7605" s="4">
        <v>0.17226649539073333</v>
      </c>
      <c r="O7605" s="64">
        <v>2.3849055013920841E-2</v>
      </c>
    </row>
    <row r="7606" spans="13:15" ht="15" customHeight="1" x14ac:dyDescent="0.3">
      <c r="M7606" s="22">
        <v>7604</v>
      </c>
      <c r="N7606" s="4">
        <v>0.1746342298556891</v>
      </c>
      <c r="O7606" s="64">
        <v>2.3614607507082202E-2</v>
      </c>
    </row>
    <row r="7607" spans="13:15" ht="15" customHeight="1" x14ac:dyDescent="0.3">
      <c r="M7607" s="22">
        <v>7605</v>
      </c>
      <c r="N7607" s="4">
        <v>0.17139285514573757</v>
      </c>
      <c r="O7607" s="64">
        <v>7.0900263533131488E-2</v>
      </c>
    </row>
    <row r="7608" spans="13:15" ht="15" customHeight="1" x14ac:dyDescent="0.3">
      <c r="M7608" s="22">
        <v>7606</v>
      </c>
      <c r="N7608" s="4">
        <v>0.16753577940483266</v>
      </c>
      <c r="O7608" s="64">
        <v>0.10107086883482018</v>
      </c>
    </row>
    <row r="7609" spans="13:15" ht="15" customHeight="1" x14ac:dyDescent="0.3">
      <c r="M7609" s="22">
        <v>7607</v>
      </c>
      <c r="N7609" s="4">
        <v>0.17744114332195354</v>
      </c>
      <c r="O7609" s="64">
        <v>3.0066203708057904E-2</v>
      </c>
    </row>
    <row r="7610" spans="13:15" ht="15" customHeight="1" x14ac:dyDescent="0.3">
      <c r="M7610" s="22">
        <v>7608</v>
      </c>
      <c r="N7610" s="4">
        <v>0.16828303690448163</v>
      </c>
      <c r="O7610" s="64">
        <v>2.0163325400302488E-2</v>
      </c>
    </row>
    <row r="7611" spans="13:15" ht="15" customHeight="1" x14ac:dyDescent="0.3">
      <c r="M7611" s="22">
        <v>7609</v>
      </c>
      <c r="N7611" s="4">
        <v>0.18308691350239115</v>
      </c>
      <c r="O7611" s="64">
        <v>-2.3560581504797024E-2</v>
      </c>
    </row>
    <row r="7612" spans="13:15" ht="15" customHeight="1" x14ac:dyDescent="0.3">
      <c r="M7612" s="22">
        <v>7610</v>
      </c>
      <c r="N7612" s="4">
        <v>0.17070399570329634</v>
      </c>
      <c r="O7612" s="64">
        <v>7.774310169761503E-2</v>
      </c>
    </row>
    <row r="7613" spans="13:15" ht="15" customHeight="1" x14ac:dyDescent="0.3">
      <c r="M7613" s="22">
        <v>7611</v>
      </c>
      <c r="N7613" s="4">
        <v>0.16672149234301753</v>
      </c>
      <c r="O7613" s="64">
        <v>5.3734552943798787E-2</v>
      </c>
    </row>
    <row r="7614" spans="13:15" ht="15" customHeight="1" x14ac:dyDescent="0.3">
      <c r="M7614" s="22">
        <v>7612</v>
      </c>
      <c r="N7614" s="4">
        <v>0.17264744418113212</v>
      </c>
      <c r="O7614" s="64">
        <v>8.7247792068746749E-2</v>
      </c>
    </row>
    <row r="7615" spans="13:15" ht="15" customHeight="1" x14ac:dyDescent="0.3">
      <c r="M7615" s="22">
        <v>7613</v>
      </c>
      <c r="N7615" s="4">
        <v>0.16866955717255178</v>
      </c>
      <c r="O7615" s="64">
        <v>9.5684878276887819E-2</v>
      </c>
    </row>
    <row r="7616" spans="13:15" ht="15" customHeight="1" x14ac:dyDescent="0.3">
      <c r="M7616" s="22">
        <v>7614</v>
      </c>
      <c r="N7616" s="4">
        <v>0.16718476691842385</v>
      </c>
      <c r="O7616" s="64">
        <v>2.12681228827615E-2</v>
      </c>
    </row>
    <row r="7617" spans="13:15" ht="15" customHeight="1" x14ac:dyDescent="0.3">
      <c r="M7617" s="22">
        <v>7615</v>
      </c>
      <c r="N7617" s="4">
        <v>0.16517785690373538</v>
      </c>
      <c r="O7617" s="64">
        <v>4.4276223227928457E-2</v>
      </c>
    </row>
    <row r="7618" spans="13:15" ht="15" customHeight="1" x14ac:dyDescent="0.3">
      <c r="M7618" s="22">
        <v>7616</v>
      </c>
      <c r="N7618" s="4">
        <v>0.1678065583392849</v>
      </c>
      <c r="O7618" s="64">
        <v>4.6450522715023673E-2</v>
      </c>
    </row>
    <row r="7619" spans="13:15" ht="15" customHeight="1" x14ac:dyDescent="0.3">
      <c r="M7619" s="22">
        <v>7617</v>
      </c>
      <c r="N7619" s="4">
        <v>0.17589399545038126</v>
      </c>
      <c r="O7619" s="64">
        <v>8.7219823963910925E-2</v>
      </c>
    </row>
    <row r="7620" spans="13:15" ht="15" customHeight="1" x14ac:dyDescent="0.3">
      <c r="M7620" s="22">
        <v>7618</v>
      </c>
      <c r="N7620" s="4">
        <v>0.17021251846586563</v>
      </c>
      <c r="O7620" s="64">
        <v>9.6358447309615514E-2</v>
      </c>
    </row>
    <row r="7621" spans="13:15" ht="15" customHeight="1" x14ac:dyDescent="0.3">
      <c r="M7621" s="22">
        <v>7619</v>
      </c>
      <c r="N7621" s="4">
        <v>0.17227255000995972</v>
      </c>
      <c r="O7621" s="64">
        <v>3.8807145097779605E-2</v>
      </c>
    </row>
    <row r="7622" spans="13:15" ht="15" customHeight="1" x14ac:dyDescent="0.3">
      <c r="M7622" s="22">
        <v>7620</v>
      </c>
      <c r="N7622" s="4">
        <v>0.16555617064969888</v>
      </c>
      <c r="O7622" s="64">
        <v>5.8998863834013385E-4</v>
      </c>
    </row>
    <row r="7623" spans="13:15" ht="15" customHeight="1" x14ac:dyDescent="0.3">
      <c r="M7623" s="22">
        <v>7621</v>
      </c>
      <c r="N7623" s="4">
        <v>0.1727139758246754</v>
      </c>
      <c r="O7623" s="64">
        <v>8.6333646507992107E-3</v>
      </c>
    </row>
    <row r="7624" spans="13:15" ht="15" customHeight="1" x14ac:dyDescent="0.3">
      <c r="M7624" s="22">
        <v>7622</v>
      </c>
      <c r="N7624" s="4">
        <v>0.18036392196792422</v>
      </c>
      <c r="O7624" s="64">
        <v>4.3969917949462763E-2</v>
      </c>
    </row>
    <row r="7625" spans="13:15" ht="15" customHeight="1" x14ac:dyDescent="0.3">
      <c r="M7625" s="22">
        <v>7623</v>
      </c>
      <c r="N7625" s="4">
        <v>0.16122528616670559</v>
      </c>
      <c r="O7625" s="64">
        <v>5.8830959647211842E-2</v>
      </c>
    </row>
    <row r="7626" spans="13:15" ht="15" customHeight="1" x14ac:dyDescent="0.3">
      <c r="M7626" s="22">
        <v>7624</v>
      </c>
      <c r="N7626" s="4">
        <v>0.17228477311501464</v>
      </c>
      <c r="O7626" s="64">
        <v>2.8728335896986798E-2</v>
      </c>
    </row>
    <row r="7627" spans="13:15" ht="15" customHeight="1" x14ac:dyDescent="0.3">
      <c r="M7627" s="22">
        <v>7625</v>
      </c>
      <c r="N7627" s="4">
        <v>0.17601183574573684</v>
      </c>
      <c r="O7627" s="64">
        <v>5.1835073566447606E-2</v>
      </c>
    </row>
    <row r="7628" spans="13:15" ht="15" customHeight="1" x14ac:dyDescent="0.3">
      <c r="M7628" s="22">
        <v>7626</v>
      </c>
      <c r="N7628" s="4">
        <v>0.18063137595617607</v>
      </c>
      <c r="O7628" s="64">
        <v>3.7604670840967407E-2</v>
      </c>
    </row>
    <row r="7629" spans="13:15" ht="15" customHeight="1" x14ac:dyDescent="0.3">
      <c r="M7629" s="22">
        <v>7627</v>
      </c>
      <c r="N7629" s="4">
        <v>0.16939404899205207</v>
      </c>
      <c r="O7629" s="64">
        <v>3.0718010667551063E-2</v>
      </c>
    </row>
    <row r="7630" spans="13:15" ht="15" customHeight="1" x14ac:dyDescent="0.3">
      <c r="M7630" s="22">
        <v>7628</v>
      </c>
      <c r="N7630" s="4">
        <v>0.16896499591317757</v>
      </c>
      <c r="O7630" s="64">
        <v>7.2513625299290951E-2</v>
      </c>
    </row>
    <row r="7631" spans="13:15" ht="15" customHeight="1" x14ac:dyDescent="0.3">
      <c r="M7631" s="22">
        <v>7629</v>
      </c>
      <c r="N7631" s="4">
        <v>0.17481477947049906</v>
      </c>
      <c r="O7631" s="64">
        <v>5.3499208938384502E-2</v>
      </c>
    </row>
    <row r="7632" spans="13:15" ht="15" customHeight="1" x14ac:dyDescent="0.3">
      <c r="M7632" s="22">
        <v>7630</v>
      </c>
      <c r="N7632" s="4">
        <v>0.17498226580212278</v>
      </c>
      <c r="O7632" s="64">
        <v>3.4405846636510848E-2</v>
      </c>
    </row>
    <row r="7633" spans="13:15" ht="15" customHeight="1" x14ac:dyDescent="0.3">
      <c r="M7633" s="22">
        <v>7631</v>
      </c>
      <c r="N7633" s="4">
        <v>0.17223631293055375</v>
      </c>
      <c r="O7633" s="64">
        <v>8.8409650825394259E-2</v>
      </c>
    </row>
    <row r="7634" spans="13:15" ht="15" customHeight="1" x14ac:dyDescent="0.3">
      <c r="M7634" s="22">
        <v>7632</v>
      </c>
      <c r="N7634" s="4">
        <v>0.17296019950775826</v>
      </c>
      <c r="O7634" s="64">
        <v>6.2681151721062936E-2</v>
      </c>
    </row>
    <row r="7635" spans="13:15" ht="15" customHeight="1" x14ac:dyDescent="0.3">
      <c r="M7635" s="22">
        <v>7633</v>
      </c>
      <c r="N7635" s="4">
        <v>0.16864429112399415</v>
      </c>
      <c r="O7635" s="64">
        <v>2.6122269372942666E-2</v>
      </c>
    </row>
    <row r="7636" spans="13:15" ht="15" customHeight="1" x14ac:dyDescent="0.3">
      <c r="M7636" s="22">
        <v>7634</v>
      </c>
      <c r="N7636" s="4">
        <v>0.16801283105384532</v>
      </c>
      <c r="O7636" s="64">
        <v>9.3853191319935678E-2</v>
      </c>
    </row>
    <row r="7637" spans="13:15" ht="15" customHeight="1" x14ac:dyDescent="0.3">
      <c r="M7637" s="22">
        <v>7635</v>
      </c>
      <c r="N7637" s="4">
        <v>0.16939336263514609</v>
      </c>
      <c r="O7637" s="64">
        <v>3.2171800455565176E-2</v>
      </c>
    </row>
    <row r="7638" spans="13:15" ht="15" customHeight="1" x14ac:dyDescent="0.3">
      <c r="M7638" s="22">
        <v>7636</v>
      </c>
      <c r="N7638" s="4">
        <v>0.17485910753975054</v>
      </c>
      <c r="O7638" s="64">
        <v>7.0434214218801444E-2</v>
      </c>
    </row>
    <row r="7639" spans="13:15" ht="15" customHeight="1" x14ac:dyDescent="0.3">
      <c r="M7639" s="22">
        <v>7637</v>
      </c>
      <c r="N7639" s="4">
        <v>0.17980032999451684</v>
      </c>
      <c r="O7639" s="64">
        <v>4.6098600586151908E-2</v>
      </c>
    </row>
    <row r="7640" spans="13:15" ht="15" customHeight="1" x14ac:dyDescent="0.3">
      <c r="M7640" s="22">
        <v>7638</v>
      </c>
      <c r="N7640" s="4">
        <v>0.17377366054865584</v>
      </c>
      <c r="O7640" s="64">
        <v>7.1823278082825806E-2</v>
      </c>
    </row>
    <row r="7641" spans="13:15" ht="15" customHeight="1" x14ac:dyDescent="0.3">
      <c r="M7641" s="22">
        <v>7639</v>
      </c>
      <c r="N7641" s="4">
        <v>0.16668830176569108</v>
      </c>
      <c r="O7641" s="64">
        <v>7.8196377727321603E-2</v>
      </c>
    </row>
    <row r="7642" spans="13:15" ht="15" customHeight="1" x14ac:dyDescent="0.3">
      <c r="M7642" s="22">
        <v>7640</v>
      </c>
      <c r="N7642" s="4">
        <v>0.16600737704104543</v>
      </c>
      <c r="O7642" s="64">
        <v>3.1978825755085705E-2</v>
      </c>
    </row>
    <row r="7643" spans="13:15" ht="15" customHeight="1" x14ac:dyDescent="0.3">
      <c r="M7643" s="22">
        <v>7641</v>
      </c>
      <c r="N7643" s="4">
        <v>0.16703468532076407</v>
      </c>
      <c r="O7643" s="64">
        <v>2.0560430612872181E-2</v>
      </c>
    </row>
    <row r="7644" spans="13:15" ht="15" customHeight="1" x14ac:dyDescent="0.3">
      <c r="M7644" s="22">
        <v>7642</v>
      </c>
      <c r="N7644" s="4">
        <v>0.17563180117898097</v>
      </c>
      <c r="O7644" s="64">
        <v>1.7431062268150554E-2</v>
      </c>
    </row>
    <row r="7645" spans="13:15" ht="15" customHeight="1" x14ac:dyDescent="0.3">
      <c r="M7645" s="22">
        <v>7643</v>
      </c>
      <c r="N7645" s="4">
        <v>0.17020222424580184</v>
      </c>
      <c r="O7645" s="64">
        <v>1.593955387433315E-2</v>
      </c>
    </row>
    <row r="7646" spans="13:15" ht="15" customHeight="1" x14ac:dyDescent="0.3">
      <c r="M7646" s="22">
        <v>7644</v>
      </c>
      <c r="N7646" s="4">
        <v>0.17460690433931714</v>
      </c>
      <c r="O7646" s="64">
        <v>2.5647405488136849E-2</v>
      </c>
    </row>
    <row r="7647" spans="13:15" ht="15" customHeight="1" x14ac:dyDescent="0.3">
      <c r="M7647" s="22">
        <v>7645</v>
      </c>
      <c r="N7647" s="4">
        <v>0.16851539519715189</v>
      </c>
      <c r="O7647" s="64">
        <v>0.12437900446752749</v>
      </c>
    </row>
    <row r="7648" spans="13:15" ht="15" customHeight="1" x14ac:dyDescent="0.3">
      <c r="M7648" s="22">
        <v>7646</v>
      </c>
      <c r="N7648" s="4">
        <v>0.16975513581696802</v>
      </c>
      <c r="O7648" s="64">
        <v>6.0464867268865977E-2</v>
      </c>
    </row>
    <row r="7649" spans="13:15" ht="15" customHeight="1" x14ac:dyDescent="0.3">
      <c r="M7649" s="22">
        <v>7647</v>
      </c>
      <c r="N7649" s="4">
        <v>0.16327032459342428</v>
      </c>
      <c r="O7649" s="64">
        <v>7.1768137017559061E-2</v>
      </c>
    </row>
    <row r="7650" spans="13:15" ht="15" customHeight="1" x14ac:dyDescent="0.3">
      <c r="M7650" s="22">
        <v>7648</v>
      </c>
      <c r="N7650" s="4">
        <v>0.1685956184576777</v>
      </c>
      <c r="O7650" s="64">
        <v>0.10281915936591959</v>
      </c>
    </row>
    <row r="7651" spans="13:15" ht="15" customHeight="1" x14ac:dyDescent="0.3">
      <c r="M7651" s="22">
        <v>7649</v>
      </c>
      <c r="N7651" s="4">
        <v>0.18358919087421563</v>
      </c>
      <c r="O7651" s="64">
        <v>-1.6061708492959185E-2</v>
      </c>
    </row>
    <row r="7652" spans="13:15" ht="15" customHeight="1" x14ac:dyDescent="0.3">
      <c r="M7652" s="22">
        <v>7650</v>
      </c>
      <c r="N7652" s="4">
        <v>0.16756411763333287</v>
      </c>
      <c r="O7652" s="64">
        <v>2.1581769368000367E-2</v>
      </c>
    </row>
    <row r="7653" spans="13:15" ht="15" customHeight="1" x14ac:dyDescent="0.3">
      <c r="M7653" s="22">
        <v>7651</v>
      </c>
      <c r="N7653" s="4">
        <v>0.17312078023033789</v>
      </c>
      <c r="O7653" s="64">
        <v>-8.5174304729033045E-3</v>
      </c>
    </row>
    <row r="7654" spans="13:15" ht="15" customHeight="1" x14ac:dyDescent="0.3">
      <c r="M7654" s="22">
        <v>7652</v>
      </c>
      <c r="N7654" s="4">
        <v>0.16527207322358387</v>
      </c>
      <c r="O7654" s="64">
        <v>5.329757903954549E-2</v>
      </c>
    </row>
    <row r="7655" spans="13:15" ht="15" customHeight="1" x14ac:dyDescent="0.3">
      <c r="M7655" s="22">
        <v>7653</v>
      </c>
      <c r="N7655" s="4">
        <v>0.17555475132437051</v>
      </c>
      <c r="O7655" s="64">
        <v>-1.9968504787874437E-2</v>
      </c>
    </row>
    <row r="7656" spans="13:15" ht="15" customHeight="1" x14ac:dyDescent="0.3">
      <c r="M7656" s="22">
        <v>7654</v>
      </c>
      <c r="N7656" s="4">
        <v>0.16507199907336476</v>
      </c>
      <c r="O7656" s="64">
        <v>3.0427376051583032E-2</v>
      </c>
    </row>
    <row r="7657" spans="13:15" ht="15" customHeight="1" x14ac:dyDescent="0.3">
      <c r="M7657" s="22">
        <v>7655</v>
      </c>
      <c r="N7657" s="4">
        <v>0.17252953526063833</v>
      </c>
      <c r="O7657" s="64">
        <v>3.7196295098143817E-2</v>
      </c>
    </row>
    <row r="7658" spans="13:15" ht="15" customHeight="1" x14ac:dyDescent="0.3">
      <c r="M7658" s="22">
        <v>7656</v>
      </c>
      <c r="N7658" s="4">
        <v>0.17535294894915279</v>
      </c>
      <c r="O7658" s="64">
        <v>3.8706221278129248E-2</v>
      </c>
    </row>
    <row r="7659" spans="13:15" ht="15" customHeight="1" x14ac:dyDescent="0.3">
      <c r="M7659" s="22">
        <v>7657</v>
      </c>
      <c r="N7659" s="4">
        <v>0.16912906325683785</v>
      </c>
      <c r="O7659" s="64">
        <v>0.12615791431035747</v>
      </c>
    </row>
    <row r="7660" spans="13:15" ht="15" customHeight="1" x14ac:dyDescent="0.3">
      <c r="M7660" s="22">
        <v>7658</v>
      </c>
      <c r="N7660" s="4">
        <v>0.16675578472446692</v>
      </c>
      <c r="O7660" s="64">
        <v>7.554590876946457E-2</v>
      </c>
    </row>
    <row r="7661" spans="13:15" ht="15" customHeight="1" x14ac:dyDescent="0.3">
      <c r="M7661" s="22">
        <v>7659</v>
      </c>
      <c r="N7661" s="4">
        <v>0.17224474149149943</v>
      </c>
      <c r="O7661" s="64">
        <v>8.8435117099331412E-2</v>
      </c>
    </row>
    <row r="7662" spans="13:15" ht="15" customHeight="1" x14ac:dyDescent="0.3">
      <c r="M7662" s="22">
        <v>7660</v>
      </c>
      <c r="N7662" s="4">
        <v>0.1707662059917793</v>
      </c>
      <c r="O7662" s="64">
        <v>5.5076317390353027E-2</v>
      </c>
    </row>
    <row r="7663" spans="13:15" ht="15" customHeight="1" x14ac:dyDescent="0.3">
      <c r="M7663" s="22">
        <v>7661</v>
      </c>
      <c r="N7663" s="4">
        <v>0.17258220978505007</v>
      </c>
      <c r="O7663" s="64">
        <v>7.1569232340671182E-2</v>
      </c>
    </row>
    <row r="7664" spans="13:15" ht="15" customHeight="1" x14ac:dyDescent="0.3">
      <c r="M7664" s="22">
        <v>7662</v>
      </c>
      <c r="N7664" s="4">
        <v>0.16809617131678528</v>
      </c>
      <c r="O7664" s="64">
        <v>7.9942188389642149E-2</v>
      </c>
    </row>
    <row r="7665" spans="13:15" ht="15" customHeight="1" x14ac:dyDescent="0.3">
      <c r="M7665" s="22">
        <v>7663</v>
      </c>
      <c r="N7665" s="4">
        <v>0.16898137542914904</v>
      </c>
      <c r="O7665" s="64">
        <v>0.1001749714212094</v>
      </c>
    </row>
    <row r="7666" spans="13:15" ht="15" customHeight="1" x14ac:dyDescent="0.3">
      <c r="M7666" s="22">
        <v>7664</v>
      </c>
      <c r="N7666" s="4">
        <v>0.17393133052331169</v>
      </c>
      <c r="O7666" s="64">
        <v>3.8361274943338478E-2</v>
      </c>
    </row>
    <row r="7667" spans="13:15" ht="15" customHeight="1" x14ac:dyDescent="0.3">
      <c r="M7667" s="22">
        <v>7665</v>
      </c>
      <c r="N7667" s="4">
        <v>0.16975245176368636</v>
      </c>
      <c r="O7667" s="64">
        <v>0.13538941566520665</v>
      </c>
    </row>
    <row r="7668" spans="13:15" ht="15" customHeight="1" x14ac:dyDescent="0.3">
      <c r="M7668" s="22">
        <v>7666</v>
      </c>
      <c r="N7668" s="4">
        <v>0.16674747542997728</v>
      </c>
      <c r="O7668" s="64">
        <v>9.2410531948189392E-2</v>
      </c>
    </row>
    <row r="7669" spans="13:15" ht="15" customHeight="1" x14ac:dyDescent="0.3">
      <c r="M7669" s="22">
        <v>7667</v>
      </c>
      <c r="N7669" s="4">
        <v>0.16342349805756226</v>
      </c>
      <c r="O7669" s="64">
        <v>5.3341172576330892E-2</v>
      </c>
    </row>
    <row r="7670" spans="13:15" ht="15" customHeight="1" x14ac:dyDescent="0.3">
      <c r="M7670" s="22">
        <v>7668</v>
      </c>
      <c r="N7670" s="4">
        <v>0.17809547349138413</v>
      </c>
      <c r="O7670" s="64">
        <v>-4.6190191062060362E-2</v>
      </c>
    </row>
    <row r="7671" spans="13:15" ht="15" customHeight="1" x14ac:dyDescent="0.3">
      <c r="M7671" s="22">
        <v>7669</v>
      </c>
      <c r="N7671" s="4">
        <v>0.16935881015953574</v>
      </c>
      <c r="O7671" s="64">
        <v>1.7292448904415059E-2</v>
      </c>
    </row>
    <row r="7672" spans="13:15" ht="15" customHeight="1" x14ac:dyDescent="0.3">
      <c r="M7672" s="22">
        <v>7670</v>
      </c>
      <c r="N7672" s="4">
        <v>0.1748013467313797</v>
      </c>
      <c r="O7672" s="64">
        <v>6.7356898378217914E-2</v>
      </c>
    </row>
    <row r="7673" spans="13:15" ht="15" customHeight="1" x14ac:dyDescent="0.3">
      <c r="M7673" s="22">
        <v>7671</v>
      </c>
      <c r="N7673" s="4">
        <v>0.17798065154385603</v>
      </c>
      <c r="O7673" s="64">
        <v>9.0708005490811552E-2</v>
      </c>
    </row>
    <row r="7674" spans="13:15" ht="15" customHeight="1" x14ac:dyDescent="0.3">
      <c r="M7674" s="22">
        <v>7672</v>
      </c>
      <c r="N7674" s="4">
        <v>0.17434213050300693</v>
      </c>
      <c r="O7674" s="64">
        <v>8.5664484500407295E-3</v>
      </c>
    </row>
    <row r="7675" spans="13:15" ht="15" customHeight="1" x14ac:dyDescent="0.3">
      <c r="M7675" s="22">
        <v>7673</v>
      </c>
      <c r="N7675" s="4">
        <v>0.16879300585262874</v>
      </c>
      <c r="O7675" s="64">
        <v>3.1004140305696006E-2</v>
      </c>
    </row>
    <row r="7676" spans="13:15" ht="15" customHeight="1" x14ac:dyDescent="0.3">
      <c r="M7676" s="22">
        <v>7674</v>
      </c>
      <c r="N7676" s="4">
        <v>0.16800103757085599</v>
      </c>
      <c r="O7676" s="64">
        <v>5.4639843494028381E-2</v>
      </c>
    </row>
    <row r="7677" spans="13:15" ht="15" customHeight="1" x14ac:dyDescent="0.3">
      <c r="M7677" s="22">
        <v>7675</v>
      </c>
      <c r="N7677" s="4">
        <v>0.17055527564985523</v>
      </c>
      <c r="O7677" s="64">
        <v>9.9794798996305514E-2</v>
      </c>
    </row>
    <row r="7678" spans="13:15" ht="15" customHeight="1" x14ac:dyDescent="0.3">
      <c r="M7678" s="22">
        <v>7676</v>
      </c>
      <c r="N7678" s="4">
        <v>0.17445368776511586</v>
      </c>
      <c r="O7678" s="64">
        <v>2.3132126161523429E-2</v>
      </c>
    </row>
    <row r="7679" spans="13:15" ht="15" customHeight="1" x14ac:dyDescent="0.3">
      <c r="M7679" s="22">
        <v>7677</v>
      </c>
      <c r="N7679" s="4">
        <v>0.17303529932970996</v>
      </c>
      <c r="O7679" s="64">
        <v>8.1691443698921826E-2</v>
      </c>
    </row>
    <row r="7680" spans="13:15" ht="15" customHeight="1" x14ac:dyDescent="0.3">
      <c r="M7680" s="22">
        <v>7678</v>
      </c>
      <c r="N7680" s="4">
        <v>0.16621999986744757</v>
      </c>
      <c r="O7680" s="64">
        <v>-3.0364740697978298E-2</v>
      </c>
    </row>
    <row r="7681" spans="13:15" ht="15" customHeight="1" x14ac:dyDescent="0.3">
      <c r="M7681" s="22">
        <v>7679</v>
      </c>
      <c r="N7681" s="4">
        <v>0.16710995800866379</v>
      </c>
      <c r="O7681" s="64">
        <v>7.3691082055170651E-2</v>
      </c>
    </row>
    <row r="7682" spans="13:15" ht="15" customHeight="1" x14ac:dyDescent="0.3">
      <c r="M7682" s="22">
        <v>7680</v>
      </c>
      <c r="N7682" s="4">
        <v>0.17117534051118435</v>
      </c>
      <c r="O7682" s="64">
        <v>-1.5419045899887664E-3</v>
      </c>
    </row>
    <row r="7683" spans="13:15" ht="15" customHeight="1" x14ac:dyDescent="0.3">
      <c r="M7683" s="22">
        <v>7681</v>
      </c>
      <c r="N7683" s="4">
        <v>0.16786819037421435</v>
      </c>
      <c r="O7683" s="64">
        <v>0.14018004988014873</v>
      </c>
    </row>
    <row r="7684" spans="13:15" ht="15" customHeight="1" x14ac:dyDescent="0.3">
      <c r="M7684" s="22">
        <v>7682</v>
      </c>
      <c r="N7684" s="4">
        <v>0.17734293044041144</v>
      </c>
      <c r="O7684" s="64">
        <v>3.022575908980454E-2</v>
      </c>
    </row>
    <row r="7685" spans="13:15" ht="15" customHeight="1" x14ac:dyDescent="0.3">
      <c r="M7685" s="22">
        <v>7683</v>
      </c>
      <c r="N7685" s="4">
        <v>0.16947766384579188</v>
      </c>
      <c r="O7685" s="64">
        <v>6.8464559348103499E-2</v>
      </c>
    </row>
    <row r="7686" spans="13:15" ht="15" customHeight="1" x14ac:dyDescent="0.3">
      <c r="M7686" s="22">
        <v>7684</v>
      </c>
      <c r="N7686" s="4">
        <v>0.17240312813055517</v>
      </c>
      <c r="O7686" s="64">
        <v>7.0911499572702041E-2</v>
      </c>
    </row>
    <row r="7687" spans="13:15" ht="15" customHeight="1" x14ac:dyDescent="0.3">
      <c r="M7687" s="22">
        <v>7685</v>
      </c>
      <c r="N7687" s="4">
        <v>0.17766855340694701</v>
      </c>
      <c r="O7687" s="64">
        <v>0.15739731181842864</v>
      </c>
    </row>
    <row r="7688" spans="13:15" ht="15" customHeight="1" x14ac:dyDescent="0.3">
      <c r="M7688" s="22">
        <v>7686</v>
      </c>
      <c r="N7688" s="4">
        <v>0.16901347268448186</v>
      </c>
      <c r="O7688" s="64">
        <v>6.636827270518536E-2</v>
      </c>
    </row>
    <row r="7689" spans="13:15" ht="15" customHeight="1" x14ac:dyDescent="0.3">
      <c r="M7689" s="22">
        <v>7687</v>
      </c>
      <c r="N7689" s="4">
        <v>0.16618493293628062</v>
      </c>
      <c r="O7689" s="64">
        <v>8.33553382532293E-2</v>
      </c>
    </row>
    <row r="7690" spans="13:15" ht="15" customHeight="1" x14ac:dyDescent="0.3">
      <c r="M7690" s="22">
        <v>7688</v>
      </c>
      <c r="N7690" s="4">
        <v>0.17901280514518919</v>
      </c>
      <c r="O7690" s="64">
        <v>4.6052858743779297E-2</v>
      </c>
    </row>
    <row r="7691" spans="13:15" ht="15" customHeight="1" x14ac:dyDescent="0.3">
      <c r="M7691" s="22">
        <v>7689</v>
      </c>
      <c r="N7691" s="4">
        <v>0.17270216822041415</v>
      </c>
      <c r="O7691" s="64">
        <v>0.11889496175525244</v>
      </c>
    </row>
    <row r="7692" spans="13:15" ht="15" customHeight="1" x14ac:dyDescent="0.3">
      <c r="M7692" s="22">
        <v>7690</v>
      </c>
      <c r="N7692" s="4">
        <v>0.17028520976450059</v>
      </c>
      <c r="O7692" s="64">
        <v>8.6448757170981716E-2</v>
      </c>
    </row>
    <row r="7693" spans="13:15" ht="15" customHeight="1" x14ac:dyDescent="0.3">
      <c r="M7693" s="22">
        <v>7691</v>
      </c>
      <c r="N7693" s="4">
        <v>0.17342376573963961</v>
      </c>
      <c r="O7693" s="64">
        <v>5.0571364558847587E-2</v>
      </c>
    </row>
    <row r="7694" spans="13:15" ht="15" customHeight="1" x14ac:dyDescent="0.3">
      <c r="M7694" s="22">
        <v>7692</v>
      </c>
      <c r="N7694" s="4">
        <v>0.16999603776453454</v>
      </c>
      <c r="O7694" s="64">
        <v>8.6027690062360052E-2</v>
      </c>
    </row>
    <row r="7695" spans="13:15" ht="15" customHeight="1" x14ac:dyDescent="0.3">
      <c r="M7695" s="22">
        <v>7693</v>
      </c>
      <c r="N7695" s="4">
        <v>0.17748508289567294</v>
      </c>
      <c r="O7695" s="64">
        <v>1.3319928959980375E-2</v>
      </c>
    </row>
    <row r="7696" spans="13:15" ht="15" customHeight="1" x14ac:dyDescent="0.3">
      <c r="M7696" s="22">
        <v>7694</v>
      </c>
      <c r="N7696" s="4">
        <v>0.16848890150592183</v>
      </c>
      <c r="O7696" s="64">
        <v>8.6829893311150319E-2</v>
      </c>
    </row>
    <row r="7697" spans="13:15" ht="15" customHeight="1" x14ac:dyDescent="0.3">
      <c r="M7697" s="22">
        <v>7695</v>
      </c>
      <c r="N7697" s="4">
        <v>0.16501701026775459</v>
      </c>
      <c r="O7697" s="64">
        <v>0.12033585830826621</v>
      </c>
    </row>
    <row r="7698" spans="13:15" ht="15" customHeight="1" x14ac:dyDescent="0.3">
      <c r="M7698" s="22">
        <v>7696</v>
      </c>
      <c r="N7698" s="4">
        <v>0.17056569389720988</v>
      </c>
      <c r="O7698" s="64">
        <v>2.5885826210745241E-2</v>
      </c>
    </row>
    <row r="7699" spans="13:15" ht="15" customHeight="1" x14ac:dyDescent="0.3">
      <c r="M7699" s="22">
        <v>7697</v>
      </c>
      <c r="N7699" s="4">
        <v>0.16773294173835995</v>
      </c>
      <c r="O7699" s="64">
        <v>5.4832760917725799E-2</v>
      </c>
    </row>
    <row r="7700" spans="13:15" ht="15" customHeight="1" x14ac:dyDescent="0.3">
      <c r="M7700" s="22">
        <v>7698</v>
      </c>
      <c r="N7700" s="4">
        <v>0.16919820792815204</v>
      </c>
      <c r="O7700" s="64">
        <v>0.12703231353792141</v>
      </c>
    </row>
    <row r="7701" spans="13:15" ht="15" customHeight="1" x14ac:dyDescent="0.3">
      <c r="M7701" s="22">
        <v>7699</v>
      </c>
      <c r="N7701" s="4">
        <v>0.16427374942178671</v>
      </c>
      <c r="O7701" s="64">
        <v>4.481391650715047E-2</v>
      </c>
    </row>
    <row r="7702" spans="13:15" ht="15" customHeight="1" x14ac:dyDescent="0.3">
      <c r="M7702" s="22">
        <v>7700</v>
      </c>
      <c r="N7702" s="4">
        <v>0.16874059967839047</v>
      </c>
      <c r="O7702" s="64">
        <v>7.4907771064185738E-2</v>
      </c>
    </row>
    <row r="7703" spans="13:15" ht="15" customHeight="1" x14ac:dyDescent="0.3">
      <c r="M7703" s="22">
        <v>7701</v>
      </c>
      <c r="N7703" s="4">
        <v>0.16792349565439468</v>
      </c>
      <c r="O7703" s="64">
        <v>0.13302746943112864</v>
      </c>
    </row>
    <row r="7704" spans="13:15" ht="15" customHeight="1" x14ac:dyDescent="0.3">
      <c r="M7704" s="22">
        <v>7702</v>
      </c>
      <c r="N7704" s="4">
        <v>0.17164632286393125</v>
      </c>
      <c r="O7704" s="64">
        <v>2.6267154772635398E-2</v>
      </c>
    </row>
    <row r="7705" spans="13:15" ht="15" customHeight="1" x14ac:dyDescent="0.3">
      <c r="M7705" s="22">
        <v>7703</v>
      </c>
      <c r="N7705" s="4">
        <v>0.17727191951303831</v>
      </c>
      <c r="O7705" s="64">
        <v>5.2300067963537485E-2</v>
      </c>
    </row>
    <row r="7706" spans="13:15" ht="15" customHeight="1" x14ac:dyDescent="0.3">
      <c r="M7706" s="22">
        <v>7704</v>
      </c>
      <c r="N7706" s="4">
        <v>0.17358025035379457</v>
      </c>
      <c r="O7706" s="64">
        <v>-1.0441237024438384E-3</v>
      </c>
    </row>
    <row r="7707" spans="13:15" ht="15" customHeight="1" x14ac:dyDescent="0.3">
      <c r="M7707" s="22">
        <v>7705</v>
      </c>
      <c r="N7707" s="4">
        <v>0.1595279591274778</v>
      </c>
      <c r="O7707" s="64">
        <v>6.461993824115557E-2</v>
      </c>
    </row>
    <row r="7708" spans="13:15" ht="15" customHeight="1" x14ac:dyDescent="0.3">
      <c r="M7708" s="22">
        <v>7706</v>
      </c>
      <c r="N7708" s="4">
        <v>0.16716808836748709</v>
      </c>
      <c r="O7708" s="64">
        <v>6.0190449440219222E-2</v>
      </c>
    </row>
    <row r="7709" spans="13:15" ht="15" customHeight="1" x14ac:dyDescent="0.3">
      <c r="M7709" s="22">
        <v>7707</v>
      </c>
      <c r="N7709" s="4">
        <v>0.17180138844329948</v>
      </c>
      <c r="O7709" s="64">
        <v>6.6328740497206717E-2</v>
      </c>
    </row>
    <row r="7710" spans="13:15" ht="15" customHeight="1" x14ac:dyDescent="0.3">
      <c r="M7710" s="22">
        <v>7708</v>
      </c>
      <c r="N7710" s="4">
        <v>0.16370310590915932</v>
      </c>
      <c r="O7710" s="64">
        <v>5.3885348145992405E-2</v>
      </c>
    </row>
    <row r="7711" spans="13:15" ht="15" customHeight="1" x14ac:dyDescent="0.3">
      <c r="M7711" s="22">
        <v>7709</v>
      </c>
      <c r="N7711" s="4">
        <v>0.1756949801776537</v>
      </c>
      <c r="O7711" s="64">
        <v>1.8676566014619211E-2</v>
      </c>
    </row>
    <row r="7712" spans="13:15" ht="15" customHeight="1" x14ac:dyDescent="0.3">
      <c r="M7712" s="22">
        <v>7710</v>
      </c>
      <c r="N7712" s="4">
        <v>0.17747405218165252</v>
      </c>
      <c r="O7712" s="64">
        <v>6.2610497881379429E-2</v>
      </c>
    </row>
    <row r="7713" spans="13:15" ht="15" customHeight="1" x14ac:dyDescent="0.3">
      <c r="M7713" s="22">
        <v>7711</v>
      </c>
      <c r="N7713" s="4">
        <v>0.17470399431975839</v>
      </c>
      <c r="O7713" s="64">
        <v>6.8782967693800837E-2</v>
      </c>
    </row>
    <row r="7714" spans="13:15" ht="15" customHeight="1" x14ac:dyDescent="0.3">
      <c r="M7714" s="22">
        <v>7712</v>
      </c>
      <c r="N7714" s="4">
        <v>0.16634299747626036</v>
      </c>
      <c r="O7714" s="64">
        <v>6.4386836157733829E-2</v>
      </c>
    </row>
    <row r="7715" spans="13:15" ht="15" customHeight="1" x14ac:dyDescent="0.3">
      <c r="M7715" s="22">
        <v>7713</v>
      </c>
      <c r="N7715" s="4">
        <v>0.17425206621683356</v>
      </c>
      <c r="O7715" s="64">
        <v>5.218687930537623E-2</v>
      </c>
    </row>
    <row r="7716" spans="13:15" ht="15" customHeight="1" x14ac:dyDescent="0.3">
      <c r="M7716" s="22">
        <v>7714</v>
      </c>
      <c r="N7716" s="4">
        <v>0.16877408663392254</v>
      </c>
      <c r="O7716" s="64">
        <v>6.7133228903090161E-2</v>
      </c>
    </row>
    <row r="7717" spans="13:15" ht="15" customHeight="1" x14ac:dyDescent="0.3">
      <c r="M7717" s="22">
        <v>7715</v>
      </c>
      <c r="N7717" s="4">
        <v>0.17728450814055491</v>
      </c>
      <c r="O7717" s="64">
        <v>1.0798613279230006E-2</v>
      </c>
    </row>
    <row r="7718" spans="13:15" ht="15" customHeight="1" x14ac:dyDescent="0.3">
      <c r="M7718" s="22">
        <v>7716</v>
      </c>
      <c r="N7718" s="4">
        <v>0.16924271765229634</v>
      </c>
      <c r="O7718" s="64">
        <v>2.8587083159710633E-2</v>
      </c>
    </row>
    <row r="7719" spans="13:15" ht="15" customHeight="1" x14ac:dyDescent="0.3">
      <c r="M7719" s="22">
        <v>7717</v>
      </c>
      <c r="N7719" s="4">
        <v>0.16882777654091152</v>
      </c>
      <c r="O7719" s="64">
        <v>1.4455215357673856E-2</v>
      </c>
    </row>
    <row r="7720" spans="13:15" ht="15" customHeight="1" x14ac:dyDescent="0.3">
      <c r="M7720" s="22">
        <v>7718</v>
      </c>
      <c r="N7720" s="4">
        <v>0.17444081145025206</v>
      </c>
      <c r="O7720" s="64">
        <v>3.4095376295532095E-2</v>
      </c>
    </row>
    <row r="7721" spans="13:15" ht="15" customHeight="1" x14ac:dyDescent="0.3">
      <c r="M7721" s="22">
        <v>7719</v>
      </c>
      <c r="N7721" s="4">
        <v>0.16488494363535458</v>
      </c>
      <c r="O7721" s="64">
        <v>6.26659474784316E-2</v>
      </c>
    </row>
    <row r="7722" spans="13:15" ht="15" customHeight="1" x14ac:dyDescent="0.3">
      <c r="M7722" s="22">
        <v>7720</v>
      </c>
      <c r="N7722" s="4">
        <v>0.18349191808955276</v>
      </c>
      <c r="O7722" s="64">
        <v>3.9671340535317907E-2</v>
      </c>
    </row>
    <row r="7723" spans="13:15" ht="15" customHeight="1" x14ac:dyDescent="0.3">
      <c r="M7723" s="22">
        <v>7721</v>
      </c>
      <c r="N7723" s="4">
        <v>0.17214348624930143</v>
      </c>
      <c r="O7723" s="64">
        <v>0.11122741057287031</v>
      </c>
    </row>
    <row r="7724" spans="13:15" ht="15" customHeight="1" x14ac:dyDescent="0.3">
      <c r="M7724" s="22">
        <v>7722</v>
      </c>
      <c r="N7724" s="4">
        <v>0.17081165261866005</v>
      </c>
      <c r="O7724" s="64">
        <v>4.1400810738295372E-2</v>
      </c>
    </row>
    <row r="7725" spans="13:15" ht="15" customHeight="1" x14ac:dyDescent="0.3">
      <c r="M7725" s="22">
        <v>7723</v>
      </c>
      <c r="N7725" s="4">
        <v>0.16976144718428618</v>
      </c>
      <c r="O7725" s="64">
        <v>7.7404005603964224E-2</v>
      </c>
    </row>
    <row r="7726" spans="13:15" ht="15" customHeight="1" x14ac:dyDescent="0.3">
      <c r="M7726" s="22">
        <v>7724</v>
      </c>
      <c r="N7726" s="4">
        <v>0.17576711081638785</v>
      </c>
      <c r="O7726" s="64">
        <v>7.9844852704204966E-2</v>
      </c>
    </row>
    <row r="7727" spans="13:15" ht="15" customHeight="1" x14ac:dyDescent="0.3">
      <c r="M7727" s="22">
        <v>7725</v>
      </c>
      <c r="N7727" s="4">
        <v>0.17292627188251034</v>
      </c>
      <c r="O7727" s="64">
        <v>8.5468301701290272E-2</v>
      </c>
    </row>
    <row r="7728" spans="13:15" ht="15" customHeight="1" x14ac:dyDescent="0.3">
      <c r="M7728" s="22">
        <v>7726</v>
      </c>
      <c r="N7728" s="4">
        <v>0.17510894962224824</v>
      </c>
      <c r="O7728" s="64">
        <v>4.7449698636999556E-2</v>
      </c>
    </row>
    <row r="7729" spans="13:15" ht="15" customHeight="1" x14ac:dyDescent="0.3">
      <c r="M7729" s="22">
        <v>7727</v>
      </c>
      <c r="N7729" s="4">
        <v>0.17232448494129884</v>
      </c>
      <c r="O7729" s="64">
        <v>4.9624869329987102E-2</v>
      </c>
    </row>
    <row r="7730" spans="13:15" ht="15" customHeight="1" x14ac:dyDescent="0.3">
      <c r="M7730" s="22">
        <v>7728</v>
      </c>
      <c r="N7730" s="4">
        <v>0.17248552398837103</v>
      </c>
      <c r="O7730" s="64">
        <v>6.8160615022287582E-2</v>
      </c>
    </row>
    <row r="7731" spans="13:15" ht="15" customHeight="1" x14ac:dyDescent="0.3">
      <c r="M7731" s="22">
        <v>7729</v>
      </c>
      <c r="N7731" s="4">
        <v>0.18227401963493917</v>
      </c>
      <c r="O7731" s="64">
        <v>3.0951840310090416E-2</v>
      </c>
    </row>
    <row r="7732" spans="13:15" ht="15" customHeight="1" x14ac:dyDescent="0.3">
      <c r="M7732" s="22">
        <v>7730</v>
      </c>
      <c r="N7732" s="4">
        <v>0.16244444891097087</v>
      </c>
      <c r="O7732" s="64">
        <v>6.4662219602251547E-2</v>
      </c>
    </row>
    <row r="7733" spans="13:15" ht="15" customHeight="1" x14ac:dyDescent="0.3">
      <c r="M7733" s="22">
        <v>7731</v>
      </c>
      <c r="N7733" s="4">
        <v>0.17576714907635771</v>
      </c>
      <c r="O7733" s="64">
        <v>7.1978494660691533E-2</v>
      </c>
    </row>
    <row r="7734" spans="13:15" ht="15" customHeight="1" x14ac:dyDescent="0.3">
      <c r="M7734" s="22">
        <v>7732</v>
      </c>
      <c r="N7734" s="4">
        <v>0.17600968452895746</v>
      </c>
      <c r="O7734" s="64">
        <v>2.8804347892646048E-2</v>
      </c>
    </row>
    <row r="7735" spans="13:15" ht="15" customHeight="1" x14ac:dyDescent="0.3">
      <c r="M7735" s="22">
        <v>7733</v>
      </c>
      <c r="N7735" s="4">
        <v>0.17902185285255728</v>
      </c>
      <c r="O7735" s="64">
        <v>4.6070328401957246E-2</v>
      </c>
    </row>
    <row r="7736" spans="13:15" ht="15" customHeight="1" x14ac:dyDescent="0.3">
      <c r="M7736" s="22">
        <v>7734</v>
      </c>
      <c r="N7736" s="4">
        <v>0.1635227170441389</v>
      </c>
      <c r="O7736" s="64">
        <v>4.2641159187940716E-2</v>
      </c>
    </row>
    <row r="7737" spans="13:15" ht="15" customHeight="1" x14ac:dyDescent="0.3">
      <c r="M7737" s="22">
        <v>7735</v>
      </c>
      <c r="N7737" s="4">
        <v>0.17510842865925733</v>
      </c>
      <c r="O7737" s="64">
        <v>4.7623594661555718E-2</v>
      </c>
    </row>
    <row r="7738" spans="13:15" ht="15" customHeight="1" x14ac:dyDescent="0.3">
      <c r="M7738" s="22">
        <v>7736</v>
      </c>
      <c r="N7738" s="4">
        <v>0.16970431195583421</v>
      </c>
      <c r="O7738" s="64">
        <v>3.4959924941354692E-2</v>
      </c>
    </row>
    <row r="7739" spans="13:15" ht="15" customHeight="1" x14ac:dyDescent="0.3">
      <c r="M7739" s="22">
        <v>7737</v>
      </c>
      <c r="N7739" s="4">
        <v>0.16912289591488947</v>
      </c>
      <c r="O7739" s="64">
        <v>3.7748898572121825E-2</v>
      </c>
    </row>
    <row r="7740" spans="13:15" ht="15" customHeight="1" x14ac:dyDescent="0.3">
      <c r="M7740" s="22">
        <v>7738</v>
      </c>
      <c r="N7740" s="4">
        <v>0.17326321591048779</v>
      </c>
      <c r="O7740" s="64">
        <v>8.7155820314990876E-2</v>
      </c>
    </row>
    <row r="7741" spans="13:15" ht="15" customHeight="1" x14ac:dyDescent="0.3">
      <c r="M7741" s="22">
        <v>7739</v>
      </c>
      <c r="N7741" s="4">
        <v>0.1669820599402749</v>
      </c>
      <c r="O7741" s="64">
        <v>0.14677912298163254</v>
      </c>
    </row>
    <row r="7742" spans="13:15" ht="15" customHeight="1" x14ac:dyDescent="0.3">
      <c r="M7742" s="22">
        <v>7740</v>
      </c>
      <c r="N7742" s="4">
        <v>0.17322360265944398</v>
      </c>
      <c r="O7742" s="64">
        <v>7.5027768348439744E-2</v>
      </c>
    </row>
    <row r="7743" spans="13:15" ht="15" customHeight="1" x14ac:dyDescent="0.3">
      <c r="M7743" s="22">
        <v>7741</v>
      </c>
      <c r="N7743" s="4">
        <v>0.17081952894802052</v>
      </c>
      <c r="O7743" s="64">
        <v>6.7215109415446436E-2</v>
      </c>
    </row>
    <row r="7744" spans="13:15" ht="15" customHeight="1" x14ac:dyDescent="0.3">
      <c r="M7744" s="22">
        <v>7742</v>
      </c>
      <c r="N7744" s="4">
        <v>0.17391073063024048</v>
      </c>
      <c r="O7744" s="64">
        <v>4.6308890671403161E-2</v>
      </c>
    </row>
    <row r="7745" spans="13:15" ht="15" customHeight="1" x14ac:dyDescent="0.3">
      <c r="M7745" s="22">
        <v>7743</v>
      </c>
      <c r="N7745" s="4">
        <v>0.16679309835035108</v>
      </c>
      <c r="O7745" s="64">
        <v>8.8071426336509245E-2</v>
      </c>
    </row>
    <row r="7746" spans="13:15" ht="15" customHeight="1" x14ac:dyDescent="0.3">
      <c r="M7746" s="22">
        <v>7744</v>
      </c>
      <c r="N7746" s="4">
        <v>0.1774252483167108</v>
      </c>
      <c r="O7746" s="64">
        <v>6.9141551441572274E-2</v>
      </c>
    </row>
    <row r="7747" spans="13:15" ht="15" customHeight="1" x14ac:dyDescent="0.3">
      <c r="M7747" s="22">
        <v>7745</v>
      </c>
      <c r="N7747" s="4">
        <v>0.17404810515380484</v>
      </c>
      <c r="O7747" s="64">
        <v>4.7438324105851859E-2</v>
      </c>
    </row>
    <row r="7748" spans="13:15" ht="15" customHeight="1" x14ac:dyDescent="0.3">
      <c r="M7748" s="22">
        <v>7746</v>
      </c>
      <c r="N7748" s="4">
        <v>0.16559874857796766</v>
      </c>
      <c r="O7748" s="64">
        <v>8.3894135093633179E-2</v>
      </c>
    </row>
    <row r="7749" spans="13:15" ht="15" customHeight="1" x14ac:dyDescent="0.3">
      <c r="M7749" s="22">
        <v>7747</v>
      </c>
      <c r="N7749" s="4">
        <v>0.17761159994864839</v>
      </c>
      <c r="O7749" s="64">
        <v>0.16606217126581846</v>
      </c>
    </row>
    <row r="7750" spans="13:15" ht="15" customHeight="1" x14ac:dyDescent="0.3">
      <c r="M7750" s="22">
        <v>7748</v>
      </c>
      <c r="N7750" s="4">
        <v>0.17224228006821712</v>
      </c>
      <c r="O7750" s="64">
        <v>2.1304445989706218E-2</v>
      </c>
    </row>
    <row r="7751" spans="13:15" ht="15" customHeight="1" x14ac:dyDescent="0.3">
      <c r="M7751" s="22">
        <v>7749</v>
      </c>
      <c r="N7751" s="4">
        <v>0.17030443679178531</v>
      </c>
      <c r="O7751" s="64">
        <v>7.1085817790149997E-2</v>
      </c>
    </row>
    <row r="7752" spans="13:15" ht="15" customHeight="1" x14ac:dyDescent="0.3">
      <c r="M7752" s="22">
        <v>7750</v>
      </c>
      <c r="N7752" s="4">
        <v>0.17203640089865868</v>
      </c>
      <c r="O7752" s="64">
        <v>5.8875588917399461E-2</v>
      </c>
    </row>
    <row r="7753" spans="13:15" ht="15" customHeight="1" x14ac:dyDescent="0.3">
      <c r="M7753" s="22">
        <v>7751</v>
      </c>
      <c r="N7753" s="4">
        <v>0.16503082084162715</v>
      </c>
      <c r="O7753" s="64">
        <v>7.1187232726855815E-2</v>
      </c>
    </row>
    <row r="7754" spans="13:15" ht="15" customHeight="1" x14ac:dyDescent="0.3">
      <c r="M7754" s="22">
        <v>7752</v>
      </c>
      <c r="N7754" s="4">
        <v>0.16734613512246224</v>
      </c>
      <c r="O7754" s="64">
        <v>3.1817688088572507E-2</v>
      </c>
    </row>
    <row r="7755" spans="13:15" ht="15" customHeight="1" x14ac:dyDescent="0.3">
      <c r="M7755" s="22">
        <v>7753</v>
      </c>
      <c r="N7755" s="4">
        <v>0.1741195042866194</v>
      </c>
      <c r="O7755" s="64">
        <v>4.9746311769538247E-2</v>
      </c>
    </row>
    <row r="7756" spans="13:15" ht="15" customHeight="1" x14ac:dyDescent="0.3">
      <c r="M7756" s="22">
        <v>7754</v>
      </c>
      <c r="N7756" s="4">
        <v>0.17567185197315463</v>
      </c>
      <c r="O7756" s="64">
        <v>6.5501845826732574E-3</v>
      </c>
    </row>
    <row r="7757" spans="13:15" ht="15" customHeight="1" x14ac:dyDescent="0.3">
      <c r="M7757" s="22">
        <v>7755</v>
      </c>
      <c r="N7757" s="4">
        <v>0.1653708683543666</v>
      </c>
      <c r="O7757" s="64">
        <v>7.3874915438360333E-2</v>
      </c>
    </row>
    <row r="7758" spans="13:15" ht="15" customHeight="1" x14ac:dyDescent="0.3">
      <c r="M7758" s="22">
        <v>7756</v>
      </c>
      <c r="N7758" s="4">
        <v>0.16689938547375241</v>
      </c>
      <c r="O7758" s="64">
        <v>0.12065917997330111</v>
      </c>
    </row>
    <row r="7759" spans="13:15" ht="15" customHeight="1" x14ac:dyDescent="0.3">
      <c r="M7759" s="22">
        <v>7757</v>
      </c>
      <c r="N7759" s="4">
        <v>0.16538007337279689</v>
      </c>
      <c r="O7759" s="64">
        <v>0.11528533742476028</v>
      </c>
    </row>
    <row r="7760" spans="13:15" ht="15" customHeight="1" x14ac:dyDescent="0.3">
      <c r="M7760" s="22">
        <v>7758</v>
      </c>
      <c r="N7760" s="4">
        <v>0.16883133270336612</v>
      </c>
      <c r="O7760" s="64">
        <v>3.2689433429455253E-2</v>
      </c>
    </row>
    <row r="7761" spans="13:15" ht="15" customHeight="1" x14ac:dyDescent="0.3">
      <c r="M7761" s="22">
        <v>7759</v>
      </c>
      <c r="N7761" s="4">
        <v>0.17089472111479681</v>
      </c>
      <c r="O7761" s="64">
        <v>5.848324129628741E-2</v>
      </c>
    </row>
    <row r="7762" spans="13:15" ht="15" customHeight="1" x14ac:dyDescent="0.3">
      <c r="M7762" s="22">
        <v>7760</v>
      </c>
      <c r="N7762" s="4">
        <v>0.16501917180944944</v>
      </c>
      <c r="O7762" s="64">
        <v>4.9396346438552757E-2</v>
      </c>
    </row>
    <row r="7763" spans="13:15" ht="15" customHeight="1" x14ac:dyDescent="0.3">
      <c r="M7763" s="22">
        <v>7761</v>
      </c>
      <c r="N7763" s="4">
        <v>0.16763261699903209</v>
      </c>
      <c r="O7763" s="64">
        <v>1.1179744210243552E-2</v>
      </c>
    </row>
    <row r="7764" spans="13:15" ht="15" customHeight="1" x14ac:dyDescent="0.3">
      <c r="M7764" s="22">
        <v>7762</v>
      </c>
      <c r="N7764" s="4">
        <v>0.17355415669665294</v>
      </c>
      <c r="O7764" s="64">
        <v>0.11592131714818615</v>
      </c>
    </row>
    <row r="7765" spans="13:15" ht="15" customHeight="1" x14ac:dyDescent="0.3">
      <c r="M7765" s="22">
        <v>7763</v>
      </c>
      <c r="N7765" s="4">
        <v>0.16532879581567303</v>
      </c>
      <c r="O7765" s="64">
        <v>5.5699669339400272E-2</v>
      </c>
    </row>
    <row r="7766" spans="13:15" ht="15" customHeight="1" x14ac:dyDescent="0.3">
      <c r="M7766" s="22">
        <v>7764</v>
      </c>
      <c r="N7766" s="4">
        <v>0.16736696244929</v>
      </c>
      <c r="O7766" s="64">
        <v>3.9308596217634176E-2</v>
      </c>
    </row>
    <row r="7767" spans="13:15" ht="15" customHeight="1" x14ac:dyDescent="0.3">
      <c r="M7767" s="22">
        <v>7765</v>
      </c>
      <c r="N7767" s="4">
        <v>0.16545117259872674</v>
      </c>
      <c r="O7767" s="64">
        <v>5.6643689530610608E-2</v>
      </c>
    </row>
    <row r="7768" spans="13:15" ht="15" customHeight="1" x14ac:dyDescent="0.3">
      <c r="M7768" s="22">
        <v>7766</v>
      </c>
      <c r="N7768" s="4">
        <v>0.16747515273151833</v>
      </c>
      <c r="O7768" s="64">
        <v>5.4246593873819984E-2</v>
      </c>
    </row>
    <row r="7769" spans="13:15" ht="15" customHeight="1" x14ac:dyDescent="0.3">
      <c r="M7769" s="22">
        <v>7767</v>
      </c>
      <c r="N7769" s="4">
        <v>0.16811849510635654</v>
      </c>
      <c r="O7769" s="64">
        <v>1.8470139382656195E-2</v>
      </c>
    </row>
    <row r="7770" spans="13:15" ht="15" customHeight="1" x14ac:dyDescent="0.3">
      <c r="M7770" s="22">
        <v>7768</v>
      </c>
      <c r="N7770" s="4">
        <v>0.16892689252772206</v>
      </c>
      <c r="O7770" s="64">
        <v>3.2670130285706124E-2</v>
      </c>
    </row>
    <row r="7771" spans="13:15" ht="15" customHeight="1" x14ac:dyDescent="0.3">
      <c r="M7771" s="22">
        <v>7769</v>
      </c>
      <c r="N7771" s="4">
        <v>0.17484900624625799</v>
      </c>
      <c r="O7771" s="64">
        <v>7.8014245451578729E-2</v>
      </c>
    </row>
    <row r="7772" spans="13:15" ht="15" customHeight="1" x14ac:dyDescent="0.3">
      <c r="M7772" s="22">
        <v>7770</v>
      </c>
      <c r="N7772" s="4">
        <v>0.16760728227321492</v>
      </c>
      <c r="O7772" s="64">
        <v>5.9410861119967587E-2</v>
      </c>
    </row>
    <row r="7773" spans="13:15" ht="15" customHeight="1" x14ac:dyDescent="0.3">
      <c r="M7773" s="22">
        <v>7771</v>
      </c>
      <c r="N7773" s="4">
        <v>0.16790113778603513</v>
      </c>
      <c r="O7773" s="64">
        <v>9.2423655587939163E-2</v>
      </c>
    </row>
    <row r="7774" spans="13:15" ht="15" customHeight="1" x14ac:dyDescent="0.3">
      <c r="M7774" s="22">
        <v>7772</v>
      </c>
      <c r="N7774" s="4">
        <v>0.16908698181738727</v>
      </c>
      <c r="O7774" s="64">
        <v>4.3194884395789779E-2</v>
      </c>
    </row>
    <row r="7775" spans="13:15" ht="15" customHeight="1" x14ac:dyDescent="0.3">
      <c r="M7775" s="22">
        <v>7773</v>
      </c>
      <c r="N7775" s="4">
        <v>0.1679794711718742</v>
      </c>
      <c r="O7775" s="64">
        <v>9.5444626865060167E-2</v>
      </c>
    </row>
    <row r="7776" spans="13:15" ht="15" customHeight="1" x14ac:dyDescent="0.3">
      <c r="M7776" s="22">
        <v>7774</v>
      </c>
      <c r="N7776" s="4">
        <v>0.17585854424325484</v>
      </c>
      <c r="O7776" s="64">
        <v>3.2170694835286645E-2</v>
      </c>
    </row>
    <row r="7777" spans="13:15" ht="15" customHeight="1" x14ac:dyDescent="0.3">
      <c r="M7777" s="22">
        <v>7775</v>
      </c>
      <c r="N7777" s="4">
        <v>0.17647290464970844</v>
      </c>
      <c r="O7777" s="64">
        <v>2.3345235250114171E-2</v>
      </c>
    </row>
    <row r="7778" spans="13:15" ht="15" customHeight="1" x14ac:dyDescent="0.3">
      <c r="M7778" s="22">
        <v>7776</v>
      </c>
      <c r="N7778" s="4">
        <v>0.17124879567397694</v>
      </c>
      <c r="O7778" s="64">
        <v>0.10795813731537666</v>
      </c>
    </row>
    <row r="7779" spans="13:15" ht="15" customHeight="1" x14ac:dyDescent="0.3">
      <c r="M7779" s="22">
        <v>7777</v>
      </c>
      <c r="N7779" s="4">
        <v>0.16957045851714594</v>
      </c>
      <c r="O7779" s="64">
        <v>0.1286177975437004</v>
      </c>
    </row>
    <row r="7780" spans="13:15" ht="15" customHeight="1" x14ac:dyDescent="0.3">
      <c r="M7780" s="22">
        <v>7778</v>
      </c>
      <c r="N7780" s="4">
        <v>0.17971569051191835</v>
      </c>
      <c r="O7780" s="64">
        <v>1.2211605288066873E-2</v>
      </c>
    </row>
    <row r="7781" spans="13:15" ht="15" customHeight="1" x14ac:dyDescent="0.3">
      <c r="M7781" s="22">
        <v>7779</v>
      </c>
      <c r="N7781" s="4">
        <v>0.16695935850197899</v>
      </c>
      <c r="O7781" s="64">
        <v>1.6546327168448564E-2</v>
      </c>
    </row>
    <row r="7782" spans="13:15" ht="15" customHeight="1" x14ac:dyDescent="0.3">
      <c r="M7782" s="22">
        <v>7780</v>
      </c>
      <c r="N7782" s="4">
        <v>0.16522432427679684</v>
      </c>
      <c r="O7782" s="64">
        <v>5.6450070323939276E-2</v>
      </c>
    </row>
    <row r="7783" spans="13:15" ht="15" customHeight="1" x14ac:dyDescent="0.3">
      <c r="M7783" s="22">
        <v>7781</v>
      </c>
      <c r="N7783" s="4">
        <v>0.16805207842616973</v>
      </c>
      <c r="O7783" s="64">
        <v>6.5624567413844759E-2</v>
      </c>
    </row>
    <row r="7784" spans="13:15" ht="15" customHeight="1" x14ac:dyDescent="0.3">
      <c r="M7784" s="22">
        <v>7782</v>
      </c>
      <c r="N7784" s="4">
        <v>0.16562262735659128</v>
      </c>
      <c r="O7784" s="64">
        <v>7.2713719425208212E-2</v>
      </c>
    </row>
    <row r="7785" spans="13:15" ht="15" customHeight="1" x14ac:dyDescent="0.3">
      <c r="M7785" s="22">
        <v>7783</v>
      </c>
      <c r="N7785" s="4">
        <v>0.17113913734200006</v>
      </c>
      <c r="O7785" s="64">
        <v>7.6331707282963332E-2</v>
      </c>
    </row>
    <row r="7786" spans="13:15" ht="15" customHeight="1" x14ac:dyDescent="0.3">
      <c r="M7786" s="22">
        <v>7784</v>
      </c>
      <c r="N7786" s="4">
        <v>0.175761423645934</v>
      </c>
      <c r="O7786" s="64">
        <v>0.16750866094410199</v>
      </c>
    </row>
    <row r="7787" spans="13:15" ht="15" customHeight="1" x14ac:dyDescent="0.3">
      <c r="M7787" s="22">
        <v>7785</v>
      </c>
      <c r="N7787" s="4">
        <v>0.17299010357052602</v>
      </c>
      <c r="O7787" s="64">
        <v>1.915865723021986E-2</v>
      </c>
    </row>
    <row r="7788" spans="13:15" ht="15" customHeight="1" x14ac:dyDescent="0.3">
      <c r="M7788" s="22">
        <v>7786</v>
      </c>
      <c r="N7788" s="4">
        <v>0.16920703903055534</v>
      </c>
      <c r="O7788" s="64">
        <v>7.9088985908912904E-2</v>
      </c>
    </row>
    <row r="7789" spans="13:15" ht="15" customHeight="1" x14ac:dyDescent="0.3">
      <c r="M7789" s="22">
        <v>7787</v>
      </c>
      <c r="N7789" s="4">
        <v>0.16656689724707449</v>
      </c>
      <c r="O7789" s="64">
        <v>5.4734811666922054E-2</v>
      </c>
    </row>
    <row r="7790" spans="13:15" ht="15" customHeight="1" x14ac:dyDescent="0.3">
      <c r="M7790" s="22">
        <v>7788</v>
      </c>
      <c r="N7790" s="4">
        <v>0.16717198720821336</v>
      </c>
      <c r="O7790" s="64">
        <v>7.5431656416124843E-2</v>
      </c>
    </row>
    <row r="7791" spans="13:15" ht="15" customHeight="1" x14ac:dyDescent="0.3">
      <c r="M7791" s="22">
        <v>7789</v>
      </c>
      <c r="N7791" s="4">
        <v>0.1719545848061364</v>
      </c>
      <c r="O7791" s="64">
        <v>2.6298197588059125E-2</v>
      </c>
    </row>
    <row r="7792" spans="13:15" ht="15" customHeight="1" x14ac:dyDescent="0.3">
      <c r="M7792" s="22">
        <v>7790</v>
      </c>
      <c r="N7792" s="4">
        <v>0.17625877314982666</v>
      </c>
      <c r="O7792" s="64">
        <v>3.2200964228568461E-2</v>
      </c>
    </row>
    <row r="7793" spans="13:15" ht="15" customHeight="1" x14ac:dyDescent="0.3">
      <c r="M7793" s="22">
        <v>7791</v>
      </c>
      <c r="N7793" s="4">
        <v>0.17015651635190862</v>
      </c>
      <c r="O7793" s="64">
        <v>2.8288506512526051E-2</v>
      </c>
    </row>
    <row r="7794" spans="13:15" ht="15" customHeight="1" x14ac:dyDescent="0.3">
      <c r="M7794" s="22">
        <v>7792</v>
      </c>
      <c r="N7794" s="4">
        <v>0.16961240406646905</v>
      </c>
      <c r="O7794" s="64">
        <v>7.6446555285280771E-2</v>
      </c>
    </row>
    <row r="7795" spans="13:15" ht="15" customHeight="1" x14ac:dyDescent="0.3">
      <c r="M7795" s="22">
        <v>7793</v>
      </c>
      <c r="N7795" s="4">
        <v>0.17398257934157887</v>
      </c>
      <c r="O7795" s="64">
        <v>3.7890071800696368E-2</v>
      </c>
    </row>
    <row r="7796" spans="13:15" ht="15" customHeight="1" x14ac:dyDescent="0.3">
      <c r="M7796" s="22">
        <v>7794</v>
      </c>
      <c r="N7796" s="4">
        <v>0.17466446555604609</v>
      </c>
      <c r="O7796" s="64">
        <v>3.6031010001363023E-2</v>
      </c>
    </row>
    <row r="7797" spans="13:15" ht="15" customHeight="1" x14ac:dyDescent="0.3">
      <c r="M7797" s="22">
        <v>7795</v>
      </c>
      <c r="N7797" s="4">
        <v>0.16448585880593133</v>
      </c>
      <c r="O7797" s="64">
        <v>4.389452879778017E-2</v>
      </c>
    </row>
    <row r="7798" spans="13:15" ht="15" customHeight="1" x14ac:dyDescent="0.3">
      <c r="M7798" s="22">
        <v>7796</v>
      </c>
      <c r="N7798" s="4">
        <v>0.16392732968934823</v>
      </c>
      <c r="O7798" s="64">
        <v>3.4173685118949623E-2</v>
      </c>
    </row>
    <row r="7799" spans="13:15" ht="15" customHeight="1" x14ac:dyDescent="0.3">
      <c r="M7799" s="22">
        <v>7797</v>
      </c>
      <c r="N7799" s="4">
        <v>0.16996197344388558</v>
      </c>
      <c r="O7799" s="64">
        <v>3.04922668982417E-2</v>
      </c>
    </row>
    <row r="7800" spans="13:15" ht="15" customHeight="1" x14ac:dyDescent="0.3">
      <c r="M7800" s="22">
        <v>7798</v>
      </c>
      <c r="N7800" s="4">
        <v>0.16394610022365561</v>
      </c>
      <c r="O7800" s="64">
        <v>9.3616990916835313E-2</v>
      </c>
    </row>
    <row r="7801" spans="13:15" ht="15" customHeight="1" x14ac:dyDescent="0.3">
      <c r="M7801" s="22">
        <v>7799</v>
      </c>
      <c r="N7801" s="4">
        <v>0.17152704993367096</v>
      </c>
      <c r="O7801" s="64">
        <v>8.4913306997973954E-3</v>
      </c>
    </row>
    <row r="7802" spans="13:15" ht="15" customHeight="1" x14ac:dyDescent="0.3">
      <c r="M7802" s="22">
        <v>7800</v>
      </c>
      <c r="N7802" s="4">
        <v>0.16948709887509705</v>
      </c>
      <c r="O7802" s="64">
        <v>3.7716491837812512E-2</v>
      </c>
    </row>
    <row r="7803" spans="13:15" ht="15" customHeight="1" x14ac:dyDescent="0.3">
      <c r="M7803" s="22">
        <v>7801</v>
      </c>
      <c r="N7803" s="4">
        <v>0.16107463418386855</v>
      </c>
      <c r="O7803" s="64">
        <v>5.9424830742017057E-2</v>
      </c>
    </row>
    <row r="7804" spans="13:15" ht="15" customHeight="1" x14ac:dyDescent="0.3">
      <c r="M7804" s="22">
        <v>7802</v>
      </c>
      <c r="N7804" s="4">
        <v>0.16513340593694892</v>
      </c>
      <c r="O7804" s="64">
        <v>3.2416494552882334E-2</v>
      </c>
    </row>
    <row r="7805" spans="13:15" ht="15" customHeight="1" x14ac:dyDescent="0.3">
      <c r="M7805" s="22">
        <v>7803</v>
      </c>
      <c r="N7805" s="4">
        <v>0.17043539206610447</v>
      </c>
      <c r="O7805" s="64">
        <v>4.4270264911132812E-2</v>
      </c>
    </row>
    <row r="7806" spans="13:15" ht="15" customHeight="1" x14ac:dyDescent="0.3">
      <c r="M7806" s="22">
        <v>7804</v>
      </c>
      <c r="N7806" s="4">
        <v>0.17059356510587001</v>
      </c>
      <c r="O7806" s="64">
        <v>5.064915879117067E-2</v>
      </c>
    </row>
    <row r="7807" spans="13:15" ht="15" customHeight="1" x14ac:dyDescent="0.3">
      <c r="M7807" s="22">
        <v>7805</v>
      </c>
      <c r="N7807" s="4">
        <v>0.16689915339954522</v>
      </c>
      <c r="O7807" s="64">
        <v>-1.1761277840908919E-3</v>
      </c>
    </row>
    <row r="7808" spans="13:15" ht="15" customHeight="1" x14ac:dyDescent="0.3">
      <c r="M7808" s="22">
        <v>7806</v>
      </c>
      <c r="N7808" s="4">
        <v>0.1770944344157328</v>
      </c>
      <c r="O7808" s="64">
        <v>2.195350077924001E-2</v>
      </c>
    </row>
    <row r="7809" spans="13:15" ht="15" customHeight="1" x14ac:dyDescent="0.3">
      <c r="M7809" s="22">
        <v>7807</v>
      </c>
      <c r="N7809" s="4">
        <v>0.1677125612297638</v>
      </c>
      <c r="O7809" s="64">
        <v>8.2076519524107105E-2</v>
      </c>
    </row>
    <row r="7810" spans="13:15" ht="15" customHeight="1" x14ac:dyDescent="0.3">
      <c r="M7810" s="22">
        <v>7808</v>
      </c>
      <c r="N7810" s="4">
        <v>0.16367513315643387</v>
      </c>
      <c r="O7810" s="64">
        <v>3.9795617233434402E-2</v>
      </c>
    </row>
    <row r="7811" spans="13:15" ht="15" customHeight="1" x14ac:dyDescent="0.3">
      <c r="M7811" s="22">
        <v>7809</v>
      </c>
      <c r="N7811" s="4">
        <v>0.16947192298343336</v>
      </c>
      <c r="O7811" s="64">
        <v>8.5898978706471354E-2</v>
      </c>
    </row>
    <row r="7812" spans="13:15" ht="15" customHeight="1" x14ac:dyDescent="0.3">
      <c r="M7812" s="22">
        <v>7810</v>
      </c>
      <c r="N7812" s="4">
        <v>0.17116152998359596</v>
      </c>
      <c r="O7812" s="64">
        <v>-3.0685557719043979E-2</v>
      </c>
    </row>
    <row r="7813" spans="13:15" ht="15" customHeight="1" x14ac:dyDescent="0.3">
      <c r="M7813" s="22">
        <v>7811</v>
      </c>
      <c r="N7813" s="4">
        <v>0.1696872877560231</v>
      </c>
      <c r="O7813" s="64">
        <v>5.2873943943217205E-2</v>
      </c>
    </row>
    <row r="7814" spans="13:15" ht="15" customHeight="1" x14ac:dyDescent="0.3">
      <c r="M7814" s="22">
        <v>7812</v>
      </c>
      <c r="N7814" s="4">
        <v>0.16988312192099062</v>
      </c>
      <c r="O7814" s="64">
        <v>2.9952248969848942E-2</v>
      </c>
    </row>
    <row r="7815" spans="13:15" ht="15" customHeight="1" x14ac:dyDescent="0.3">
      <c r="M7815" s="22">
        <v>7813</v>
      </c>
      <c r="N7815" s="4">
        <v>0.16594143807280357</v>
      </c>
      <c r="O7815" s="64">
        <v>0.10804132192456162</v>
      </c>
    </row>
    <row r="7816" spans="13:15" ht="15" customHeight="1" x14ac:dyDescent="0.3">
      <c r="M7816" s="22">
        <v>7814</v>
      </c>
      <c r="N7816" s="4">
        <v>0.1689231848070491</v>
      </c>
      <c r="O7816" s="64">
        <v>6.8294742059596361E-2</v>
      </c>
    </row>
    <row r="7817" spans="13:15" ht="15" customHeight="1" x14ac:dyDescent="0.3">
      <c r="M7817" s="22">
        <v>7815</v>
      </c>
      <c r="N7817" s="4">
        <v>0.17135131725416564</v>
      </c>
      <c r="O7817" s="64">
        <v>2.2893426745182088E-2</v>
      </c>
    </row>
    <row r="7818" spans="13:15" ht="15" customHeight="1" x14ac:dyDescent="0.3">
      <c r="M7818" s="22">
        <v>7816</v>
      </c>
      <c r="N7818" s="4">
        <v>0.17055650379001253</v>
      </c>
      <c r="O7818" s="64">
        <v>0.12887330618975379</v>
      </c>
    </row>
    <row r="7819" spans="13:15" ht="15" customHeight="1" x14ac:dyDescent="0.3">
      <c r="M7819" s="22">
        <v>7817</v>
      </c>
      <c r="N7819" s="4">
        <v>0.16702907940797299</v>
      </c>
      <c r="O7819" s="64">
        <v>0.12650652346784572</v>
      </c>
    </row>
    <row r="7820" spans="13:15" ht="15" customHeight="1" x14ac:dyDescent="0.3">
      <c r="M7820" s="22">
        <v>7818</v>
      </c>
      <c r="N7820" s="4">
        <v>0.1682245479315965</v>
      </c>
      <c r="O7820" s="64">
        <v>3.741080391978762E-2</v>
      </c>
    </row>
    <row r="7821" spans="13:15" ht="15" customHeight="1" x14ac:dyDescent="0.3">
      <c r="M7821" s="22">
        <v>7819</v>
      </c>
      <c r="N7821" s="4">
        <v>0.16929816444810911</v>
      </c>
      <c r="O7821" s="64">
        <v>4.1536371663546123E-2</v>
      </c>
    </row>
    <row r="7822" spans="13:15" ht="15" customHeight="1" x14ac:dyDescent="0.3">
      <c r="M7822" s="22">
        <v>7820</v>
      </c>
      <c r="N7822" s="4">
        <v>0.17077266941209351</v>
      </c>
      <c r="O7822" s="64">
        <v>6.6719932694844261E-2</v>
      </c>
    </row>
    <row r="7823" spans="13:15" ht="15" customHeight="1" x14ac:dyDescent="0.3">
      <c r="M7823" s="22">
        <v>7821</v>
      </c>
      <c r="N7823" s="4">
        <v>0.16262631769136454</v>
      </c>
      <c r="O7823" s="64">
        <v>0.10699916272881718</v>
      </c>
    </row>
    <row r="7824" spans="13:15" ht="15" customHeight="1" x14ac:dyDescent="0.3">
      <c r="M7824" s="22">
        <v>7822</v>
      </c>
      <c r="N7824" s="4">
        <v>0.17481844176405076</v>
      </c>
      <c r="O7824" s="64">
        <v>7.0653145247872307E-2</v>
      </c>
    </row>
    <row r="7825" spans="13:15" ht="15" customHeight="1" x14ac:dyDescent="0.3">
      <c r="M7825" s="22">
        <v>7823</v>
      </c>
      <c r="N7825" s="4">
        <v>0.17173130888946775</v>
      </c>
      <c r="O7825" s="64">
        <v>5.8189166791021908E-2</v>
      </c>
    </row>
    <row r="7826" spans="13:15" ht="15" customHeight="1" x14ac:dyDescent="0.3">
      <c r="M7826" s="22">
        <v>7824</v>
      </c>
      <c r="N7826" s="4">
        <v>0.16940596432019991</v>
      </c>
      <c r="O7826" s="64">
        <v>0.12657948577500408</v>
      </c>
    </row>
    <row r="7827" spans="13:15" ht="15" customHeight="1" x14ac:dyDescent="0.3">
      <c r="M7827" s="22">
        <v>7825</v>
      </c>
      <c r="N7827" s="4">
        <v>0.16603092807437281</v>
      </c>
      <c r="O7827" s="64">
        <v>0.10479806958939908</v>
      </c>
    </row>
    <row r="7828" spans="13:15" ht="15" customHeight="1" x14ac:dyDescent="0.3">
      <c r="M7828" s="22">
        <v>7826</v>
      </c>
      <c r="N7828" s="4">
        <v>0.1689485026302639</v>
      </c>
      <c r="O7828" s="64">
        <v>2.2611213702836475E-2</v>
      </c>
    </row>
    <row r="7829" spans="13:15" ht="15" customHeight="1" x14ac:dyDescent="0.3">
      <c r="M7829" s="22">
        <v>7827</v>
      </c>
      <c r="N7829" s="4">
        <v>0.16419944094833072</v>
      </c>
      <c r="O7829" s="64">
        <v>9.8948583441414398E-2</v>
      </c>
    </row>
    <row r="7830" spans="13:15" ht="15" customHeight="1" x14ac:dyDescent="0.3">
      <c r="M7830" s="22">
        <v>7828</v>
      </c>
      <c r="N7830" s="4">
        <v>0.1680926837560123</v>
      </c>
      <c r="O7830" s="64">
        <v>9.8590072430693981E-2</v>
      </c>
    </row>
    <row r="7831" spans="13:15" ht="15" customHeight="1" x14ac:dyDescent="0.3">
      <c r="M7831" s="22">
        <v>7829</v>
      </c>
      <c r="N7831" s="4">
        <v>0.16740158511401657</v>
      </c>
      <c r="O7831" s="64">
        <v>5.0479130509718459E-2</v>
      </c>
    </row>
    <row r="7832" spans="13:15" ht="15" customHeight="1" x14ac:dyDescent="0.3">
      <c r="M7832" s="22">
        <v>7830</v>
      </c>
      <c r="N7832" s="4">
        <v>0.17209663082405505</v>
      </c>
      <c r="O7832" s="64">
        <v>7.7510765616981003E-2</v>
      </c>
    </row>
    <row r="7833" spans="13:15" ht="15" customHeight="1" x14ac:dyDescent="0.3">
      <c r="M7833" s="22">
        <v>7831</v>
      </c>
      <c r="N7833" s="4">
        <v>0.1776963159453058</v>
      </c>
      <c r="O7833" s="64">
        <v>0.11805600918851222</v>
      </c>
    </row>
    <row r="7834" spans="13:15" ht="15" customHeight="1" x14ac:dyDescent="0.3">
      <c r="M7834" s="22">
        <v>7832</v>
      </c>
      <c r="N7834" s="4">
        <v>0.17053704257447422</v>
      </c>
      <c r="O7834" s="64">
        <v>1.3289859067577642E-2</v>
      </c>
    </row>
    <row r="7835" spans="13:15" ht="15" customHeight="1" x14ac:dyDescent="0.3">
      <c r="M7835" s="22">
        <v>7833</v>
      </c>
      <c r="N7835" s="4">
        <v>0.16877878284443759</v>
      </c>
      <c r="O7835" s="64">
        <v>0.12153480611447665</v>
      </c>
    </row>
    <row r="7836" spans="13:15" ht="15" customHeight="1" x14ac:dyDescent="0.3">
      <c r="M7836" s="22">
        <v>7834</v>
      </c>
      <c r="N7836" s="4">
        <v>0.16733343807649731</v>
      </c>
      <c r="O7836" s="64">
        <v>3.3792425024769771E-2</v>
      </c>
    </row>
    <row r="7837" spans="13:15" ht="15" customHeight="1" x14ac:dyDescent="0.3">
      <c r="M7837" s="22">
        <v>7835</v>
      </c>
      <c r="N7837" s="4">
        <v>0.1733865901195499</v>
      </c>
      <c r="O7837" s="64">
        <v>-9.1019830966595858E-3</v>
      </c>
    </row>
    <row r="7838" spans="13:15" ht="15" customHeight="1" x14ac:dyDescent="0.3">
      <c r="M7838" s="22">
        <v>7836</v>
      </c>
      <c r="N7838" s="4">
        <v>0.17041121283707045</v>
      </c>
      <c r="O7838" s="64">
        <v>5.7047602938487839E-2</v>
      </c>
    </row>
    <row r="7839" spans="13:15" ht="15" customHeight="1" x14ac:dyDescent="0.3">
      <c r="M7839" s="22">
        <v>7837</v>
      </c>
      <c r="N7839" s="4">
        <v>0.16256262810207703</v>
      </c>
      <c r="O7839" s="64">
        <v>0.10059078537040236</v>
      </c>
    </row>
    <row r="7840" spans="13:15" ht="15" customHeight="1" x14ac:dyDescent="0.3">
      <c r="M7840" s="22">
        <v>7838</v>
      </c>
      <c r="N7840" s="4">
        <v>0.16735388447461388</v>
      </c>
      <c r="O7840" s="64">
        <v>7.236197685540835E-2</v>
      </c>
    </row>
    <row r="7841" spans="13:15" ht="15" customHeight="1" x14ac:dyDescent="0.3">
      <c r="M7841" s="22">
        <v>7839</v>
      </c>
      <c r="N7841" s="4">
        <v>0.16920159770257884</v>
      </c>
      <c r="O7841" s="64">
        <v>3.6429250419462642E-2</v>
      </c>
    </row>
    <row r="7842" spans="13:15" ht="15" customHeight="1" x14ac:dyDescent="0.3">
      <c r="M7842" s="22">
        <v>7840</v>
      </c>
      <c r="N7842" s="4">
        <v>0.17144723368828374</v>
      </c>
      <c r="O7842" s="64">
        <v>5.6454801038007499E-2</v>
      </c>
    </row>
    <row r="7843" spans="13:15" ht="15" customHeight="1" x14ac:dyDescent="0.3">
      <c r="M7843" s="22">
        <v>7841</v>
      </c>
      <c r="N7843" s="4">
        <v>0.17255074068630397</v>
      </c>
      <c r="O7843" s="64">
        <v>4.9820055239615538E-2</v>
      </c>
    </row>
    <row r="7844" spans="13:15" ht="15" customHeight="1" x14ac:dyDescent="0.3">
      <c r="M7844" s="22">
        <v>7842</v>
      </c>
      <c r="N7844" s="4">
        <v>0.16974261802882756</v>
      </c>
      <c r="O7844" s="64">
        <v>7.6936460113095628E-2</v>
      </c>
    </row>
    <row r="7845" spans="13:15" ht="15" customHeight="1" x14ac:dyDescent="0.3">
      <c r="M7845" s="22">
        <v>7843</v>
      </c>
      <c r="N7845" s="4">
        <v>0.17870077957109856</v>
      </c>
      <c r="O7845" s="64">
        <v>5.031669229451198E-2</v>
      </c>
    </row>
    <row r="7846" spans="13:15" ht="15" customHeight="1" x14ac:dyDescent="0.3">
      <c r="M7846" s="22">
        <v>7844</v>
      </c>
      <c r="N7846" s="4">
        <v>0.16995757939504769</v>
      </c>
      <c r="O7846" s="64">
        <v>-4.4159528983752361E-3</v>
      </c>
    </row>
    <row r="7847" spans="13:15" ht="15" customHeight="1" x14ac:dyDescent="0.3">
      <c r="M7847" s="22">
        <v>7845</v>
      </c>
      <c r="N7847" s="4">
        <v>0.1668031139201285</v>
      </c>
      <c r="O7847" s="64">
        <v>4.1962193570851708E-2</v>
      </c>
    </row>
    <row r="7848" spans="13:15" ht="15" customHeight="1" x14ac:dyDescent="0.3">
      <c r="M7848" s="22">
        <v>7846</v>
      </c>
      <c r="N7848" s="4">
        <v>0.16962495537355488</v>
      </c>
      <c r="O7848" s="64">
        <v>5.0509224245271517E-2</v>
      </c>
    </row>
    <row r="7849" spans="13:15" ht="15" customHeight="1" x14ac:dyDescent="0.3">
      <c r="M7849" s="22">
        <v>7847</v>
      </c>
      <c r="N7849" s="4">
        <v>0.16911346348006404</v>
      </c>
      <c r="O7849" s="64">
        <v>4.0380666941052482E-2</v>
      </c>
    </row>
    <row r="7850" spans="13:15" ht="15" customHeight="1" x14ac:dyDescent="0.3">
      <c r="M7850" s="22">
        <v>7848</v>
      </c>
      <c r="N7850" s="4">
        <v>0.17360169651012392</v>
      </c>
      <c r="O7850" s="64">
        <v>8.9387721362014699E-2</v>
      </c>
    </row>
    <row r="7851" spans="13:15" ht="15" customHeight="1" x14ac:dyDescent="0.3">
      <c r="M7851" s="22">
        <v>7849</v>
      </c>
      <c r="N7851" s="4">
        <v>0.17315873705149892</v>
      </c>
      <c r="O7851" s="64">
        <v>2.5345995486678333E-2</v>
      </c>
    </row>
    <row r="7852" spans="13:15" ht="15" customHeight="1" x14ac:dyDescent="0.3">
      <c r="M7852" s="22">
        <v>7850</v>
      </c>
      <c r="N7852" s="4">
        <v>0.16704251703272022</v>
      </c>
      <c r="O7852" s="64">
        <v>5.3453675447396994E-2</v>
      </c>
    </row>
    <row r="7853" spans="13:15" ht="15" customHeight="1" x14ac:dyDescent="0.3">
      <c r="M7853" s="22">
        <v>7851</v>
      </c>
      <c r="N7853" s="4">
        <v>0.18219154113779715</v>
      </c>
      <c r="O7853" s="64">
        <v>3.1468205745511443E-2</v>
      </c>
    </row>
    <row r="7854" spans="13:15" ht="15" customHeight="1" x14ac:dyDescent="0.3">
      <c r="M7854" s="22">
        <v>7852</v>
      </c>
      <c r="N7854" s="4">
        <v>0.17358071016091228</v>
      </c>
      <c r="O7854" s="64">
        <v>1.3682491253868993E-2</v>
      </c>
    </row>
    <row r="7855" spans="13:15" ht="15" customHeight="1" x14ac:dyDescent="0.3">
      <c r="M7855" s="22">
        <v>7853</v>
      </c>
      <c r="N7855" s="4">
        <v>0.17380755433042114</v>
      </c>
      <c r="O7855" s="64">
        <v>-1.9045048372399887E-3</v>
      </c>
    </row>
    <row r="7856" spans="13:15" ht="15" customHeight="1" x14ac:dyDescent="0.3">
      <c r="M7856" s="22">
        <v>7854</v>
      </c>
      <c r="N7856" s="4">
        <v>0.17161164774344581</v>
      </c>
      <c r="O7856" s="64">
        <v>6.4478014068090964E-2</v>
      </c>
    </row>
    <row r="7857" spans="13:15" ht="15" customHeight="1" x14ac:dyDescent="0.3">
      <c r="M7857" s="22">
        <v>7855</v>
      </c>
      <c r="N7857" s="4">
        <v>0.16111396339810183</v>
      </c>
      <c r="O7857" s="64">
        <v>8.5010195044564543E-2</v>
      </c>
    </row>
    <row r="7858" spans="13:15" ht="15" customHeight="1" x14ac:dyDescent="0.3">
      <c r="M7858" s="22">
        <v>7856</v>
      </c>
      <c r="N7858" s="4">
        <v>0.16912492530186904</v>
      </c>
      <c r="O7858" s="64">
        <v>1.8894337311395327E-2</v>
      </c>
    </row>
    <row r="7859" spans="13:15" ht="15" customHeight="1" x14ac:dyDescent="0.3">
      <c r="M7859" s="22">
        <v>7857</v>
      </c>
      <c r="N7859" s="4">
        <v>0.18508712082715914</v>
      </c>
      <c r="O7859" s="64">
        <v>4.6976629538299217E-2</v>
      </c>
    </row>
    <row r="7860" spans="13:15" ht="15" customHeight="1" x14ac:dyDescent="0.3">
      <c r="M7860" s="22">
        <v>7858</v>
      </c>
      <c r="N7860" s="4">
        <v>0.17398902739317171</v>
      </c>
      <c r="O7860" s="64">
        <v>9.9988382037270729E-2</v>
      </c>
    </row>
    <row r="7861" spans="13:15" ht="15" customHeight="1" x14ac:dyDescent="0.3">
      <c r="M7861" s="22">
        <v>7859</v>
      </c>
      <c r="N7861" s="4">
        <v>0.17195439991279465</v>
      </c>
      <c r="O7861" s="64">
        <v>-1.5633462983980419E-2</v>
      </c>
    </row>
    <row r="7862" spans="13:15" ht="15" customHeight="1" x14ac:dyDescent="0.3">
      <c r="M7862" s="22">
        <v>7860</v>
      </c>
      <c r="N7862" s="4">
        <v>0.1721871571931779</v>
      </c>
      <c r="O7862" s="64">
        <v>-1.4754040113928155E-2</v>
      </c>
    </row>
    <row r="7863" spans="13:15" ht="15" customHeight="1" x14ac:dyDescent="0.3">
      <c r="M7863" s="22">
        <v>7861</v>
      </c>
      <c r="N7863" s="4">
        <v>0.16616772451594253</v>
      </c>
      <c r="O7863" s="64">
        <v>8.0573291197134064E-2</v>
      </c>
    </row>
    <row r="7864" spans="13:15" ht="15" customHeight="1" x14ac:dyDescent="0.3">
      <c r="M7864" s="22">
        <v>7862</v>
      </c>
      <c r="N7864" s="4">
        <v>0.17272653095186247</v>
      </c>
      <c r="O7864" s="64">
        <v>0.1109368015827988</v>
      </c>
    </row>
    <row r="7865" spans="13:15" ht="15" customHeight="1" x14ac:dyDescent="0.3">
      <c r="M7865" s="22">
        <v>7863</v>
      </c>
      <c r="N7865" s="4">
        <v>0.19027499350644056</v>
      </c>
      <c r="O7865" s="64">
        <v>-6.6224892365629798E-2</v>
      </c>
    </row>
    <row r="7866" spans="13:15" ht="15" customHeight="1" x14ac:dyDescent="0.3">
      <c r="M7866" s="22">
        <v>7864</v>
      </c>
      <c r="N7866" s="4">
        <v>0.16756850872778514</v>
      </c>
      <c r="O7866" s="64">
        <v>9.266626435968546E-2</v>
      </c>
    </row>
    <row r="7867" spans="13:15" ht="15" customHeight="1" x14ac:dyDescent="0.3">
      <c r="M7867" s="22">
        <v>7865</v>
      </c>
      <c r="N7867" s="4">
        <v>0.17085964325119002</v>
      </c>
      <c r="O7867" s="64">
        <v>5.9569323145446169E-2</v>
      </c>
    </row>
    <row r="7868" spans="13:15" ht="15" customHeight="1" x14ac:dyDescent="0.3">
      <c r="M7868" s="22">
        <v>7866</v>
      </c>
      <c r="N7868" s="4">
        <v>0.17359676512506228</v>
      </c>
      <c r="O7868" s="64">
        <v>1.7767104815580834E-2</v>
      </c>
    </row>
    <row r="7869" spans="13:15" ht="15" customHeight="1" x14ac:dyDescent="0.3">
      <c r="M7869" s="22">
        <v>7867</v>
      </c>
      <c r="N7869" s="4">
        <v>0.17226491353720094</v>
      </c>
      <c r="O7869" s="64">
        <v>1.1211190734030216E-2</v>
      </c>
    </row>
    <row r="7870" spans="13:15" ht="15" customHeight="1" x14ac:dyDescent="0.3">
      <c r="M7870" s="22">
        <v>7868</v>
      </c>
      <c r="N7870" s="4">
        <v>0.16984560369453608</v>
      </c>
      <c r="O7870" s="64">
        <v>0.10613072087499034</v>
      </c>
    </row>
    <row r="7871" spans="13:15" ht="15" customHeight="1" x14ac:dyDescent="0.3">
      <c r="M7871" s="22">
        <v>7869</v>
      </c>
      <c r="N7871" s="4">
        <v>0.16870993637716394</v>
      </c>
      <c r="O7871" s="64">
        <v>9.8414561713177265E-2</v>
      </c>
    </row>
    <row r="7872" spans="13:15" ht="15" customHeight="1" x14ac:dyDescent="0.3">
      <c r="M7872" s="22">
        <v>7870</v>
      </c>
      <c r="N7872" s="4">
        <v>0.16797190597783843</v>
      </c>
      <c r="O7872" s="64">
        <v>6.0295410412684151E-2</v>
      </c>
    </row>
    <row r="7873" spans="13:15" ht="15" customHeight="1" x14ac:dyDescent="0.3">
      <c r="M7873" s="22">
        <v>7871</v>
      </c>
      <c r="N7873" s="4">
        <v>0.16377021276441625</v>
      </c>
      <c r="O7873" s="64">
        <v>7.6927504226230001E-2</v>
      </c>
    </row>
    <row r="7874" spans="13:15" ht="15" customHeight="1" x14ac:dyDescent="0.3">
      <c r="M7874" s="22">
        <v>7872</v>
      </c>
      <c r="N7874" s="4">
        <v>0.16672455333035796</v>
      </c>
      <c r="O7874" s="64">
        <v>0.14940127611241624</v>
      </c>
    </row>
    <row r="7875" spans="13:15" ht="15" customHeight="1" x14ac:dyDescent="0.3">
      <c r="M7875" s="22">
        <v>7873</v>
      </c>
      <c r="N7875" s="4">
        <v>0.16399292825203957</v>
      </c>
      <c r="O7875" s="64">
        <v>8.2495879647809633E-2</v>
      </c>
    </row>
    <row r="7876" spans="13:15" ht="15" customHeight="1" x14ac:dyDescent="0.3">
      <c r="M7876" s="22">
        <v>7874</v>
      </c>
      <c r="N7876" s="4">
        <v>0.16809920363799249</v>
      </c>
      <c r="O7876" s="64">
        <v>3.1332154703399791E-2</v>
      </c>
    </row>
    <row r="7877" spans="13:15" ht="15" customHeight="1" x14ac:dyDescent="0.3">
      <c r="M7877" s="22">
        <v>7875</v>
      </c>
      <c r="N7877" s="4">
        <v>0.17704996987114707</v>
      </c>
      <c r="O7877" s="64">
        <v>9.5927135772603339E-2</v>
      </c>
    </row>
    <row r="7878" spans="13:15" ht="15" customHeight="1" x14ac:dyDescent="0.3">
      <c r="M7878" s="22">
        <v>7876</v>
      </c>
      <c r="N7878" s="4">
        <v>0.1791027100807541</v>
      </c>
      <c r="O7878" s="64">
        <v>0.11567964611522996</v>
      </c>
    </row>
    <row r="7879" spans="13:15" ht="15" customHeight="1" x14ac:dyDescent="0.3">
      <c r="M7879" s="22">
        <v>7877</v>
      </c>
      <c r="N7879" s="4">
        <v>0.16688666679783876</v>
      </c>
      <c r="O7879" s="64">
        <v>5.9138499859047691E-2</v>
      </c>
    </row>
    <row r="7880" spans="13:15" ht="15" customHeight="1" x14ac:dyDescent="0.3">
      <c r="M7880" s="22">
        <v>7878</v>
      </c>
      <c r="N7880" s="4">
        <v>0.16365819087022926</v>
      </c>
      <c r="O7880" s="64">
        <v>1.9532698300350336E-2</v>
      </c>
    </row>
    <row r="7881" spans="13:15" ht="15" customHeight="1" x14ac:dyDescent="0.3">
      <c r="M7881" s="22">
        <v>7879</v>
      </c>
      <c r="N7881" s="4">
        <v>0.16825270981573967</v>
      </c>
      <c r="O7881" s="64">
        <v>9.2224831461935358E-2</v>
      </c>
    </row>
    <row r="7882" spans="13:15" ht="15" customHeight="1" x14ac:dyDescent="0.3">
      <c r="M7882" s="22">
        <v>7880</v>
      </c>
      <c r="N7882" s="4">
        <v>0.16785900179513397</v>
      </c>
      <c r="O7882" s="64">
        <v>8.8590804740153961E-2</v>
      </c>
    </row>
    <row r="7883" spans="13:15" ht="15" customHeight="1" x14ac:dyDescent="0.3">
      <c r="M7883" s="22">
        <v>7881</v>
      </c>
      <c r="N7883" s="4">
        <v>0.16386080508537809</v>
      </c>
      <c r="O7883" s="64">
        <v>7.642174527722731E-2</v>
      </c>
    </row>
    <row r="7884" spans="13:15" ht="15" customHeight="1" x14ac:dyDescent="0.3">
      <c r="M7884" s="22">
        <v>7882</v>
      </c>
      <c r="N7884" s="4">
        <v>0.17126039866031847</v>
      </c>
      <c r="O7884" s="64">
        <v>2.7477504137654925E-3</v>
      </c>
    </row>
    <row r="7885" spans="13:15" ht="15" customHeight="1" x14ac:dyDescent="0.3">
      <c r="M7885" s="22">
        <v>7883</v>
      </c>
      <c r="N7885" s="4">
        <v>0.16419339051721443</v>
      </c>
      <c r="O7885" s="64">
        <v>4.0059102662507722E-2</v>
      </c>
    </row>
    <row r="7886" spans="13:15" ht="15" customHeight="1" x14ac:dyDescent="0.3">
      <c r="M7886" s="22">
        <v>7884</v>
      </c>
      <c r="N7886" s="4">
        <v>0.16761801902611487</v>
      </c>
      <c r="O7886" s="64">
        <v>3.8441648636516446E-2</v>
      </c>
    </row>
    <row r="7887" spans="13:15" ht="15" customHeight="1" x14ac:dyDescent="0.3">
      <c r="M7887" s="22">
        <v>7885</v>
      </c>
      <c r="N7887" s="4">
        <v>0.16924473326626957</v>
      </c>
      <c r="O7887" s="64">
        <v>4.2520812225746413E-2</v>
      </c>
    </row>
    <row r="7888" spans="13:15" ht="15" customHeight="1" x14ac:dyDescent="0.3">
      <c r="M7888" s="22">
        <v>7886</v>
      </c>
      <c r="N7888" s="4">
        <v>0.1791645229331017</v>
      </c>
      <c r="O7888" s="64">
        <v>9.6585286039266444E-2</v>
      </c>
    </row>
    <row r="7889" spans="13:15" ht="15" customHeight="1" x14ac:dyDescent="0.3">
      <c r="M7889" s="22">
        <v>7887</v>
      </c>
      <c r="N7889" s="4">
        <v>0.17025423289498953</v>
      </c>
      <c r="O7889" s="64">
        <v>4.7915079086898994E-2</v>
      </c>
    </row>
    <row r="7890" spans="13:15" ht="15" customHeight="1" x14ac:dyDescent="0.3">
      <c r="M7890" s="22">
        <v>7888</v>
      </c>
      <c r="N7890" s="4">
        <v>0.17506594753647453</v>
      </c>
      <c r="O7890" s="64">
        <v>2.7686377158460288E-2</v>
      </c>
    </row>
    <row r="7891" spans="13:15" ht="15" customHeight="1" x14ac:dyDescent="0.3">
      <c r="M7891" s="22">
        <v>7889</v>
      </c>
      <c r="N7891" s="4">
        <v>0.16875597626065139</v>
      </c>
      <c r="O7891" s="64">
        <v>8.48503156317644E-2</v>
      </c>
    </row>
    <row r="7892" spans="13:15" ht="15" customHeight="1" x14ac:dyDescent="0.3">
      <c r="M7892" s="22">
        <v>7890</v>
      </c>
      <c r="N7892" s="4">
        <v>0.17213135533934687</v>
      </c>
      <c r="O7892" s="64">
        <v>4.4325632441979124E-2</v>
      </c>
    </row>
    <row r="7893" spans="13:15" ht="15" customHeight="1" x14ac:dyDescent="0.3">
      <c r="M7893" s="22">
        <v>7891</v>
      </c>
      <c r="N7893" s="4">
        <v>0.16805596751881488</v>
      </c>
      <c r="O7893" s="64">
        <v>5.4923403963999307E-2</v>
      </c>
    </row>
    <row r="7894" spans="13:15" ht="15" customHeight="1" x14ac:dyDescent="0.3">
      <c r="M7894" s="22">
        <v>7892</v>
      </c>
      <c r="N7894" s="4">
        <v>0.16744477137015923</v>
      </c>
      <c r="O7894" s="64">
        <v>0.12359645569178014</v>
      </c>
    </row>
    <row r="7895" spans="13:15" ht="15" customHeight="1" x14ac:dyDescent="0.3">
      <c r="M7895" s="22">
        <v>7893</v>
      </c>
      <c r="N7895" s="4">
        <v>0.16101294353773218</v>
      </c>
      <c r="O7895" s="64">
        <v>2.5249355111170952E-2</v>
      </c>
    </row>
    <row r="7896" spans="13:15" ht="15" customHeight="1" x14ac:dyDescent="0.3">
      <c r="M7896" s="22">
        <v>7894</v>
      </c>
      <c r="N7896" s="4">
        <v>0.16924650037137459</v>
      </c>
      <c r="O7896" s="64">
        <v>6.5531450660525237E-2</v>
      </c>
    </row>
    <row r="7897" spans="13:15" ht="15" customHeight="1" x14ac:dyDescent="0.3">
      <c r="M7897" s="22">
        <v>7895</v>
      </c>
      <c r="N7897" s="4">
        <v>0.16794137927587238</v>
      </c>
      <c r="O7897" s="64">
        <v>8.1619073864302477E-2</v>
      </c>
    </row>
    <row r="7898" spans="13:15" ht="15" customHeight="1" x14ac:dyDescent="0.3">
      <c r="M7898" s="22">
        <v>7896</v>
      </c>
      <c r="N7898" s="4">
        <v>0.16540736577758064</v>
      </c>
      <c r="O7898" s="64">
        <v>4.420361300733628E-2</v>
      </c>
    </row>
    <row r="7899" spans="13:15" ht="15" customHeight="1" x14ac:dyDescent="0.3">
      <c r="M7899" s="22">
        <v>7897</v>
      </c>
      <c r="N7899" s="4">
        <v>0.180748684695275</v>
      </c>
      <c r="O7899" s="64">
        <v>7.1361567222906694E-2</v>
      </c>
    </row>
    <row r="7900" spans="13:15" ht="15" customHeight="1" x14ac:dyDescent="0.3">
      <c r="M7900" s="22">
        <v>7898</v>
      </c>
      <c r="N7900" s="4">
        <v>0.16493439341050825</v>
      </c>
      <c r="O7900" s="64">
        <v>7.4913456112113572E-2</v>
      </c>
    </row>
    <row r="7901" spans="13:15" ht="15" customHeight="1" x14ac:dyDescent="0.3">
      <c r="M7901" s="22">
        <v>7899</v>
      </c>
      <c r="N7901" s="4">
        <v>0.17328638826237958</v>
      </c>
      <c r="O7901" s="64">
        <v>9.2841601681219382E-2</v>
      </c>
    </row>
    <row r="7902" spans="13:15" ht="15" customHeight="1" x14ac:dyDescent="0.3">
      <c r="M7902" s="22">
        <v>7900</v>
      </c>
      <c r="N7902" s="4">
        <v>0.16898801522183873</v>
      </c>
      <c r="O7902" s="64">
        <v>4.6227180879961124E-2</v>
      </c>
    </row>
    <row r="7903" spans="13:15" ht="15" customHeight="1" x14ac:dyDescent="0.3">
      <c r="M7903" s="22">
        <v>7901</v>
      </c>
      <c r="N7903" s="4">
        <v>0.16829487418145667</v>
      </c>
      <c r="O7903" s="64">
        <v>1.7826251812177309E-2</v>
      </c>
    </row>
    <row r="7904" spans="13:15" ht="15" customHeight="1" x14ac:dyDescent="0.3">
      <c r="M7904" s="22">
        <v>7902</v>
      </c>
      <c r="N7904" s="4">
        <v>0.16874118112624845</v>
      </c>
      <c r="O7904" s="64">
        <v>4.4747763746890629E-2</v>
      </c>
    </row>
    <row r="7905" spans="13:15" ht="15" customHeight="1" x14ac:dyDescent="0.3">
      <c r="M7905" s="22">
        <v>7903</v>
      </c>
      <c r="N7905" s="4">
        <v>0.16709855507519428</v>
      </c>
      <c r="O7905" s="64">
        <v>0.10604035111135261</v>
      </c>
    </row>
    <row r="7906" spans="13:15" ht="15" customHeight="1" x14ac:dyDescent="0.3">
      <c r="M7906" s="22">
        <v>7904</v>
      </c>
      <c r="N7906" s="4">
        <v>0.17676774852107147</v>
      </c>
      <c r="O7906" s="64">
        <v>3.4560658549259021E-4</v>
      </c>
    </row>
    <row r="7907" spans="13:15" ht="15" customHeight="1" x14ac:dyDescent="0.3">
      <c r="M7907" s="22">
        <v>7905</v>
      </c>
      <c r="N7907" s="4">
        <v>0.17643010200237452</v>
      </c>
      <c r="O7907" s="64">
        <v>6.8862136858559256E-2</v>
      </c>
    </row>
    <row r="7908" spans="13:15" ht="15" customHeight="1" x14ac:dyDescent="0.3">
      <c r="M7908" s="22">
        <v>7906</v>
      </c>
      <c r="N7908" s="4">
        <v>0.16777256275451918</v>
      </c>
      <c r="O7908" s="64">
        <v>5.5172928898712538E-2</v>
      </c>
    </row>
    <row r="7909" spans="13:15" ht="15" customHeight="1" x14ac:dyDescent="0.3">
      <c r="M7909" s="22">
        <v>7907</v>
      </c>
      <c r="N7909" s="4">
        <v>0.16602130535786067</v>
      </c>
      <c r="O7909" s="64">
        <v>0.1082640526715872</v>
      </c>
    </row>
    <row r="7910" spans="13:15" ht="15" customHeight="1" x14ac:dyDescent="0.3">
      <c r="M7910" s="22">
        <v>7908</v>
      </c>
      <c r="N7910" s="4">
        <v>0.17083580213338537</v>
      </c>
      <c r="O7910" s="64">
        <v>6.2713684309118597E-2</v>
      </c>
    </row>
    <row r="7911" spans="13:15" ht="15" customHeight="1" x14ac:dyDescent="0.3">
      <c r="M7911" s="22">
        <v>7909</v>
      </c>
      <c r="N7911" s="4">
        <v>0.16614778480371753</v>
      </c>
      <c r="O7911" s="64">
        <v>4.298022910813476E-2</v>
      </c>
    </row>
    <row r="7912" spans="13:15" ht="15" customHeight="1" x14ac:dyDescent="0.3">
      <c r="M7912" s="22">
        <v>7910</v>
      </c>
      <c r="N7912" s="4">
        <v>0.17879312544064863</v>
      </c>
      <c r="O7912" s="64">
        <v>4.4616982862136785E-2</v>
      </c>
    </row>
    <row r="7913" spans="13:15" ht="15" customHeight="1" x14ac:dyDescent="0.3">
      <c r="M7913" s="22">
        <v>7911</v>
      </c>
      <c r="N7913" s="4">
        <v>0.16986043130578138</v>
      </c>
      <c r="O7913" s="64">
        <v>0.10927203621217232</v>
      </c>
    </row>
    <row r="7914" spans="13:15" ht="15" customHeight="1" x14ac:dyDescent="0.3">
      <c r="M7914" s="22">
        <v>7912</v>
      </c>
      <c r="N7914" s="4">
        <v>0.16723874191980889</v>
      </c>
      <c r="O7914" s="64">
        <v>2.0407938203330409E-2</v>
      </c>
    </row>
    <row r="7915" spans="13:15" ht="15" customHeight="1" x14ac:dyDescent="0.3">
      <c r="M7915" s="22">
        <v>7913</v>
      </c>
      <c r="N7915" s="4">
        <v>0.16242215873735313</v>
      </c>
      <c r="O7915" s="64">
        <v>9.567900088400999E-2</v>
      </c>
    </row>
    <row r="7916" spans="13:15" ht="15" customHeight="1" x14ac:dyDescent="0.3">
      <c r="M7916" s="22">
        <v>7914</v>
      </c>
      <c r="N7916" s="4">
        <v>0.17491950138262491</v>
      </c>
      <c r="O7916" s="64">
        <v>9.9071088164569027E-2</v>
      </c>
    </row>
    <row r="7917" spans="13:15" ht="15" customHeight="1" x14ac:dyDescent="0.3">
      <c r="M7917" s="22">
        <v>7915</v>
      </c>
      <c r="N7917" s="4">
        <v>0.17058768019019796</v>
      </c>
      <c r="O7917" s="64">
        <v>3.8327557857463487E-2</v>
      </c>
    </row>
    <row r="7918" spans="13:15" ht="15" customHeight="1" x14ac:dyDescent="0.3">
      <c r="M7918" s="22">
        <v>7916</v>
      </c>
      <c r="N7918" s="4">
        <v>0.17505059552611954</v>
      </c>
      <c r="O7918" s="64">
        <v>5.023100924302161E-2</v>
      </c>
    </row>
    <row r="7919" spans="13:15" ht="15" customHeight="1" x14ac:dyDescent="0.3">
      <c r="M7919" s="22">
        <v>7917</v>
      </c>
      <c r="N7919" s="4">
        <v>0.16356489478872874</v>
      </c>
      <c r="O7919" s="64">
        <v>5.4784457858649341E-2</v>
      </c>
    </row>
    <row r="7920" spans="13:15" ht="15" customHeight="1" x14ac:dyDescent="0.3">
      <c r="M7920" s="22">
        <v>7918</v>
      </c>
      <c r="N7920" s="4">
        <v>0.16724639806812622</v>
      </c>
      <c r="O7920" s="64">
        <v>3.5608102070626355E-2</v>
      </c>
    </row>
    <row r="7921" spans="13:15" ht="15" customHeight="1" x14ac:dyDescent="0.3">
      <c r="M7921" s="22">
        <v>7919</v>
      </c>
      <c r="N7921" s="4">
        <v>0.16615912382461737</v>
      </c>
      <c r="O7921" s="64">
        <v>2.9992783115132326E-2</v>
      </c>
    </row>
    <row r="7922" spans="13:15" ht="15" customHeight="1" x14ac:dyDescent="0.3">
      <c r="M7922" s="22">
        <v>7920</v>
      </c>
      <c r="N7922" s="4">
        <v>0.17028148516856648</v>
      </c>
      <c r="O7922" s="64">
        <v>8.2580136865615078E-2</v>
      </c>
    </row>
    <row r="7923" spans="13:15" ht="15" customHeight="1" x14ac:dyDescent="0.3">
      <c r="M7923" s="22">
        <v>7921</v>
      </c>
      <c r="N7923" s="4">
        <v>0.17127459661495845</v>
      </c>
      <c r="O7923" s="64">
        <v>1.6182857592467593E-3</v>
      </c>
    </row>
    <row r="7924" spans="13:15" ht="15" customHeight="1" x14ac:dyDescent="0.3">
      <c r="M7924" s="22">
        <v>7922</v>
      </c>
      <c r="N7924" s="4">
        <v>0.1696258260075344</v>
      </c>
      <c r="O7924" s="64">
        <v>0.10631637778859419</v>
      </c>
    </row>
    <row r="7925" spans="13:15" ht="15" customHeight="1" x14ac:dyDescent="0.3">
      <c r="M7925" s="22">
        <v>7923</v>
      </c>
      <c r="N7925" s="4">
        <v>0.16946355569653643</v>
      </c>
      <c r="O7925" s="64">
        <v>3.7434587732004948E-2</v>
      </c>
    </row>
    <row r="7926" spans="13:15" ht="15" customHeight="1" x14ac:dyDescent="0.3">
      <c r="M7926" s="22">
        <v>7924</v>
      </c>
      <c r="N7926" s="4">
        <v>0.17713023462842156</v>
      </c>
      <c r="O7926" s="64">
        <v>8.8911869820169659E-2</v>
      </c>
    </row>
    <row r="7927" spans="13:15" ht="15" customHeight="1" x14ac:dyDescent="0.3">
      <c r="M7927" s="22">
        <v>7925</v>
      </c>
      <c r="N7927" s="4">
        <v>0.17546503553509502</v>
      </c>
      <c r="O7927" s="64">
        <v>9.229272683202655E-2</v>
      </c>
    </row>
    <row r="7928" spans="13:15" ht="15" customHeight="1" x14ac:dyDescent="0.3">
      <c r="M7928" s="22">
        <v>7926</v>
      </c>
      <c r="N7928" s="4">
        <v>0.16687402760229328</v>
      </c>
      <c r="O7928" s="64">
        <v>6.6968685986161236E-2</v>
      </c>
    </row>
    <row r="7929" spans="13:15" ht="15" customHeight="1" x14ac:dyDescent="0.3">
      <c r="M7929" s="22">
        <v>7927</v>
      </c>
      <c r="N7929" s="4">
        <v>0.16798276586181865</v>
      </c>
      <c r="O7929" s="64">
        <v>7.9336857418720499E-2</v>
      </c>
    </row>
    <row r="7930" spans="13:15" ht="15" customHeight="1" x14ac:dyDescent="0.3">
      <c r="M7930" s="22">
        <v>7928</v>
      </c>
      <c r="N7930" s="4">
        <v>0.1675264867308294</v>
      </c>
      <c r="O7930" s="64">
        <v>5.771743798741559E-2</v>
      </c>
    </row>
    <row r="7931" spans="13:15" ht="15" customHeight="1" x14ac:dyDescent="0.3">
      <c r="M7931" s="22">
        <v>7929</v>
      </c>
      <c r="N7931" s="4">
        <v>0.17069444520793006</v>
      </c>
      <c r="O7931" s="64">
        <v>4.3835087628033093E-2</v>
      </c>
    </row>
    <row r="7932" spans="13:15" ht="15" customHeight="1" x14ac:dyDescent="0.3">
      <c r="M7932" s="22">
        <v>7930</v>
      </c>
      <c r="N7932" s="4">
        <v>0.16475739683635313</v>
      </c>
      <c r="O7932" s="64">
        <v>8.4376189396776366E-2</v>
      </c>
    </row>
    <row r="7933" spans="13:15" ht="15" customHeight="1" x14ac:dyDescent="0.3">
      <c r="M7933" s="22">
        <v>7931</v>
      </c>
      <c r="N7933" s="4">
        <v>0.16559159844699273</v>
      </c>
      <c r="O7933" s="64">
        <v>4.0919883358121974E-2</v>
      </c>
    </row>
    <row r="7934" spans="13:15" ht="15" customHeight="1" x14ac:dyDescent="0.3">
      <c r="M7934" s="22">
        <v>7932</v>
      </c>
      <c r="N7934" s="4">
        <v>0.17996997186920966</v>
      </c>
      <c r="O7934" s="64">
        <v>3.0315963988773009E-2</v>
      </c>
    </row>
    <row r="7935" spans="13:15" ht="15" customHeight="1" x14ac:dyDescent="0.3">
      <c r="M7935" s="22">
        <v>7933</v>
      </c>
      <c r="N7935" s="4">
        <v>0.16896608076516162</v>
      </c>
      <c r="O7935" s="64">
        <v>5.8933476004061167E-2</v>
      </c>
    </row>
    <row r="7936" spans="13:15" ht="15" customHeight="1" x14ac:dyDescent="0.3">
      <c r="M7936" s="22">
        <v>7934</v>
      </c>
      <c r="N7936" s="4">
        <v>0.16928684857263901</v>
      </c>
      <c r="O7936" s="64">
        <v>8.2039722948730159E-2</v>
      </c>
    </row>
    <row r="7937" spans="13:15" ht="15" customHeight="1" x14ac:dyDescent="0.3">
      <c r="M7937" s="22">
        <v>7935</v>
      </c>
      <c r="N7937" s="4">
        <v>0.16714301295674169</v>
      </c>
      <c r="O7937" s="64">
        <v>1.4502798249192726E-2</v>
      </c>
    </row>
    <row r="7938" spans="13:15" ht="15" customHeight="1" x14ac:dyDescent="0.3">
      <c r="M7938" s="22">
        <v>7936</v>
      </c>
      <c r="N7938" s="4">
        <v>0.17191148298291223</v>
      </c>
      <c r="O7938" s="64">
        <v>-1.7576620179099611E-2</v>
      </c>
    </row>
    <row r="7939" spans="13:15" ht="15" customHeight="1" x14ac:dyDescent="0.3">
      <c r="M7939" s="22">
        <v>7937</v>
      </c>
      <c r="N7939" s="4">
        <v>0.16270962248473886</v>
      </c>
      <c r="O7939" s="64">
        <v>4.2812446875208104E-2</v>
      </c>
    </row>
    <row r="7940" spans="13:15" ht="15" customHeight="1" x14ac:dyDescent="0.3">
      <c r="M7940" s="22">
        <v>7938</v>
      </c>
      <c r="N7940" s="4">
        <v>0.16688019115074018</v>
      </c>
      <c r="O7940" s="64">
        <v>8.8459256237199982E-2</v>
      </c>
    </row>
    <row r="7941" spans="13:15" ht="15" customHeight="1" x14ac:dyDescent="0.3">
      <c r="M7941" s="22">
        <v>7939</v>
      </c>
      <c r="N7941" s="4">
        <v>0.17165452121561731</v>
      </c>
      <c r="O7941" s="64">
        <v>7.5152418577251658E-3</v>
      </c>
    </row>
    <row r="7942" spans="13:15" ht="15" customHeight="1" x14ac:dyDescent="0.3">
      <c r="M7942" s="22">
        <v>7940</v>
      </c>
      <c r="N7942" s="4">
        <v>0.17702378275450209</v>
      </c>
      <c r="O7942" s="64">
        <v>8.2013542820217084E-2</v>
      </c>
    </row>
    <row r="7943" spans="13:15" ht="15" customHeight="1" x14ac:dyDescent="0.3">
      <c r="M7943" s="22">
        <v>7941</v>
      </c>
      <c r="N7943" s="4">
        <v>0.17172051778989483</v>
      </c>
      <c r="O7943" s="64">
        <v>7.4281335857264805E-2</v>
      </c>
    </row>
    <row r="7944" spans="13:15" ht="15" customHeight="1" x14ac:dyDescent="0.3">
      <c r="M7944" s="22">
        <v>7942</v>
      </c>
      <c r="N7944" s="4">
        <v>0.1702776855416534</v>
      </c>
      <c r="O7944" s="64">
        <v>5.010059422954638E-2</v>
      </c>
    </row>
    <row r="7945" spans="13:15" ht="15" customHeight="1" x14ac:dyDescent="0.3">
      <c r="M7945" s="22">
        <v>7943</v>
      </c>
      <c r="N7945" s="4">
        <v>0.17446390501790324</v>
      </c>
      <c r="O7945" s="64">
        <v>0.11569341959360735</v>
      </c>
    </row>
    <row r="7946" spans="13:15" ht="15" customHeight="1" x14ac:dyDescent="0.3">
      <c r="M7946" s="22">
        <v>7944</v>
      </c>
      <c r="N7946" s="4">
        <v>0.1785418391752191</v>
      </c>
      <c r="O7946" s="64">
        <v>1.1306107584395535E-2</v>
      </c>
    </row>
    <row r="7947" spans="13:15" ht="15" customHeight="1" x14ac:dyDescent="0.3">
      <c r="M7947" s="22">
        <v>7945</v>
      </c>
      <c r="N7947" s="4">
        <v>0.16825544615063029</v>
      </c>
      <c r="O7947" s="64">
        <v>0.11923895967101902</v>
      </c>
    </row>
    <row r="7948" spans="13:15" ht="15" customHeight="1" x14ac:dyDescent="0.3">
      <c r="M7948" s="22">
        <v>7946</v>
      </c>
      <c r="N7948" s="4">
        <v>0.17688238703714018</v>
      </c>
      <c r="O7948" s="64">
        <v>8.5429793022327921E-2</v>
      </c>
    </row>
    <row r="7949" spans="13:15" ht="15" customHeight="1" x14ac:dyDescent="0.3">
      <c r="M7949" s="22">
        <v>7947</v>
      </c>
      <c r="N7949" s="4">
        <v>0.1698947569832055</v>
      </c>
      <c r="O7949" s="64">
        <v>4.5900506006644713E-2</v>
      </c>
    </row>
    <row r="7950" spans="13:15" ht="15" customHeight="1" x14ac:dyDescent="0.3">
      <c r="M7950" s="22">
        <v>7948</v>
      </c>
      <c r="N7950" s="4">
        <v>0.16592990859648063</v>
      </c>
      <c r="O7950" s="64">
        <v>9.1977762148841458E-2</v>
      </c>
    </row>
    <row r="7951" spans="13:15" ht="15" customHeight="1" x14ac:dyDescent="0.3">
      <c r="M7951" s="22">
        <v>7949</v>
      </c>
      <c r="N7951" s="4">
        <v>0.16468488928185601</v>
      </c>
      <c r="O7951" s="64">
        <v>8.46162323618221E-2</v>
      </c>
    </row>
    <row r="7952" spans="13:15" ht="15" customHeight="1" x14ac:dyDescent="0.3">
      <c r="M7952" s="22">
        <v>7950</v>
      </c>
      <c r="N7952" s="4">
        <v>0.17051968267948867</v>
      </c>
      <c r="O7952" s="64">
        <v>7.4323643693627942E-2</v>
      </c>
    </row>
    <row r="7953" spans="13:15" ht="15" customHeight="1" x14ac:dyDescent="0.3">
      <c r="M7953" s="22">
        <v>7951</v>
      </c>
      <c r="N7953" s="4">
        <v>0.17389399128194716</v>
      </c>
      <c r="O7953" s="64">
        <v>7.6690300098839717E-2</v>
      </c>
    </row>
    <row r="7954" spans="13:15" ht="15" customHeight="1" x14ac:dyDescent="0.3">
      <c r="M7954" s="22">
        <v>7952</v>
      </c>
      <c r="N7954" s="4">
        <v>0.17095536157373889</v>
      </c>
      <c r="O7954" s="64">
        <v>6.5739066924257628E-2</v>
      </c>
    </row>
    <row r="7955" spans="13:15" ht="15" customHeight="1" x14ac:dyDescent="0.3">
      <c r="M7955" s="22">
        <v>7953</v>
      </c>
      <c r="N7955" s="4">
        <v>0.16709511388942097</v>
      </c>
      <c r="O7955" s="64">
        <v>8.7924486560020804E-2</v>
      </c>
    </row>
    <row r="7956" spans="13:15" ht="15" customHeight="1" x14ac:dyDescent="0.3">
      <c r="M7956" s="22">
        <v>7954</v>
      </c>
      <c r="N7956" s="4">
        <v>0.17734914900858498</v>
      </c>
      <c r="O7956" s="64">
        <v>6.419773689199601E-2</v>
      </c>
    </row>
    <row r="7957" spans="13:15" ht="15" customHeight="1" x14ac:dyDescent="0.3">
      <c r="M7957" s="22">
        <v>7955</v>
      </c>
      <c r="N7957" s="4">
        <v>0.1638151051261689</v>
      </c>
      <c r="O7957" s="64">
        <v>5.6122722302313334E-2</v>
      </c>
    </row>
    <row r="7958" spans="13:15" ht="15" customHeight="1" x14ac:dyDescent="0.3">
      <c r="M7958" s="22">
        <v>7956</v>
      </c>
      <c r="N7958" s="4">
        <v>0.16850408627111918</v>
      </c>
      <c r="O7958" s="64">
        <v>6.4333421223512599E-2</v>
      </c>
    </row>
    <row r="7959" spans="13:15" ht="15" customHeight="1" x14ac:dyDescent="0.3">
      <c r="M7959" s="22">
        <v>7957</v>
      </c>
      <c r="N7959" s="4">
        <v>0.16990933043553907</v>
      </c>
      <c r="O7959" s="64">
        <v>4.2975386489203786E-2</v>
      </c>
    </row>
    <row r="7960" spans="13:15" ht="15" customHeight="1" x14ac:dyDescent="0.3">
      <c r="M7960" s="22">
        <v>7958</v>
      </c>
      <c r="N7960" s="4">
        <v>0.16905467692978954</v>
      </c>
      <c r="O7960" s="64">
        <v>-9.8195326860169886E-4</v>
      </c>
    </row>
    <row r="7961" spans="13:15" ht="15" customHeight="1" x14ac:dyDescent="0.3">
      <c r="M7961" s="22">
        <v>7959</v>
      </c>
      <c r="N7961" s="4">
        <v>0.17061359387347788</v>
      </c>
      <c r="O7961" s="64">
        <v>4.6659327685525172E-2</v>
      </c>
    </row>
    <row r="7962" spans="13:15" ht="15" customHeight="1" x14ac:dyDescent="0.3">
      <c r="M7962" s="22">
        <v>7960</v>
      </c>
      <c r="N7962" s="4">
        <v>0.17852083844306615</v>
      </c>
      <c r="O7962" s="64">
        <v>3.1153238243307485E-2</v>
      </c>
    </row>
    <row r="7963" spans="13:15" ht="15" customHeight="1" x14ac:dyDescent="0.3">
      <c r="M7963" s="22">
        <v>7961</v>
      </c>
      <c r="N7963" s="4">
        <v>0.16570446342771414</v>
      </c>
      <c r="O7963" s="64">
        <v>1.1464487281666626E-2</v>
      </c>
    </row>
    <row r="7964" spans="13:15" ht="15" customHeight="1" x14ac:dyDescent="0.3">
      <c r="M7964" s="22">
        <v>7962</v>
      </c>
      <c r="N7964" s="4">
        <v>0.17076825095033174</v>
      </c>
      <c r="O7964" s="64">
        <v>8.5484776711887339E-2</v>
      </c>
    </row>
    <row r="7965" spans="13:15" ht="15" customHeight="1" x14ac:dyDescent="0.3">
      <c r="M7965" s="22">
        <v>7963</v>
      </c>
      <c r="N7965" s="4">
        <v>0.17088794278314354</v>
      </c>
      <c r="O7965" s="64">
        <v>1.9300454803907071E-2</v>
      </c>
    </row>
    <row r="7966" spans="13:15" ht="15" customHeight="1" x14ac:dyDescent="0.3">
      <c r="M7966" s="22">
        <v>7964</v>
      </c>
      <c r="N7966" s="4">
        <v>0.1637808166763618</v>
      </c>
      <c r="O7966" s="64">
        <v>8.9155629797216154E-2</v>
      </c>
    </row>
    <row r="7967" spans="13:15" ht="15" customHeight="1" x14ac:dyDescent="0.3">
      <c r="M7967" s="22">
        <v>7965</v>
      </c>
      <c r="N7967" s="4">
        <v>0.17051472285882407</v>
      </c>
      <c r="O7967" s="64">
        <v>-1.9224964774679269E-2</v>
      </c>
    </row>
    <row r="7968" spans="13:15" ht="15" customHeight="1" x14ac:dyDescent="0.3">
      <c r="M7968" s="22">
        <v>7966</v>
      </c>
      <c r="N7968" s="4">
        <v>0.16466414360612536</v>
      </c>
      <c r="O7968" s="64">
        <v>2.2173568759808415E-2</v>
      </c>
    </row>
    <row r="7969" spans="13:15" ht="15" customHeight="1" x14ac:dyDescent="0.3">
      <c r="M7969" s="22">
        <v>7967</v>
      </c>
      <c r="N7969" s="4">
        <v>0.17646270845504311</v>
      </c>
      <c r="O7969" s="64">
        <v>8.6172117435006912E-2</v>
      </c>
    </row>
    <row r="7970" spans="13:15" ht="15" customHeight="1" x14ac:dyDescent="0.3">
      <c r="M7970" s="22">
        <v>7968</v>
      </c>
      <c r="N7970" s="4">
        <v>0.16901447571041367</v>
      </c>
      <c r="O7970" s="64">
        <v>7.1598478793210518E-2</v>
      </c>
    </row>
    <row r="7971" spans="13:15" ht="15" customHeight="1" x14ac:dyDescent="0.3">
      <c r="M7971" s="22">
        <v>7969</v>
      </c>
      <c r="N7971" s="4">
        <v>0.1810469015112815</v>
      </c>
      <c r="O7971" s="64">
        <v>8.6018198212493568E-2</v>
      </c>
    </row>
    <row r="7972" spans="13:15" ht="15" customHeight="1" x14ac:dyDescent="0.3">
      <c r="M7972" s="22">
        <v>7970</v>
      </c>
      <c r="N7972" s="4">
        <v>0.16676566138866786</v>
      </c>
      <c r="O7972" s="64">
        <v>7.3712031599516878E-2</v>
      </c>
    </row>
    <row r="7973" spans="13:15" ht="15" customHeight="1" x14ac:dyDescent="0.3">
      <c r="M7973" s="22">
        <v>7971</v>
      </c>
      <c r="N7973" s="4">
        <v>0.16994266285181733</v>
      </c>
      <c r="O7973" s="64">
        <v>5.0874168754798083E-2</v>
      </c>
    </row>
    <row r="7974" spans="13:15" ht="15" customHeight="1" x14ac:dyDescent="0.3">
      <c r="M7974" s="22">
        <v>7972</v>
      </c>
      <c r="N7974" s="4">
        <v>0.18362071659818296</v>
      </c>
      <c r="O7974" s="64">
        <v>9.2952591317515113E-2</v>
      </c>
    </row>
    <row r="7975" spans="13:15" ht="15" customHeight="1" x14ac:dyDescent="0.3">
      <c r="M7975" s="22">
        <v>7973</v>
      </c>
      <c r="N7975" s="4">
        <v>0.17281254714900637</v>
      </c>
      <c r="O7975" s="64">
        <v>9.1336242026710035E-2</v>
      </c>
    </row>
    <row r="7976" spans="13:15" ht="15" customHeight="1" x14ac:dyDescent="0.3">
      <c r="M7976" s="22">
        <v>7974</v>
      </c>
      <c r="N7976" s="4">
        <v>0.16907759222271085</v>
      </c>
      <c r="O7976" s="64">
        <v>3.0187950203947687E-2</v>
      </c>
    </row>
    <row r="7977" spans="13:15" ht="15" customHeight="1" x14ac:dyDescent="0.3">
      <c r="M7977" s="22">
        <v>7975</v>
      </c>
      <c r="N7977" s="4">
        <v>0.17257068353034352</v>
      </c>
      <c r="O7977" s="64">
        <v>9.0085122125664413E-2</v>
      </c>
    </row>
    <row r="7978" spans="13:15" ht="15" customHeight="1" x14ac:dyDescent="0.3">
      <c r="M7978" s="22">
        <v>7976</v>
      </c>
      <c r="N7978" s="4">
        <v>0.16215705228881144</v>
      </c>
      <c r="O7978" s="64">
        <v>8.2296727794587868E-2</v>
      </c>
    </row>
    <row r="7979" spans="13:15" ht="15" customHeight="1" x14ac:dyDescent="0.3">
      <c r="M7979" s="22">
        <v>7977</v>
      </c>
      <c r="N7979" s="4">
        <v>0.17726755918824552</v>
      </c>
      <c r="O7979" s="64">
        <v>5.0866733499217491E-2</v>
      </c>
    </row>
    <row r="7980" spans="13:15" ht="15" customHeight="1" x14ac:dyDescent="0.3">
      <c r="M7980" s="22">
        <v>7978</v>
      </c>
      <c r="N7980" s="4">
        <v>0.17191376883969398</v>
      </c>
      <c r="O7980" s="64">
        <v>3.7944578879034324E-2</v>
      </c>
    </row>
    <row r="7981" spans="13:15" ht="15" customHeight="1" x14ac:dyDescent="0.3">
      <c r="M7981" s="22">
        <v>7979</v>
      </c>
      <c r="N7981" s="4">
        <v>0.17590544980889453</v>
      </c>
      <c r="O7981" s="64">
        <v>0.10788024885110209</v>
      </c>
    </row>
    <row r="7982" spans="13:15" ht="15" customHeight="1" x14ac:dyDescent="0.3">
      <c r="M7982" s="22">
        <v>7980</v>
      </c>
      <c r="N7982" s="4">
        <v>0.1630965987065513</v>
      </c>
      <c r="O7982" s="64">
        <v>0.10840529695077</v>
      </c>
    </row>
    <row r="7983" spans="13:15" ht="15" customHeight="1" x14ac:dyDescent="0.3">
      <c r="M7983" s="22">
        <v>7981</v>
      </c>
      <c r="N7983" s="4">
        <v>0.16482537430487249</v>
      </c>
      <c r="O7983" s="64">
        <v>7.785907230919481E-2</v>
      </c>
    </row>
    <row r="7984" spans="13:15" ht="15" customHeight="1" x14ac:dyDescent="0.3">
      <c r="M7984" s="22">
        <v>7982</v>
      </c>
      <c r="N7984" s="4">
        <v>0.16902712660958508</v>
      </c>
      <c r="O7984" s="64">
        <v>1.7988628586902942E-3</v>
      </c>
    </row>
    <row r="7985" spans="13:15" ht="15" customHeight="1" x14ac:dyDescent="0.3">
      <c r="M7985" s="22">
        <v>7983</v>
      </c>
      <c r="N7985" s="4">
        <v>0.16800669606614135</v>
      </c>
      <c r="O7985" s="64">
        <v>0.12334985651175637</v>
      </c>
    </row>
    <row r="7986" spans="13:15" ht="15" customHeight="1" x14ac:dyDescent="0.3">
      <c r="M7986" s="22">
        <v>7984</v>
      </c>
      <c r="N7986" s="4">
        <v>0.1694304152426426</v>
      </c>
      <c r="O7986" s="64">
        <v>1.3216611539826114E-2</v>
      </c>
    </row>
    <row r="7987" spans="13:15" ht="15" customHeight="1" x14ac:dyDescent="0.3">
      <c r="M7987" s="22">
        <v>7985</v>
      </c>
      <c r="N7987" s="4">
        <v>0.16386106217664537</v>
      </c>
      <c r="O7987" s="64">
        <v>3.0457119877193631E-2</v>
      </c>
    </row>
    <row r="7988" spans="13:15" ht="15" customHeight="1" x14ac:dyDescent="0.3">
      <c r="M7988" s="22">
        <v>7986</v>
      </c>
      <c r="N7988" s="4">
        <v>0.18342329925473955</v>
      </c>
      <c r="O7988" s="64">
        <v>6.8257062391991474E-2</v>
      </c>
    </row>
    <row r="7989" spans="13:15" ht="15" customHeight="1" x14ac:dyDescent="0.3">
      <c r="M7989" s="22">
        <v>7987</v>
      </c>
      <c r="N7989" s="4">
        <v>0.17624721843075733</v>
      </c>
      <c r="O7989" s="64">
        <v>0.12357636154718611</v>
      </c>
    </row>
    <row r="7990" spans="13:15" ht="15" customHeight="1" x14ac:dyDescent="0.3">
      <c r="M7990" s="22">
        <v>7988</v>
      </c>
      <c r="N7990" s="4">
        <v>0.16573106520519645</v>
      </c>
      <c r="O7990" s="64">
        <v>6.0787003846451776E-2</v>
      </c>
    </row>
    <row r="7991" spans="13:15" ht="15" customHeight="1" x14ac:dyDescent="0.3">
      <c r="M7991" s="22">
        <v>7989</v>
      </c>
      <c r="N7991" s="4">
        <v>0.1667254439470886</v>
      </c>
      <c r="O7991" s="64">
        <v>7.0357762442641275E-2</v>
      </c>
    </row>
    <row r="7992" spans="13:15" ht="15" customHeight="1" x14ac:dyDescent="0.3">
      <c r="M7992" s="22">
        <v>7990</v>
      </c>
      <c r="N7992" s="4">
        <v>0.16483509482249864</v>
      </c>
      <c r="O7992" s="64">
        <v>8.0130282971144662E-2</v>
      </c>
    </row>
    <row r="7993" spans="13:15" ht="15" customHeight="1" x14ac:dyDescent="0.3">
      <c r="M7993" s="22">
        <v>7991</v>
      </c>
      <c r="N7993" s="4">
        <v>0.16793724213555261</v>
      </c>
      <c r="O7993" s="64">
        <v>3.1547783514298058E-2</v>
      </c>
    </row>
    <row r="7994" spans="13:15" ht="15" customHeight="1" x14ac:dyDescent="0.3">
      <c r="M7994" s="22">
        <v>7992</v>
      </c>
      <c r="N7994" s="4">
        <v>0.17339930843557422</v>
      </c>
      <c r="O7994" s="64">
        <v>6.6282852208378096E-2</v>
      </c>
    </row>
    <row r="7995" spans="13:15" ht="15" customHeight="1" x14ac:dyDescent="0.3">
      <c r="M7995" s="22">
        <v>7993</v>
      </c>
      <c r="N7995" s="4">
        <v>0.169108225867975</v>
      </c>
      <c r="O7995" s="64">
        <v>3.126228979723137E-2</v>
      </c>
    </row>
    <row r="7996" spans="13:15" ht="15" customHeight="1" x14ac:dyDescent="0.3">
      <c r="M7996" s="22">
        <v>7994</v>
      </c>
      <c r="N7996" s="4">
        <v>0.16330162088645972</v>
      </c>
      <c r="O7996" s="64">
        <v>6.7697592562045494E-2</v>
      </c>
    </row>
    <row r="7997" spans="13:15" ht="15" customHeight="1" x14ac:dyDescent="0.3">
      <c r="M7997" s="22">
        <v>7995</v>
      </c>
      <c r="N7997" s="4">
        <v>0.16454623940597399</v>
      </c>
      <c r="O7997" s="64">
        <v>5.0208095818108249E-2</v>
      </c>
    </row>
    <row r="7998" spans="13:15" ht="15" customHeight="1" x14ac:dyDescent="0.3">
      <c r="M7998" s="22">
        <v>7996</v>
      </c>
      <c r="N7998" s="4">
        <v>0.16946500749639062</v>
      </c>
      <c r="O7998" s="64">
        <v>7.7493785446900804E-2</v>
      </c>
    </row>
    <row r="7999" spans="13:15" ht="15" customHeight="1" x14ac:dyDescent="0.3">
      <c r="M7999" s="22">
        <v>7997</v>
      </c>
      <c r="N7999" s="4">
        <v>0.17202930276897274</v>
      </c>
      <c r="O7999" s="64">
        <v>6.9134113309777076E-2</v>
      </c>
    </row>
    <row r="8000" spans="13:15" ht="15" customHeight="1" x14ac:dyDescent="0.3">
      <c r="M8000" s="22">
        <v>7998</v>
      </c>
      <c r="N8000" s="4">
        <v>0.17949712170679538</v>
      </c>
      <c r="O8000" s="64">
        <v>2.2643867473858572E-2</v>
      </c>
    </row>
    <row r="8001" spans="13:15" ht="15" customHeight="1" x14ac:dyDescent="0.3">
      <c r="M8001" s="22">
        <v>7999</v>
      </c>
      <c r="N8001" s="4">
        <v>0.17425103632049993</v>
      </c>
      <c r="O8001" s="64">
        <v>0.10790464881252293</v>
      </c>
    </row>
    <row r="8002" spans="13:15" ht="15" customHeight="1" x14ac:dyDescent="0.3">
      <c r="M8002" s="22">
        <v>8000</v>
      </c>
      <c r="N8002" s="4">
        <v>0.16685189952787077</v>
      </c>
      <c r="O8002" s="64">
        <v>9.7037905539398922E-2</v>
      </c>
    </row>
    <row r="8003" spans="13:15" ht="15" customHeight="1" x14ac:dyDescent="0.3">
      <c r="M8003" s="22">
        <v>8001</v>
      </c>
      <c r="N8003" s="4">
        <v>0.17108027901939213</v>
      </c>
      <c r="O8003" s="64">
        <v>0.14569700964277332</v>
      </c>
    </row>
    <row r="8004" spans="13:15" ht="15" customHeight="1" x14ac:dyDescent="0.3">
      <c r="M8004" s="22">
        <v>8002</v>
      </c>
      <c r="N8004" s="4">
        <v>0.17223789272998732</v>
      </c>
      <c r="O8004" s="64">
        <v>2.6769118670654575E-2</v>
      </c>
    </row>
    <row r="8005" spans="13:15" ht="15" customHeight="1" x14ac:dyDescent="0.3">
      <c r="M8005" s="22">
        <v>8003</v>
      </c>
      <c r="N8005" s="4">
        <v>0.17332230654014169</v>
      </c>
      <c r="O8005" s="64">
        <v>0.12987644990414432</v>
      </c>
    </row>
    <row r="8006" spans="13:15" ht="15" customHeight="1" x14ac:dyDescent="0.3">
      <c r="M8006" s="22">
        <v>8004</v>
      </c>
      <c r="N8006" s="4">
        <v>0.17311480756074191</v>
      </c>
      <c r="O8006" s="64">
        <v>8.5708826553420048E-2</v>
      </c>
    </row>
    <row r="8007" spans="13:15" ht="15" customHeight="1" x14ac:dyDescent="0.3">
      <c r="M8007" s="22">
        <v>8005</v>
      </c>
      <c r="N8007" s="4">
        <v>0.17210714621867002</v>
      </c>
      <c r="O8007" s="64">
        <v>4.3299123403669891E-2</v>
      </c>
    </row>
    <row r="8008" spans="13:15" ht="15" customHeight="1" x14ac:dyDescent="0.3">
      <c r="M8008" s="22">
        <v>8006</v>
      </c>
      <c r="N8008" s="4">
        <v>0.17001096100528612</v>
      </c>
      <c r="O8008" s="64">
        <v>1.9302326562229567E-2</v>
      </c>
    </row>
    <row r="8009" spans="13:15" ht="15" customHeight="1" x14ac:dyDescent="0.3">
      <c r="M8009" s="22">
        <v>8007</v>
      </c>
      <c r="N8009" s="4">
        <v>0.16798697613326871</v>
      </c>
      <c r="O8009" s="64">
        <v>1.8667041843746131E-2</v>
      </c>
    </row>
    <row r="8010" spans="13:15" ht="15" customHeight="1" x14ac:dyDescent="0.3">
      <c r="M8010" s="22">
        <v>8008</v>
      </c>
      <c r="N8010" s="4">
        <v>0.17218169904765346</v>
      </c>
      <c r="O8010" s="64">
        <v>-1.7101993429011482E-2</v>
      </c>
    </row>
    <row r="8011" spans="13:15" ht="15" customHeight="1" x14ac:dyDescent="0.3">
      <c r="M8011" s="22">
        <v>8009</v>
      </c>
      <c r="N8011" s="4">
        <v>0.16602715609755694</v>
      </c>
      <c r="O8011" s="64">
        <v>5.4368233821863211E-2</v>
      </c>
    </row>
    <row r="8012" spans="13:15" ht="15" customHeight="1" x14ac:dyDescent="0.3">
      <c r="M8012" s="22">
        <v>8010</v>
      </c>
      <c r="N8012" s="4">
        <v>0.17610723662117636</v>
      </c>
      <c r="O8012" s="64">
        <v>4.993158672689451E-2</v>
      </c>
    </row>
    <row r="8013" spans="13:15" ht="15" customHeight="1" x14ac:dyDescent="0.3">
      <c r="M8013" s="22">
        <v>8011</v>
      </c>
      <c r="N8013" s="4">
        <v>0.17213489620502942</v>
      </c>
      <c r="O8013" s="64">
        <v>2.6715472498908984E-2</v>
      </c>
    </row>
    <row r="8014" spans="13:15" ht="15" customHeight="1" x14ac:dyDescent="0.3">
      <c r="M8014" s="22">
        <v>8012</v>
      </c>
      <c r="N8014" s="4">
        <v>0.1745948485698626</v>
      </c>
      <c r="O8014" s="64">
        <v>6.8128064123007953E-2</v>
      </c>
    </row>
    <row r="8015" spans="13:15" ht="15" customHeight="1" x14ac:dyDescent="0.3">
      <c r="M8015" s="22">
        <v>8013</v>
      </c>
      <c r="N8015" s="4">
        <v>0.16088636442668788</v>
      </c>
      <c r="O8015" s="64">
        <v>4.3412742173460438E-2</v>
      </c>
    </row>
    <row r="8016" spans="13:15" ht="15" customHeight="1" x14ac:dyDescent="0.3">
      <c r="M8016" s="22">
        <v>8014</v>
      </c>
      <c r="N8016" s="4">
        <v>0.17231048356368164</v>
      </c>
      <c r="O8016" s="64">
        <v>2.0612671923244119E-2</v>
      </c>
    </row>
    <row r="8017" spans="13:15" ht="15" customHeight="1" x14ac:dyDescent="0.3">
      <c r="M8017" s="22">
        <v>8015</v>
      </c>
      <c r="N8017" s="4">
        <v>0.16615144253912886</v>
      </c>
      <c r="O8017" s="64">
        <v>6.8764690027525541E-2</v>
      </c>
    </row>
    <row r="8018" spans="13:15" ht="15" customHeight="1" x14ac:dyDescent="0.3">
      <c r="M8018" s="22">
        <v>8016</v>
      </c>
      <c r="N8018" s="4">
        <v>0.16888337771337428</v>
      </c>
      <c r="O8018" s="64">
        <v>0.13083722404633863</v>
      </c>
    </row>
    <row r="8019" spans="13:15" ht="15" customHeight="1" x14ac:dyDescent="0.3">
      <c r="M8019" s="22">
        <v>8017</v>
      </c>
      <c r="N8019" s="4">
        <v>0.1687732002113714</v>
      </c>
      <c r="O8019" s="64">
        <v>2.8021502097250784E-2</v>
      </c>
    </row>
    <row r="8020" spans="13:15" ht="15" customHeight="1" x14ac:dyDescent="0.3">
      <c r="M8020" s="22">
        <v>8018</v>
      </c>
      <c r="N8020" s="4">
        <v>0.18414259921245779</v>
      </c>
      <c r="O8020" s="64">
        <v>7.4871973871425093E-2</v>
      </c>
    </row>
    <row r="8021" spans="13:15" ht="15" customHeight="1" x14ac:dyDescent="0.3">
      <c r="M8021" s="22">
        <v>8019</v>
      </c>
      <c r="N8021" s="4">
        <v>0.16377223960739151</v>
      </c>
      <c r="O8021" s="64">
        <v>0.13044587665983487</v>
      </c>
    </row>
    <row r="8022" spans="13:15" ht="15" customHeight="1" x14ac:dyDescent="0.3">
      <c r="M8022" s="22">
        <v>8020</v>
      </c>
      <c r="N8022" s="4">
        <v>0.17840424437896343</v>
      </c>
      <c r="O8022" s="64">
        <v>1.5059339422069086E-2</v>
      </c>
    </row>
    <row r="8023" spans="13:15" ht="15" customHeight="1" x14ac:dyDescent="0.3">
      <c r="M8023" s="22">
        <v>8021</v>
      </c>
      <c r="N8023" s="4">
        <v>0.17042294052154741</v>
      </c>
      <c r="O8023" s="64">
        <v>9.1688983427111542E-2</v>
      </c>
    </row>
    <row r="8024" spans="13:15" ht="15" customHeight="1" x14ac:dyDescent="0.3">
      <c r="M8024" s="22">
        <v>8022</v>
      </c>
      <c r="N8024" s="4">
        <v>0.1784867039998114</v>
      </c>
      <c r="O8024" s="64">
        <v>6.6545939837082152E-2</v>
      </c>
    </row>
    <row r="8025" spans="13:15" ht="15" customHeight="1" x14ac:dyDescent="0.3">
      <c r="M8025" s="22">
        <v>8023</v>
      </c>
      <c r="N8025" s="4">
        <v>0.16842794173212383</v>
      </c>
      <c r="O8025" s="64">
        <v>8.37774957517749E-2</v>
      </c>
    </row>
    <row r="8026" spans="13:15" ht="15" customHeight="1" x14ac:dyDescent="0.3">
      <c r="M8026" s="22">
        <v>8024</v>
      </c>
      <c r="N8026" s="4">
        <v>0.16980081216468829</v>
      </c>
      <c r="O8026" s="64">
        <v>1.6758665737605323E-2</v>
      </c>
    </row>
    <row r="8027" spans="13:15" ht="15" customHeight="1" x14ac:dyDescent="0.3">
      <c r="M8027" s="22">
        <v>8025</v>
      </c>
      <c r="N8027" s="4">
        <v>0.16816847424840503</v>
      </c>
      <c r="O8027" s="64">
        <v>0.11294816147604117</v>
      </c>
    </row>
    <row r="8028" spans="13:15" ht="15" customHeight="1" x14ac:dyDescent="0.3">
      <c r="M8028" s="22">
        <v>8026</v>
      </c>
      <c r="N8028" s="4">
        <v>0.16779658330529479</v>
      </c>
      <c r="O8028" s="64">
        <v>5.3317279321911701E-2</v>
      </c>
    </row>
    <row r="8029" spans="13:15" ht="15" customHeight="1" x14ac:dyDescent="0.3">
      <c r="M8029" s="22">
        <v>8027</v>
      </c>
      <c r="N8029" s="4">
        <v>0.17141157002287655</v>
      </c>
      <c r="O8029" s="64">
        <v>1.6183355669461778E-2</v>
      </c>
    </row>
    <row r="8030" spans="13:15" ht="15" customHeight="1" x14ac:dyDescent="0.3">
      <c r="M8030" s="22">
        <v>8028</v>
      </c>
      <c r="N8030" s="4">
        <v>0.16707286899962248</v>
      </c>
      <c r="O8030" s="64">
        <v>6.1170382072110653E-2</v>
      </c>
    </row>
    <row r="8031" spans="13:15" ht="15" customHeight="1" x14ac:dyDescent="0.3">
      <c r="M8031" s="22">
        <v>8029</v>
      </c>
      <c r="N8031" s="4">
        <v>0.17190116502686612</v>
      </c>
      <c r="O8031" s="64">
        <v>9.2723693474538474E-2</v>
      </c>
    </row>
    <row r="8032" spans="13:15" ht="15" customHeight="1" x14ac:dyDescent="0.3">
      <c r="M8032" s="22">
        <v>8030</v>
      </c>
      <c r="N8032" s="4">
        <v>0.1737907130301429</v>
      </c>
      <c r="O8032" s="64">
        <v>2.7068725070941522E-2</v>
      </c>
    </row>
    <row r="8033" spans="13:15" ht="15" customHeight="1" x14ac:dyDescent="0.3">
      <c r="M8033" s="22">
        <v>8031</v>
      </c>
      <c r="N8033" s="4">
        <v>0.16876163182098339</v>
      </c>
      <c r="O8033" s="64">
        <v>6.4735317438102943E-2</v>
      </c>
    </row>
    <row r="8034" spans="13:15" ht="15" customHeight="1" x14ac:dyDescent="0.3">
      <c r="M8034" s="22">
        <v>8032</v>
      </c>
      <c r="N8034" s="4">
        <v>0.17176318731286841</v>
      </c>
      <c r="O8034" s="64">
        <v>3.5487144711794587E-2</v>
      </c>
    </row>
    <row r="8035" spans="13:15" ht="15" customHeight="1" x14ac:dyDescent="0.3">
      <c r="M8035" s="22">
        <v>8033</v>
      </c>
      <c r="N8035" s="4">
        <v>0.16867859833533513</v>
      </c>
      <c r="O8035" s="64">
        <v>7.2065786880179269E-2</v>
      </c>
    </row>
    <row r="8036" spans="13:15" ht="15" customHeight="1" x14ac:dyDescent="0.3">
      <c r="M8036" s="22">
        <v>8034</v>
      </c>
      <c r="N8036" s="4">
        <v>0.18625248780412931</v>
      </c>
      <c r="O8036" s="64">
        <v>2.4052575359840178E-2</v>
      </c>
    </row>
    <row r="8037" spans="13:15" ht="15" customHeight="1" x14ac:dyDescent="0.3">
      <c r="M8037" s="22">
        <v>8035</v>
      </c>
      <c r="N8037" s="4">
        <v>0.16965797655290846</v>
      </c>
      <c r="O8037" s="64">
        <v>4.6641998125315776E-2</v>
      </c>
    </row>
    <row r="8038" spans="13:15" ht="15" customHeight="1" x14ac:dyDescent="0.3">
      <c r="M8038" s="22">
        <v>8036</v>
      </c>
      <c r="N8038" s="4">
        <v>0.16873716257453586</v>
      </c>
      <c r="O8038" s="64">
        <v>8.8467919955283053E-2</v>
      </c>
    </row>
    <row r="8039" spans="13:15" ht="15" customHeight="1" x14ac:dyDescent="0.3">
      <c r="M8039" s="22">
        <v>8037</v>
      </c>
      <c r="N8039" s="4">
        <v>0.17059486091674503</v>
      </c>
      <c r="O8039" s="64">
        <v>7.436181984060336E-2</v>
      </c>
    </row>
    <row r="8040" spans="13:15" ht="15" customHeight="1" x14ac:dyDescent="0.3">
      <c r="M8040" s="22">
        <v>8038</v>
      </c>
      <c r="N8040" s="4">
        <v>0.16972798929072391</v>
      </c>
      <c r="O8040" s="64">
        <v>7.9792499725232835E-2</v>
      </c>
    </row>
    <row r="8041" spans="13:15" ht="15" customHeight="1" x14ac:dyDescent="0.3">
      <c r="M8041" s="22">
        <v>8039</v>
      </c>
      <c r="N8041" s="4">
        <v>0.1648252635786136</v>
      </c>
      <c r="O8041" s="64">
        <v>5.4498729968585569E-2</v>
      </c>
    </row>
    <row r="8042" spans="13:15" ht="15" customHeight="1" x14ac:dyDescent="0.3">
      <c r="M8042" s="22">
        <v>8040</v>
      </c>
      <c r="N8042" s="4">
        <v>0.1689657170978178</v>
      </c>
      <c r="O8042" s="64">
        <v>7.4123755373286568E-2</v>
      </c>
    </row>
    <row r="8043" spans="13:15" ht="15" customHeight="1" x14ac:dyDescent="0.3">
      <c r="M8043" s="22">
        <v>8041</v>
      </c>
      <c r="N8043" s="4">
        <v>0.1703800889732128</v>
      </c>
      <c r="O8043" s="64">
        <v>8.9589957551946139E-2</v>
      </c>
    </row>
    <row r="8044" spans="13:15" ht="15" customHeight="1" x14ac:dyDescent="0.3">
      <c r="M8044" s="22">
        <v>8042</v>
      </c>
      <c r="N8044" s="4">
        <v>0.1730386744014763</v>
      </c>
      <c r="O8044" s="64">
        <v>9.9129397288946292E-2</v>
      </c>
    </row>
    <row r="8045" spans="13:15" ht="15" customHeight="1" x14ac:dyDescent="0.3">
      <c r="M8045" s="22">
        <v>8043</v>
      </c>
      <c r="N8045" s="4">
        <v>0.17124389783909935</v>
      </c>
      <c r="O8045" s="64">
        <v>1.7542021915424102E-3</v>
      </c>
    </row>
    <row r="8046" spans="13:15" ht="15" customHeight="1" x14ac:dyDescent="0.3">
      <c r="M8046" s="22">
        <v>8044</v>
      </c>
      <c r="N8046" s="4">
        <v>0.17758905467491606</v>
      </c>
      <c r="O8046" s="64">
        <v>2.8574882182430674E-2</v>
      </c>
    </row>
    <row r="8047" spans="13:15" ht="15" customHeight="1" x14ac:dyDescent="0.3">
      <c r="M8047" s="22">
        <v>8045</v>
      </c>
      <c r="N8047" s="4">
        <v>0.16648901484791501</v>
      </c>
      <c r="O8047" s="64">
        <v>7.0216616767811546E-2</v>
      </c>
    </row>
    <row r="8048" spans="13:15" ht="15" customHeight="1" x14ac:dyDescent="0.3">
      <c r="M8048" s="22">
        <v>8046</v>
      </c>
      <c r="N8048" s="4">
        <v>0.17077939333745523</v>
      </c>
      <c r="O8048" s="64">
        <v>3.7407923784762709E-2</v>
      </c>
    </row>
    <row r="8049" spans="13:15" ht="15" customHeight="1" x14ac:dyDescent="0.3">
      <c r="M8049" s="22">
        <v>8047</v>
      </c>
      <c r="N8049" s="4">
        <v>0.16560041776776119</v>
      </c>
      <c r="O8049" s="64">
        <v>3.3929553208995232E-2</v>
      </c>
    </row>
    <row r="8050" spans="13:15" ht="15" customHeight="1" x14ac:dyDescent="0.3">
      <c r="M8050" s="22">
        <v>8048</v>
      </c>
      <c r="N8050" s="4">
        <v>0.16534312433150558</v>
      </c>
      <c r="O8050" s="64">
        <v>3.7255409695803807E-2</v>
      </c>
    </row>
    <row r="8051" spans="13:15" ht="15" customHeight="1" x14ac:dyDescent="0.3">
      <c r="M8051" s="22">
        <v>8049</v>
      </c>
      <c r="N8051" s="4">
        <v>0.16946555018470136</v>
      </c>
      <c r="O8051" s="64">
        <v>-8.9238955571899516E-3</v>
      </c>
    </row>
    <row r="8052" spans="13:15" ht="15" customHeight="1" x14ac:dyDescent="0.3">
      <c r="M8052" s="22">
        <v>8050</v>
      </c>
      <c r="N8052" s="4">
        <v>0.16452352954194135</v>
      </c>
      <c r="O8052" s="64">
        <v>4.1820349726878987E-2</v>
      </c>
    </row>
    <row r="8053" spans="13:15" ht="15" customHeight="1" x14ac:dyDescent="0.3">
      <c r="M8053" s="22">
        <v>8051</v>
      </c>
      <c r="N8053" s="4">
        <v>0.17048416424183274</v>
      </c>
      <c r="O8053" s="64">
        <v>2.4864539362120668E-2</v>
      </c>
    </row>
    <row r="8054" spans="13:15" ht="15" customHeight="1" x14ac:dyDescent="0.3">
      <c r="M8054" s="22">
        <v>8052</v>
      </c>
      <c r="N8054" s="4">
        <v>0.17006593946906437</v>
      </c>
      <c r="O8054" s="64">
        <v>2.8576642595245141E-2</v>
      </c>
    </row>
    <row r="8055" spans="13:15" ht="15" customHeight="1" x14ac:dyDescent="0.3">
      <c r="M8055" s="22">
        <v>8053</v>
      </c>
      <c r="N8055" s="4">
        <v>0.169905678094734</v>
      </c>
      <c r="O8055" s="64">
        <v>9.0590121675203278E-2</v>
      </c>
    </row>
    <row r="8056" spans="13:15" ht="15" customHeight="1" x14ac:dyDescent="0.3">
      <c r="M8056" s="22">
        <v>8054</v>
      </c>
      <c r="N8056" s="4">
        <v>0.17482351530528065</v>
      </c>
      <c r="O8056" s="64">
        <v>7.6442679182295012E-2</v>
      </c>
    </row>
    <row r="8057" spans="13:15" ht="15" customHeight="1" x14ac:dyDescent="0.3">
      <c r="M8057" s="22">
        <v>8055</v>
      </c>
      <c r="N8057" s="4">
        <v>0.1731552842895642</v>
      </c>
      <c r="O8057" s="64">
        <v>8.5261076099232169E-2</v>
      </c>
    </row>
    <row r="8058" spans="13:15" ht="15" customHeight="1" x14ac:dyDescent="0.3">
      <c r="M8058" s="22">
        <v>8056</v>
      </c>
      <c r="N8058" s="4">
        <v>0.17639886688411954</v>
      </c>
      <c r="O8058" s="64">
        <v>5.2445005067997909E-2</v>
      </c>
    </row>
    <row r="8059" spans="13:15" ht="15" customHeight="1" x14ac:dyDescent="0.3">
      <c r="M8059" s="22">
        <v>8057</v>
      </c>
      <c r="N8059" s="4">
        <v>0.16623225616764745</v>
      </c>
      <c r="O8059" s="64">
        <v>5.8130166660727248E-2</v>
      </c>
    </row>
    <row r="8060" spans="13:15" ht="15" customHeight="1" x14ac:dyDescent="0.3">
      <c r="M8060" s="22">
        <v>8058</v>
      </c>
      <c r="N8060" s="4">
        <v>0.16581078392911405</v>
      </c>
      <c r="O8060" s="64">
        <v>1.9827113124690668E-2</v>
      </c>
    </row>
    <row r="8061" spans="13:15" ht="15" customHeight="1" x14ac:dyDescent="0.3">
      <c r="M8061" s="22">
        <v>8059</v>
      </c>
      <c r="N8061" s="4">
        <v>0.1662136670338151</v>
      </c>
      <c r="O8061" s="64">
        <v>9.1228184977761959E-2</v>
      </c>
    </row>
    <row r="8062" spans="13:15" ht="15" customHeight="1" x14ac:dyDescent="0.3">
      <c r="M8062" s="22">
        <v>8060</v>
      </c>
      <c r="N8062" s="4">
        <v>0.17916830711616494</v>
      </c>
      <c r="O8062" s="64">
        <v>5.3477818889851453E-3</v>
      </c>
    </row>
    <row r="8063" spans="13:15" ht="15" customHeight="1" x14ac:dyDescent="0.3">
      <c r="M8063" s="22">
        <v>8061</v>
      </c>
      <c r="N8063" s="4">
        <v>0.17430977496300945</v>
      </c>
      <c r="O8063" s="64">
        <v>8.0722784428194194E-2</v>
      </c>
    </row>
    <row r="8064" spans="13:15" ht="15" customHeight="1" x14ac:dyDescent="0.3">
      <c r="M8064" s="22">
        <v>8062</v>
      </c>
      <c r="N8064" s="4">
        <v>0.16287489559823759</v>
      </c>
      <c r="O8064" s="64">
        <v>5.321291793395768E-2</v>
      </c>
    </row>
    <row r="8065" spans="13:15" ht="15" customHeight="1" x14ac:dyDescent="0.3">
      <c r="M8065" s="22">
        <v>8063</v>
      </c>
      <c r="N8065" s="4">
        <v>0.16881209339201186</v>
      </c>
      <c r="O8065" s="64">
        <v>7.109218146185195E-2</v>
      </c>
    </row>
    <row r="8066" spans="13:15" ht="15" customHeight="1" x14ac:dyDescent="0.3">
      <c r="M8066" s="22">
        <v>8064</v>
      </c>
      <c r="N8066" s="4">
        <v>0.16561890880305172</v>
      </c>
      <c r="O8066" s="64">
        <v>2.2275723792262236E-2</v>
      </c>
    </row>
    <row r="8067" spans="13:15" ht="15" customHeight="1" x14ac:dyDescent="0.3">
      <c r="M8067" s="22">
        <v>8065</v>
      </c>
      <c r="N8067" s="4">
        <v>0.17405268833877297</v>
      </c>
      <c r="O8067" s="64">
        <v>1.8564497462016633E-2</v>
      </c>
    </row>
    <row r="8068" spans="13:15" ht="15" customHeight="1" x14ac:dyDescent="0.3">
      <c r="M8068" s="22">
        <v>8066</v>
      </c>
      <c r="N8068" s="4">
        <v>0.1639006612452012</v>
      </c>
      <c r="O8068" s="64">
        <v>2.8947617879077705E-2</v>
      </c>
    </row>
    <row r="8069" spans="13:15" ht="15" customHeight="1" x14ac:dyDescent="0.3">
      <c r="M8069" s="22">
        <v>8067</v>
      </c>
      <c r="N8069" s="4">
        <v>0.16664913368783363</v>
      </c>
      <c r="O8069" s="64">
        <v>8.5338942313958832E-2</v>
      </c>
    </row>
    <row r="8070" spans="13:15" ht="15" customHeight="1" x14ac:dyDescent="0.3">
      <c r="M8070" s="22">
        <v>8068</v>
      </c>
      <c r="N8070" s="4">
        <v>0.16994071075480785</v>
      </c>
      <c r="O8070" s="64">
        <v>2.6660359813078995E-2</v>
      </c>
    </row>
    <row r="8071" spans="13:15" ht="15" customHeight="1" x14ac:dyDescent="0.3">
      <c r="M8071" s="22">
        <v>8069</v>
      </c>
      <c r="N8071" s="4">
        <v>0.17655744831394429</v>
      </c>
      <c r="O8071" s="64">
        <v>5.8904379630887869E-2</v>
      </c>
    </row>
    <row r="8072" spans="13:15" ht="15" customHeight="1" x14ac:dyDescent="0.3">
      <c r="M8072" s="22">
        <v>8070</v>
      </c>
      <c r="N8072" s="4">
        <v>0.164923654314895</v>
      </c>
      <c r="O8072" s="64">
        <v>4.8611565930450518E-2</v>
      </c>
    </row>
    <row r="8073" spans="13:15" ht="15" customHeight="1" x14ac:dyDescent="0.3">
      <c r="M8073" s="22">
        <v>8071</v>
      </c>
      <c r="N8073" s="4">
        <v>0.17150394930638188</v>
      </c>
      <c r="O8073" s="64">
        <v>2.4127127647153218E-2</v>
      </c>
    </row>
    <row r="8074" spans="13:15" ht="15" customHeight="1" x14ac:dyDescent="0.3">
      <c r="M8074" s="22">
        <v>8072</v>
      </c>
      <c r="N8074" s="4">
        <v>0.16676816751670082</v>
      </c>
      <c r="O8074" s="64">
        <v>3.9646139800944759E-2</v>
      </c>
    </row>
    <row r="8075" spans="13:15" ht="15" customHeight="1" x14ac:dyDescent="0.3">
      <c r="M8075" s="22">
        <v>8073</v>
      </c>
      <c r="N8075" s="4">
        <v>0.16873438546356956</v>
      </c>
      <c r="O8075" s="64">
        <v>5.4110346771929177E-2</v>
      </c>
    </row>
    <row r="8076" spans="13:15" ht="15" customHeight="1" x14ac:dyDescent="0.3">
      <c r="M8076" s="22">
        <v>8074</v>
      </c>
      <c r="N8076" s="4">
        <v>0.16939268526887868</v>
      </c>
      <c r="O8076" s="64">
        <v>0.10206677210645382</v>
      </c>
    </row>
    <row r="8077" spans="13:15" ht="15" customHeight="1" x14ac:dyDescent="0.3">
      <c r="M8077" s="22">
        <v>8075</v>
      </c>
      <c r="N8077" s="4">
        <v>0.17155752432300697</v>
      </c>
      <c r="O8077" s="64">
        <v>5.8436321196776428E-2</v>
      </c>
    </row>
    <row r="8078" spans="13:15" ht="15" customHeight="1" x14ac:dyDescent="0.3">
      <c r="M8078" s="22">
        <v>8076</v>
      </c>
      <c r="N8078" s="4">
        <v>0.16962893911197791</v>
      </c>
      <c r="O8078" s="64">
        <v>4.3721656080273369E-2</v>
      </c>
    </row>
    <row r="8079" spans="13:15" ht="15" customHeight="1" x14ac:dyDescent="0.3">
      <c r="M8079" s="22">
        <v>8077</v>
      </c>
      <c r="N8079" s="4">
        <v>0.16643008882431939</v>
      </c>
      <c r="O8079" s="64">
        <v>2.6805026646368441E-2</v>
      </c>
    </row>
    <row r="8080" spans="13:15" ht="15" customHeight="1" x14ac:dyDescent="0.3">
      <c r="M8080" s="22">
        <v>8078</v>
      </c>
      <c r="N8080" s="4">
        <v>0.17226307532334478</v>
      </c>
      <c r="O8080" s="64">
        <v>5.3661665755393301E-2</v>
      </c>
    </row>
    <row r="8081" spans="13:15" ht="15" customHeight="1" x14ac:dyDescent="0.3">
      <c r="M8081" s="22">
        <v>8079</v>
      </c>
      <c r="N8081" s="4">
        <v>0.17079166055652287</v>
      </c>
      <c r="O8081" s="64">
        <v>8.6579256273544514E-2</v>
      </c>
    </row>
    <row r="8082" spans="13:15" ht="15" customHeight="1" x14ac:dyDescent="0.3">
      <c r="M8082" s="22">
        <v>8080</v>
      </c>
      <c r="N8082" s="4">
        <v>0.16889196277469265</v>
      </c>
      <c r="O8082" s="64">
        <v>6.5794089411201725E-2</v>
      </c>
    </row>
    <row r="8083" spans="13:15" ht="15" customHeight="1" x14ac:dyDescent="0.3">
      <c r="M8083" s="22">
        <v>8081</v>
      </c>
      <c r="N8083" s="4">
        <v>0.17257881618702675</v>
      </c>
      <c r="O8083" s="64">
        <v>7.3718728409353076E-2</v>
      </c>
    </row>
    <row r="8084" spans="13:15" ht="15" customHeight="1" x14ac:dyDescent="0.3">
      <c r="M8084" s="22">
        <v>8082</v>
      </c>
      <c r="N8084" s="4">
        <v>0.16823865795073056</v>
      </c>
      <c r="O8084" s="64">
        <v>4.5784524127965437E-2</v>
      </c>
    </row>
    <row r="8085" spans="13:15" ht="15" customHeight="1" x14ac:dyDescent="0.3">
      <c r="M8085" s="22">
        <v>8083</v>
      </c>
      <c r="N8085" s="4">
        <v>0.16652550355912182</v>
      </c>
      <c r="O8085" s="64">
        <v>5.503119688047621E-2</v>
      </c>
    </row>
    <row r="8086" spans="13:15" ht="15" customHeight="1" x14ac:dyDescent="0.3">
      <c r="M8086" s="22">
        <v>8084</v>
      </c>
      <c r="N8086" s="4">
        <v>0.17122392596957905</v>
      </c>
      <c r="O8086" s="64">
        <v>6.3716302727437488E-2</v>
      </c>
    </row>
    <row r="8087" spans="13:15" ht="15" customHeight="1" x14ac:dyDescent="0.3">
      <c r="M8087" s="22">
        <v>8085</v>
      </c>
      <c r="N8087" s="4">
        <v>0.16453984832738769</v>
      </c>
      <c r="O8087" s="64">
        <v>5.1514137824731902E-2</v>
      </c>
    </row>
    <row r="8088" spans="13:15" ht="15" customHeight="1" x14ac:dyDescent="0.3">
      <c r="M8088" s="22">
        <v>8086</v>
      </c>
      <c r="N8088" s="4">
        <v>0.16859514679926188</v>
      </c>
      <c r="O8088" s="64">
        <v>4.8084306796848116E-2</v>
      </c>
    </row>
    <row r="8089" spans="13:15" ht="15" customHeight="1" x14ac:dyDescent="0.3">
      <c r="M8089" s="22">
        <v>8087</v>
      </c>
      <c r="N8089" s="4">
        <v>0.17015994004304599</v>
      </c>
      <c r="O8089" s="64">
        <v>6.3923268576646972E-2</v>
      </c>
    </row>
    <row r="8090" spans="13:15" ht="15" customHeight="1" x14ac:dyDescent="0.3">
      <c r="M8090" s="22">
        <v>8088</v>
      </c>
      <c r="N8090" s="4">
        <v>0.17476346308837828</v>
      </c>
      <c r="O8090" s="64">
        <v>-4.9793489559728926E-4</v>
      </c>
    </row>
    <row r="8091" spans="13:15" ht="15" customHeight="1" x14ac:dyDescent="0.3">
      <c r="M8091" s="22">
        <v>8089</v>
      </c>
      <c r="N8091" s="4">
        <v>0.17280345593902419</v>
      </c>
      <c r="O8091" s="64">
        <v>6.6240538009429362E-2</v>
      </c>
    </row>
    <row r="8092" spans="13:15" ht="15" customHeight="1" x14ac:dyDescent="0.3">
      <c r="M8092" s="22">
        <v>8090</v>
      </c>
      <c r="N8092" s="4">
        <v>0.16304281814589455</v>
      </c>
      <c r="O8092" s="64">
        <v>6.9770407330612141E-2</v>
      </c>
    </row>
    <row r="8093" spans="13:15" ht="15" customHeight="1" x14ac:dyDescent="0.3">
      <c r="M8093" s="22">
        <v>8091</v>
      </c>
      <c r="N8093" s="4">
        <v>0.16973769380608958</v>
      </c>
      <c r="O8093" s="64">
        <v>6.1203242057992185E-2</v>
      </c>
    </row>
    <row r="8094" spans="13:15" ht="15" customHeight="1" x14ac:dyDescent="0.3">
      <c r="M8094" s="22">
        <v>8092</v>
      </c>
      <c r="N8094" s="4">
        <v>0.16763658466696718</v>
      </c>
      <c r="O8094" s="64">
        <v>4.330971767237244E-2</v>
      </c>
    </row>
    <row r="8095" spans="13:15" ht="15" customHeight="1" x14ac:dyDescent="0.3">
      <c r="M8095" s="22">
        <v>8093</v>
      </c>
      <c r="N8095" s="4">
        <v>0.17272560729920045</v>
      </c>
      <c r="O8095" s="64">
        <v>7.853228567786022E-2</v>
      </c>
    </row>
    <row r="8096" spans="13:15" ht="15" customHeight="1" x14ac:dyDescent="0.3">
      <c r="M8096" s="22">
        <v>8094</v>
      </c>
      <c r="N8096" s="4">
        <v>0.164480710929156</v>
      </c>
      <c r="O8096" s="64">
        <v>2.6309701799438846E-2</v>
      </c>
    </row>
    <row r="8097" spans="13:15" ht="15" customHeight="1" x14ac:dyDescent="0.3">
      <c r="M8097" s="22">
        <v>8095</v>
      </c>
      <c r="N8097" s="4">
        <v>0.17701904663092935</v>
      </c>
      <c r="O8097" s="64">
        <v>-3.6951974912172447E-2</v>
      </c>
    </row>
    <row r="8098" spans="13:15" ht="15" customHeight="1" x14ac:dyDescent="0.3">
      <c r="M8098" s="22">
        <v>8096</v>
      </c>
      <c r="N8098" s="4">
        <v>0.1665604249116148</v>
      </c>
      <c r="O8098" s="64">
        <v>8.0719336056657598E-2</v>
      </c>
    </row>
    <row r="8099" spans="13:15" ht="15" customHeight="1" x14ac:dyDescent="0.3">
      <c r="M8099" s="22">
        <v>8097</v>
      </c>
      <c r="N8099" s="4">
        <v>0.17228642412222997</v>
      </c>
      <c r="O8099" s="64">
        <v>4.3670199261942835E-2</v>
      </c>
    </row>
    <row r="8100" spans="13:15" ht="15" customHeight="1" x14ac:dyDescent="0.3">
      <c r="M8100" s="22">
        <v>8098</v>
      </c>
      <c r="N8100" s="4">
        <v>0.16953280098649778</v>
      </c>
      <c r="O8100" s="64">
        <v>1.5247192483883159E-2</v>
      </c>
    </row>
    <row r="8101" spans="13:15" ht="15" customHeight="1" x14ac:dyDescent="0.3">
      <c r="M8101" s="22">
        <v>8099</v>
      </c>
      <c r="N8101" s="4">
        <v>0.17962539828236726</v>
      </c>
      <c r="O8101" s="64">
        <v>0.13786963220517848</v>
      </c>
    </row>
    <row r="8102" spans="13:15" ht="15" customHeight="1" x14ac:dyDescent="0.3">
      <c r="M8102" s="22">
        <v>8100</v>
      </c>
      <c r="N8102" s="4">
        <v>0.17205238927363353</v>
      </c>
      <c r="O8102" s="64">
        <v>0.11747729210230884</v>
      </c>
    </row>
    <row r="8103" spans="13:15" ht="15" customHeight="1" x14ac:dyDescent="0.3">
      <c r="M8103" s="22">
        <v>8101</v>
      </c>
      <c r="N8103" s="4">
        <v>0.17370588228137931</v>
      </c>
      <c r="O8103" s="64">
        <v>6.8290026960311667E-2</v>
      </c>
    </row>
    <row r="8104" spans="13:15" ht="15" customHeight="1" x14ac:dyDescent="0.3">
      <c r="M8104" s="22">
        <v>8102</v>
      </c>
      <c r="N8104" s="4">
        <v>0.1605749361571982</v>
      </c>
      <c r="O8104" s="64">
        <v>5.3965165999969936E-2</v>
      </c>
    </row>
    <row r="8105" spans="13:15" ht="15" customHeight="1" x14ac:dyDescent="0.3">
      <c r="M8105" s="22">
        <v>8103</v>
      </c>
      <c r="N8105" s="4">
        <v>0.17374634930689639</v>
      </c>
      <c r="O8105" s="64">
        <v>9.0402610132804567E-2</v>
      </c>
    </row>
    <row r="8106" spans="13:15" ht="15" customHeight="1" x14ac:dyDescent="0.3">
      <c r="M8106" s="22">
        <v>8104</v>
      </c>
      <c r="N8106" s="4">
        <v>0.17058444455812008</v>
      </c>
      <c r="O8106" s="64">
        <v>6.7941183303659586E-2</v>
      </c>
    </row>
    <row r="8107" spans="13:15" ht="15" customHeight="1" x14ac:dyDescent="0.3">
      <c r="M8107" s="22">
        <v>8105</v>
      </c>
      <c r="N8107" s="4">
        <v>0.16917320079406156</v>
      </c>
      <c r="O8107" s="64">
        <v>6.2735914788200939E-2</v>
      </c>
    </row>
    <row r="8108" spans="13:15" ht="15" customHeight="1" x14ac:dyDescent="0.3">
      <c r="M8108" s="22">
        <v>8106</v>
      </c>
      <c r="N8108" s="4">
        <v>0.1714797966836758</v>
      </c>
      <c r="O8108" s="64">
        <v>8.4699948525561557E-3</v>
      </c>
    </row>
    <row r="8109" spans="13:15" ht="15" customHeight="1" x14ac:dyDescent="0.3">
      <c r="M8109" s="22">
        <v>8107</v>
      </c>
      <c r="N8109" s="4">
        <v>0.16262490498845708</v>
      </c>
      <c r="O8109" s="64">
        <v>5.1156721298621852E-2</v>
      </c>
    </row>
    <row r="8110" spans="13:15" ht="15" customHeight="1" x14ac:dyDescent="0.3">
      <c r="M8110" s="22">
        <v>8108</v>
      </c>
      <c r="N8110" s="4">
        <v>0.16585235874424473</v>
      </c>
      <c r="O8110" s="64">
        <v>2.1372988211112505E-2</v>
      </c>
    </row>
    <row r="8111" spans="13:15" ht="15" customHeight="1" x14ac:dyDescent="0.3">
      <c r="M8111" s="22">
        <v>8109</v>
      </c>
      <c r="N8111" s="4">
        <v>0.16524985045506632</v>
      </c>
      <c r="O8111" s="64">
        <v>6.9336534106493514E-2</v>
      </c>
    </row>
    <row r="8112" spans="13:15" ht="15" customHeight="1" x14ac:dyDescent="0.3">
      <c r="M8112" s="22">
        <v>8110</v>
      </c>
      <c r="N8112" s="4">
        <v>0.16811076305348727</v>
      </c>
      <c r="O8112" s="64">
        <v>5.4004152172244926E-2</v>
      </c>
    </row>
    <row r="8113" spans="13:15" ht="15" customHeight="1" x14ac:dyDescent="0.3">
      <c r="M8113" s="22">
        <v>8111</v>
      </c>
      <c r="N8113" s="4">
        <v>0.16770631695364457</v>
      </c>
      <c r="O8113" s="64">
        <v>6.3486271053502338E-2</v>
      </c>
    </row>
    <row r="8114" spans="13:15" ht="15" customHeight="1" x14ac:dyDescent="0.3">
      <c r="M8114" s="22">
        <v>8112</v>
      </c>
      <c r="N8114" s="4">
        <v>0.16813796472406137</v>
      </c>
      <c r="O8114" s="64">
        <v>0.11020766859196404</v>
      </c>
    </row>
    <row r="8115" spans="13:15" ht="15" customHeight="1" x14ac:dyDescent="0.3">
      <c r="M8115" s="22">
        <v>8113</v>
      </c>
      <c r="N8115" s="4">
        <v>0.16840617521112855</v>
      </c>
      <c r="O8115" s="64">
        <v>7.206312073712319E-2</v>
      </c>
    </row>
    <row r="8116" spans="13:15" ht="15" customHeight="1" x14ac:dyDescent="0.3">
      <c r="M8116" s="22">
        <v>8114</v>
      </c>
      <c r="N8116" s="4">
        <v>0.16834231609935102</v>
      </c>
      <c r="O8116" s="64">
        <v>0.12999362233882297</v>
      </c>
    </row>
    <row r="8117" spans="13:15" ht="15" customHeight="1" x14ac:dyDescent="0.3">
      <c r="M8117" s="22">
        <v>8115</v>
      </c>
      <c r="N8117" s="4">
        <v>0.16889627006793734</v>
      </c>
      <c r="O8117" s="64">
        <v>7.0634075672859745E-2</v>
      </c>
    </row>
    <row r="8118" spans="13:15" ht="15" customHeight="1" x14ac:dyDescent="0.3">
      <c r="M8118" s="22">
        <v>8116</v>
      </c>
      <c r="N8118" s="4">
        <v>0.16634746852294074</v>
      </c>
      <c r="O8118" s="64">
        <v>7.6988725135680877E-2</v>
      </c>
    </row>
    <row r="8119" spans="13:15" ht="15" customHeight="1" x14ac:dyDescent="0.3">
      <c r="M8119" s="22">
        <v>8117</v>
      </c>
      <c r="N8119" s="4">
        <v>0.17639553975358707</v>
      </c>
      <c r="O8119" s="64">
        <v>7.341650096027881E-2</v>
      </c>
    </row>
    <row r="8120" spans="13:15" ht="15" customHeight="1" x14ac:dyDescent="0.3">
      <c r="M8120" s="22">
        <v>8118</v>
      </c>
      <c r="N8120" s="4">
        <v>0.17052911295468434</v>
      </c>
      <c r="O8120" s="64">
        <v>7.1363360741103415E-2</v>
      </c>
    </row>
    <row r="8121" spans="13:15" ht="15" customHeight="1" x14ac:dyDescent="0.3">
      <c r="M8121" s="22">
        <v>8119</v>
      </c>
      <c r="N8121" s="4">
        <v>0.17487336668110795</v>
      </c>
      <c r="O8121" s="64">
        <v>6.2291123753933669E-2</v>
      </c>
    </row>
    <row r="8122" spans="13:15" ht="15" customHeight="1" x14ac:dyDescent="0.3">
      <c r="M8122" s="22">
        <v>8120</v>
      </c>
      <c r="N8122" s="4">
        <v>0.17616823867363365</v>
      </c>
      <c r="O8122" s="64">
        <v>-5.7337217394913695E-2</v>
      </c>
    </row>
    <row r="8123" spans="13:15" ht="15" customHeight="1" x14ac:dyDescent="0.3">
      <c r="M8123" s="22">
        <v>8121</v>
      </c>
      <c r="N8123" s="4">
        <v>0.16341264292054819</v>
      </c>
      <c r="O8123" s="64">
        <v>0.1222744548519609</v>
      </c>
    </row>
    <row r="8124" spans="13:15" ht="15" customHeight="1" x14ac:dyDescent="0.3">
      <c r="M8124" s="22">
        <v>8122</v>
      </c>
      <c r="N8124" s="4">
        <v>0.17444064156845732</v>
      </c>
      <c r="O8124" s="64">
        <v>3.7276413699690203E-2</v>
      </c>
    </row>
    <row r="8125" spans="13:15" ht="15" customHeight="1" x14ac:dyDescent="0.3">
      <c r="M8125" s="22">
        <v>8123</v>
      </c>
      <c r="N8125" s="4">
        <v>0.17063762243528344</v>
      </c>
      <c r="O8125" s="64">
        <v>3.1595897410490507E-2</v>
      </c>
    </row>
    <row r="8126" spans="13:15" ht="15" customHeight="1" x14ac:dyDescent="0.3">
      <c r="M8126" s="22">
        <v>8124</v>
      </c>
      <c r="N8126" s="4">
        <v>0.17270509951661159</v>
      </c>
      <c r="O8126" s="64">
        <v>-2.100598197515768E-4</v>
      </c>
    </row>
    <row r="8127" spans="13:15" ht="15" customHeight="1" x14ac:dyDescent="0.3">
      <c r="M8127" s="22">
        <v>8125</v>
      </c>
      <c r="N8127" s="4">
        <v>0.16188528378460806</v>
      </c>
      <c r="O8127" s="64">
        <v>5.225242811685106E-2</v>
      </c>
    </row>
    <row r="8128" spans="13:15" ht="15" customHeight="1" x14ac:dyDescent="0.3">
      <c r="M8128" s="22">
        <v>8126</v>
      </c>
      <c r="N8128" s="4">
        <v>0.16479342921970039</v>
      </c>
      <c r="O8128" s="64">
        <v>9.4433085286638394E-2</v>
      </c>
    </row>
    <row r="8129" spans="13:15" ht="15" customHeight="1" x14ac:dyDescent="0.3">
      <c r="M8129" s="22">
        <v>8127</v>
      </c>
      <c r="N8129" s="4">
        <v>0.17569350668520703</v>
      </c>
      <c r="O8129" s="64">
        <v>0.11818968783726791</v>
      </c>
    </row>
    <row r="8130" spans="13:15" ht="15" customHeight="1" x14ac:dyDescent="0.3">
      <c r="M8130" s="22">
        <v>8128</v>
      </c>
      <c r="N8130" s="4">
        <v>0.16786570908998508</v>
      </c>
      <c r="O8130" s="64">
        <v>6.3840170499728358E-2</v>
      </c>
    </row>
    <row r="8131" spans="13:15" ht="15" customHeight="1" x14ac:dyDescent="0.3">
      <c r="M8131" s="22">
        <v>8129</v>
      </c>
      <c r="N8131" s="4">
        <v>0.17446387070227104</v>
      </c>
      <c r="O8131" s="64">
        <v>8.5363120934009995E-2</v>
      </c>
    </row>
    <row r="8132" spans="13:15" ht="15" customHeight="1" x14ac:dyDescent="0.3">
      <c r="M8132" s="22">
        <v>8130</v>
      </c>
      <c r="N8132" s="4">
        <v>0.1690807004045487</v>
      </c>
      <c r="O8132" s="64">
        <v>2.2542288505058333E-2</v>
      </c>
    </row>
    <row r="8133" spans="13:15" ht="15" customHeight="1" x14ac:dyDescent="0.3">
      <c r="M8133" s="22">
        <v>8131</v>
      </c>
      <c r="N8133" s="4">
        <v>0.16611195501486775</v>
      </c>
      <c r="O8133" s="64">
        <v>6.7097798777660894E-2</v>
      </c>
    </row>
    <row r="8134" spans="13:15" ht="15" customHeight="1" x14ac:dyDescent="0.3">
      <c r="M8134" s="22">
        <v>8132</v>
      </c>
      <c r="N8134" s="4">
        <v>0.17143028025336515</v>
      </c>
      <c r="O8134" s="64">
        <v>2.6984731279107815E-2</v>
      </c>
    </row>
    <row r="8135" spans="13:15" ht="15" customHeight="1" x14ac:dyDescent="0.3">
      <c r="M8135" s="22">
        <v>8133</v>
      </c>
      <c r="N8135" s="4">
        <v>0.17448131722308199</v>
      </c>
      <c r="O8135" s="64">
        <v>2.4846783845117949E-2</v>
      </c>
    </row>
    <row r="8136" spans="13:15" ht="15" customHeight="1" x14ac:dyDescent="0.3">
      <c r="M8136" s="22">
        <v>8134</v>
      </c>
      <c r="N8136" s="4">
        <v>0.17356786409295286</v>
      </c>
      <c r="O8136" s="64">
        <v>3.6749198697237986E-2</v>
      </c>
    </row>
    <row r="8137" spans="13:15" ht="15" customHeight="1" x14ac:dyDescent="0.3">
      <c r="M8137" s="22">
        <v>8135</v>
      </c>
      <c r="N8137" s="4">
        <v>0.16319810387710074</v>
      </c>
      <c r="O8137" s="64">
        <v>3.6795291129669012E-2</v>
      </c>
    </row>
    <row r="8138" spans="13:15" ht="15" customHeight="1" x14ac:dyDescent="0.3">
      <c r="M8138" s="22">
        <v>8136</v>
      </c>
      <c r="N8138" s="4">
        <v>0.17633436353946338</v>
      </c>
      <c r="O8138" s="64">
        <v>9.4469933903059355E-2</v>
      </c>
    </row>
    <row r="8139" spans="13:15" ht="15" customHeight="1" x14ac:dyDescent="0.3">
      <c r="M8139" s="22">
        <v>8137</v>
      </c>
      <c r="N8139" s="4">
        <v>0.16532328206911029</v>
      </c>
      <c r="O8139" s="64">
        <v>3.3104377705504853E-2</v>
      </c>
    </row>
    <row r="8140" spans="13:15" ht="15" customHeight="1" x14ac:dyDescent="0.3">
      <c r="M8140" s="22">
        <v>8138</v>
      </c>
      <c r="N8140" s="4">
        <v>0.16434188123963778</v>
      </c>
      <c r="O8140" s="64">
        <v>6.9183034126550719E-2</v>
      </c>
    </row>
    <row r="8141" spans="13:15" ht="15" customHeight="1" x14ac:dyDescent="0.3">
      <c r="M8141" s="22">
        <v>8139</v>
      </c>
      <c r="N8141" s="4">
        <v>0.16862238423242279</v>
      </c>
      <c r="O8141" s="64">
        <v>6.914738588020336E-2</v>
      </c>
    </row>
    <row r="8142" spans="13:15" ht="15" customHeight="1" x14ac:dyDescent="0.3">
      <c r="M8142" s="22">
        <v>8140</v>
      </c>
      <c r="N8142" s="4">
        <v>0.17369028284189839</v>
      </c>
      <c r="O8142" s="64">
        <v>2.584639655296949E-2</v>
      </c>
    </row>
    <row r="8143" spans="13:15" ht="15" customHeight="1" x14ac:dyDescent="0.3">
      <c r="M8143" s="22">
        <v>8141</v>
      </c>
      <c r="N8143" s="4">
        <v>0.17168639341274752</v>
      </c>
      <c r="O8143" s="64">
        <v>3.1603037247818815E-2</v>
      </c>
    </row>
    <row r="8144" spans="13:15" ht="15" customHeight="1" x14ac:dyDescent="0.3">
      <c r="M8144" s="22">
        <v>8142</v>
      </c>
      <c r="N8144" s="4">
        <v>0.17513311475664012</v>
      </c>
      <c r="O8144" s="64">
        <v>0.10918664662893746</v>
      </c>
    </row>
    <row r="8145" spans="13:15" ht="15" customHeight="1" x14ac:dyDescent="0.3">
      <c r="M8145" s="22">
        <v>8143</v>
      </c>
      <c r="N8145" s="4">
        <v>0.16948687275645413</v>
      </c>
      <c r="O8145" s="64">
        <v>8.8477357353483957E-2</v>
      </c>
    </row>
    <row r="8146" spans="13:15" ht="15" customHeight="1" x14ac:dyDescent="0.3">
      <c r="M8146" s="22">
        <v>8144</v>
      </c>
      <c r="N8146" s="4">
        <v>0.1744089901096782</v>
      </c>
      <c r="O8146" s="64">
        <v>3.7723410187472883E-2</v>
      </c>
    </row>
    <row r="8147" spans="13:15" ht="15" customHeight="1" x14ac:dyDescent="0.3">
      <c r="M8147" s="22">
        <v>8145</v>
      </c>
      <c r="N8147" s="4">
        <v>0.17316585727176387</v>
      </c>
      <c r="O8147" s="64">
        <v>8.1908390590336388E-2</v>
      </c>
    </row>
    <row r="8148" spans="13:15" ht="15" customHeight="1" x14ac:dyDescent="0.3">
      <c r="M8148" s="22">
        <v>8146</v>
      </c>
      <c r="N8148" s="4">
        <v>0.17111206307264562</v>
      </c>
      <c r="O8148" s="64">
        <v>6.700520652376156E-2</v>
      </c>
    </row>
    <row r="8149" spans="13:15" ht="15" customHeight="1" x14ac:dyDescent="0.3">
      <c r="M8149" s="22">
        <v>8147</v>
      </c>
      <c r="N8149" s="4">
        <v>0.16472503053379794</v>
      </c>
      <c r="O8149" s="64">
        <v>8.4539596208165105E-2</v>
      </c>
    </row>
    <row r="8150" spans="13:15" ht="15" customHeight="1" x14ac:dyDescent="0.3">
      <c r="M8150" s="22">
        <v>8148</v>
      </c>
      <c r="N8150" s="4">
        <v>0.17323436577017187</v>
      </c>
      <c r="O8150" s="64">
        <v>4.2542589654915509E-2</v>
      </c>
    </row>
    <row r="8151" spans="13:15" ht="15" customHeight="1" x14ac:dyDescent="0.3">
      <c r="M8151" s="22">
        <v>8149</v>
      </c>
      <c r="N8151" s="4">
        <v>0.16529886281557998</v>
      </c>
      <c r="O8151" s="64">
        <v>8.9953848612219514E-2</v>
      </c>
    </row>
    <row r="8152" spans="13:15" ht="15" customHeight="1" x14ac:dyDescent="0.3">
      <c r="M8152" s="22">
        <v>8150</v>
      </c>
      <c r="N8152" s="4">
        <v>0.16860705827578118</v>
      </c>
      <c r="O8152" s="64">
        <v>4.3886153171143437E-2</v>
      </c>
    </row>
    <row r="8153" spans="13:15" ht="15" customHeight="1" x14ac:dyDescent="0.3">
      <c r="M8153" s="22">
        <v>8151</v>
      </c>
      <c r="N8153" s="4">
        <v>0.16494442506146501</v>
      </c>
      <c r="O8153" s="64">
        <v>5.0983500037561379E-2</v>
      </c>
    </row>
    <row r="8154" spans="13:15" ht="15" customHeight="1" x14ac:dyDescent="0.3">
      <c r="M8154" s="22">
        <v>8152</v>
      </c>
      <c r="N8154" s="4">
        <v>0.16552873693862299</v>
      </c>
      <c r="O8154" s="64">
        <v>3.4454349852049995E-2</v>
      </c>
    </row>
    <row r="8155" spans="13:15" ht="15" customHeight="1" x14ac:dyDescent="0.3">
      <c r="M8155" s="22">
        <v>8153</v>
      </c>
      <c r="N8155" s="4">
        <v>0.16405075207644759</v>
      </c>
      <c r="O8155" s="64">
        <v>2.7151984269286368E-2</v>
      </c>
    </row>
    <row r="8156" spans="13:15" ht="15" customHeight="1" x14ac:dyDescent="0.3">
      <c r="M8156" s="22">
        <v>8154</v>
      </c>
      <c r="N8156" s="4">
        <v>0.1685420587184579</v>
      </c>
      <c r="O8156" s="64">
        <v>3.1978277778359418E-2</v>
      </c>
    </row>
    <row r="8157" spans="13:15" ht="15" customHeight="1" x14ac:dyDescent="0.3">
      <c r="M8157" s="22">
        <v>8155</v>
      </c>
      <c r="N8157" s="4">
        <v>0.17077985697043185</v>
      </c>
      <c r="O8157" s="64">
        <v>6.2525478891812369E-2</v>
      </c>
    </row>
    <row r="8158" spans="13:15" ht="15" customHeight="1" x14ac:dyDescent="0.3">
      <c r="M8158" s="22">
        <v>8156</v>
      </c>
      <c r="N8158" s="4">
        <v>0.17358312485526897</v>
      </c>
      <c r="O8158" s="64">
        <v>7.0559825697485756E-2</v>
      </c>
    </row>
    <row r="8159" spans="13:15" ht="15" customHeight="1" x14ac:dyDescent="0.3">
      <c r="M8159" s="22">
        <v>8157</v>
      </c>
      <c r="N8159" s="4">
        <v>0.17513803099913822</v>
      </c>
      <c r="O8159" s="64">
        <v>0.12235901780529398</v>
      </c>
    </row>
    <row r="8160" spans="13:15" ht="15" customHeight="1" x14ac:dyDescent="0.3">
      <c r="M8160" s="22">
        <v>8158</v>
      </c>
      <c r="N8160" s="4">
        <v>0.1678303210916626</v>
      </c>
      <c r="O8160" s="64">
        <v>4.2690149930692235E-2</v>
      </c>
    </row>
    <row r="8161" spans="13:15" ht="15" customHeight="1" x14ac:dyDescent="0.3">
      <c r="M8161" s="22">
        <v>8159</v>
      </c>
      <c r="N8161" s="4">
        <v>0.17108820912385223</v>
      </c>
      <c r="O8161" s="64">
        <v>3.1273283714400718E-2</v>
      </c>
    </row>
    <row r="8162" spans="13:15" ht="15" customHeight="1" x14ac:dyDescent="0.3">
      <c r="M8162" s="22">
        <v>8160</v>
      </c>
      <c r="N8162" s="4">
        <v>0.16449161509281504</v>
      </c>
      <c r="O8162" s="64">
        <v>-1.5410333568636504E-2</v>
      </c>
    </row>
    <row r="8163" spans="13:15" ht="15" customHeight="1" x14ac:dyDescent="0.3">
      <c r="M8163" s="22">
        <v>8161</v>
      </c>
      <c r="N8163" s="4">
        <v>0.16501551964678657</v>
      </c>
      <c r="O8163" s="64">
        <v>8.8035375817495237E-2</v>
      </c>
    </row>
    <row r="8164" spans="13:15" ht="15" customHeight="1" x14ac:dyDescent="0.3">
      <c r="M8164" s="22">
        <v>8162</v>
      </c>
      <c r="N8164" s="4">
        <v>0.16964325209190814</v>
      </c>
      <c r="O8164" s="64">
        <v>7.853294461827548E-2</v>
      </c>
    </row>
    <row r="8165" spans="13:15" ht="15" customHeight="1" x14ac:dyDescent="0.3">
      <c r="M8165" s="22">
        <v>8163</v>
      </c>
      <c r="N8165" s="4">
        <v>0.18390288565092514</v>
      </c>
      <c r="O8165" s="64">
        <v>1.158895350829146E-2</v>
      </c>
    </row>
    <row r="8166" spans="13:15" ht="15" customHeight="1" x14ac:dyDescent="0.3">
      <c r="M8166" s="22">
        <v>8164</v>
      </c>
      <c r="N8166" s="4">
        <v>0.17033857550629308</v>
      </c>
      <c r="O8166" s="64">
        <v>6.7120176810919821E-2</v>
      </c>
    </row>
    <row r="8167" spans="13:15" ht="15" customHeight="1" x14ac:dyDescent="0.3">
      <c r="M8167" s="22">
        <v>8165</v>
      </c>
      <c r="N8167" s="4">
        <v>0.16781767996145941</v>
      </c>
      <c r="O8167" s="64">
        <v>7.4619719533866383E-2</v>
      </c>
    </row>
    <row r="8168" spans="13:15" ht="15" customHeight="1" x14ac:dyDescent="0.3">
      <c r="M8168" s="22">
        <v>8166</v>
      </c>
      <c r="N8168" s="4">
        <v>0.16848871486194167</v>
      </c>
      <c r="O8168" s="64">
        <v>0.10096406703541748</v>
      </c>
    </row>
    <row r="8169" spans="13:15" ht="15" customHeight="1" x14ac:dyDescent="0.3">
      <c r="M8169" s="22">
        <v>8167</v>
      </c>
      <c r="N8169" s="4">
        <v>0.16543667012621657</v>
      </c>
      <c r="O8169" s="64">
        <v>7.9337017389612047E-2</v>
      </c>
    </row>
    <row r="8170" spans="13:15" ht="15" customHeight="1" x14ac:dyDescent="0.3">
      <c r="M8170" s="22">
        <v>8168</v>
      </c>
      <c r="N8170" s="4">
        <v>0.16612321873301025</v>
      </c>
      <c r="O8170" s="64">
        <v>7.6637869561724414E-2</v>
      </c>
    </row>
    <row r="8171" spans="13:15" ht="15" customHeight="1" x14ac:dyDescent="0.3">
      <c r="M8171" s="22">
        <v>8169</v>
      </c>
      <c r="N8171" s="4">
        <v>0.16924908197448088</v>
      </c>
      <c r="O8171" s="64">
        <v>4.0346298008480344E-2</v>
      </c>
    </row>
    <row r="8172" spans="13:15" ht="15" customHeight="1" x14ac:dyDescent="0.3">
      <c r="M8172" s="22">
        <v>8170</v>
      </c>
      <c r="N8172" s="4">
        <v>0.17192534690793773</v>
      </c>
      <c r="O8172" s="64">
        <v>9.7234565297999315E-2</v>
      </c>
    </row>
    <row r="8173" spans="13:15" ht="15" customHeight="1" x14ac:dyDescent="0.3">
      <c r="M8173" s="22">
        <v>8171</v>
      </c>
      <c r="N8173" s="4">
        <v>0.17166537397997977</v>
      </c>
      <c r="O8173" s="64">
        <v>4.315407212823319E-2</v>
      </c>
    </row>
    <row r="8174" spans="13:15" ht="15" customHeight="1" x14ac:dyDescent="0.3">
      <c r="M8174" s="22">
        <v>8172</v>
      </c>
      <c r="N8174" s="4">
        <v>0.16973137246592193</v>
      </c>
      <c r="O8174" s="64">
        <v>3.4414496973826258E-2</v>
      </c>
    </row>
    <row r="8175" spans="13:15" ht="15" customHeight="1" x14ac:dyDescent="0.3">
      <c r="M8175" s="22">
        <v>8173</v>
      </c>
      <c r="N8175" s="4">
        <v>0.17117079735316634</v>
      </c>
      <c r="O8175" s="64">
        <v>7.9218758826973767E-2</v>
      </c>
    </row>
    <row r="8176" spans="13:15" ht="15" customHeight="1" x14ac:dyDescent="0.3">
      <c r="M8176" s="22">
        <v>8174</v>
      </c>
      <c r="N8176" s="4">
        <v>0.1748960702636812</v>
      </c>
      <c r="O8176" s="64">
        <v>9.5613291610232715E-2</v>
      </c>
    </row>
    <row r="8177" spans="13:15" ht="15" customHeight="1" x14ac:dyDescent="0.3">
      <c r="M8177" s="22">
        <v>8175</v>
      </c>
      <c r="N8177" s="4">
        <v>0.16978852966681454</v>
      </c>
      <c r="O8177" s="64">
        <v>5.0317436216607931E-3</v>
      </c>
    </row>
    <row r="8178" spans="13:15" ht="15" customHeight="1" x14ac:dyDescent="0.3">
      <c r="M8178" s="22">
        <v>8176</v>
      </c>
      <c r="N8178" s="4">
        <v>0.16829723542870872</v>
      </c>
      <c r="O8178" s="64">
        <v>5.6290079670943419E-2</v>
      </c>
    </row>
    <row r="8179" spans="13:15" ht="15" customHeight="1" x14ac:dyDescent="0.3">
      <c r="M8179" s="22">
        <v>8177</v>
      </c>
      <c r="N8179" s="4">
        <v>0.17070062354817644</v>
      </c>
      <c r="O8179" s="64">
        <v>7.9374181406661512E-2</v>
      </c>
    </row>
    <row r="8180" spans="13:15" ht="15" customHeight="1" x14ac:dyDescent="0.3">
      <c r="M8180" s="22">
        <v>8178</v>
      </c>
      <c r="N8180" s="4">
        <v>0.16812284377556702</v>
      </c>
      <c r="O8180" s="64">
        <v>5.3777442451090909E-2</v>
      </c>
    </row>
    <row r="8181" spans="13:15" ht="15" customHeight="1" x14ac:dyDescent="0.3">
      <c r="M8181" s="22">
        <v>8179</v>
      </c>
      <c r="N8181" s="4">
        <v>0.17322373510416467</v>
      </c>
      <c r="O8181" s="64">
        <v>4.0082201855726869E-2</v>
      </c>
    </row>
    <row r="8182" spans="13:15" ht="15" customHeight="1" x14ac:dyDescent="0.3">
      <c r="M8182" s="22">
        <v>8180</v>
      </c>
      <c r="N8182" s="4">
        <v>0.17699166217555257</v>
      </c>
      <c r="O8182" s="64">
        <v>5.6452360931368878E-2</v>
      </c>
    </row>
    <row r="8183" spans="13:15" ht="15" customHeight="1" x14ac:dyDescent="0.3">
      <c r="M8183" s="22">
        <v>8181</v>
      </c>
      <c r="N8183" s="4">
        <v>0.16848725033266271</v>
      </c>
      <c r="O8183" s="64">
        <v>3.6973374052651789E-2</v>
      </c>
    </row>
    <row r="8184" spans="13:15" ht="15" customHeight="1" x14ac:dyDescent="0.3">
      <c r="M8184" s="22">
        <v>8182</v>
      </c>
      <c r="N8184" s="4">
        <v>0.17491158522555697</v>
      </c>
      <c r="O8184" s="64">
        <v>7.5910301011099302E-2</v>
      </c>
    </row>
    <row r="8185" spans="13:15" ht="15" customHeight="1" x14ac:dyDescent="0.3">
      <c r="M8185" s="22">
        <v>8183</v>
      </c>
      <c r="N8185" s="4">
        <v>0.17816383126377286</v>
      </c>
      <c r="O8185" s="64">
        <v>6.3959327423673953E-2</v>
      </c>
    </row>
    <row r="8186" spans="13:15" ht="15" customHeight="1" x14ac:dyDescent="0.3">
      <c r="M8186" s="22">
        <v>8184</v>
      </c>
      <c r="N8186" s="4">
        <v>0.16463010447772586</v>
      </c>
      <c r="O8186" s="64">
        <v>4.9710094723476546E-2</v>
      </c>
    </row>
    <row r="8187" spans="13:15" ht="15" customHeight="1" x14ac:dyDescent="0.3">
      <c r="M8187" s="22">
        <v>8185</v>
      </c>
      <c r="N8187" s="4">
        <v>0.16760139723413814</v>
      </c>
      <c r="O8187" s="64">
        <v>7.0247893983630183E-2</v>
      </c>
    </row>
    <row r="8188" spans="13:15" ht="15" customHeight="1" x14ac:dyDescent="0.3">
      <c r="M8188" s="22">
        <v>8186</v>
      </c>
      <c r="N8188" s="4">
        <v>0.17304724460259699</v>
      </c>
      <c r="O8188" s="64">
        <v>2.9585139025174623E-2</v>
      </c>
    </row>
    <row r="8189" spans="13:15" ht="15" customHeight="1" x14ac:dyDescent="0.3">
      <c r="M8189" s="22">
        <v>8187</v>
      </c>
      <c r="N8189" s="4">
        <v>0.17298339195556325</v>
      </c>
      <c r="O8189" s="64">
        <v>4.2918091802462977E-2</v>
      </c>
    </row>
    <row r="8190" spans="13:15" ht="15" customHeight="1" x14ac:dyDescent="0.3">
      <c r="M8190" s="22">
        <v>8188</v>
      </c>
      <c r="N8190" s="4">
        <v>0.16370731386806023</v>
      </c>
      <c r="O8190" s="64">
        <v>1.0364164915084479E-2</v>
      </c>
    </row>
    <row r="8191" spans="13:15" ht="15" customHeight="1" x14ac:dyDescent="0.3">
      <c r="M8191" s="22">
        <v>8189</v>
      </c>
      <c r="N8191" s="4">
        <v>0.17736152586229326</v>
      </c>
      <c r="O8191" s="64">
        <v>0.12063874790861126</v>
      </c>
    </row>
    <row r="8192" spans="13:15" ht="15" customHeight="1" x14ac:dyDescent="0.3">
      <c r="M8192" s="22">
        <v>8190</v>
      </c>
      <c r="N8192" s="4">
        <v>0.16949458304171999</v>
      </c>
      <c r="O8192" s="64">
        <v>8.3739584821237695E-2</v>
      </c>
    </row>
    <row r="8193" spans="13:15" ht="15" customHeight="1" x14ac:dyDescent="0.3">
      <c r="M8193" s="22">
        <v>8191</v>
      </c>
      <c r="N8193" s="4">
        <v>0.17192358167574268</v>
      </c>
      <c r="O8193" s="64">
        <v>1.2977378565864908E-2</v>
      </c>
    </row>
    <row r="8194" spans="13:15" ht="15" customHeight="1" x14ac:dyDescent="0.3">
      <c r="M8194" s="22">
        <v>8192</v>
      </c>
      <c r="N8194" s="4">
        <v>0.16602740258185369</v>
      </c>
      <c r="O8194" s="64">
        <v>6.0788877662917497E-2</v>
      </c>
    </row>
    <row r="8195" spans="13:15" ht="15" customHeight="1" x14ac:dyDescent="0.3">
      <c r="M8195" s="22">
        <v>8193</v>
      </c>
      <c r="N8195" s="4">
        <v>0.17355348339589208</v>
      </c>
      <c r="O8195" s="64">
        <v>3.7213335135066743E-2</v>
      </c>
    </row>
    <row r="8196" spans="13:15" ht="15" customHeight="1" x14ac:dyDescent="0.3">
      <c r="M8196" s="22">
        <v>8194</v>
      </c>
      <c r="N8196" s="4">
        <v>0.16326763740244726</v>
      </c>
      <c r="O8196" s="64">
        <v>0.10055879903702467</v>
      </c>
    </row>
    <row r="8197" spans="13:15" ht="15" customHeight="1" x14ac:dyDescent="0.3">
      <c r="M8197" s="22">
        <v>8195</v>
      </c>
      <c r="N8197" s="4">
        <v>0.16721084832889535</v>
      </c>
      <c r="O8197" s="64">
        <v>8.5320312623656441E-2</v>
      </c>
    </row>
    <row r="8198" spans="13:15" ht="15" customHeight="1" x14ac:dyDescent="0.3">
      <c r="M8198" s="22">
        <v>8196</v>
      </c>
      <c r="N8198" s="4">
        <v>0.16459414968549085</v>
      </c>
      <c r="O8198" s="64">
        <v>2.175373210668223E-2</v>
      </c>
    </row>
    <row r="8199" spans="13:15" ht="15" customHeight="1" x14ac:dyDescent="0.3">
      <c r="M8199" s="22">
        <v>8197</v>
      </c>
      <c r="N8199" s="4">
        <v>0.17086255570998377</v>
      </c>
      <c r="O8199" s="64">
        <v>6.4509809992384703E-2</v>
      </c>
    </row>
    <row r="8200" spans="13:15" ht="15" customHeight="1" x14ac:dyDescent="0.3">
      <c r="M8200" s="22">
        <v>8198</v>
      </c>
      <c r="N8200" s="4">
        <v>0.16303314436285429</v>
      </c>
      <c r="O8200" s="64">
        <v>3.3594402186135991E-2</v>
      </c>
    </row>
    <row r="8201" spans="13:15" ht="15" customHeight="1" x14ac:dyDescent="0.3">
      <c r="M8201" s="22">
        <v>8199</v>
      </c>
      <c r="N8201" s="4">
        <v>0.17544073721101813</v>
      </c>
      <c r="O8201" s="64">
        <v>6.501345039125965E-2</v>
      </c>
    </row>
    <row r="8202" spans="13:15" ht="15" customHeight="1" x14ac:dyDescent="0.3">
      <c r="M8202" s="22">
        <v>8200</v>
      </c>
      <c r="N8202" s="4">
        <v>0.18108726742342648</v>
      </c>
      <c r="O8202" s="64">
        <v>0.1010327418545003</v>
      </c>
    </row>
    <row r="8203" spans="13:15" ht="15" customHeight="1" x14ac:dyDescent="0.3">
      <c r="M8203" s="22">
        <v>8201</v>
      </c>
      <c r="N8203" s="4">
        <v>0.17199064567294717</v>
      </c>
      <c r="O8203" s="64">
        <v>6.3419248429545882E-2</v>
      </c>
    </row>
    <row r="8204" spans="13:15" ht="15" customHeight="1" x14ac:dyDescent="0.3">
      <c r="M8204" s="22">
        <v>8202</v>
      </c>
      <c r="N8204" s="4">
        <v>0.16689279410713576</v>
      </c>
      <c r="O8204" s="64">
        <v>0.10876488683106869</v>
      </c>
    </row>
    <row r="8205" spans="13:15" ht="15" customHeight="1" x14ac:dyDescent="0.3">
      <c r="M8205" s="22">
        <v>8203</v>
      </c>
      <c r="N8205" s="4">
        <v>0.16372914379439685</v>
      </c>
      <c r="O8205" s="64">
        <v>0.11296763300930437</v>
      </c>
    </row>
    <row r="8206" spans="13:15" ht="15" customHeight="1" x14ac:dyDescent="0.3">
      <c r="M8206" s="22">
        <v>8204</v>
      </c>
      <c r="N8206" s="4">
        <v>0.18236093391491387</v>
      </c>
      <c r="O8206" s="64">
        <v>4.1933559184212321E-2</v>
      </c>
    </row>
    <row r="8207" spans="13:15" ht="15" customHeight="1" x14ac:dyDescent="0.3">
      <c r="M8207" s="22">
        <v>8205</v>
      </c>
      <c r="N8207" s="4">
        <v>0.17158350629987867</v>
      </c>
      <c r="O8207" s="64">
        <v>1.5668894340769825E-2</v>
      </c>
    </row>
    <row r="8208" spans="13:15" ht="15" customHeight="1" x14ac:dyDescent="0.3">
      <c r="M8208" s="22">
        <v>8206</v>
      </c>
      <c r="N8208" s="4">
        <v>0.17210574274766191</v>
      </c>
      <c r="O8208" s="64">
        <v>2.2458126984078161E-2</v>
      </c>
    </row>
    <row r="8209" spans="13:15" ht="15" customHeight="1" x14ac:dyDescent="0.3">
      <c r="M8209" s="22">
        <v>8207</v>
      </c>
      <c r="N8209" s="4">
        <v>0.18184820109843169</v>
      </c>
      <c r="O8209" s="64">
        <v>5.7387136221257629E-2</v>
      </c>
    </row>
    <row r="8210" spans="13:15" ht="15" customHeight="1" x14ac:dyDescent="0.3">
      <c r="M8210" s="22">
        <v>8208</v>
      </c>
      <c r="N8210" s="4">
        <v>0.17648112307971786</v>
      </c>
      <c r="O8210" s="64">
        <v>-3.4821800910216742E-3</v>
      </c>
    </row>
    <row r="8211" spans="13:15" ht="15" customHeight="1" x14ac:dyDescent="0.3">
      <c r="M8211" s="22">
        <v>8209</v>
      </c>
      <c r="N8211" s="4">
        <v>0.17426703809561497</v>
      </c>
      <c r="O8211" s="64">
        <v>5.0505541197861797E-2</v>
      </c>
    </row>
    <row r="8212" spans="13:15" ht="15" customHeight="1" x14ac:dyDescent="0.3">
      <c r="M8212" s="22">
        <v>8210</v>
      </c>
      <c r="N8212" s="4">
        <v>0.16586549492168032</v>
      </c>
      <c r="O8212" s="64">
        <v>9.7383838024760222E-2</v>
      </c>
    </row>
    <row r="8213" spans="13:15" ht="15" customHeight="1" x14ac:dyDescent="0.3">
      <c r="M8213" s="22">
        <v>8211</v>
      </c>
      <c r="N8213" s="4">
        <v>0.17196790431895551</v>
      </c>
      <c r="O8213" s="64">
        <v>0.11576848635066429</v>
      </c>
    </row>
    <row r="8214" spans="13:15" ht="15" customHeight="1" x14ac:dyDescent="0.3">
      <c r="M8214" s="22">
        <v>8212</v>
      </c>
      <c r="N8214" s="4">
        <v>0.16907655016019965</v>
      </c>
      <c r="O8214" s="64">
        <v>9.014681029384361E-2</v>
      </c>
    </row>
    <row r="8215" spans="13:15" ht="15" customHeight="1" x14ac:dyDescent="0.3">
      <c r="M8215" s="22">
        <v>8213</v>
      </c>
      <c r="N8215" s="4">
        <v>0.17807399666318935</v>
      </c>
      <c r="O8215" s="64">
        <v>7.9401861352311559E-2</v>
      </c>
    </row>
    <row r="8216" spans="13:15" ht="15" customHeight="1" x14ac:dyDescent="0.3">
      <c r="M8216" s="22">
        <v>8214</v>
      </c>
      <c r="N8216" s="4">
        <v>0.16483125455184822</v>
      </c>
      <c r="O8216" s="64">
        <v>3.7409182461745336E-2</v>
      </c>
    </row>
    <row r="8217" spans="13:15" ht="15" customHeight="1" x14ac:dyDescent="0.3">
      <c r="M8217" s="22">
        <v>8215</v>
      </c>
      <c r="N8217" s="4">
        <v>0.17070316823868276</v>
      </c>
      <c r="O8217" s="64">
        <v>0.11287559151363107</v>
      </c>
    </row>
    <row r="8218" spans="13:15" ht="15" customHeight="1" x14ac:dyDescent="0.3">
      <c r="M8218" s="22">
        <v>8216</v>
      </c>
      <c r="N8218" s="4">
        <v>0.1754368436926895</v>
      </c>
      <c r="O8218" s="64">
        <v>5.1093380057741958E-2</v>
      </c>
    </row>
    <row r="8219" spans="13:15" ht="15" customHeight="1" x14ac:dyDescent="0.3">
      <c r="M8219" s="22">
        <v>8217</v>
      </c>
      <c r="N8219" s="4">
        <v>0.1667646939232473</v>
      </c>
      <c r="O8219" s="64">
        <v>6.1384673093936526E-2</v>
      </c>
    </row>
    <row r="8220" spans="13:15" ht="15" customHeight="1" x14ac:dyDescent="0.3">
      <c r="M8220" s="22">
        <v>8218</v>
      </c>
      <c r="N8220" s="4">
        <v>0.16079690399026614</v>
      </c>
      <c r="O8220" s="64">
        <v>4.5317091996564085E-2</v>
      </c>
    </row>
    <row r="8221" spans="13:15" ht="15" customHeight="1" x14ac:dyDescent="0.3">
      <c r="M8221" s="22">
        <v>8219</v>
      </c>
      <c r="N8221" s="4">
        <v>0.17400288928680083</v>
      </c>
      <c r="O8221" s="64">
        <v>1.0158777657871237E-2</v>
      </c>
    </row>
    <row r="8222" spans="13:15" ht="15" customHeight="1" x14ac:dyDescent="0.3">
      <c r="M8222" s="22">
        <v>8220</v>
      </c>
      <c r="N8222" s="4">
        <v>0.17390045608504981</v>
      </c>
      <c r="O8222" s="64">
        <v>6.1696310744136174E-2</v>
      </c>
    </row>
    <row r="8223" spans="13:15" ht="15" customHeight="1" x14ac:dyDescent="0.3">
      <c r="M8223" s="22">
        <v>8221</v>
      </c>
      <c r="N8223" s="4">
        <v>0.17562276519954106</v>
      </c>
      <c r="O8223" s="64">
        <v>6.1360661424814916E-2</v>
      </c>
    </row>
    <row r="8224" spans="13:15" ht="15" customHeight="1" x14ac:dyDescent="0.3">
      <c r="M8224" s="22">
        <v>8222</v>
      </c>
      <c r="N8224" s="4">
        <v>0.16441598673451066</v>
      </c>
      <c r="O8224" s="64">
        <v>5.1614023663832241E-2</v>
      </c>
    </row>
    <row r="8225" spans="13:15" ht="15" customHeight="1" x14ac:dyDescent="0.3">
      <c r="M8225" s="22">
        <v>8223</v>
      </c>
      <c r="N8225" s="4">
        <v>0.16517821082630743</v>
      </c>
      <c r="O8225" s="64">
        <v>7.4588055114163138E-2</v>
      </c>
    </row>
    <row r="8226" spans="13:15" ht="15" customHeight="1" x14ac:dyDescent="0.3">
      <c r="M8226" s="22">
        <v>8224</v>
      </c>
      <c r="N8226" s="4">
        <v>0.16325292222024865</v>
      </c>
      <c r="O8226" s="64">
        <v>2.7772229197149726E-2</v>
      </c>
    </row>
    <row r="8227" spans="13:15" ht="15" customHeight="1" x14ac:dyDescent="0.3">
      <c r="M8227" s="22">
        <v>8225</v>
      </c>
      <c r="N8227" s="4">
        <v>0.17771101127304384</v>
      </c>
      <c r="O8227" s="64">
        <v>1.2622505548941718E-3</v>
      </c>
    </row>
    <row r="8228" spans="13:15" ht="15" customHeight="1" x14ac:dyDescent="0.3">
      <c r="M8228" s="22">
        <v>8226</v>
      </c>
      <c r="N8228" s="4">
        <v>0.17163593642259847</v>
      </c>
      <c r="O8228" s="64">
        <v>6.9237654704917079E-2</v>
      </c>
    </row>
    <row r="8229" spans="13:15" ht="15" customHeight="1" x14ac:dyDescent="0.3">
      <c r="M8229" s="22">
        <v>8227</v>
      </c>
      <c r="N8229" s="4">
        <v>0.1722197359110875</v>
      </c>
      <c r="O8229" s="64">
        <v>2.0677626060448297E-2</v>
      </c>
    </row>
    <row r="8230" spans="13:15" ht="15" customHeight="1" x14ac:dyDescent="0.3">
      <c r="M8230" s="22">
        <v>8228</v>
      </c>
      <c r="N8230" s="4">
        <v>0.16835047800707512</v>
      </c>
      <c r="O8230" s="64">
        <v>9.6993690008002308E-3</v>
      </c>
    </row>
    <row r="8231" spans="13:15" ht="15" customHeight="1" x14ac:dyDescent="0.3">
      <c r="M8231" s="22">
        <v>8229</v>
      </c>
      <c r="N8231" s="4">
        <v>0.17805544967051481</v>
      </c>
      <c r="O8231" s="64">
        <v>5.445947816448117E-2</v>
      </c>
    </row>
    <row r="8232" spans="13:15" ht="15" customHeight="1" x14ac:dyDescent="0.3">
      <c r="M8232" s="22">
        <v>8230</v>
      </c>
      <c r="N8232" s="4">
        <v>0.17860611259857831</v>
      </c>
      <c r="O8232" s="64">
        <v>6.1404233220793414E-2</v>
      </c>
    </row>
    <row r="8233" spans="13:15" ht="15" customHeight="1" x14ac:dyDescent="0.3">
      <c r="M8233" s="22">
        <v>8231</v>
      </c>
      <c r="N8233" s="4">
        <v>0.16976676520453349</v>
      </c>
      <c r="O8233" s="64">
        <v>5.0969464749954285E-2</v>
      </c>
    </row>
    <row r="8234" spans="13:15" ht="15" customHeight="1" x14ac:dyDescent="0.3">
      <c r="M8234" s="22">
        <v>8232</v>
      </c>
      <c r="N8234" s="4">
        <v>0.17445530432230963</v>
      </c>
      <c r="O8234" s="64">
        <v>-2.1423394642683287E-2</v>
      </c>
    </row>
    <row r="8235" spans="13:15" ht="15" customHeight="1" x14ac:dyDescent="0.3">
      <c r="M8235" s="22">
        <v>8233</v>
      </c>
      <c r="N8235" s="4">
        <v>0.16784573972642403</v>
      </c>
      <c r="O8235" s="64">
        <v>3.2363192347225421E-2</v>
      </c>
    </row>
    <row r="8236" spans="13:15" ht="15" customHeight="1" x14ac:dyDescent="0.3">
      <c r="M8236" s="22">
        <v>8234</v>
      </c>
      <c r="N8236" s="4">
        <v>0.17941675017727166</v>
      </c>
      <c r="O8236" s="64">
        <v>9.2964957072566579E-2</v>
      </c>
    </row>
    <row r="8237" spans="13:15" ht="15" customHeight="1" x14ac:dyDescent="0.3">
      <c r="M8237" s="22">
        <v>8235</v>
      </c>
      <c r="N8237" s="4">
        <v>0.16407826441491918</v>
      </c>
      <c r="O8237" s="64">
        <v>7.9720696581567302E-2</v>
      </c>
    </row>
    <row r="8238" spans="13:15" ht="15" customHeight="1" x14ac:dyDescent="0.3">
      <c r="M8238" s="22">
        <v>8236</v>
      </c>
      <c r="N8238" s="4">
        <v>0.175722194476815</v>
      </c>
      <c r="O8238" s="64">
        <v>5.309419447594059E-2</v>
      </c>
    </row>
    <row r="8239" spans="13:15" ht="15" customHeight="1" x14ac:dyDescent="0.3">
      <c r="M8239" s="22">
        <v>8237</v>
      </c>
      <c r="N8239" s="4">
        <v>0.16353662631921431</v>
      </c>
      <c r="O8239" s="64">
        <v>8.1847096901791677E-2</v>
      </c>
    </row>
    <row r="8240" spans="13:15" ht="15" customHeight="1" x14ac:dyDescent="0.3">
      <c r="M8240" s="22">
        <v>8238</v>
      </c>
      <c r="N8240" s="4">
        <v>0.16605085850124998</v>
      </c>
      <c r="O8240" s="64">
        <v>6.2953034542672509E-2</v>
      </c>
    </row>
    <row r="8241" spans="13:15" ht="15" customHeight="1" x14ac:dyDescent="0.3">
      <c r="M8241" s="22">
        <v>8239</v>
      </c>
      <c r="N8241" s="4">
        <v>0.17622403590806951</v>
      </c>
      <c r="O8241" s="64">
        <v>9.5747095940633992E-2</v>
      </c>
    </row>
    <row r="8242" spans="13:15" ht="15" customHeight="1" x14ac:dyDescent="0.3">
      <c r="M8242" s="22">
        <v>8240</v>
      </c>
      <c r="N8242" s="4">
        <v>0.16797019884862288</v>
      </c>
      <c r="O8242" s="64">
        <v>9.3189798416269121E-2</v>
      </c>
    </row>
    <row r="8243" spans="13:15" ht="15" customHeight="1" x14ac:dyDescent="0.3">
      <c r="M8243" s="22">
        <v>8241</v>
      </c>
      <c r="N8243" s="4">
        <v>0.173793204680185</v>
      </c>
      <c r="O8243" s="64">
        <v>6.2470878436449218E-2</v>
      </c>
    </row>
    <row r="8244" spans="13:15" ht="15" customHeight="1" x14ac:dyDescent="0.3">
      <c r="M8244" s="22">
        <v>8242</v>
      </c>
      <c r="N8244" s="4">
        <v>0.1680709395301416</v>
      </c>
      <c r="O8244" s="64">
        <v>4.883571602772048E-2</v>
      </c>
    </row>
    <row r="8245" spans="13:15" ht="15" customHeight="1" x14ac:dyDescent="0.3">
      <c r="M8245" s="22">
        <v>8243</v>
      </c>
      <c r="N8245" s="4">
        <v>0.17430409085199508</v>
      </c>
      <c r="O8245" s="64">
        <v>-2.4341936863769773E-3</v>
      </c>
    </row>
    <row r="8246" spans="13:15" ht="15" customHeight="1" x14ac:dyDescent="0.3">
      <c r="M8246" s="22">
        <v>8244</v>
      </c>
      <c r="N8246" s="4">
        <v>0.16550007567057973</v>
      </c>
      <c r="O8246" s="64">
        <v>9.5269632970296281E-2</v>
      </c>
    </row>
    <row r="8247" spans="13:15" ht="15" customHeight="1" x14ac:dyDescent="0.3">
      <c r="M8247" s="22">
        <v>8245</v>
      </c>
      <c r="N8247" s="4">
        <v>0.17348681801655083</v>
      </c>
      <c r="O8247" s="64">
        <v>4.5112717761967763E-2</v>
      </c>
    </row>
    <row r="8248" spans="13:15" ht="15" customHeight="1" x14ac:dyDescent="0.3">
      <c r="M8248" s="22">
        <v>8246</v>
      </c>
      <c r="N8248" s="4">
        <v>0.18793316763473514</v>
      </c>
      <c r="O8248" s="64">
        <v>2.7453899609262079E-2</v>
      </c>
    </row>
    <row r="8249" spans="13:15" ht="15" customHeight="1" x14ac:dyDescent="0.3">
      <c r="M8249" s="22">
        <v>8247</v>
      </c>
      <c r="N8249" s="4">
        <v>0.17236921455052398</v>
      </c>
      <c r="O8249" s="64">
        <v>9.3798707305953466E-2</v>
      </c>
    </row>
    <row r="8250" spans="13:15" ht="15" customHeight="1" x14ac:dyDescent="0.3">
      <c r="M8250" s="22">
        <v>8248</v>
      </c>
      <c r="N8250" s="4">
        <v>0.16853867621763455</v>
      </c>
      <c r="O8250" s="64">
        <v>5.0671072046724143E-2</v>
      </c>
    </row>
    <row r="8251" spans="13:15" ht="15" customHeight="1" x14ac:dyDescent="0.3">
      <c r="M8251" s="22">
        <v>8249</v>
      </c>
      <c r="N8251" s="4">
        <v>0.17136510712761599</v>
      </c>
      <c r="O8251" s="64">
        <v>2.7989574013631124E-2</v>
      </c>
    </row>
    <row r="8252" spans="13:15" ht="15" customHeight="1" x14ac:dyDescent="0.3">
      <c r="M8252" s="22">
        <v>8250</v>
      </c>
      <c r="N8252" s="4">
        <v>0.16381751420430504</v>
      </c>
      <c r="O8252" s="64">
        <v>6.3433218824939575E-2</v>
      </c>
    </row>
    <row r="8253" spans="13:15" ht="15" customHeight="1" x14ac:dyDescent="0.3">
      <c r="M8253" s="22">
        <v>8251</v>
      </c>
      <c r="N8253" s="4">
        <v>0.16721886144098239</v>
      </c>
      <c r="O8253" s="64">
        <v>5.2951581810264929E-2</v>
      </c>
    </row>
    <row r="8254" spans="13:15" ht="15" customHeight="1" x14ac:dyDescent="0.3">
      <c r="M8254" s="22">
        <v>8252</v>
      </c>
      <c r="N8254" s="4">
        <v>0.17777150343918141</v>
      </c>
      <c r="O8254" s="64">
        <v>4.6213062277595696E-2</v>
      </c>
    </row>
    <row r="8255" spans="13:15" ht="15" customHeight="1" x14ac:dyDescent="0.3">
      <c r="M8255" s="22">
        <v>8253</v>
      </c>
      <c r="N8255" s="4">
        <v>0.17803893872112811</v>
      </c>
      <c r="O8255" s="64">
        <v>3.5028403048986918E-2</v>
      </c>
    </row>
    <row r="8256" spans="13:15" ht="15" customHeight="1" x14ac:dyDescent="0.3">
      <c r="M8256" s="22">
        <v>8254</v>
      </c>
      <c r="N8256" s="4">
        <v>0.16902840145289022</v>
      </c>
      <c r="O8256" s="64">
        <v>7.32427329208062E-2</v>
      </c>
    </row>
    <row r="8257" spans="13:15" ht="15" customHeight="1" x14ac:dyDescent="0.3">
      <c r="M8257" s="22">
        <v>8255</v>
      </c>
      <c r="N8257" s="4">
        <v>0.17883853248836989</v>
      </c>
      <c r="O8257" s="64">
        <v>0.15120271694844695</v>
      </c>
    </row>
    <row r="8258" spans="13:15" ht="15" customHeight="1" x14ac:dyDescent="0.3">
      <c r="M8258" s="22">
        <v>8256</v>
      </c>
      <c r="N8258" s="4">
        <v>0.16957500578401843</v>
      </c>
      <c r="O8258" s="64">
        <v>9.9626901723506259E-2</v>
      </c>
    </row>
    <row r="8259" spans="13:15" ht="15" customHeight="1" x14ac:dyDescent="0.3">
      <c r="M8259" s="22">
        <v>8257</v>
      </c>
      <c r="N8259" s="4">
        <v>0.16795731650817386</v>
      </c>
      <c r="O8259" s="64">
        <v>5.6841327245864146E-2</v>
      </c>
    </row>
    <row r="8260" spans="13:15" ht="15" customHeight="1" x14ac:dyDescent="0.3">
      <c r="M8260" s="22">
        <v>8258</v>
      </c>
      <c r="N8260" s="4">
        <v>0.17440217281781839</v>
      </c>
      <c r="O8260" s="64">
        <v>8.3239636235514121E-3</v>
      </c>
    </row>
    <row r="8261" spans="13:15" ht="15" customHeight="1" x14ac:dyDescent="0.3">
      <c r="M8261" s="22">
        <v>8259</v>
      </c>
      <c r="N8261" s="4">
        <v>0.16462417201460666</v>
      </c>
      <c r="O8261" s="64">
        <v>7.6576595908450923E-2</v>
      </c>
    </row>
    <row r="8262" spans="13:15" ht="15" customHeight="1" x14ac:dyDescent="0.3">
      <c r="M8262" s="22">
        <v>8260</v>
      </c>
      <c r="N8262" s="4">
        <v>0.17998948244948876</v>
      </c>
      <c r="O8262" s="64">
        <v>5.4727852114023472E-2</v>
      </c>
    </row>
    <row r="8263" spans="13:15" ht="15" customHeight="1" x14ac:dyDescent="0.3">
      <c r="M8263" s="22">
        <v>8261</v>
      </c>
      <c r="N8263" s="4">
        <v>0.18297071100526738</v>
      </c>
      <c r="O8263" s="64">
        <v>1.518139354743029E-2</v>
      </c>
    </row>
    <row r="8264" spans="13:15" ht="15" customHeight="1" x14ac:dyDescent="0.3">
      <c r="M8264" s="22">
        <v>8262</v>
      </c>
      <c r="N8264" s="4">
        <v>0.17051836803224282</v>
      </c>
      <c r="O8264" s="64">
        <v>6.2548157927383163E-2</v>
      </c>
    </row>
    <row r="8265" spans="13:15" ht="15" customHeight="1" x14ac:dyDescent="0.3">
      <c r="M8265" s="22">
        <v>8263</v>
      </c>
      <c r="N8265" s="4">
        <v>0.17189397045172267</v>
      </c>
      <c r="O8265" s="64">
        <v>5.1401243069722401E-2</v>
      </c>
    </row>
    <row r="8266" spans="13:15" ht="15" customHeight="1" x14ac:dyDescent="0.3">
      <c r="M8266" s="22">
        <v>8264</v>
      </c>
      <c r="N8266" s="4">
        <v>0.16990665844267736</v>
      </c>
      <c r="O8266" s="64">
        <v>7.820807139639066E-2</v>
      </c>
    </row>
    <row r="8267" spans="13:15" ht="15" customHeight="1" x14ac:dyDescent="0.3">
      <c r="M8267" s="22">
        <v>8265</v>
      </c>
      <c r="N8267" s="4">
        <v>0.17157972402738672</v>
      </c>
      <c r="O8267" s="64">
        <v>0.12944153264819397</v>
      </c>
    </row>
    <row r="8268" spans="13:15" ht="15" customHeight="1" x14ac:dyDescent="0.3">
      <c r="M8268" s="22">
        <v>8266</v>
      </c>
      <c r="N8268" s="4">
        <v>0.17061310530023807</v>
      </c>
      <c r="O8268" s="64">
        <v>3.9172859185389958E-2</v>
      </c>
    </row>
    <row r="8269" spans="13:15" ht="15" customHeight="1" x14ac:dyDescent="0.3">
      <c r="M8269" s="22">
        <v>8267</v>
      </c>
      <c r="N8269" s="4">
        <v>0.17313354996337485</v>
      </c>
      <c r="O8269" s="64">
        <v>7.5254977989135816E-2</v>
      </c>
    </row>
    <row r="8270" spans="13:15" ht="15" customHeight="1" x14ac:dyDescent="0.3">
      <c r="M8270" s="22">
        <v>8268</v>
      </c>
      <c r="N8270" s="4">
        <v>0.17027488245074854</v>
      </c>
      <c r="O8270" s="64">
        <v>0.10620921466391467</v>
      </c>
    </row>
    <row r="8271" spans="13:15" ht="15" customHeight="1" x14ac:dyDescent="0.3">
      <c r="M8271" s="22">
        <v>8269</v>
      </c>
      <c r="N8271" s="4">
        <v>0.17703419652973254</v>
      </c>
      <c r="O8271" s="64">
        <v>6.4930582522369967E-2</v>
      </c>
    </row>
    <row r="8272" spans="13:15" ht="15" customHeight="1" x14ac:dyDescent="0.3">
      <c r="M8272" s="22">
        <v>8270</v>
      </c>
      <c r="N8272" s="4">
        <v>0.17748186942890085</v>
      </c>
      <c r="O8272" s="64">
        <v>9.6625923400974451E-2</v>
      </c>
    </row>
    <row r="8273" spans="13:15" ht="15" customHeight="1" x14ac:dyDescent="0.3">
      <c r="M8273" s="22">
        <v>8271</v>
      </c>
      <c r="N8273" s="4">
        <v>0.16459917789567485</v>
      </c>
      <c r="O8273" s="64">
        <v>7.2649705495156274E-3</v>
      </c>
    </row>
    <row r="8274" spans="13:15" ht="15" customHeight="1" x14ac:dyDescent="0.3">
      <c r="M8274" s="22">
        <v>8272</v>
      </c>
      <c r="N8274" s="4">
        <v>0.16767184276433689</v>
      </c>
      <c r="O8274" s="64">
        <v>7.9665805356383901E-2</v>
      </c>
    </row>
    <row r="8275" spans="13:15" ht="15" customHeight="1" x14ac:dyDescent="0.3">
      <c r="M8275" s="22">
        <v>8273</v>
      </c>
      <c r="N8275" s="4">
        <v>0.16394800639978124</v>
      </c>
      <c r="O8275" s="64">
        <v>7.01064950420488E-2</v>
      </c>
    </row>
    <row r="8276" spans="13:15" ht="15" customHeight="1" x14ac:dyDescent="0.3">
      <c r="M8276" s="22">
        <v>8274</v>
      </c>
      <c r="N8276" s="4">
        <v>0.16453976979558266</v>
      </c>
      <c r="O8276" s="64">
        <v>9.7916358891195446E-2</v>
      </c>
    </row>
    <row r="8277" spans="13:15" ht="15" customHeight="1" x14ac:dyDescent="0.3">
      <c r="M8277" s="22">
        <v>8275</v>
      </c>
      <c r="N8277" s="4">
        <v>0.167718930358107</v>
      </c>
      <c r="O8277" s="64">
        <v>9.8889911340030862E-2</v>
      </c>
    </row>
    <row r="8278" spans="13:15" ht="15" customHeight="1" x14ac:dyDescent="0.3">
      <c r="M8278" s="22">
        <v>8276</v>
      </c>
      <c r="N8278" s="4">
        <v>0.1712108995063196</v>
      </c>
      <c r="O8278" s="64">
        <v>7.2513080762846641E-2</v>
      </c>
    </row>
    <row r="8279" spans="13:15" ht="15" customHeight="1" x14ac:dyDescent="0.3">
      <c r="M8279" s="22">
        <v>8277</v>
      </c>
      <c r="N8279" s="4">
        <v>0.166016818452629</v>
      </c>
      <c r="O8279" s="64">
        <v>8.7738026388639367E-2</v>
      </c>
    </row>
    <row r="8280" spans="13:15" ht="15" customHeight="1" x14ac:dyDescent="0.3">
      <c r="M8280" s="22">
        <v>8278</v>
      </c>
      <c r="N8280" s="4">
        <v>0.17139748540057301</v>
      </c>
      <c r="O8280" s="64">
        <v>9.5956787056976731E-2</v>
      </c>
    </row>
    <row r="8281" spans="13:15" ht="15" customHeight="1" x14ac:dyDescent="0.3">
      <c r="M8281" s="22">
        <v>8279</v>
      </c>
      <c r="N8281" s="4">
        <v>0.17106648772774549</v>
      </c>
      <c r="O8281" s="64">
        <v>8.9056959320132051E-2</v>
      </c>
    </row>
    <row r="8282" spans="13:15" ht="15" customHeight="1" x14ac:dyDescent="0.3">
      <c r="M8282" s="22">
        <v>8280</v>
      </c>
      <c r="N8282" s="4">
        <v>0.17244239706873424</v>
      </c>
      <c r="O8282" s="64">
        <v>7.7853398670717347E-2</v>
      </c>
    </row>
    <row r="8283" spans="13:15" ht="15" customHeight="1" x14ac:dyDescent="0.3">
      <c r="M8283" s="22">
        <v>8281</v>
      </c>
      <c r="N8283" s="4">
        <v>0.18345361731080201</v>
      </c>
      <c r="O8283" s="64">
        <v>8.4234835276925935E-2</v>
      </c>
    </row>
    <row r="8284" spans="13:15" ht="15" customHeight="1" x14ac:dyDescent="0.3">
      <c r="M8284" s="22">
        <v>8282</v>
      </c>
      <c r="N8284" s="4">
        <v>0.1681817634511257</v>
      </c>
      <c r="O8284" s="64">
        <v>5.1750228819508221E-2</v>
      </c>
    </row>
    <row r="8285" spans="13:15" ht="15" customHeight="1" x14ac:dyDescent="0.3">
      <c r="M8285" s="22">
        <v>8283</v>
      </c>
      <c r="N8285" s="4">
        <v>0.17005719348248211</v>
      </c>
      <c r="O8285" s="64">
        <v>7.5345554999726658E-2</v>
      </c>
    </row>
    <row r="8286" spans="13:15" ht="15" customHeight="1" x14ac:dyDescent="0.3">
      <c r="M8286" s="22">
        <v>8284</v>
      </c>
      <c r="N8286" s="4">
        <v>0.17429527953382618</v>
      </c>
      <c r="O8286" s="64">
        <v>1.2989441173575887E-2</v>
      </c>
    </row>
    <row r="8287" spans="13:15" ht="15" customHeight="1" x14ac:dyDescent="0.3">
      <c r="M8287" s="22">
        <v>8285</v>
      </c>
      <c r="N8287" s="4">
        <v>0.17664838179113126</v>
      </c>
      <c r="O8287" s="64">
        <v>9.6668821063303031E-2</v>
      </c>
    </row>
    <row r="8288" spans="13:15" ht="15" customHeight="1" x14ac:dyDescent="0.3">
      <c r="M8288" s="22">
        <v>8286</v>
      </c>
      <c r="N8288" s="4">
        <v>0.17609181245582436</v>
      </c>
      <c r="O8288" s="64">
        <v>5.2177454387834575E-2</v>
      </c>
    </row>
    <row r="8289" spans="13:15" ht="15" customHeight="1" x14ac:dyDescent="0.3">
      <c r="M8289" s="22">
        <v>8287</v>
      </c>
      <c r="N8289" s="4">
        <v>0.16426387220156236</v>
      </c>
      <c r="O8289" s="64">
        <v>8.7240107495911906E-2</v>
      </c>
    </row>
    <row r="8290" spans="13:15" ht="15" customHeight="1" x14ac:dyDescent="0.3">
      <c r="M8290" s="22">
        <v>8288</v>
      </c>
      <c r="N8290" s="4">
        <v>0.17384462097411332</v>
      </c>
      <c r="O8290" s="64">
        <v>6.3584644775110458E-2</v>
      </c>
    </row>
    <row r="8291" spans="13:15" ht="15" customHeight="1" x14ac:dyDescent="0.3">
      <c r="M8291" s="22">
        <v>8289</v>
      </c>
      <c r="N8291" s="4">
        <v>0.17409255309041907</v>
      </c>
      <c r="O8291" s="64">
        <v>0.14664207001018362</v>
      </c>
    </row>
    <row r="8292" spans="13:15" ht="15" customHeight="1" x14ac:dyDescent="0.3">
      <c r="M8292" s="22">
        <v>8290</v>
      </c>
      <c r="N8292" s="4">
        <v>0.16765310274124359</v>
      </c>
      <c r="O8292" s="64">
        <v>1.3800403413324908E-2</v>
      </c>
    </row>
    <row r="8293" spans="13:15" ht="15" customHeight="1" x14ac:dyDescent="0.3">
      <c r="M8293" s="22">
        <v>8291</v>
      </c>
      <c r="N8293" s="4">
        <v>0.17186154916081472</v>
      </c>
      <c r="O8293" s="64">
        <v>5.9768692869878584E-2</v>
      </c>
    </row>
    <row r="8294" spans="13:15" ht="15" customHeight="1" x14ac:dyDescent="0.3">
      <c r="M8294" s="22">
        <v>8292</v>
      </c>
      <c r="N8294" s="4">
        <v>0.17011146448542172</v>
      </c>
      <c r="O8294" s="64">
        <v>4.546743297987553E-2</v>
      </c>
    </row>
    <row r="8295" spans="13:15" ht="15" customHeight="1" x14ac:dyDescent="0.3">
      <c r="M8295" s="22">
        <v>8293</v>
      </c>
      <c r="N8295" s="4">
        <v>0.17920293125976908</v>
      </c>
      <c r="O8295" s="64">
        <v>6.3433932354994518E-2</v>
      </c>
    </row>
    <row r="8296" spans="13:15" ht="15" customHeight="1" x14ac:dyDescent="0.3">
      <c r="M8296" s="22">
        <v>8294</v>
      </c>
      <c r="N8296" s="4">
        <v>0.17366173709489829</v>
      </c>
      <c r="O8296" s="64">
        <v>7.0233080805226611E-2</v>
      </c>
    </row>
    <row r="8297" spans="13:15" ht="15" customHeight="1" x14ac:dyDescent="0.3">
      <c r="M8297" s="22">
        <v>8295</v>
      </c>
      <c r="N8297" s="4">
        <v>0.16388979358443395</v>
      </c>
      <c r="O8297" s="64">
        <v>7.0333562622376486E-2</v>
      </c>
    </row>
    <row r="8298" spans="13:15" ht="15" customHeight="1" x14ac:dyDescent="0.3">
      <c r="M8298" s="22">
        <v>8296</v>
      </c>
      <c r="N8298" s="4">
        <v>0.16855077169154031</v>
      </c>
      <c r="O8298" s="64">
        <v>8.3802196740975582E-2</v>
      </c>
    </row>
    <row r="8299" spans="13:15" ht="15" customHeight="1" x14ac:dyDescent="0.3">
      <c r="M8299" s="22">
        <v>8297</v>
      </c>
      <c r="N8299" s="4">
        <v>0.16861806484448907</v>
      </c>
      <c r="O8299" s="64">
        <v>4.3013797636335789E-2</v>
      </c>
    </row>
    <row r="8300" spans="13:15" ht="15" customHeight="1" x14ac:dyDescent="0.3">
      <c r="M8300" s="22">
        <v>8298</v>
      </c>
      <c r="N8300" s="4">
        <v>0.1734520051562147</v>
      </c>
      <c r="O8300" s="64">
        <v>7.5898100321054318E-3</v>
      </c>
    </row>
    <row r="8301" spans="13:15" ht="15" customHeight="1" x14ac:dyDescent="0.3">
      <c r="M8301" s="22">
        <v>8299</v>
      </c>
      <c r="N8301" s="4">
        <v>0.16451756472210205</v>
      </c>
      <c r="O8301" s="64">
        <v>0.11469811512596578</v>
      </c>
    </row>
    <row r="8302" spans="13:15" ht="15" customHeight="1" x14ac:dyDescent="0.3">
      <c r="M8302" s="22">
        <v>8300</v>
      </c>
      <c r="N8302" s="4">
        <v>0.16789836393697505</v>
      </c>
      <c r="O8302" s="64">
        <v>0.10491731243439659</v>
      </c>
    </row>
    <row r="8303" spans="13:15" ht="15" customHeight="1" x14ac:dyDescent="0.3">
      <c r="M8303" s="22">
        <v>8301</v>
      </c>
      <c r="N8303" s="4">
        <v>0.16783431134537788</v>
      </c>
      <c r="O8303" s="64">
        <v>0.1096825345202477</v>
      </c>
    </row>
    <row r="8304" spans="13:15" ht="15" customHeight="1" x14ac:dyDescent="0.3">
      <c r="M8304" s="22">
        <v>8302</v>
      </c>
      <c r="N8304" s="4">
        <v>0.17433872618060253</v>
      </c>
      <c r="O8304" s="64">
        <v>4.4304976086499887E-2</v>
      </c>
    </row>
    <row r="8305" spans="13:15" ht="15" customHeight="1" x14ac:dyDescent="0.3">
      <c r="M8305" s="22">
        <v>8303</v>
      </c>
      <c r="N8305" s="4">
        <v>0.1711411695470457</v>
      </c>
      <c r="O8305" s="64">
        <v>5.1223679646466617E-2</v>
      </c>
    </row>
    <row r="8306" spans="13:15" ht="15" customHeight="1" x14ac:dyDescent="0.3">
      <c r="M8306" s="22">
        <v>8304</v>
      </c>
      <c r="N8306" s="4">
        <v>0.17261572995981081</v>
      </c>
      <c r="O8306" s="64">
        <v>0.10194106715797428</v>
      </c>
    </row>
    <row r="8307" spans="13:15" ht="15" customHeight="1" x14ac:dyDescent="0.3">
      <c r="M8307" s="22">
        <v>8305</v>
      </c>
      <c r="N8307" s="4">
        <v>0.18394167244453918</v>
      </c>
      <c r="O8307" s="64">
        <v>6.2799587656371808E-2</v>
      </c>
    </row>
    <row r="8308" spans="13:15" ht="15" customHeight="1" x14ac:dyDescent="0.3">
      <c r="M8308" s="22">
        <v>8306</v>
      </c>
      <c r="N8308" s="4">
        <v>0.16793778119613431</v>
      </c>
      <c r="O8308" s="64">
        <v>7.1582457862351706E-2</v>
      </c>
    </row>
    <row r="8309" spans="13:15" ht="15" customHeight="1" x14ac:dyDescent="0.3">
      <c r="M8309" s="22">
        <v>8307</v>
      </c>
      <c r="N8309" s="4">
        <v>0.17831027649602313</v>
      </c>
      <c r="O8309" s="64">
        <v>1.8355970438449772E-2</v>
      </c>
    </row>
    <row r="8310" spans="13:15" ht="15" customHeight="1" x14ac:dyDescent="0.3">
      <c r="M8310" s="22">
        <v>8308</v>
      </c>
      <c r="N8310" s="4">
        <v>0.16944338354749955</v>
      </c>
      <c r="O8310" s="64">
        <v>5.7465804193676959E-2</v>
      </c>
    </row>
    <row r="8311" spans="13:15" ht="15" customHeight="1" x14ac:dyDescent="0.3">
      <c r="M8311" s="22">
        <v>8309</v>
      </c>
      <c r="N8311" s="4">
        <v>0.16762009102069667</v>
      </c>
      <c r="O8311" s="64">
        <v>3.2367101546205174E-2</v>
      </c>
    </row>
    <row r="8312" spans="13:15" ht="15" customHeight="1" x14ac:dyDescent="0.3">
      <c r="M8312" s="22">
        <v>8310</v>
      </c>
      <c r="N8312" s="4">
        <v>0.17905326043909447</v>
      </c>
      <c r="O8312" s="64">
        <v>-2.6194458099090472E-2</v>
      </c>
    </row>
    <row r="8313" spans="13:15" ht="15" customHeight="1" x14ac:dyDescent="0.3">
      <c r="M8313" s="22">
        <v>8311</v>
      </c>
      <c r="N8313" s="4">
        <v>0.16620492924032004</v>
      </c>
      <c r="O8313" s="64">
        <v>7.7034995060764735E-2</v>
      </c>
    </row>
    <row r="8314" spans="13:15" ht="15" customHeight="1" x14ac:dyDescent="0.3">
      <c r="M8314" s="22">
        <v>8312</v>
      </c>
      <c r="N8314" s="4">
        <v>0.16694923842191581</v>
      </c>
      <c r="O8314" s="64">
        <v>8.8213893907376578E-2</v>
      </c>
    </row>
    <row r="8315" spans="13:15" ht="15" customHeight="1" x14ac:dyDescent="0.3">
      <c r="M8315" s="22">
        <v>8313</v>
      </c>
      <c r="N8315" s="4">
        <v>0.16562367557007043</v>
      </c>
      <c r="O8315" s="64">
        <v>6.5394234450242644E-2</v>
      </c>
    </row>
    <row r="8316" spans="13:15" ht="15" customHeight="1" x14ac:dyDescent="0.3">
      <c r="M8316" s="22">
        <v>8314</v>
      </c>
      <c r="N8316" s="4">
        <v>0.16803548959798167</v>
      </c>
      <c r="O8316" s="64">
        <v>0.11513876136524701</v>
      </c>
    </row>
    <row r="8317" spans="13:15" ht="15" customHeight="1" x14ac:dyDescent="0.3">
      <c r="M8317" s="22">
        <v>8315</v>
      </c>
      <c r="N8317" s="4">
        <v>0.16521974284087315</v>
      </c>
      <c r="O8317" s="64">
        <v>6.4554985475062748E-2</v>
      </c>
    </row>
    <row r="8318" spans="13:15" ht="15" customHeight="1" x14ac:dyDescent="0.3">
      <c r="M8318" s="22">
        <v>8316</v>
      </c>
      <c r="N8318" s="4">
        <v>0.1674189264785878</v>
      </c>
      <c r="O8318" s="64">
        <v>2.619569495751406E-2</v>
      </c>
    </row>
    <row r="8319" spans="13:15" ht="15" customHeight="1" x14ac:dyDescent="0.3">
      <c r="M8319" s="22">
        <v>8317</v>
      </c>
      <c r="N8319" s="4">
        <v>0.16560092988231417</v>
      </c>
      <c r="O8319" s="64">
        <v>7.7670028775821576E-2</v>
      </c>
    </row>
    <row r="8320" spans="13:15" ht="15" customHeight="1" x14ac:dyDescent="0.3">
      <c r="M8320" s="22">
        <v>8318</v>
      </c>
      <c r="N8320" s="4">
        <v>0.16637298276971918</v>
      </c>
      <c r="O8320" s="64">
        <v>1.7150780927167063E-2</v>
      </c>
    </row>
    <row r="8321" spans="13:15" ht="15" customHeight="1" x14ac:dyDescent="0.3">
      <c r="M8321" s="22">
        <v>8319</v>
      </c>
      <c r="N8321" s="4">
        <v>0.17243063903197206</v>
      </c>
      <c r="O8321" s="64">
        <v>7.7049262042877431E-2</v>
      </c>
    </row>
    <row r="8322" spans="13:15" ht="15" customHeight="1" x14ac:dyDescent="0.3">
      <c r="M8322" s="22">
        <v>8320</v>
      </c>
      <c r="N8322" s="4">
        <v>0.17475217244440902</v>
      </c>
      <c r="O8322" s="64">
        <v>0.12184206740131034</v>
      </c>
    </row>
    <row r="8323" spans="13:15" ht="15" customHeight="1" x14ac:dyDescent="0.3">
      <c r="M8323" s="22">
        <v>8321</v>
      </c>
      <c r="N8323" s="4">
        <v>0.1693968353836747</v>
      </c>
      <c r="O8323" s="64">
        <v>2.6231023853305592E-2</v>
      </c>
    </row>
    <row r="8324" spans="13:15" ht="15" customHeight="1" x14ac:dyDescent="0.3">
      <c r="M8324" s="22">
        <v>8322</v>
      </c>
      <c r="N8324" s="4">
        <v>0.16570736156192434</v>
      </c>
      <c r="O8324" s="64">
        <v>5.792539965321071E-2</v>
      </c>
    </row>
    <row r="8325" spans="13:15" ht="15" customHeight="1" x14ac:dyDescent="0.3">
      <c r="M8325" s="22">
        <v>8323</v>
      </c>
      <c r="N8325" s="4">
        <v>0.16534184362007884</v>
      </c>
      <c r="O8325" s="64">
        <v>3.6508157842929337E-2</v>
      </c>
    </row>
    <row r="8326" spans="13:15" ht="15" customHeight="1" x14ac:dyDescent="0.3">
      <c r="M8326" s="22">
        <v>8324</v>
      </c>
      <c r="N8326" s="4">
        <v>0.17264850417512637</v>
      </c>
      <c r="O8326" s="64">
        <v>3.2272568244931119E-2</v>
      </c>
    </row>
    <row r="8327" spans="13:15" ht="15" customHeight="1" x14ac:dyDescent="0.3">
      <c r="M8327" s="22">
        <v>8325</v>
      </c>
      <c r="N8327" s="4">
        <v>0.18645618342942805</v>
      </c>
      <c r="O8327" s="64">
        <v>0.11384834539234433</v>
      </c>
    </row>
    <row r="8328" spans="13:15" ht="15" customHeight="1" x14ac:dyDescent="0.3">
      <c r="M8328" s="22">
        <v>8326</v>
      </c>
      <c r="N8328" s="4">
        <v>0.17132323219116952</v>
      </c>
      <c r="O8328" s="64">
        <v>0.12684193289991877</v>
      </c>
    </row>
    <row r="8329" spans="13:15" ht="15" customHeight="1" x14ac:dyDescent="0.3">
      <c r="M8329" s="22">
        <v>8327</v>
      </c>
      <c r="N8329" s="4">
        <v>0.16847179780856719</v>
      </c>
      <c r="O8329" s="64">
        <v>3.5780642327661497E-2</v>
      </c>
    </row>
    <row r="8330" spans="13:15" ht="15" customHeight="1" x14ac:dyDescent="0.3">
      <c r="M8330" s="22">
        <v>8328</v>
      </c>
      <c r="N8330" s="4">
        <v>0.16815861573456459</v>
      </c>
      <c r="O8330" s="64">
        <v>8.411013250842167E-2</v>
      </c>
    </row>
    <row r="8331" spans="13:15" ht="15" customHeight="1" x14ac:dyDescent="0.3">
      <c r="M8331" s="22">
        <v>8329</v>
      </c>
      <c r="N8331" s="4">
        <v>0.17471556247263856</v>
      </c>
      <c r="O8331" s="64">
        <v>8.0972577100978577E-2</v>
      </c>
    </row>
    <row r="8332" spans="13:15" ht="15" customHeight="1" x14ac:dyDescent="0.3">
      <c r="M8332" s="22">
        <v>8330</v>
      </c>
      <c r="N8332" s="4">
        <v>0.17767307912156127</v>
      </c>
      <c r="O8332" s="64">
        <v>-1.1826772930415827E-2</v>
      </c>
    </row>
    <row r="8333" spans="13:15" ht="15" customHeight="1" x14ac:dyDescent="0.3">
      <c r="M8333" s="22">
        <v>8331</v>
      </c>
      <c r="N8333" s="4">
        <v>0.16605880845963336</v>
      </c>
      <c r="O8333" s="64">
        <v>6.6488647481043855E-2</v>
      </c>
    </row>
    <row r="8334" spans="13:15" ht="15" customHeight="1" x14ac:dyDescent="0.3">
      <c r="M8334" s="22">
        <v>8332</v>
      </c>
      <c r="N8334" s="4">
        <v>0.17615531915899979</v>
      </c>
      <c r="O8334" s="64">
        <v>5.9478927497834858E-2</v>
      </c>
    </row>
    <row r="8335" spans="13:15" ht="15" customHeight="1" x14ac:dyDescent="0.3">
      <c r="M8335" s="22">
        <v>8333</v>
      </c>
      <c r="N8335" s="4">
        <v>0.16792774283675338</v>
      </c>
      <c r="O8335" s="64">
        <v>9.8357081565170992E-2</v>
      </c>
    </row>
    <row r="8336" spans="13:15" ht="15" customHeight="1" x14ac:dyDescent="0.3">
      <c r="M8336" s="22">
        <v>8334</v>
      </c>
      <c r="N8336" s="4">
        <v>0.16516260935376742</v>
      </c>
      <c r="O8336" s="64">
        <v>6.4252706280574196E-2</v>
      </c>
    </row>
    <row r="8337" spans="13:15" ht="15" customHeight="1" x14ac:dyDescent="0.3">
      <c r="M8337" s="22">
        <v>8335</v>
      </c>
      <c r="N8337" s="4">
        <v>0.16652593955073008</v>
      </c>
      <c r="O8337" s="64">
        <v>7.9966271624520413E-2</v>
      </c>
    </row>
    <row r="8338" spans="13:15" ht="15" customHeight="1" x14ac:dyDescent="0.3">
      <c r="M8338" s="22">
        <v>8336</v>
      </c>
      <c r="N8338" s="4">
        <v>0.17248294236297937</v>
      </c>
      <c r="O8338" s="64">
        <v>7.6084249453791428E-2</v>
      </c>
    </row>
    <row r="8339" spans="13:15" ht="15" customHeight="1" x14ac:dyDescent="0.3">
      <c r="M8339" s="22">
        <v>8337</v>
      </c>
      <c r="N8339" s="4">
        <v>0.17539665341066704</v>
      </c>
      <c r="O8339" s="64">
        <v>1.2773834455544912E-2</v>
      </c>
    </row>
    <row r="8340" spans="13:15" ht="15" customHeight="1" x14ac:dyDescent="0.3">
      <c r="M8340" s="22">
        <v>8338</v>
      </c>
      <c r="N8340" s="4">
        <v>0.17254062736770617</v>
      </c>
      <c r="O8340" s="64">
        <v>7.5013729185750708E-2</v>
      </c>
    </row>
    <row r="8341" spans="13:15" ht="15" customHeight="1" x14ac:dyDescent="0.3">
      <c r="M8341" s="22">
        <v>8339</v>
      </c>
      <c r="N8341" s="4">
        <v>0.16777809768486313</v>
      </c>
      <c r="O8341" s="64">
        <v>0.11088147194556311</v>
      </c>
    </row>
    <row r="8342" spans="13:15" ht="15" customHeight="1" x14ac:dyDescent="0.3">
      <c r="M8342" s="22">
        <v>8340</v>
      </c>
      <c r="N8342" s="4">
        <v>0.17047982447128987</v>
      </c>
      <c r="O8342" s="64">
        <v>6.4431582160025161E-2</v>
      </c>
    </row>
    <row r="8343" spans="13:15" ht="15" customHeight="1" x14ac:dyDescent="0.3">
      <c r="M8343" s="22">
        <v>8341</v>
      </c>
      <c r="N8343" s="4">
        <v>0.17098320408104858</v>
      </c>
      <c r="O8343" s="64">
        <v>3.2722434731220676E-2</v>
      </c>
    </row>
    <row r="8344" spans="13:15" ht="15" customHeight="1" x14ac:dyDescent="0.3">
      <c r="M8344" s="22">
        <v>8342</v>
      </c>
      <c r="N8344" s="4">
        <v>0.16957460535339317</v>
      </c>
      <c r="O8344" s="64">
        <v>4.2272823860727622E-2</v>
      </c>
    </row>
    <row r="8345" spans="13:15" ht="15" customHeight="1" x14ac:dyDescent="0.3">
      <c r="M8345" s="22">
        <v>8343</v>
      </c>
      <c r="N8345" s="4">
        <v>0.16589812965772383</v>
      </c>
      <c r="O8345" s="64">
        <v>9.8525262127914445E-3</v>
      </c>
    </row>
    <row r="8346" spans="13:15" ht="15" customHeight="1" x14ac:dyDescent="0.3">
      <c r="M8346" s="22">
        <v>8344</v>
      </c>
      <c r="N8346" s="4">
        <v>0.16940545158231715</v>
      </c>
      <c r="O8346" s="64">
        <v>5.2360668463131047E-2</v>
      </c>
    </row>
    <row r="8347" spans="13:15" ht="15" customHeight="1" x14ac:dyDescent="0.3">
      <c r="M8347" s="22">
        <v>8345</v>
      </c>
      <c r="N8347" s="4">
        <v>0.16359984373057324</v>
      </c>
      <c r="O8347" s="64">
        <v>7.703244775132416E-2</v>
      </c>
    </row>
    <row r="8348" spans="13:15" ht="15" customHeight="1" x14ac:dyDescent="0.3">
      <c r="M8348" s="22">
        <v>8346</v>
      </c>
      <c r="N8348" s="4">
        <v>0.168611128881097</v>
      </c>
      <c r="O8348" s="64">
        <v>3.3475137396677457E-2</v>
      </c>
    </row>
    <row r="8349" spans="13:15" ht="15" customHeight="1" x14ac:dyDescent="0.3">
      <c r="M8349" s="22">
        <v>8347</v>
      </c>
      <c r="N8349" s="4">
        <v>0.17489647679987669</v>
      </c>
      <c r="O8349" s="64">
        <v>6.1296182965455456E-2</v>
      </c>
    </row>
    <row r="8350" spans="13:15" ht="15" customHeight="1" x14ac:dyDescent="0.3">
      <c r="M8350" s="22">
        <v>8348</v>
      </c>
      <c r="N8350" s="4">
        <v>0.16558811977356669</v>
      </c>
      <c r="O8350" s="64">
        <v>7.3919250071736192E-2</v>
      </c>
    </row>
    <row r="8351" spans="13:15" ht="15" customHeight="1" x14ac:dyDescent="0.3">
      <c r="M8351" s="22">
        <v>8349</v>
      </c>
      <c r="N8351" s="4">
        <v>0.17471551821475345</v>
      </c>
      <c r="O8351" s="64">
        <v>9.0334582433561628E-2</v>
      </c>
    </row>
    <row r="8352" spans="13:15" ht="15" customHeight="1" x14ac:dyDescent="0.3">
      <c r="M8352" s="22">
        <v>8350</v>
      </c>
      <c r="N8352" s="4">
        <v>0.17149777081965453</v>
      </c>
      <c r="O8352" s="64">
        <v>2.6893091592459041E-2</v>
      </c>
    </row>
    <row r="8353" spans="13:15" ht="15" customHeight="1" x14ac:dyDescent="0.3">
      <c r="M8353" s="22">
        <v>8351</v>
      </c>
      <c r="N8353" s="4">
        <v>0.17034743098828012</v>
      </c>
      <c r="O8353" s="64">
        <v>3.7475964560879378E-2</v>
      </c>
    </row>
    <row r="8354" spans="13:15" ht="15" customHeight="1" x14ac:dyDescent="0.3">
      <c r="M8354" s="22">
        <v>8352</v>
      </c>
      <c r="N8354" s="4">
        <v>0.17275058474475252</v>
      </c>
      <c r="O8354" s="64">
        <v>7.2643689301286493E-2</v>
      </c>
    </row>
    <row r="8355" spans="13:15" ht="15" customHeight="1" x14ac:dyDescent="0.3">
      <c r="M8355" s="22">
        <v>8353</v>
      </c>
      <c r="N8355" s="4">
        <v>0.16906366790598032</v>
      </c>
      <c r="O8355" s="64">
        <v>0.11089894152417801</v>
      </c>
    </row>
    <row r="8356" spans="13:15" ht="15" customHeight="1" x14ac:dyDescent="0.3">
      <c r="M8356" s="22">
        <v>8354</v>
      </c>
      <c r="N8356" s="4">
        <v>0.17076629962791545</v>
      </c>
      <c r="O8356" s="64">
        <v>3.130509275208266E-3</v>
      </c>
    </row>
    <row r="8357" spans="13:15" ht="15" customHeight="1" x14ac:dyDescent="0.3">
      <c r="M8357" s="22">
        <v>8355</v>
      </c>
      <c r="N8357" s="4">
        <v>0.16452752868813011</v>
      </c>
      <c r="O8357" s="64">
        <v>9.4473216983842798E-2</v>
      </c>
    </row>
    <row r="8358" spans="13:15" ht="15" customHeight="1" x14ac:dyDescent="0.3">
      <c r="M8358" s="22">
        <v>8356</v>
      </c>
      <c r="N8358" s="4">
        <v>0.17485481087066246</v>
      </c>
      <c r="O8358" s="64">
        <v>8.5659102651012328E-2</v>
      </c>
    </row>
    <row r="8359" spans="13:15" ht="15" customHeight="1" x14ac:dyDescent="0.3">
      <c r="M8359" s="22">
        <v>8357</v>
      </c>
      <c r="N8359" s="4">
        <v>0.17408263666524454</v>
      </c>
      <c r="O8359" s="64">
        <v>6.1940865160471578E-2</v>
      </c>
    </row>
    <row r="8360" spans="13:15" ht="15" customHeight="1" x14ac:dyDescent="0.3">
      <c r="M8360" s="22">
        <v>8358</v>
      </c>
      <c r="N8360" s="4">
        <v>0.17144265249595542</v>
      </c>
      <c r="O8360" s="64">
        <v>7.2923033596991288E-2</v>
      </c>
    </row>
    <row r="8361" spans="13:15" ht="15" customHeight="1" x14ac:dyDescent="0.3">
      <c r="M8361" s="22">
        <v>8359</v>
      </c>
      <c r="N8361" s="4">
        <v>0.17474673716928377</v>
      </c>
      <c r="O8361" s="64">
        <v>0.14025651166802938</v>
      </c>
    </row>
    <row r="8362" spans="13:15" ht="15" customHeight="1" x14ac:dyDescent="0.3">
      <c r="M8362" s="22">
        <v>8360</v>
      </c>
      <c r="N8362" s="4">
        <v>0.17666965086651337</v>
      </c>
      <c r="O8362" s="64">
        <v>8.3879432180280294E-2</v>
      </c>
    </row>
    <row r="8363" spans="13:15" ht="15" customHeight="1" x14ac:dyDescent="0.3">
      <c r="M8363" s="22">
        <v>8361</v>
      </c>
      <c r="N8363" s="4">
        <v>0.16444995723253852</v>
      </c>
      <c r="O8363" s="64">
        <v>4.7969019423993522E-2</v>
      </c>
    </row>
    <row r="8364" spans="13:15" ht="15" customHeight="1" x14ac:dyDescent="0.3">
      <c r="M8364" s="22">
        <v>8362</v>
      </c>
      <c r="N8364" s="4">
        <v>0.17226031872421949</v>
      </c>
      <c r="O8364" s="64">
        <v>5.3481978712786524E-2</v>
      </c>
    </row>
    <row r="8365" spans="13:15" ht="15" customHeight="1" x14ac:dyDescent="0.3">
      <c r="M8365" s="22">
        <v>8363</v>
      </c>
      <c r="N8365" s="4">
        <v>0.17166337321106159</v>
      </c>
      <c r="O8365" s="64">
        <v>6.3790423271872745E-2</v>
      </c>
    </row>
    <row r="8366" spans="13:15" ht="15" customHeight="1" x14ac:dyDescent="0.3">
      <c r="M8366" s="22">
        <v>8364</v>
      </c>
      <c r="N8366" s="4">
        <v>0.17059916865496777</v>
      </c>
      <c r="O8366" s="64">
        <v>8.6763896704015603E-2</v>
      </c>
    </row>
    <row r="8367" spans="13:15" ht="15" customHeight="1" x14ac:dyDescent="0.3">
      <c r="M8367" s="22">
        <v>8365</v>
      </c>
      <c r="N8367" s="4">
        <v>0.17798571736445457</v>
      </c>
      <c r="O8367" s="64">
        <v>1.732013433356441E-2</v>
      </c>
    </row>
    <row r="8368" spans="13:15" ht="15" customHeight="1" x14ac:dyDescent="0.3">
      <c r="M8368" s="22">
        <v>8366</v>
      </c>
      <c r="N8368" s="4">
        <v>0.16981504882717072</v>
      </c>
      <c r="O8368" s="64">
        <v>2.0209883062292201E-2</v>
      </c>
    </row>
    <row r="8369" spans="13:15" ht="15" customHeight="1" x14ac:dyDescent="0.3">
      <c r="M8369" s="22">
        <v>8367</v>
      </c>
      <c r="N8369" s="4">
        <v>0.16777909508587363</v>
      </c>
      <c r="O8369" s="64">
        <v>6.4583342178112388E-2</v>
      </c>
    </row>
    <row r="8370" spans="13:15" ht="15" customHeight="1" x14ac:dyDescent="0.3">
      <c r="M8370" s="22">
        <v>8368</v>
      </c>
      <c r="N8370" s="4">
        <v>0.16549553746904341</v>
      </c>
      <c r="O8370" s="64">
        <v>5.2104613842064967E-2</v>
      </c>
    </row>
    <row r="8371" spans="13:15" ht="15" customHeight="1" x14ac:dyDescent="0.3">
      <c r="M8371" s="22">
        <v>8369</v>
      </c>
      <c r="N8371" s="4">
        <v>0.16708827005760687</v>
      </c>
      <c r="O8371" s="64">
        <v>6.4165050377673422E-2</v>
      </c>
    </row>
    <row r="8372" spans="13:15" ht="15" customHeight="1" x14ac:dyDescent="0.3">
      <c r="M8372" s="22">
        <v>8370</v>
      </c>
      <c r="N8372" s="4">
        <v>0.16743145452172395</v>
      </c>
      <c r="O8372" s="64">
        <v>9.8298140915188403E-2</v>
      </c>
    </row>
    <row r="8373" spans="13:15" ht="15" customHeight="1" x14ac:dyDescent="0.3">
      <c r="M8373" s="22">
        <v>8371</v>
      </c>
      <c r="N8373" s="4">
        <v>0.16803617813501698</v>
      </c>
      <c r="O8373" s="64">
        <v>3.5177218676281943E-2</v>
      </c>
    </row>
    <row r="8374" spans="13:15" ht="15" customHeight="1" x14ac:dyDescent="0.3">
      <c r="M8374" s="22">
        <v>8372</v>
      </c>
      <c r="N8374" s="4">
        <v>0.16336521507949778</v>
      </c>
      <c r="O8374" s="64">
        <v>6.293578000509481E-2</v>
      </c>
    </row>
    <row r="8375" spans="13:15" ht="15" customHeight="1" x14ac:dyDescent="0.3">
      <c r="M8375" s="22">
        <v>8373</v>
      </c>
      <c r="N8375" s="4">
        <v>0.16676836390390498</v>
      </c>
      <c r="O8375" s="64">
        <v>3.1007081531101315E-2</v>
      </c>
    </row>
    <row r="8376" spans="13:15" ht="15" customHeight="1" x14ac:dyDescent="0.3">
      <c r="M8376" s="22">
        <v>8374</v>
      </c>
      <c r="N8376" s="4">
        <v>0.16774937005116644</v>
      </c>
      <c r="O8376" s="64">
        <v>6.7161190912562591E-2</v>
      </c>
    </row>
    <row r="8377" spans="13:15" ht="15" customHeight="1" x14ac:dyDescent="0.3">
      <c r="M8377" s="22">
        <v>8375</v>
      </c>
      <c r="N8377" s="4">
        <v>0.17927316889650333</v>
      </c>
      <c r="O8377" s="64">
        <v>5.6584224342179634E-2</v>
      </c>
    </row>
    <row r="8378" spans="13:15" ht="15" customHeight="1" x14ac:dyDescent="0.3">
      <c r="M8378" s="22">
        <v>8376</v>
      </c>
      <c r="N8378" s="4">
        <v>0.17201447993792529</v>
      </c>
      <c r="O8378" s="64">
        <v>4.8800784851492272E-2</v>
      </c>
    </row>
    <row r="8379" spans="13:15" ht="15" customHeight="1" x14ac:dyDescent="0.3">
      <c r="M8379" s="22">
        <v>8377</v>
      </c>
      <c r="N8379" s="4">
        <v>0.17467701386448609</v>
      </c>
      <c r="O8379" s="64">
        <v>0.12390007789854239</v>
      </c>
    </row>
    <row r="8380" spans="13:15" ht="15" customHeight="1" x14ac:dyDescent="0.3">
      <c r="M8380" s="22">
        <v>8378</v>
      </c>
      <c r="N8380" s="4">
        <v>0.1710375217964305</v>
      </c>
      <c r="O8380" s="64">
        <v>4.7041648843041489E-2</v>
      </c>
    </row>
    <row r="8381" spans="13:15" ht="15" customHeight="1" x14ac:dyDescent="0.3">
      <c r="M8381" s="22">
        <v>8379</v>
      </c>
      <c r="N8381" s="4">
        <v>0.17238953844737037</v>
      </c>
      <c r="O8381" s="64">
        <v>9.6330829364582038E-2</v>
      </c>
    </row>
    <row r="8382" spans="13:15" ht="15" customHeight="1" x14ac:dyDescent="0.3">
      <c r="M8382" s="22">
        <v>8380</v>
      </c>
      <c r="N8382" s="4">
        <v>0.17308854380640182</v>
      </c>
      <c r="O8382" s="64">
        <v>9.7088836091226427E-2</v>
      </c>
    </row>
    <row r="8383" spans="13:15" ht="15" customHeight="1" x14ac:dyDescent="0.3">
      <c r="M8383" s="22">
        <v>8381</v>
      </c>
      <c r="N8383" s="4">
        <v>0.17421988768505137</v>
      </c>
      <c r="O8383" s="64">
        <v>0.13096561849478089</v>
      </c>
    </row>
    <row r="8384" spans="13:15" ht="15" customHeight="1" x14ac:dyDescent="0.3">
      <c r="M8384" s="22">
        <v>8382</v>
      </c>
      <c r="N8384" s="4">
        <v>0.17184038764637216</v>
      </c>
      <c r="O8384" s="64">
        <v>3.7706484821528607E-2</v>
      </c>
    </row>
    <row r="8385" spans="13:15" ht="15" customHeight="1" x14ac:dyDescent="0.3">
      <c r="M8385" s="22">
        <v>8383</v>
      </c>
      <c r="N8385" s="4">
        <v>0.16982846715815675</v>
      </c>
      <c r="O8385" s="64">
        <v>2.7191259155418757E-2</v>
      </c>
    </row>
    <row r="8386" spans="13:15" ht="15" customHeight="1" x14ac:dyDescent="0.3">
      <c r="M8386" s="22">
        <v>8384</v>
      </c>
      <c r="N8386" s="4">
        <v>0.17425265206303872</v>
      </c>
      <c r="O8386" s="64">
        <v>2.1186611468613632E-2</v>
      </c>
    </row>
    <row r="8387" spans="13:15" ht="15" customHeight="1" x14ac:dyDescent="0.3">
      <c r="M8387" s="22">
        <v>8385</v>
      </c>
      <c r="N8387" s="4">
        <v>0.18309042666192255</v>
      </c>
      <c r="O8387" s="64">
        <v>-1.8809334794783854E-2</v>
      </c>
    </row>
    <row r="8388" spans="13:15" ht="15" customHeight="1" x14ac:dyDescent="0.3">
      <c r="M8388" s="22">
        <v>8386</v>
      </c>
      <c r="N8388" s="4">
        <v>0.16382188516239454</v>
      </c>
      <c r="O8388" s="64">
        <v>3.8912386091837337E-2</v>
      </c>
    </row>
    <row r="8389" spans="13:15" ht="15" customHeight="1" x14ac:dyDescent="0.3">
      <c r="M8389" s="22">
        <v>8387</v>
      </c>
      <c r="N8389" s="4">
        <v>0.17416812570002538</v>
      </c>
      <c r="O8389" s="64">
        <v>4.4625747842430993E-2</v>
      </c>
    </row>
    <row r="8390" spans="13:15" ht="15" customHeight="1" x14ac:dyDescent="0.3">
      <c r="M8390" s="22">
        <v>8388</v>
      </c>
      <c r="N8390" s="4">
        <v>0.17213968335522331</v>
      </c>
      <c r="O8390" s="64">
        <v>6.7714655357883097E-2</v>
      </c>
    </row>
    <row r="8391" spans="13:15" ht="15" customHeight="1" x14ac:dyDescent="0.3">
      <c r="M8391" s="22">
        <v>8389</v>
      </c>
      <c r="N8391" s="4">
        <v>0.17308572711961251</v>
      </c>
      <c r="O8391" s="64">
        <v>4.8963362008222863E-2</v>
      </c>
    </row>
    <row r="8392" spans="13:15" ht="15" customHeight="1" x14ac:dyDescent="0.3">
      <c r="M8392" s="22">
        <v>8390</v>
      </c>
      <c r="N8392" s="4">
        <v>0.17194060676591483</v>
      </c>
      <c r="O8392" s="64">
        <v>2.603719348902736E-2</v>
      </c>
    </row>
    <row r="8393" spans="13:15" ht="15" customHeight="1" x14ac:dyDescent="0.3">
      <c r="M8393" s="22">
        <v>8391</v>
      </c>
      <c r="N8393" s="4">
        <v>0.17748163725893976</v>
      </c>
      <c r="O8393" s="64">
        <v>5.8708677321830195E-2</v>
      </c>
    </row>
    <row r="8394" spans="13:15" ht="15" customHeight="1" x14ac:dyDescent="0.3">
      <c r="M8394" s="22">
        <v>8392</v>
      </c>
      <c r="N8394" s="4">
        <v>0.16811181910068596</v>
      </c>
      <c r="O8394" s="64">
        <v>0.11762195222932742</v>
      </c>
    </row>
    <row r="8395" spans="13:15" ht="15" customHeight="1" x14ac:dyDescent="0.3">
      <c r="M8395" s="22">
        <v>8393</v>
      </c>
      <c r="N8395" s="4">
        <v>0.17839010716077791</v>
      </c>
      <c r="O8395" s="64">
        <v>6.1347811716970749E-2</v>
      </c>
    </row>
    <row r="8396" spans="13:15" ht="15" customHeight="1" x14ac:dyDescent="0.3">
      <c r="M8396" s="22">
        <v>8394</v>
      </c>
      <c r="N8396" s="4">
        <v>0.1838306691302887</v>
      </c>
      <c r="O8396" s="64">
        <v>3.5035233028511761E-2</v>
      </c>
    </row>
    <row r="8397" spans="13:15" ht="15" customHeight="1" x14ac:dyDescent="0.3">
      <c r="M8397" s="22">
        <v>8395</v>
      </c>
      <c r="N8397" s="4">
        <v>0.17123705790581265</v>
      </c>
      <c r="O8397" s="64">
        <v>6.5445328423106033E-2</v>
      </c>
    </row>
    <row r="8398" spans="13:15" ht="15" customHeight="1" x14ac:dyDescent="0.3">
      <c r="M8398" s="22">
        <v>8396</v>
      </c>
      <c r="N8398" s="4">
        <v>0.16295099184769055</v>
      </c>
      <c r="O8398" s="64">
        <v>0.12956223495076591</v>
      </c>
    </row>
    <row r="8399" spans="13:15" ht="15" customHeight="1" x14ac:dyDescent="0.3">
      <c r="M8399" s="22">
        <v>8397</v>
      </c>
      <c r="N8399" s="4">
        <v>0.17099641475157246</v>
      </c>
      <c r="O8399" s="64">
        <v>2.111890131039244E-2</v>
      </c>
    </row>
    <row r="8400" spans="13:15" ht="15" customHeight="1" x14ac:dyDescent="0.3">
      <c r="M8400" s="22">
        <v>8398</v>
      </c>
      <c r="N8400" s="4">
        <v>0.18627348994777823</v>
      </c>
      <c r="O8400" s="64">
        <v>6.3866893147089154E-2</v>
      </c>
    </row>
    <row r="8401" spans="13:15" ht="15" customHeight="1" x14ac:dyDescent="0.3">
      <c r="M8401" s="22">
        <v>8399</v>
      </c>
      <c r="N8401" s="4">
        <v>0.19258707726630719</v>
      </c>
      <c r="O8401" s="64">
        <v>2.7671045545223316E-2</v>
      </c>
    </row>
    <row r="8402" spans="13:15" ht="15" customHeight="1" x14ac:dyDescent="0.3">
      <c r="M8402" s="22">
        <v>8400</v>
      </c>
      <c r="N8402" s="4">
        <v>0.16824466948996922</v>
      </c>
      <c r="O8402" s="64">
        <v>0.10963631917735846</v>
      </c>
    </row>
    <row r="8403" spans="13:15" ht="15" customHeight="1" x14ac:dyDescent="0.3">
      <c r="M8403" s="22">
        <v>8401</v>
      </c>
      <c r="N8403" s="4">
        <v>0.18039361941904936</v>
      </c>
      <c r="O8403" s="64">
        <v>6.3197853058839681E-2</v>
      </c>
    </row>
    <row r="8404" spans="13:15" ht="15" customHeight="1" x14ac:dyDescent="0.3">
      <c r="M8404" s="22">
        <v>8402</v>
      </c>
      <c r="N8404" s="4">
        <v>0.1628507722452833</v>
      </c>
      <c r="O8404" s="64">
        <v>7.3383263321540437E-2</v>
      </c>
    </row>
    <row r="8405" spans="13:15" ht="15" customHeight="1" x14ac:dyDescent="0.3">
      <c r="M8405" s="22">
        <v>8403</v>
      </c>
      <c r="N8405" s="4">
        <v>0.16948217220318817</v>
      </c>
      <c r="O8405" s="64">
        <v>1.7738904920851187E-2</v>
      </c>
    </row>
    <row r="8406" spans="13:15" ht="15" customHeight="1" x14ac:dyDescent="0.3">
      <c r="M8406" s="22">
        <v>8404</v>
      </c>
      <c r="N8406" s="4">
        <v>0.16286974754473207</v>
      </c>
      <c r="O8406" s="64">
        <v>7.1924719241682519E-2</v>
      </c>
    </row>
    <row r="8407" spans="13:15" ht="15" customHeight="1" x14ac:dyDescent="0.3">
      <c r="M8407" s="22">
        <v>8405</v>
      </c>
      <c r="N8407" s="4">
        <v>0.17119507219766122</v>
      </c>
      <c r="O8407" s="64">
        <v>3.7490492030292061E-2</v>
      </c>
    </row>
    <row r="8408" spans="13:15" ht="15" customHeight="1" x14ac:dyDescent="0.3">
      <c r="M8408" s="22">
        <v>8406</v>
      </c>
      <c r="N8408" s="4">
        <v>0.16595903667723125</v>
      </c>
      <c r="O8408" s="64">
        <v>5.3408039573875708E-2</v>
      </c>
    </row>
    <row r="8409" spans="13:15" ht="15" customHeight="1" x14ac:dyDescent="0.3">
      <c r="M8409" s="22">
        <v>8407</v>
      </c>
      <c r="N8409" s="4">
        <v>0.16895347402356686</v>
      </c>
      <c r="O8409" s="64">
        <v>4.6691801115317476E-2</v>
      </c>
    </row>
    <row r="8410" spans="13:15" ht="15" customHeight="1" x14ac:dyDescent="0.3">
      <c r="M8410" s="22">
        <v>8408</v>
      </c>
      <c r="N8410" s="4">
        <v>0.17027782221016324</v>
      </c>
      <c r="O8410" s="64">
        <v>7.8537561547108559E-2</v>
      </c>
    </row>
    <row r="8411" spans="13:15" ht="15" customHeight="1" x14ac:dyDescent="0.3">
      <c r="M8411" s="22">
        <v>8409</v>
      </c>
      <c r="N8411" s="4">
        <v>0.16914661725633062</v>
      </c>
      <c r="O8411" s="64">
        <v>3.4672055806063938E-2</v>
      </c>
    </row>
    <row r="8412" spans="13:15" ht="15" customHeight="1" x14ac:dyDescent="0.3">
      <c r="M8412" s="22">
        <v>8410</v>
      </c>
      <c r="N8412" s="4">
        <v>0.16776367183791466</v>
      </c>
      <c r="O8412" s="64">
        <v>9.5031635489695426E-2</v>
      </c>
    </row>
    <row r="8413" spans="13:15" ht="15" customHeight="1" x14ac:dyDescent="0.3">
      <c r="M8413" s="22">
        <v>8411</v>
      </c>
      <c r="N8413" s="4">
        <v>0.16629983236632279</v>
      </c>
      <c r="O8413" s="64">
        <v>-5.2469466063205274E-3</v>
      </c>
    </row>
    <row r="8414" spans="13:15" ht="15" customHeight="1" x14ac:dyDescent="0.3">
      <c r="M8414" s="22">
        <v>8412</v>
      </c>
      <c r="N8414" s="4">
        <v>0.17345788461974299</v>
      </c>
      <c r="O8414" s="64">
        <v>5.9850555771407063E-2</v>
      </c>
    </row>
    <row r="8415" spans="13:15" ht="15" customHeight="1" x14ac:dyDescent="0.3">
      <c r="M8415" s="22">
        <v>8413</v>
      </c>
      <c r="N8415" s="4">
        <v>0.16937647954202081</v>
      </c>
      <c r="O8415" s="64">
        <v>5.8080137867422596E-2</v>
      </c>
    </row>
    <row r="8416" spans="13:15" ht="15" customHeight="1" x14ac:dyDescent="0.3">
      <c r="M8416" s="22">
        <v>8414</v>
      </c>
      <c r="N8416" s="4">
        <v>0.16603056069738648</v>
      </c>
      <c r="O8416" s="64">
        <v>8.7367268402156723E-2</v>
      </c>
    </row>
    <row r="8417" spans="13:15" ht="15" customHeight="1" x14ac:dyDescent="0.3">
      <c r="M8417" s="22">
        <v>8415</v>
      </c>
      <c r="N8417" s="4">
        <v>0.16857623438259198</v>
      </c>
      <c r="O8417" s="64">
        <v>5.5980786029445874E-2</v>
      </c>
    </row>
    <row r="8418" spans="13:15" ht="15" customHeight="1" x14ac:dyDescent="0.3">
      <c r="M8418" s="22">
        <v>8416</v>
      </c>
      <c r="N8418" s="4">
        <v>0.17178212002131782</v>
      </c>
      <c r="O8418" s="64">
        <v>0.14871525023881446</v>
      </c>
    </row>
    <row r="8419" spans="13:15" ht="15" customHeight="1" x14ac:dyDescent="0.3">
      <c r="M8419" s="22">
        <v>8417</v>
      </c>
      <c r="N8419" s="4">
        <v>0.17801740555215601</v>
      </c>
      <c r="O8419" s="64">
        <v>8.8955875439083565E-2</v>
      </c>
    </row>
    <row r="8420" spans="13:15" ht="15" customHeight="1" x14ac:dyDescent="0.3">
      <c r="M8420" s="22">
        <v>8418</v>
      </c>
      <c r="N8420" s="4">
        <v>0.17042492391775566</v>
      </c>
      <c r="O8420" s="64">
        <v>0.1180501571377465</v>
      </c>
    </row>
    <row r="8421" spans="13:15" ht="15" customHeight="1" x14ac:dyDescent="0.3">
      <c r="M8421" s="22">
        <v>8419</v>
      </c>
      <c r="N8421" s="4">
        <v>0.17662485505732595</v>
      </c>
      <c r="O8421" s="64">
        <v>7.5334613084759722E-2</v>
      </c>
    </row>
    <row r="8422" spans="13:15" ht="15" customHeight="1" x14ac:dyDescent="0.3">
      <c r="M8422" s="22">
        <v>8420</v>
      </c>
      <c r="N8422" s="4">
        <v>0.17423807908132036</v>
      </c>
      <c r="O8422" s="64">
        <v>7.649790697427486E-2</v>
      </c>
    </row>
    <row r="8423" spans="13:15" ht="15" customHeight="1" x14ac:dyDescent="0.3">
      <c r="M8423" s="22">
        <v>8421</v>
      </c>
      <c r="N8423" s="4">
        <v>0.16945909997475064</v>
      </c>
      <c r="O8423" s="64">
        <v>0.11626598436247809</v>
      </c>
    </row>
    <row r="8424" spans="13:15" ht="15" customHeight="1" x14ac:dyDescent="0.3">
      <c r="M8424" s="22">
        <v>8422</v>
      </c>
      <c r="N8424" s="4">
        <v>0.16638547120313071</v>
      </c>
      <c r="O8424" s="64">
        <v>4.1847829692043377E-2</v>
      </c>
    </row>
    <row r="8425" spans="13:15" ht="15" customHeight="1" x14ac:dyDescent="0.3">
      <c r="M8425" s="22">
        <v>8423</v>
      </c>
      <c r="N8425" s="4">
        <v>0.1647426407691851</v>
      </c>
      <c r="O8425" s="64">
        <v>6.6419095506379588E-2</v>
      </c>
    </row>
    <row r="8426" spans="13:15" ht="15" customHeight="1" x14ac:dyDescent="0.3">
      <c r="M8426" s="22">
        <v>8424</v>
      </c>
      <c r="N8426" s="4">
        <v>0.17764625019997751</v>
      </c>
      <c r="O8426" s="64">
        <v>5.9571140142724757E-2</v>
      </c>
    </row>
    <row r="8427" spans="13:15" ht="15" customHeight="1" x14ac:dyDescent="0.3">
      <c r="M8427" s="22">
        <v>8425</v>
      </c>
      <c r="N8427" s="4">
        <v>0.169385750249191</v>
      </c>
      <c r="O8427" s="64">
        <v>5.0729046047060057E-2</v>
      </c>
    </row>
    <row r="8428" spans="13:15" ht="15" customHeight="1" x14ac:dyDescent="0.3">
      <c r="M8428" s="22">
        <v>8426</v>
      </c>
      <c r="N8428" s="4">
        <v>0.17025910416705908</v>
      </c>
      <c r="O8428" s="64">
        <v>7.6262831151360622E-2</v>
      </c>
    </row>
    <row r="8429" spans="13:15" ht="15" customHeight="1" x14ac:dyDescent="0.3">
      <c r="M8429" s="22">
        <v>8427</v>
      </c>
      <c r="N8429" s="4">
        <v>0.1745078879704357</v>
      </c>
      <c r="O8429" s="64">
        <v>6.7805087401181463E-2</v>
      </c>
    </row>
    <row r="8430" spans="13:15" ht="15" customHeight="1" x14ac:dyDescent="0.3">
      <c r="M8430" s="22">
        <v>8428</v>
      </c>
      <c r="N8430" s="4">
        <v>0.16947165095311695</v>
      </c>
      <c r="O8430" s="64">
        <v>6.8817825594526996E-2</v>
      </c>
    </row>
    <row r="8431" spans="13:15" ht="15" customHeight="1" x14ac:dyDescent="0.3">
      <c r="M8431" s="22">
        <v>8429</v>
      </c>
      <c r="N8431" s="4">
        <v>0.18815508327091968</v>
      </c>
      <c r="O8431" s="64">
        <v>0.15842298303955471</v>
      </c>
    </row>
    <row r="8432" spans="13:15" ht="15" customHeight="1" x14ac:dyDescent="0.3">
      <c r="M8432" s="22">
        <v>8430</v>
      </c>
      <c r="N8432" s="4">
        <v>0.17812388016382161</v>
      </c>
      <c r="O8432" s="64">
        <v>-1.8558430778826837E-2</v>
      </c>
    </row>
    <row r="8433" spans="13:15" ht="15" customHeight="1" x14ac:dyDescent="0.3">
      <c r="M8433" s="22">
        <v>8431</v>
      </c>
      <c r="N8433" s="4">
        <v>0.17118326564994013</v>
      </c>
      <c r="O8433" s="64">
        <v>8.4029880706553844E-2</v>
      </c>
    </row>
    <row r="8434" spans="13:15" ht="15" customHeight="1" x14ac:dyDescent="0.3">
      <c r="M8434" s="22">
        <v>8432</v>
      </c>
      <c r="N8434" s="4">
        <v>0.1763256973419273</v>
      </c>
      <c r="O8434" s="64">
        <v>7.6865585190027397E-2</v>
      </c>
    </row>
    <row r="8435" spans="13:15" ht="15" customHeight="1" x14ac:dyDescent="0.3">
      <c r="M8435" s="22">
        <v>8433</v>
      </c>
      <c r="N8435" s="4">
        <v>0.16540047758058155</v>
      </c>
      <c r="O8435" s="64">
        <v>6.5795247587306691E-2</v>
      </c>
    </row>
    <row r="8436" spans="13:15" ht="15" customHeight="1" x14ac:dyDescent="0.3">
      <c r="M8436" s="22">
        <v>8434</v>
      </c>
      <c r="N8436" s="4">
        <v>0.17539183725246496</v>
      </c>
      <c r="O8436" s="64">
        <v>8.5643859442191494E-2</v>
      </c>
    </row>
    <row r="8437" spans="13:15" ht="15" customHeight="1" x14ac:dyDescent="0.3">
      <c r="M8437" s="22">
        <v>8435</v>
      </c>
      <c r="N8437" s="4">
        <v>0.17443529073941641</v>
      </c>
      <c r="O8437" s="64">
        <v>1.4256881052165195E-2</v>
      </c>
    </row>
    <row r="8438" spans="13:15" ht="15" customHeight="1" x14ac:dyDescent="0.3">
      <c r="M8438" s="22">
        <v>8436</v>
      </c>
      <c r="N8438" s="4">
        <v>0.17497846948876097</v>
      </c>
      <c r="O8438" s="64">
        <v>7.1385628625150313E-2</v>
      </c>
    </row>
    <row r="8439" spans="13:15" ht="15" customHeight="1" x14ac:dyDescent="0.3">
      <c r="M8439" s="22">
        <v>8437</v>
      </c>
      <c r="N8439" s="4">
        <v>0.16612831891087573</v>
      </c>
      <c r="O8439" s="64">
        <v>5.7103602521261398E-2</v>
      </c>
    </row>
    <row r="8440" spans="13:15" ht="15" customHeight="1" x14ac:dyDescent="0.3">
      <c r="M8440" s="22">
        <v>8438</v>
      </c>
      <c r="N8440" s="4">
        <v>0.16603325203450733</v>
      </c>
      <c r="O8440" s="64">
        <v>8.912624720960928E-2</v>
      </c>
    </row>
    <row r="8441" spans="13:15" ht="15" customHeight="1" x14ac:dyDescent="0.3">
      <c r="M8441" s="22">
        <v>8439</v>
      </c>
      <c r="N8441" s="4">
        <v>0.16899031935398523</v>
      </c>
      <c r="O8441" s="64">
        <v>5.1904932470896989E-2</v>
      </c>
    </row>
    <row r="8442" spans="13:15" ht="15" customHeight="1" x14ac:dyDescent="0.3">
      <c r="M8442" s="22">
        <v>8440</v>
      </c>
      <c r="N8442" s="4">
        <v>0.17137884065748907</v>
      </c>
      <c r="O8442" s="64">
        <v>-3.6843251134959921E-3</v>
      </c>
    </row>
    <row r="8443" spans="13:15" ht="15" customHeight="1" x14ac:dyDescent="0.3">
      <c r="M8443" s="22">
        <v>8441</v>
      </c>
      <c r="N8443" s="4">
        <v>0.17325846789301264</v>
      </c>
      <c r="O8443" s="64">
        <v>0.12042884273839857</v>
      </c>
    </row>
    <row r="8444" spans="13:15" ht="15" customHeight="1" x14ac:dyDescent="0.3">
      <c r="M8444" s="22">
        <v>8442</v>
      </c>
      <c r="N8444" s="4">
        <v>0.17629497130384694</v>
      </c>
      <c r="O8444" s="64">
        <v>6.5006683125507086E-2</v>
      </c>
    </row>
    <row r="8445" spans="13:15" ht="15" customHeight="1" x14ac:dyDescent="0.3">
      <c r="M8445" s="22">
        <v>8443</v>
      </c>
      <c r="N8445" s="4">
        <v>0.17028757739991196</v>
      </c>
      <c r="O8445" s="64">
        <v>7.9839948030804853E-2</v>
      </c>
    </row>
    <row r="8446" spans="13:15" ht="15" customHeight="1" x14ac:dyDescent="0.3">
      <c r="M8446" s="22">
        <v>8444</v>
      </c>
      <c r="N8446" s="4">
        <v>0.16390985974752403</v>
      </c>
      <c r="O8446" s="64">
        <v>9.4635074606470443E-2</v>
      </c>
    </row>
    <row r="8447" spans="13:15" ht="15" customHeight="1" x14ac:dyDescent="0.3">
      <c r="M8447" s="22">
        <v>8445</v>
      </c>
      <c r="N8447" s="4">
        <v>0.17697980915817277</v>
      </c>
      <c r="O8447" s="64">
        <v>8.6699476838696402E-2</v>
      </c>
    </row>
    <row r="8448" spans="13:15" ht="15" customHeight="1" x14ac:dyDescent="0.3">
      <c r="M8448" s="22">
        <v>8446</v>
      </c>
      <c r="N8448" s="4">
        <v>0.16706601052648487</v>
      </c>
      <c r="O8448" s="64">
        <v>7.0417718009504054E-2</v>
      </c>
    </row>
    <row r="8449" spans="13:15" ht="15" customHeight="1" x14ac:dyDescent="0.3">
      <c r="M8449" s="22">
        <v>8447</v>
      </c>
      <c r="N8449" s="4">
        <v>0.16884347292865196</v>
      </c>
      <c r="O8449" s="64">
        <v>2.4077393864304499E-2</v>
      </c>
    </row>
    <row r="8450" spans="13:15" ht="15" customHeight="1" x14ac:dyDescent="0.3">
      <c r="M8450" s="22">
        <v>8448</v>
      </c>
      <c r="N8450" s="4">
        <v>0.16475257394837201</v>
      </c>
      <c r="O8450" s="64">
        <v>7.9354082566032894E-2</v>
      </c>
    </row>
    <row r="8451" spans="13:15" ht="15" customHeight="1" x14ac:dyDescent="0.3">
      <c r="M8451" s="22">
        <v>8449</v>
      </c>
      <c r="N8451" s="4">
        <v>0.16796007675516472</v>
      </c>
      <c r="O8451" s="64">
        <v>0.10054256130177947</v>
      </c>
    </row>
    <row r="8452" spans="13:15" ht="15" customHeight="1" x14ac:dyDescent="0.3">
      <c r="M8452" s="22">
        <v>8450</v>
      </c>
      <c r="N8452" s="4">
        <v>0.16682214512316296</v>
      </c>
      <c r="O8452" s="64">
        <v>5.4023666792444157E-2</v>
      </c>
    </row>
    <row r="8453" spans="13:15" ht="15" customHeight="1" x14ac:dyDescent="0.3">
      <c r="M8453" s="22">
        <v>8451</v>
      </c>
      <c r="N8453" s="4">
        <v>0.17603921286649599</v>
      </c>
      <c r="O8453" s="64">
        <v>4.3498501067877796E-2</v>
      </c>
    </row>
    <row r="8454" spans="13:15" ht="15" customHeight="1" x14ac:dyDescent="0.3">
      <c r="M8454" s="22">
        <v>8452</v>
      </c>
      <c r="N8454" s="4">
        <v>0.16903679522999024</v>
      </c>
      <c r="O8454" s="64">
        <v>4.8796632966175299E-2</v>
      </c>
    </row>
    <row r="8455" spans="13:15" ht="15" customHeight="1" x14ac:dyDescent="0.3">
      <c r="M8455" s="22">
        <v>8453</v>
      </c>
      <c r="N8455" s="4">
        <v>0.16401167482730139</v>
      </c>
      <c r="O8455" s="64">
        <v>5.6543432735819646E-2</v>
      </c>
    </row>
    <row r="8456" spans="13:15" ht="15" customHeight="1" x14ac:dyDescent="0.3">
      <c r="M8456" s="22">
        <v>8454</v>
      </c>
      <c r="N8456" s="4">
        <v>0.17527219300583474</v>
      </c>
      <c r="O8456" s="64">
        <v>7.5032465524054071E-2</v>
      </c>
    </row>
    <row r="8457" spans="13:15" ht="15" customHeight="1" x14ac:dyDescent="0.3">
      <c r="M8457" s="22">
        <v>8455</v>
      </c>
      <c r="N8457" s="4">
        <v>0.17688899429366564</v>
      </c>
      <c r="O8457" s="64">
        <v>2.352954125608319E-2</v>
      </c>
    </row>
    <row r="8458" spans="13:15" ht="15" customHeight="1" x14ac:dyDescent="0.3">
      <c r="M8458" s="22">
        <v>8456</v>
      </c>
      <c r="N8458" s="4">
        <v>0.16955405811021457</v>
      </c>
      <c r="O8458" s="64">
        <v>0.1351113466930069</v>
      </c>
    </row>
    <row r="8459" spans="13:15" ht="15" customHeight="1" x14ac:dyDescent="0.3">
      <c r="M8459" s="22">
        <v>8457</v>
      </c>
      <c r="N8459" s="4">
        <v>0.17180908377631302</v>
      </c>
      <c r="O8459" s="64">
        <v>7.6989409517714158E-2</v>
      </c>
    </row>
    <row r="8460" spans="13:15" ht="15" customHeight="1" x14ac:dyDescent="0.3">
      <c r="M8460" s="22">
        <v>8458</v>
      </c>
      <c r="N8460" s="4">
        <v>0.16615716260222538</v>
      </c>
      <c r="O8460" s="64">
        <v>4.3625008868537776E-2</v>
      </c>
    </row>
    <row r="8461" spans="13:15" ht="15" customHeight="1" x14ac:dyDescent="0.3">
      <c r="M8461" s="22">
        <v>8459</v>
      </c>
      <c r="N8461" s="4">
        <v>0.17307625096259252</v>
      </c>
      <c r="O8461" s="64">
        <v>7.5504837774003089E-2</v>
      </c>
    </row>
    <row r="8462" spans="13:15" ht="15" customHeight="1" x14ac:dyDescent="0.3">
      <c r="M8462" s="22">
        <v>8460</v>
      </c>
      <c r="N8462" s="4">
        <v>0.16610614296807702</v>
      </c>
      <c r="O8462" s="64">
        <v>0.1263509779536208</v>
      </c>
    </row>
    <row r="8463" spans="13:15" ht="15" customHeight="1" x14ac:dyDescent="0.3">
      <c r="M8463" s="22">
        <v>8461</v>
      </c>
      <c r="N8463" s="4">
        <v>0.17056796911894201</v>
      </c>
      <c r="O8463" s="64">
        <v>8.3895207860282969E-2</v>
      </c>
    </row>
    <row r="8464" spans="13:15" ht="15" customHeight="1" x14ac:dyDescent="0.3">
      <c r="M8464" s="22">
        <v>8462</v>
      </c>
      <c r="N8464" s="4">
        <v>0.17468609243846209</v>
      </c>
      <c r="O8464" s="64">
        <v>5.557315643219489E-2</v>
      </c>
    </row>
    <row r="8465" spans="13:15" ht="15" customHeight="1" x14ac:dyDescent="0.3">
      <c r="M8465" s="22">
        <v>8463</v>
      </c>
      <c r="N8465" s="4">
        <v>0.17973957912770994</v>
      </c>
      <c r="O8465" s="64">
        <v>-2.4725088158977965E-2</v>
      </c>
    </row>
    <row r="8466" spans="13:15" ht="15" customHeight="1" x14ac:dyDescent="0.3">
      <c r="M8466" s="22">
        <v>8464</v>
      </c>
      <c r="N8466" s="4">
        <v>0.17220393064672412</v>
      </c>
      <c r="O8466" s="64">
        <v>4.8444613282522545E-2</v>
      </c>
    </row>
    <row r="8467" spans="13:15" ht="15" customHeight="1" x14ac:dyDescent="0.3">
      <c r="M8467" s="22">
        <v>8465</v>
      </c>
      <c r="N8467" s="4">
        <v>0.17730820100585762</v>
      </c>
      <c r="O8467" s="64">
        <v>3.1413226613302633E-2</v>
      </c>
    </row>
    <row r="8468" spans="13:15" ht="15" customHeight="1" x14ac:dyDescent="0.3">
      <c r="M8468" s="22">
        <v>8466</v>
      </c>
      <c r="N8468" s="4">
        <v>0.17330145264273536</v>
      </c>
      <c r="O8468" s="64">
        <v>5.5284226708072544E-2</v>
      </c>
    </row>
    <row r="8469" spans="13:15" ht="15" customHeight="1" x14ac:dyDescent="0.3">
      <c r="M8469" s="22">
        <v>8467</v>
      </c>
      <c r="N8469" s="4">
        <v>0.16700578716134409</v>
      </c>
      <c r="O8469" s="64">
        <v>6.9703142248327896E-2</v>
      </c>
    </row>
    <row r="8470" spans="13:15" ht="15" customHeight="1" x14ac:dyDescent="0.3">
      <c r="M8470" s="22">
        <v>8468</v>
      </c>
      <c r="N8470" s="4">
        <v>0.18262857617136649</v>
      </c>
      <c r="O8470" s="64">
        <v>1.825577930656792E-2</v>
      </c>
    </row>
    <row r="8471" spans="13:15" ht="15" customHeight="1" x14ac:dyDescent="0.3">
      <c r="M8471" s="22">
        <v>8469</v>
      </c>
      <c r="N8471" s="4">
        <v>0.17558492938585812</v>
      </c>
      <c r="O8471" s="64">
        <v>1.3061326124357633E-2</v>
      </c>
    </row>
    <row r="8472" spans="13:15" ht="15" customHeight="1" x14ac:dyDescent="0.3">
      <c r="M8472" s="22">
        <v>8470</v>
      </c>
      <c r="N8472" s="4">
        <v>0.16879836111122815</v>
      </c>
      <c r="O8472" s="64">
        <v>5.1292629025939694E-2</v>
      </c>
    </row>
    <row r="8473" spans="13:15" ht="15" customHeight="1" x14ac:dyDescent="0.3">
      <c r="M8473" s="22">
        <v>8471</v>
      </c>
      <c r="N8473" s="4">
        <v>0.16591047001604051</v>
      </c>
      <c r="O8473" s="64">
        <v>4.6238368798798626E-3</v>
      </c>
    </row>
    <row r="8474" spans="13:15" ht="15" customHeight="1" x14ac:dyDescent="0.3">
      <c r="M8474" s="22">
        <v>8472</v>
      </c>
      <c r="N8474" s="4">
        <v>0.16788362383274064</v>
      </c>
      <c r="O8474" s="64">
        <v>8.2279268865484756E-2</v>
      </c>
    </row>
    <row r="8475" spans="13:15" ht="15" customHeight="1" x14ac:dyDescent="0.3">
      <c r="M8475" s="22">
        <v>8473</v>
      </c>
      <c r="N8475" s="4">
        <v>0.16891819205665543</v>
      </c>
      <c r="O8475" s="64">
        <v>8.0236662943150447E-2</v>
      </c>
    </row>
    <row r="8476" spans="13:15" ht="15" customHeight="1" x14ac:dyDescent="0.3">
      <c r="M8476" s="22">
        <v>8474</v>
      </c>
      <c r="N8476" s="4">
        <v>0.17088445764902541</v>
      </c>
      <c r="O8476" s="64">
        <v>-9.4037533244944165E-3</v>
      </c>
    </row>
    <row r="8477" spans="13:15" ht="15" customHeight="1" x14ac:dyDescent="0.3">
      <c r="M8477" s="22">
        <v>8475</v>
      </c>
      <c r="N8477" s="4">
        <v>0.16761964726790052</v>
      </c>
      <c r="O8477" s="64">
        <v>9.6706989003534485E-2</v>
      </c>
    </row>
    <row r="8478" spans="13:15" ht="15" customHeight="1" x14ac:dyDescent="0.3">
      <c r="M8478" s="22">
        <v>8476</v>
      </c>
      <c r="N8478" s="4">
        <v>0.17748575612767337</v>
      </c>
      <c r="O8478" s="64">
        <v>6.1261515749877649E-2</v>
      </c>
    </row>
    <row r="8479" spans="13:15" ht="15" customHeight="1" x14ac:dyDescent="0.3">
      <c r="M8479" s="22">
        <v>8477</v>
      </c>
      <c r="N8479" s="4">
        <v>0.16458132561759684</v>
      </c>
      <c r="O8479" s="64">
        <v>8.2536062068472138E-2</v>
      </c>
    </row>
    <row r="8480" spans="13:15" ht="15" customHeight="1" x14ac:dyDescent="0.3">
      <c r="M8480" s="22">
        <v>8478</v>
      </c>
      <c r="N8480" s="4">
        <v>0.16481984586957421</v>
      </c>
      <c r="O8480" s="64">
        <v>6.8434132908968687E-2</v>
      </c>
    </row>
    <row r="8481" spans="13:15" ht="15" customHeight="1" x14ac:dyDescent="0.3">
      <c r="M8481" s="22">
        <v>8479</v>
      </c>
      <c r="N8481" s="4">
        <v>0.17090735907796611</v>
      </c>
      <c r="O8481" s="64">
        <v>5.7658170223598995E-2</v>
      </c>
    </row>
    <row r="8482" spans="13:15" ht="15" customHeight="1" x14ac:dyDescent="0.3">
      <c r="M8482" s="22">
        <v>8480</v>
      </c>
      <c r="N8482" s="4">
        <v>0.17128812801150528</v>
      </c>
      <c r="O8482" s="64">
        <v>5.8807111399364349E-2</v>
      </c>
    </row>
    <row r="8483" spans="13:15" ht="15" customHeight="1" x14ac:dyDescent="0.3">
      <c r="M8483" s="22">
        <v>8481</v>
      </c>
      <c r="N8483" s="4">
        <v>0.16887659735431368</v>
      </c>
      <c r="O8483" s="64">
        <v>2.6926676133305988E-2</v>
      </c>
    </row>
    <row r="8484" spans="13:15" ht="15" customHeight="1" x14ac:dyDescent="0.3">
      <c r="M8484" s="22">
        <v>8482</v>
      </c>
      <c r="N8484" s="4">
        <v>0.16590547963758692</v>
      </c>
      <c r="O8484" s="64">
        <v>3.6627626085800537E-2</v>
      </c>
    </row>
    <row r="8485" spans="13:15" ht="15" customHeight="1" x14ac:dyDescent="0.3">
      <c r="M8485" s="22">
        <v>8483</v>
      </c>
      <c r="N8485" s="4">
        <v>0.17823892072781897</v>
      </c>
      <c r="O8485" s="64">
        <v>6.6776122491965809E-2</v>
      </c>
    </row>
    <row r="8486" spans="13:15" ht="15" customHeight="1" x14ac:dyDescent="0.3">
      <c r="M8486" s="22">
        <v>8484</v>
      </c>
      <c r="N8486" s="4">
        <v>0.16804674683944704</v>
      </c>
      <c r="O8486" s="64">
        <v>5.2934256040736524E-2</v>
      </c>
    </row>
    <row r="8487" spans="13:15" ht="15" customHeight="1" x14ac:dyDescent="0.3">
      <c r="M8487" s="22">
        <v>8485</v>
      </c>
      <c r="N8487" s="4">
        <v>0.17742705644915863</v>
      </c>
      <c r="O8487" s="64">
        <v>7.0881463192120048E-2</v>
      </c>
    </row>
    <row r="8488" spans="13:15" ht="15" customHeight="1" x14ac:dyDescent="0.3">
      <c r="M8488" s="22">
        <v>8486</v>
      </c>
      <c r="N8488" s="4">
        <v>0.16821921260611808</v>
      </c>
      <c r="O8488" s="64">
        <v>4.3160689369280816E-2</v>
      </c>
    </row>
    <row r="8489" spans="13:15" ht="15" customHeight="1" x14ac:dyDescent="0.3">
      <c r="M8489" s="22">
        <v>8487</v>
      </c>
      <c r="N8489" s="4">
        <v>0.16664178137259025</v>
      </c>
      <c r="O8489" s="64">
        <v>0.12863568336477299</v>
      </c>
    </row>
    <row r="8490" spans="13:15" ht="15" customHeight="1" x14ac:dyDescent="0.3">
      <c r="M8490" s="22">
        <v>8488</v>
      </c>
      <c r="N8490" s="4">
        <v>0.16633308322761714</v>
      </c>
      <c r="O8490" s="64">
        <v>8.7556402774825487E-2</v>
      </c>
    </row>
    <row r="8491" spans="13:15" ht="15" customHeight="1" x14ac:dyDescent="0.3">
      <c r="M8491" s="22">
        <v>8489</v>
      </c>
      <c r="N8491" s="4">
        <v>0.16786697367324477</v>
      </c>
      <c r="O8491" s="64">
        <v>6.3422300862607223E-2</v>
      </c>
    </row>
    <row r="8492" spans="13:15" ht="15" customHeight="1" x14ac:dyDescent="0.3">
      <c r="M8492" s="22">
        <v>8490</v>
      </c>
      <c r="N8492" s="4">
        <v>0.1725763714208472</v>
      </c>
      <c r="O8492" s="64">
        <v>4.6563079731591565E-2</v>
      </c>
    </row>
    <row r="8493" spans="13:15" ht="15" customHeight="1" x14ac:dyDescent="0.3">
      <c r="M8493" s="22">
        <v>8491</v>
      </c>
      <c r="N8493" s="4">
        <v>0.17479166610080199</v>
      </c>
      <c r="O8493" s="64">
        <v>4.9327814099326017E-2</v>
      </c>
    </row>
    <row r="8494" spans="13:15" ht="15" customHeight="1" x14ac:dyDescent="0.3">
      <c r="M8494" s="22">
        <v>8492</v>
      </c>
      <c r="N8494" s="4">
        <v>0.16917585017196266</v>
      </c>
      <c r="O8494" s="64">
        <v>7.9551839627973409E-2</v>
      </c>
    </row>
    <row r="8495" spans="13:15" ht="15" customHeight="1" x14ac:dyDescent="0.3">
      <c r="M8495" s="22">
        <v>8493</v>
      </c>
      <c r="N8495" s="4">
        <v>0.16311363806380383</v>
      </c>
      <c r="O8495" s="64">
        <v>6.3715520329705927E-2</v>
      </c>
    </row>
    <row r="8496" spans="13:15" ht="15" customHeight="1" x14ac:dyDescent="0.3">
      <c r="M8496" s="22">
        <v>8494</v>
      </c>
      <c r="N8496" s="4">
        <v>0.17140324423985209</v>
      </c>
      <c r="O8496" s="64">
        <v>4.4942853231456671E-2</v>
      </c>
    </row>
    <row r="8497" spans="13:15" ht="15" customHeight="1" x14ac:dyDescent="0.3">
      <c r="M8497" s="22">
        <v>8495</v>
      </c>
      <c r="N8497" s="4">
        <v>0.17080248172684356</v>
      </c>
      <c r="O8497" s="64">
        <v>6.3584642885503445E-2</v>
      </c>
    </row>
    <row r="8498" spans="13:15" ht="15" customHeight="1" x14ac:dyDescent="0.3">
      <c r="M8498" s="22">
        <v>8496</v>
      </c>
      <c r="N8498" s="4">
        <v>0.17385163126232447</v>
      </c>
      <c r="O8498" s="64">
        <v>1.6411062675981827E-2</v>
      </c>
    </row>
    <row r="8499" spans="13:15" ht="15" customHeight="1" x14ac:dyDescent="0.3">
      <c r="M8499" s="22">
        <v>8497</v>
      </c>
      <c r="N8499" s="4">
        <v>0.16613302675306799</v>
      </c>
      <c r="O8499" s="64">
        <v>6.5794176773116012E-2</v>
      </c>
    </row>
    <row r="8500" spans="13:15" ht="15" customHeight="1" x14ac:dyDescent="0.3">
      <c r="M8500" s="22">
        <v>8498</v>
      </c>
      <c r="N8500" s="4">
        <v>0.16775786572495707</v>
      </c>
      <c r="O8500" s="64">
        <v>1.4647677838548579E-2</v>
      </c>
    </row>
    <row r="8501" spans="13:15" ht="15" customHeight="1" x14ac:dyDescent="0.3">
      <c r="M8501" s="22">
        <v>8499</v>
      </c>
      <c r="N8501" s="4">
        <v>0.1801164001780825</v>
      </c>
      <c r="O8501" s="64">
        <v>0.12678528773516895</v>
      </c>
    </row>
    <row r="8502" spans="13:15" ht="15" customHeight="1" x14ac:dyDescent="0.3">
      <c r="M8502" s="22">
        <v>8500</v>
      </c>
      <c r="N8502" s="4">
        <v>0.17096751323652282</v>
      </c>
      <c r="O8502" s="64">
        <v>1.8260616717325408E-2</v>
      </c>
    </row>
    <row r="8503" spans="13:15" ht="15" customHeight="1" x14ac:dyDescent="0.3">
      <c r="M8503" s="22">
        <v>8501</v>
      </c>
      <c r="N8503" s="4">
        <v>0.17567037891692699</v>
      </c>
      <c r="O8503" s="64">
        <v>9.0823608950690679E-2</v>
      </c>
    </row>
    <row r="8504" spans="13:15" ht="15" customHeight="1" x14ac:dyDescent="0.3">
      <c r="M8504" s="22">
        <v>8502</v>
      </c>
      <c r="N8504" s="4">
        <v>0.16449417698359781</v>
      </c>
      <c r="O8504" s="64">
        <v>3.9226458232357472E-2</v>
      </c>
    </row>
    <row r="8505" spans="13:15" ht="15" customHeight="1" x14ac:dyDescent="0.3">
      <c r="M8505" s="22">
        <v>8503</v>
      </c>
      <c r="N8505" s="4">
        <v>0.17208662164250935</v>
      </c>
      <c r="O8505" s="64">
        <v>-2.5210108290457361E-2</v>
      </c>
    </row>
    <row r="8506" spans="13:15" ht="15" customHeight="1" x14ac:dyDescent="0.3">
      <c r="M8506" s="22">
        <v>8504</v>
      </c>
      <c r="N8506" s="4">
        <v>0.17036069441255156</v>
      </c>
      <c r="O8506" s="64">
        <v>8.432510834279662E-2</v>
      </c>
    </row>
    <row r="8507" spans="13:15" ht="15" customHeight="1" x14ac:dyDescent="0.3">
      <c r="M8507" s="22">
        <v>8505</v>
      </c>
      <c r="N8507" s="4">
        <v>0.16745545758774832</v>
      </c>
      <c r="O8507" s="64">
        <v>2.1115068949798817E-2</v>
      </c>
    </row>
    <row r="8508" spans="13:15" ht="15" customHeight="1" x14ac:dyDescent="0.3">
      <c r="M8508" s="22">
        <v>8506</v>
      </c>
      <c r="N8508" s="4">
        <v>0.16628906344935385</v>
      </c>
      <c r="O8508" s="64">
        <v>4.8370838581205874E-2</v>
      </c>
    </row>
    <row r="8509" spans="13:15" ht="15" customHeight="1" x14ac:dyDescent="0.3">
      <c r="M8509" s="22">
        <v>8507</v>
      </c>
      <c r="N8509" s="4">
        <v>0.16369967354128032</v>
      </c>
      <c r="O8509" s="64">
        <v>4.6480250785126992E-2</v>
      </c>
    </row>
    <row r="8510" spans="13:15" ht="15" customHeight="1" x14ac:dyDescent="0.3">
      <c r="M8510" s="22">
        <v>8508</v>
      </c>
      <c r="N8510" s="4">
        <v>0.17432276862555837</v>
      </c>
      <c r="O8510" s="64">
        <v>2.0405969404383148E-2</v>
      </c>
    </row>
    <row r="8511" spans="13:15" ht="15" customHeight="1" x14ac:dyDescent="0.3">
      <c r="M8511" s="22">
        <v>8509</v>
      </c>
      <c r="N8511" s="4">
        <v>0.17529235059333506</v>
      </c>
      <c r="O8511" s="64">
        <v>3.4174732312364828E-2</v>
      </c>
    </row>
    <row r="8512" spans="13:15" ht="15" customHeight="1" x14ac:dyDescent="0.3">
      <c r="M8512" s="22">
        <v>8510</v>
      </c>
      <c r="N8512" s="4">
        <v>0.17595146441083542</v>
      </c>
      <c r="O8512" s="64">
        <v>3.7259984106748904E-2</v>
      </c>
    </row>
    <row r="8513" spans="13:15" ht="15" customHeight="1" x14ac:dyDescent="0.3">
      <c r="M8513" s="22">
        <v>8511</v>
      </c>
      <c r="N8513" s="4">
        <v>0.16658050112620179</v>
      </c>
      <c r="O8513" s="64">
        <v>4.4281838760326923E-2</v>
      </c>
    </row>
    <row r="8514" spans="13:15" ht="15" customHeight="1" x14ac:dyDescent="0.3">
      <c r="M8514" s="22">
        <v>8512</v>
      </c>
      <c r="N8514" s="4">
        <v>0.17704616807119819</v>
      </c>
      <c r="O8514" s="64">
        <v>4.7460681753527363E-2</v>
      </c>
    </row>
    <row r="8515" spans="13:15" ht="15" customHeight="1" x14ac:dyDescent="0.3">
      <c r="M8515" s="22">
        <v>8513</v>
      </c>
      <c r="N8515" s="4">
        <v>0.17324146426876325</v>
      </c>
      <c r="O8515" s="64">
        <v>4.3233186829512465E-2</v>
      </c>
    </row>
    <row r="8516" spans="13:15" ht="15" customHeight="1" x14ac:dyDescent="0.3">
      <c r="M8516" s="22">
        <v>8514</v>
      </c>
      <c r="N8516" s="4">
        <v>0.16791849547150506</v>
      </c>
      <c r="O8516" s="64">
        <v>3.8018362276879963E-2</v>
      </c>
    </row>
    <row r="8517" spans="13:15" ht="15" customHeight="1" x14ac:dyDescent="0.3">
      <c r="M8517" s="22">
        <v>8515</v>
      </c>
      <c r="N8517" s="4">
        <v>0.16620583717544152</v>
      </c>
      <c r="O8517" s="64">
        <v>4.8353660614009669E-2</v>
      </c>
    </row>
    <row r="8518" spans="13:15" ht="15" customHeight="1" x14ac:dyDescent="0.3">
      <c r="M8518" s="22">
        <v>8516</v>
      </c>
      <c r="N8518" s="4">
        <v>0.18190464501699177</v>
      </c>
      <c r="O8518" s="64">
        <v>-7.802088258884618E-2</v>
      </c>
    </row>
    <row r="8519" spans="13:15" ht="15" customHeight="1" x14ac:dyDescent="0.3">
      <c r="M8519" s="22">
        <v>8517</v>
      </c>
      <c r="N8519" s="4">
        <v>0.17040950022209883</v>
      </c>
      <c r="O8519" s="64">
        <v>2.5851887971842784E-2</v>
      </c>
    </row>
    <row r="8520" spans="13:15" ht="15" customHeight="1" x14ac:dyDescent="0.3">
      <c r="M8520" s="22">
        <v>8518</v>
      </c>
      <c r="N8520" s="4">
        <v>0.16484820984132786</v>
      </c>
      <c r="O8520" s="64">
        <v>7.1067440215768052E-2</v>
      </c>
    </row>
    <row r="8521" spans="13:15" ht="15" customHeight="1" x14ac:dyDescent="0.3">
      <c r="M8521" s="22">
        <v>8519</v>
      </c>
      <c r="N8521" s="4">
        <v>0.17210279934948702</v>
      </c>
      <c r="O8521" s="64">
        <v>9.2292408734734543E-2</v>
      </c>
    </row>
    <row r="8522" spans="13:15" ht="15" customHeight="1" x14ac:dyDescent="0.3">
      <c r="M8522" s="22">
        <v>8520</v>
      </c>
      <c r="N8522" s="4">
        <v>0.1727176806505924</v>
      </c>
      <c r="O8522" s="64">
        <v>0.11141166343201564</v>
      </c>
    </row>
    <row r="8523" spans="13:15" ht="15" customHeight="1" x14ac:dyDescent="0.3">
      <c r="M8523" s="22">
        <v>8521</v>
      </c>
      <c r="N8523" s="4">
        <v>0.17844166888661958</v>
      </c>
      <c r="O8523" s="64">
        <v>2.8656060834398325E-2</v>
      </c>
    </row>
    <row r="8524" spans="13:15" ht="15" customHeight="1" x14ac:dyDescent="0.3">
      <c r="M8524" s="22">
        <v>8522</v>
      </c>
      <c r="N8524" s="4">
        <v>0.16582808035204685</v>
      </c>
      <c r="O8524" s="64">
        <v>0.11726627766311223</v>
      </c>
    </row>
    <row r="8525" spans="13:15" ht="15" customHeight="1" x14ac:dyDescent="0.3">
      <c r="M8525" s="22">
        <v>8523</v>
      </c>
      <c r="N8525" s="4">
        <v>0.167630384133264</v>
      </c>
      <c r="O8525" s="64">
        <v>8.4218398313917683E-2</v>
      </c>
    </row>
    <row r="8526" spans="13:15" ht="15" customHeight="1" x14ac:dyDescent="0.3">
      <c r="M8526" s="22">
        <v>8524</v>
      </c>
      <c r="N8526" s="4">
        <v>0.16884556497605946</v>
      </c>
      <c r="O8526" s="64">
        <v>9.5115795910193812E-2</v>
      </c>
    </row>
    <row r="8527" spans="13:15" ht="15" customHeight="1" x14ac:dyDescent="0.3">
      <c r="M8527" s="22">
        <v>8525</v>
      </c>
      <c r="N8527" s="4">
        <v>0.1727648967327986</v>
      </c>
      <c r="O8527" s="64">
        <v>-1.0318409807897652E-2</v>
      </c>
    </row>
    <row r="8528" spans="13:15" ht="15" customHeight="1" x14ac:dyDescent="0.3">
      <c r="M8528" s="22">
        <v>8526</v>
      </c>
      <c r="N8528" s="4">
        <v>0.16314188955196646</v>
      </c>
      <c r="O8528" s="64">
        <v>4.5976906802074453E-2</v>
      </c>
    </row>
    <row r="8529" spans="13:15" ht="15" customHeight="1" x14ac:dyDescent="0.3">
      <c r="M8529" s="22">
        <v>8527</v>
      </c>
      <c r="N8529" s="4">
        <v>0.16946025800958772</v>
      </c>
      <c r="O8529" s="64">
        <v>3.6572522152878428E-2</v>
      </c>
    </row>
    <row r="8530" spans="13:15" ht="15" customHeight="1" x14ac:dyDescent="0.3">
      <c r="M8530" s="22">
        <v>8528</v>
      </c>
      <c r="N8530" s="4">
        <v>0.16390485061004709</v>
      </c>
      <c r="O8530" s="64">
        <v>4.1929507356527056E-2</v>
      </c>
    </row>
    <row r="8531" spans="13:15" ht="15" customHeight="1" x14ac:dyDescent="0.3">
      <c r="M8531" s="22">
        <v>8529</v>
      </c>
      <c r="N8531" s="4">
        <v>0.17851293988774716</v>
      </c>
      <c r="O8531" s="64">
        <v>5.7041612054079004E-2</v>
      </c>
    </row>
    <row r="8532" spans="13:15" ht="15" customHeight="1" x14ac:dyDescent="0.3">
      <c r="M8532" s="22">
        <v>8530</v>
      </c>
      <c r="N8532" s="4">
        <v>0.17203091247072549</v>
      </c>
      <c r="O8532" s="64">
        <v>5.7055946420328504E-2</v>
      </c>
    </row>
    <row r="8533" spans="13:15" ht="15" customHeight="1" x14ac:dyDescent="0.3">
      <c r="M8533" s="22">
        <v>8531</v>
      </c>
      <c r="N8533" s="4">
        <v>0.1700365770990587</v>
      </c>
      <c r="O8533" s="64">
        <v>3.2853553558210055E-2</v>
      </c>
    </row>
    <row r="8534" spans="13:15" ht="15" customHeight="1" x14ac:dyDescent="0.3">
      <c r="M8534" s="22">
        <v>8532</v>
      </c>
      <c r="N8534" s="4">
        <v>0.16476335447722232</v>
      </c>
      <c r="O8534" s="64">
        <v>6.728422806848923E-2</v>
      </c>
    </row>
    <row r="8535" spans="13:15" ht="15" customHeight="1" x14ac:dyDescent="0.3">
      <c r="M8535" s="22">
        <v>8533</v>
      </c>
      <c r="N8535" s="4">
        <v>0.18040843321003228</v>
      </c>
      <c r="O8535" s="64">
        <v>2.6018683664697641E-2</v>
      </c>
    </row>
    <row r="8536" spans="13:15" ht="15" customHeight="1" x14ac:dyDescent="0.3">
      <c r="M8536" s="22">
        <v>8534</v>
      </c>
      <c r="N8536" s="4">
        <v>0.17068130091280478</v>
      </c>
      <c r="O8536" s="64">
        <v>5.1160045194483375E-2</v>
      </c>
    </row>
    <row r="8537" spans="13:15" ht="15" customHeight="1" x14ac:dyDescent="0.3">
      <c r="M8537" s="22">
        <v>8535</v>
      </c>
      <c r="N8537" s="4">
        <v>0.16595725316027798</v>
      </c>
      <c r="O8537" s="64">
        <v>8.5390408904411713E-2</v>
      </c>
    </row>
    <row r="8538" spans="13:15" ht="15" customHeight="1" x14ac:dyDescent="0.3">
      <c r="M8538" s="22">
        <v>8536</v>
      </c>
      <c r="N8538" s="4">
        <v>0.16770751524943195</v>
      </c>
      <c r="O8538" s="64">
        <v>7.7609992484067728E-3</v>
      </c>
    </row>
    <row r="8539" spans="13:15" ht="15" customHeight="1" x14ac:dyDescent="0.3">
      <c r="M8539" s="22">
        <v>8537</v>
      </c>
      <c r="N8539" s="4">
        <v>0.1660797118960301</v>
      </c>
      <c r="O8539" s="64">
        <v>3.6053578291751404E-2</v>
      </c>
    </row>
    <row r="8540" spans="13:15" ht="15" customHeight="1" x14ac:dyDescent="0.3">
      <c r="M8540" s="22">
        <v>8538</v>
      </c>
      <c r="N8540" s="4">
        <v>0.18171714660884347</v>
      </c>
      <c r="O8540" s="64">
        <v>2.1987823791701284E-2</v>
      </c>
    </row>
    <row r="8541" spans="13:15" ht="15" customHeight="1" x14ac:dyDescent="0.3">
      <c r="M8541" s="22">
        <v>8539</v>
      </c>
      <c r="N8541" s="4">
        <v>0.17191643498909728</v>
      </c>
      <c r="O8541" s="64">
        <v>1.1626660788660675E-2</v>
      </c>
    </row>
    <row r="8542" spans="13:15" ht="15" customHeight="1" x14ac:dyDescent="0.3">
      <c r="M8542" s="22">
        <v>8540</v>
      </c>
      <c r="N8542" s="4">
        <v>0.16914667782121146</v>
      </c>
      <c r="O8542" s="64">
        <v>0.14378225423175003</v>
      </c>
    </row>
    <row r="8543" spans="13:15" ht="15" customHeight="1" x14ac:dyDescent="0.3">
      <c r="M8543" s="22">
        <v>8541</v>
      </c>
      <c r="N8543" s="4">
        <v>0.17372307505143098</v>
      </c>
      <c r="O8543" s="64">
        <v>1.2821648608004632E-2</v>
      </c>
    </row>
    <row r="8544" spans="13:15" ht="15" customHeight="1" x14ac:dyDescent="0.3">
      <c r="M8544" s="22">
        <v>8542</v>
      </c>
      <c r="N8544" s="4">
        <v>0.16556794282156606</v>
      </c>
      <c r="O8544" s="64">
        <v>0.15652946533480327</v>
      </c>
    </row>
    <row r="8545" spans="13:15" ht="15" customHeight="1" x14ac:dyDescent="0.3">
      <c r="M8545" s="22">
        <v>8543</v>
      </c>
      <c r="N8545" s="4">
        <v>0.17194616592507145</v>
      </c>
      <c r="O8545" s="64">
        <v>3.3193389818240583E-2</v>
      </c>
    </row>
    <row r="8546" spans="13:15" ht="15" customHeight="1" x14ac:dyDescent="0.3">
      <c r="M8546" s="22">
        <v>8544</v>
      </c>
      <c r="N8546" s="4">
        <v>0.17735282797836707</v>
      </c>
      <c r="O8546" s="64">
        <v>5.0936239148866649E-2</v>
      </c>
    </row>
    <row r="8547" spans="13:15" ht="15" customHeight="1" x14ac:dyDescent="0.3">
      <c r="M8547" s="22">
        <v>8545</v>
      </c>
      <c r="N8547" s="4">
        <v>0.17433939774084639</v>
      </c>
      <c r="O8547" s="64">
        <v>5.4889575616144479E-2</v>
      </c>
    </row>
    <row r="8548" spans="13:15" ht="15" customHeight="1" x14ac:dyDescent="0.3">
      <c r="M8548" s="22">
        <v>8546</v>
      </c>
      <c r="N8548" s="4">
        <v>0.16701702653616685</v>
      </c>
      <c r="O8548" s="64">
        <v>5.6094599512547499E-2</v>
      </c>
    </row>
    <row r="8549" spans="13:15" ht="15" customHeight="1" x14ac:dyDescent="0.3">
      <c r="M8549" s="22">
        <v>8547</v>
      </c>
      <c r="N8549" s="4">
        <v>0.16559929623738767</v>
      </c>
      <c r="O8549" s="64">
        <v>2.1378917520211135E-2</v>
      </c>
    </row>
    <row r="8550" spans="13:15" ht="15" customHeight="1" x14ac:dyDescent="0.3">
      <c r="M8550" s="22">
        <v>8548</v>
      </c>
      <c r="N8550" s="4">
        <v>0.17227519249326567</v>
      </c>
      <c r="O8550" s="64">
        <v>4.0907593392017105E-2</v>
      </c>
    </row>
    <row r="8551" spans="13:15" ht="15" customHeight="1" x14ac:dyDescent="0.3">
      <c r="M8551" s="22">
        <v>8549</v>
      </c>
      <c r="N8551" s="4">
        <v>0.16559139203285489</v>
      </c>
      <c r="O8551" s="64">
        <v>4.3737129805299327E-2</v>
      </c>
    </row>
    <row r="8552" spans="13:15" ht="15" customHeight="1" x14ac:dyDescent="0.3">
      <c r="M8552" s="22">
        <v>8550</v>
      </c>
      <c r="N8552" s="4">
        <v>0.17599478151984912</v>
      </c>
      <c r="O8552" s="64">
        <v>9.9746892014918292E-2</v>
      </c>
    </row>
    <row r="8553" spans="13:15" ht="15" customHeight="1" x14ac:dyDescent="0.3">
      <c r="M8553" s="22">
        <v>8551</v>
      </c>
      <c r="N8553" s="4">
        <v>0.17507379574083409</v>
      </c>
      <c r="O8553" s="64">
        <v>4.9781228201137701E-2</v>
      </c>
    </row>
    <row r="8554" spans="13:15" ht="15" customHeight="1" x14ac:dyDescent="0.3">
      <c r="M8554" s="22">
        <v>8552</v>
      </c>
      <c r="N8554" s="4">
        <v>0.17276307707804406</v>
      </c>
      <c r="O8554" s="64">
        <v>0.14880728056170042</v>
      </c>
    </row>
    <row r="8555" spans="13:15" ht="15" customHeight="1" x14ac:dyDescent="0.3">
      <c r="M8555" s="22">
        <v>8553</v>
      </c>
      <c r="N8555" s="4">
        <v>0.16584640832345562</v>
      </c>
      <c r="O8555" s="64">
        <v>0.12374718244692223</v>
      </c>
    </row>
    <row r="8556" spans="13:15" ht="15" customHeight="1" x14ac:dyDescent="0.3">
      <c r="M8556" s="22">
        <v>8554</v>
      </c>
      <c r="N8556" s="4">
        <v>0.16792763968822522</v>
      </c>
      <c r="O8556" s="64">
        <v>2.5679485901614247E-2</v>
      </c>
    </row>
    <row r="8557" spans="13:15" ht="15" customHeight="1" x14ac:dyDescent="0.3">
      <c r="M8557" s="22">
        <v>8555</v>
      </c>
      <c r="N8557" s="4">
        <v>0.17050925099163547</v>
      </c>
      <c r="O8557" s="64">
        <v>3.8220162101408925E-2</v>
      </c>
    </row>
    <row r="8558" spans="13:15" ht="15" customHeight="1" x14ac:dyDescent="0.3">
      <c r="M8558" s="22">
        <v>8556</v>
      </c>
      <c r="N8558" s="4">
        <v>0.17500580239545196</v>
      </c>
      <c r="O8558" s="64">
        <v>5.2823145545882008E-2</v>
      </c>
    </row>
    <row r="8559" spans="13:15" ht="15" customHeight="1" x14ac:dyDescent="0.3">
      <c r="M8559" s="22">
        <v>8557</v>
      </c>
      <c r="N8559" s="4">
        <v>0.16985042318089325</v>
      </c>
      <c r="O8559" s="64">
        <v>5.7796095409660964E-2</v>
      </c>
    </row>
    <row r="8560" spans="13:15" ht="15" customHeight="1" x14ac:dyDescent="0.3">
      <c r="M8560" s="22">
        <v>8558</v>
      </c>
      <c r="N8560" s="4">
        <v>0.16902941707114941</v>
      </c>
      <c r="O8560" s="64">
        <v>-2.3304716008340595E-2</v>
      </c>
    </row>
    <row r="8561" spans="13:15" ht="15" customHeight="1" x14ac:dyDescent="0.3">
      <c r="M8561" s="22">
        <v>8559</v>
      </c>
      <c r="N8561" s="4">
        <v>0.17877481179719273</v>
      </c>
      <c r="O8561" s="64">
        <v>3.380701284976511E-2</v>
      </c>
    </row>
    <row r="8562" spans="13:15" ht="15" customHeight="1" x14ac:dyDescent="0.3">
      <c r="M8562" s="22">
        <v>8560</v>
      </c>
      <c r="N8562" s="4">
        <v>0.18330849332228283</v>
      </c>
      <c r="O8562" s="64">
        <v>2.3727369150270849E-2</v>
      </c>
    </row>
    <row r="8563" spans="13:15" ht="15" customHeight="1" x14ac:dyDescent="0.3">
      <c r="M8563" s="22">
        <v>8561</v>
      </c>
      <c r="N8563" s="4">
        <v>0.16971337688828639</v>
      </c>
      <c r="O8563" s="64">
        <v>4.1989179450916084E-2</v>
      </c>
    </row>
    <row r="8564" spans="13:15" ht="15" customHeight="1" x14ac:dyDescent="0.3">
      <c r="M8564" s="22">
        <v>8562</v>
      </c>
      <c r="N8564" s="4">
        <v>0.17213063933376063</v>
      </c>
      <c r="O8564" s="64">
        <v>4.762512588590339E-2</v>
      </c>
    </row>
    <row r="8565" spans="13:15" ht="15" customHeight="1" x14ac:dyDescent="0.3">
      <c r="M8565" s="22">
        <v>8563</v>
      </c>
      <c r="N8565" s="4">
        <v>0.16685405212321514</v>
      </c>
      <c r="O8565" s="64">
        <v>0.13015589603859692</v>
      </c>
    </row>
    <row r="8566" spans="13:15" ht="15" customHeight="1" x14ac:dyDescent="0.3">
      <c r="M8566" s="22">
        <v>8564</v>
      </c>
      <c r="N8566" s="4">
        <v>0.17412388320509445</v>
      </c>
      <c r="O8566" s="64">
        <v>5.5137199303529498E-2</v>
      </c>
    </row>
    <row r="8567" spans="13:15" ht="15" customHeight="1" x14ac:dyDescent="0.3">
      <c r="M8567" s="22">
        <v>8565</v>
      </c>
      <c r="N8567" s="4">
        <v>0.16924856566651017</v>
      </c>
      <c r="O8567" s="64">
        <v>5.6652124590697961E-2</v>
      </c>
    </row>
    <row r="8568" spans="13:15" ht="15" customHeight="1" x14ac:dyDescent="0.3">
      <c r="M8568" s="22">
        <v>8566</v>
      </c>
      <c r="N8568" s="4">
        <v>0.16889743539298233</v>
      </c>
      <c r="O8568" s="64">
        <v>4.7044769743555946E-2</v>
      </c>
    </row>
    <row r="8569" spans="13:15" ht="15" customHeight="1" x14ac:dyDescent="0.3">
      <c r="M8569" s="22">
        <v>8567</v>
      </c>
      <c r="N8569" s="4">
        <v>0.16757206833784469</v>
      </c>
      <c r="O8569" s="64">
        <v>7.0185920705162802E-2</v>
      </c>
    </row>
    <row r="8570" spans="13:15" ht="15" customHeight="1" x14ac:dyDescent="0.3">
      <c r="M8570" s="22">
        <v>8568</v>
      </c>
      <c r="N8570" s="4">
        <v>0.17292279123327689</v>
      </c>
      <c r="O8570" s="64">
        <v>4.1795493196505759E-2</v>
      </c>
    </row>
    <row r="8571" spans="13:15" ht="15" customHeight="1" x14ac:dyDescent="0.3">
      <c r="M8571" s="22">
        <v>8569</v>
      </c>
      <c r="N8571" s="4">
        <v>0.1722286246114349</v>
      </c>
      <c r="O8571" s="64">
        <v>3.7786595027875618E-2</v>
      </c>
    </row>
    <row r="8572" spans="13:15" ht="15" customHeight="1" x14ac:dyDescent="0.3">
      <c r="M8572" s="22">
        <v>8570</v>
      </c>
      <c r="N8572" s="4">
        <v>0.17445505706682826</v>
      </c>
      <c r="O8572" s="64">
        <v>3.1258814813562352E-2</v>
      </c>
    </row>
    <row r="8573" spans="13:15" ht="15" customHeight="1" x14ac:dyDescent="0.3">
      <c r="M8573" s="22">
        <v>8571</v>
      </c>
      <c r="N8573" s="4">
        <v>0.1723281517618771</v>
      </c>
      <c r="O8573" s="64">
        <v>1.5605364173372317E-2</v>
      </c>
    </row>
    <row r="8574" spans="13:15" ht="15" customHeight="1" x14ac:dyDescent="0.3">
      <c r="M8574" s="22">
        <v>8572</v>
      </c>
      <c r="N8574" s="4">
        <v>0.18093435349909195</v>
      </c>
      <c r="O8574" s="64">
        <v>3.3581760689185322E-2</v>
      </c>
    </row>
    <row r="8575" spans="13:15" ht="15" customHeight="1" x14ac:dyDescent="0.3">
      <c r="M8575" s="22">
        <v>8573</v>
      </c>
      <c r="N8575" s="4">
        <v>0.16780834793404772</v>
      </c>
      <c r="O8575" s="64">
        <v>-1.872283627439489E-3</v>
      </c>
    </row>
    <row r="8576" spans="13:15" ht="15" customHeight="1" x14ac:dyDescent="0.3">
      <c r="M8576" s="22">
        <v>8574</v>
      </c>
      <c r="N8576" s="4">
        <v>0.18019644325440451</v>
      </c>
      <c r="O8576" s="64">
        <v>4.4979228061169406E-2</v>
      </c>
    </row>
    <row r="8577" spans="13:15" ht="15" customHeight="1" x14ac:dyDescent="0.3">
      <c r="M8577" s="22">
        <v>8575</v>
      </c>
      <c r="N8577" s="4">
        <v>0.17610556884712378</v>
      </c>
      <c r="O8577" s="64">
        <v>6.3788903599029931E-2</v>
      </c>
    </row>
    <row r="8578" spans="13:15" ht="15" customHeight="1" x14ac:dyDescent="0.3">
      <c r="M8578" s="22">
        <v>8576</v>
      </c>
      <c r="N8578" s="4">
        <v>0.17667131798573413</v>
      </c>
      <c r="O8578" s="64">
        <v>1.6499905344892065E-2</v>
      </c>
    </row>
    <row r="8579" spans="13:15" ht="15" customHeight="1" x14ac:dyDescent="0.3">
      <c r="M8579" s="22">
        <v>8577</v>
      </c>
      <c r="N8579" s="4">
        <v>0.16759575490686607</v>
      </c>
      <c r="O8579" s="64">
        <v>7.5519489467159612E-2</v>
      </c>
    </row>
    <row r="8580" spans="13:15" ht="15" customHeight="1" x14ac:dyDescent="0.3">
      <c r="M8580" s="22">
        <v>8578</v>
      </c>
      <c r="N8580" s="4">
        <v>0.17972707477523533</v>
      </c>
      <c r="O8580" s="64">
        <v>3.538109037682291E-2</v>
      </c>
    </row>
    <row r="8581" spans="13:15" ht="15" customHeight="1" x14ac:dyDescent="0.3">
      <c r="M8581" s="22">
        <v>8579</v>
      </c>
      <c r="N8581" s="4">
        <v>0.17245030478146356</v>
      </c>
      <c r="O8581" s="64">
        <v>0.10002493156864392</v>
      </c>
    </row>
    <row r="8582" spans="13:15" ht="15" customHeight="1" x14ac:dyDescent="0.3">
      <c r="M8582" s="22">
        <v>8580</v>
      </c>
      <c r="N8582" s="4">
        <v>0.16961741138074177</v>
      </c>
      <c r="O8582" s="64">
        <v>6.3282652988349009E-2</v>
      </c>
    </row>
    <row r="8583" spans="13:15" ht="15" customHeight="1" x14ac:dyDescent="0.3">
      <c r="M8583" s="22">
        <v>8581</v>
      </c>
      <c r="N8583" s="4">
        <v>0.16782982013067421</v>
      </c>
      <c r="O8583" s="64">
        <v>6.9633967977091038E-2</v>
      </c>
    </row>
    <row r="8584" spans="13:15" ht="15" customHeight="1" x14ac:dyDescent="0.3">
      <c r="M8584" s="22">
        <v>8582</v>
      </c>
      <c r="N8584" s="4">
        <v>0.17857772657756019</v>
      </c>
      <c r="O8584" s="64">
        <v>-1.2929487498495665E-3</v>
      </c>
    </row>
    <row r="8585" spans="13:15" ht="15" customHeight="1" x14ac:dyDescent="0.3">
      <c r="M8585" s="22">
        <v>8583</v>
      </c>
      <c r="N8585" s="4">
        <v>0.17299944226914177</v>
      </c>
      <c r="O8585" s="64">
        <v>6.0772585553788241E-2</v>
      </c>
    </row>
    <row r="8586" spans="13:15" ht="15" customHeight="1" x14ac:dyDescent="0.3">
      <c r="M8586" s="22">
        <v>8584</v>
      </c>
      <c r="N8586" s="4">
        <v>0.16838581011840659</v>
      </c>
      <c r="O8586" s="64">
        <v>5.4663606340685386E-2</v>
      </c>
    </row>
    <row r="8587" spans="13:15" ht="15" customHeight="1" x14ac:dyDescent="0.3">
      <c r="M8587" s="22">
        <v>8585</v>
      </c>
      <c r="N8587" s="4">
        <v>0.1684926020016452</v>
      </c>
      <c r="O8587" s="64">
        <v>2.5098220460313868E-2</v>
      </c>
    </row>
    <row r="8588" spans="13:15" ht="15" customHeight="1" x14ac:dyDescent="0.3">
      <c r="M8588" s="22">
        <v>8586</v>
      </c>
      <c r="N8588" s="4">
        <v>0.16640557918254098</v>
      </c>
      <c r="O8588" s="64">
        <v>3.8610873653381457E-2</v>
      </c>
    </row>
    <row r="8589" spans="13:15" ht="15" customHeight="1" x14ac:dyDescent="0.3">
      <c r="M8589" s="22">
        <v>8587</v>
      </c>
      <c r="N8589" s="4">
        <v>0.16821159449990811</v>
      </c>
      <c r="O8589" s="64">
        <v>6.3151171995622382E-2</v>
      </c>
    </row>
    <row r="8590" spans="13:15" ht="15" customHeight="1" x14ac:dyDescent="0.3">
      <c r="M8590" s="22">
        <v>8588</v>
      </c>
      <c r="N8590" s="4">
        <v>0.16785452920679059</v>
      </c>
      <c r="O8590" s="64">
        <v>4.7966076237148138E-2</v>
      </c>
    </row>
    <row r="8591" spans="13:15" ht="15" customHeight="1" x14ac:dyDescent="0.3">
      <c r="M8591" s="22">
        <v>8589</v>
      </c>
      <c r="N8591" s="4">
        <v>0.16738605596093822</v>
      </c>
      <c r="O8591" s="64">
        <v>5.0184184836647015E-2</v>
      </c>
    </row>
    <row r="8592" spans="13:15" ht="15" customHeight="1" x14ac:dyDescent="0.3">
      <c r="M8592" s="22">
        <v>8590</v>
      </c>
      <c r="N8592" s="4">
        <v>0.17554497915443473</v>
      </c>
      <c r="O8592" s="64">
        <v>2.6762324284030928E-2</v>
      </c>
    </row>
    <row r="8593" spans="13:15" ht="15" customHeight="1" x14ac:dyDescent="0.3">
      <c r="M8593" s="22">
        <v>8591</v>
      </c>
      <c r="N8593" s="4">
        <v>0.17912709078592678</v>
      </c>
      <c r="O8593" s="64">
        <v>0.1049092516589777</v>
      </c>
    </row>
    <row r="8594" spans="13:15" ht="15" customHeight="1" x14ac:dyDescent="0.3">
      <c r="M8594" s="22">
        <v>8592</v>
      </c>
      <c r="N8594" s="4">
        <v>0.17464055979390186</v>
      </c>
      <c r="O8594" s="64">
        <v>7.681050104587972E-2</v>
      </c>
    </row>
    <row r="8595" spans="13:15" ht="15" customHeight="1" x14ac:dyDescent="0.3">
      <c r="M8595" s="22">
        <v>8593</v>
      </c>
      <c r="N8595" s="4">
        <v>0.16320715403191133</v>
      </c>
      <c r="O8595" s="64">
        <v>3.2674250578594237E-2</v>
      </c>
    </row>
    <row r="8596" spans="13:15" ht="15" customHeight="1" x14ac:dyDescent="0.3">
      <c r="M8596" s="22">
        <v>8594</v>
      </c>
      <c r="N8596" s="4">
        <v>0.16348662890653567</v>
      </c>
      <c r="O8596" s="64">
        <v>7.143566608503267E-2</v>
      </c>
    </row>
    <row r="8597" spans="13:15" ht="15" customHeight="1" x14ac:dyDescent="0.3">
      <c r="M8597" s="22">
        <v>8595</v>
      </c>
      <c r="N8597" s="4">
        <v>0.17172708318516461</v>
      </c>
      <c r="O8597" s="64">
        <v>0.1113042862822143</v>
      </c>
    </row>
    <row r="8598" spans="13:15" ht="15" customHeight="1" x14ac:dyDescent="0.3">
      <c r="M8598" s="22">
        <v>8596</v>
      </c>
      <c r="N8598" s="4">
        <v>0.16926413980877611</v>
      </c>
      <c r="O8598" s="64">
        <v>7.7836325687742638E-2</v>
      </c>
    </row>
    <row r="8599" spans="13:15" ht="15" customHeight="1" x14ac:dyDescent="0.3">
      <c r="M8599" s="22">
        <v>8597</v>
      </c>
      <c r="N8599" s="4">
        <v>0.1651207733993823</v>
      </c>
      <c r="O8599" s="64">
        <v>6.8944737900640526E-2</v>
      </c>
    </row>
    <row r="8600" spans="13:15" ht="15" customHeight="1" x14ac:dyDescent="0.3">
      <c r="M8600" s="22">
        <v>8598</v>
      </c>
      <c r="N8600" s="4">
        <v>0.17297596452310213</v>
      </c>
      <c r="O8600" s="64">
        <v>0.10149766880251096</v>
      </c>
    </row>
    <row r="8601" spans="13:15" ht="15" customHeight="1" x14ac:dyDescent="0.3">
      <c r="M8601" s="22">
        <v>8599</v>
      </c>
      <c r="N8601" s="4">
        <v>0.16955094818879926</v>
      </c>
      <c r="O8601" s="64">
        <v>3.1947760650377001E-2</v>
      </c>
    </row>
    <row r="8602" spans="13:15" ht="15" customHeight="1" x14ac:dyDescent="0.3">
      <c r="M8602" s="22">
        <v>8600</v>
      </c>
      <c r="N8602" s="4">
        <v>0.17058882345586723</v>
      </c>
      <c r="O8602" s="64">
        <v>8.8178739855357582E-2</v>
      </c>
    </row>
    <row r="8603" spans="13:15" ht="15" customHeight="1" x14ac:dyDescent="0.3">
      <c r="M8603" s="22">
        <v>8601</v>
      </c>
      <c r="N8603" s="4">
        <v>0.16777367433902349</v>
      </c>
      <c r="O8603" s="64">
        <v>0.13544790382232333</v>
      </c>
    </row>
    <row r="8604" spans="13:15" ht="15" customHeight="1" x14ac:dyDescent="0.3">
      <c r="M8604" s="22">
        <v>8602</v>
      </c>
      <c r="N8604" s="4">
        <v>0.17185736753472736</v>
      </c>
      <c r="O8604" s="64">
        <v>9.1623452855179144E-2</v>
      </c>
    </row>
    <row r="8605" spans="13:15" ht="15" customHeight="1" x14ac:dyDescent="0.3">
      <c r="M8605" s="22">
        <v>8603</v>
      </c>
      <c r="N8605" s="4">
        <v>0.17675814166960652</v>
      </c>
      <c r="O8605" s="64">
        <v>-1.0485718721570902E-2</v>
      </c>
    </row>
    <row r="8606" spans="13:15" ht="15" customHeight="1" x14ac:dyDescent="0.3">
      <c r="M8606" s="22">
        <v>8604</v>
      </c>
      <c r="N8606" s="4">
        <v>0.17047570914204829</v>
      </c>
      <c r="O8606" s="64">
        <v>7.5859525353346169E-2</v>
      </c>
    </row>
    <row r="8607" spans="13:15" ht="15" customHeight="1" x14ac:dyDescent="0.3">
      <c r="M8607" s="22">
        <v>8605</v>
      </c>
      <c r="N8607" s="4">
        <v>0.17380772880405157</v>
      </c>
      <c r="O8607" s="64">
        <v>6.8630827320121532E-2</v>
      </c>
    </row>
    <row r="8608" spans="13:15" ht="15" customHeight="1" x14ac:dyDescent="0.3">
      <c r="M8608" s="22">
        <v>8606</v>
      </c>
      <c r="N8608" s="4">
        <v>0.17887621641568405</v>
      </c>
      <c r="O8608" s="64">
        <v>2.0956958014341734E-2</v>
      </c>
    </row>
    <row r="8609" spans="13:15" ht="15" customHeight="1" x14ac:dyDescent="0.3">
      <c r="M8609" s="22">
        <v>8607</v>
      </c>
      <c r="N8609" s="4">
        <v>0.16729073570523192</v>
      </c>
      <c r="O8609" s="64">
        <v>6.615452485756898E-2</v>
      </c>
    </row>
    <row r="8610" spans="13:15" ht="15" customHeight="1" x14ac:dyDescent="0.3">
      <c r="M8610" s="22">
        <v>8608</v>
      </c>
      <c r="N8610" s="4">
        <v>0.1701553732796523</v>
      </c>
      <c r="O8610" s="64">
        <v>8.4154207904504313E-2</v>
      </c>
    </row>
    <row r="8611" spans="13:15" ht="15" customHeight="1" x14ac:dyDescent="0.3">
      <c r="M8611" s="22">
        <v>8609</v>
      </c>
      <c r="N8611" s="4">
        <v>0.16407634591736256</v>
      </c>
      <c r="O8611" s="64">
        <v>7.2808851676218755E-2</v>
      </c>
    </row>
    <row r="8612" spans="13:15" ht="15" customHeight="1" x14ac:dyDescent="0.3">
      <c r="M8612" s="22">
        <v>8610</v>
      </c>
      <c r="N8612" s="4">
        <v>0.18035065050672949</v>
      </c>
      <c r="O8612" s="64">
        <v>4.3555996430315422E-2</v>
      </c>
    </row>
    <row r="8613" spans="13:15" ht="15" customHeight="1" x14ac:dyDescent="0.3">
      <c r="M8613" s="22">
        <v>8611</v>
      </c>
      <c r="N8613" s="4">
        <v>0.16373206045239605</v>
      </c>
      <c r="O8613" s="64">
        <v>5.7906210664525122E-2</v>
      </c>
    </row>
    <row r="8614" spans="13:15" ht="15" customHeight="1" x14ac:dyDescent="0.3">
      <c r="M8614" s="22">
        <v>8612</v>
      </c>
      <c r="N8614" s="4">
        <v>0.17077260232552352</v>
      </c>
      <c r="O8614" s="64">
        <v>4.6743170958714261E-2</v>
      </c>
    </row>
    <row r="8615" spans="13:15" ht="15" customHeight="1" x14ac:dyDescent="0.3">
      <c r="M8615" s="22">
        <v>8613</v>
      </c>
      <c r="N8615" s="4">
        <v>0.17392976516649877</v>
      </c>
      <c r="O8615" s="64">
        <v>9.1456613684360116E-2</v>
      </c>
    </row>
    <row r="8616" spans="13:15" ht="15" customHeight="1" x14ac:dyDescent="0.3">
      <c r="M8616" s="22">
        <v>8614</v>
      </c>
      <c r="N8616" s="4">
        <v>0.16420746677131293</v>
      </c>
      <c r="O8616" s="64">
        <v>4.1464991323131729E-2</v>
      </c>
    </row>
    <row r="8617" spans="13:15" ht="15" customHeight="1" x14ac:dyDescent="0.3">
      <c r="M8617" s="22">
        <v>8615</v>
      </c>
      <c r="N8617" s="4">
        <v>0.17432841287670428</v>
      </c>
      <c r="O8617" s="64">
        <v>7.295296102009606E-2</v>
      </c>
    </row>
    <row r="8618" spans="13:15" ht="15" customHeight="1" x14ac:dyDescent="0.3">
      <c r="M8618" s="22">
        <v>8616</v>
      </c>
      <c r="N8618" s="4">
        <v>0.16975955815853147</v>
      </c>
      <c r="O8618" s="64">
        <v>0.10843529269073102</v>
      </c>
    </row>
    <row r="8619" spans="13:15" ht="15" customHeight="1" x14ac:dyDescent="0.3">
      <c r="M8619" s="22">
        <v>8617</v>
      </c>
      <c r="N8619" s="4">
        <v>0.16469328729597593</v>
      </c>
      <c r="O8619" s="64">
        <v>0.10779662111621305</v>
      </c>
    </row>
    <row r="8620" spans="13:15" ht="15" customHeight="1" x14ac:dyDescent="0.3">
      <c r="M8620" s="22">
        <v>8618</v>
      </c>
      <c r="N8620" s="4">
        <v>0.16722539069836298</v>
      </c>
      <c r="O8620" s="64">
        <v>6.4050849519321204E-2</v>
      </c>
    </row>
    <row r="8621" spans="13:15" ht="15" customHeight="1" x14ac:dyDescent="0.3">
      <c r="M8621" s="22">
        <v>8619</v>
      </c>
      <c r="N8621" s="4">
        <v>0.17305809838715477</v>
      </c>
      <c r="O8621" s="64">
        <v>0.10294617296449299</v>
      </c>
    </row>
    <row r="8622" spans="13:15" ht="15" customHeight="1" x14ac:dyDescent="0.3">
      <c r="M8622" s="22">
        <v>8620</v>
      </c>
      <c r="N8622" s="4">
        <v>0.17881682340743638</v>
      </c>
      <c r="O8622" s="64">
        <v>2.8561101208616189E-2</v>
      </c>
    </row>
    <row r="8623" spans="13:15" ht="15" customHeight="1" x14ac:dyDescent="0.3">
      <c r="M8623" s="22">
        <v>8621</v>
      </c>
      <c r="N8623" s="4">
        <v>0.17478213258316316</v>
      </c>
      <c r="O8623" s="64">
        <v>5.0172665334748186E-2</v>
      </c>
    </row>
    <row r="8624" spans="13:15" ht="15" customHeight="1" x14ac:dyDescent="0.3">
      <c r="M8624" s="22">
        <v>8622</v>
      </c>
      <c r="N8624" s="4">
        <v>0.17613596856843797</v>
      </c>
      <c r="O8624" s="64">
        <v>5.0739153798362455E-2</v>
      </c>
    </row>
    <row r="8625" spans="13:15" ht="15" customHeight="1" x14ac:dyDescent="0.3">
      <c r="M8625" s="22">
        <v>8623</v>
      </c>
      <c r="N8625" s="4">
        <v>0.17964473802525899</v>
      </c>
      <c r="O8625" s="64">
        <v>0.12629229774649739</v>
      </c>
    </row>
    <row r="8626" spans="13:15" ht="15" customHeight="1" x14ac:dyDescent="0.3">
      <c r="M8626" s="22">
        <v>8624</v>
      </c>
      <c r="N8626" s="4">
        <v>0.17000404671840544</v>
      </c>
      <c r="O8626" s="64">
        <v>8.7876486273943927E-2</v>
      </c>
    </row>
    <row r="8627" spans="13:15" ht="15" customHeight="1" x14ac:dyDescent="0.3">
      <c r="M8627" s="22">
        <v>8625</v>
      </c>
      <c r="N8627" s="4">
        <v>0.16855798104778807</v>
      </c>
      <c r="O8627" s="64">
        <v>0.18264146797080921</v>
      </c>
    </row>
    <row r="8628" spans="13:15" ht="15" customHeight="1" x14ac:dyDescent="0.3">
      <c r="M8628" s="22">
        <v>8626</v>
      </c>
      <c r="N8628" s="4">
        <v>0.17977088143734513</v>
      </c>
      <c r="O8628" s="64">
        <v>3.9515698465317786E-2</v>
      </c>
    </row>
    <row r="8629" spans="13:15" ht="15" customHeight="1" x14ac:dyDescent="0.3">
      <c r="M8629" s="22">
        <v>8627</v>
      </c>
      <c r="N8629" s="4">
        <v>0.17067096315512845</v>
      </c>
      <c r="O8629" s="64">
        <v>3.8907924846808911E-2</v>
      </c>
    </row>
    <row r="8630" spans="13:15" ht="15" customHeight="1" x14ac:dyDescent="0.3">
      <c r="M8630" s="22">
        <v>8628</v>
      </c>
      <c r="N8630" s="4">
        <v>0.17411075510060581</v>
      </c>
      <c r="O8630" s="64">
        <v>8.543357374213234E-2</v>
      </c>
    </row>
    <row r="8631" spans="13:15" ht="15" customHeight="1" x14ac:dyDescent="0.3">
      <c r="M8631" s="22">
        <v>8629</v>
      </c>
      <c r="N8631" s="4">
        <v>0.16470203673729394</v>
      </c>
      <c r="O8631" s="64">
        <v>9.8946175042765233E-2</v>
      </c>
    </row>
    <row r="8632" spans="13:15" ht="15" customHeight="1" x14ac:dyDescent="0.3">
      <c r="M8632" s="22">
        <v>8630</v>
      </c>
      <c r="N8632" s="4">
        <v>0.16403483600273649</v>
      </c>
      <c r="O8632" s="64">
        <v>4.1738732714825845E-2</v>
      </c>
    </row>
    <row r="8633" spans="13:15" ht="15" customHeight="1" x14ac:dyDescent="0.3">
      <c r="M8633" s="22">
        <v>8631</v>
      </c>
      <c r="N8633" s="4">
        <v>0.17517475004037331</v>
      </c>
      <c r="O8633" s="64">
        <v>5.1505130292438306E-2</v>
      </c>
    </row>
    <row r="8634" spans="13:15" ht="15" customHeight="1" x14ac:dyDescent="0.3">
      <c r="M8634" s="22">
        <v>8632</v>
      </c>
      <c r="N8634" s="4">
        <v>0.16959770920424977</v>
      </c>
      <c r="O8634" s="64">
        <v>1.6505780846213292E-2</v>
      </c>
    </row>
    <row r="8635" spans="13:15" ht="15" customHeight="1" x14ac:dyDescent="0.3">
      <c r="M8635" s="22">
        <v>8633</v>
      </c>
      <c r="N8635" s="4">
        <v>0.18107013796584734</v>
      </c>
      <c r="O8635" s="64">
        <v>0.13018747595426119</v>
      </c>
    </row>
    <row r="8636" spans="13:15" ht="15" customHeight="1" x14ac:dyDescent="0.3">
      <c r="M8636" s="22">
        <v>8634</v>
      </c>
      <c r="N8636" s="4">
        <v>0.17030722293898604</v>
      </c>
      <c r="O8636" s="64">
        <v>4.4532322110640551E-2</v>
      </c>
    </row>
    <row r="8637" spans="13:15" ht="15" customHeight="1" x14ac:dyDescent="0.3">
      <c r="M8637" s="22">
        <v>8635</v>
      </c>
      <c r="N8637" s="4">
        <v>0.16873461439530807</v>
      </c>
      <c r="O8637" s="64">
        <v>3.4746158237442912E-2</v>
      </c>
    </row>
    <row r="8638" spans="13:15" ht="15" customHeight="1" x14ac:dyDescent="0.3">
      <c r="M8638" s="22">
        <v>8636</v>
      </c>
      <c r="N8638" s="4">
        <v>0.16486160286394697</v>
      </c>
      <c r="O8638" s="64">
        <v>6.8011233909519964E-2</v>
      </c>
    </row>
    <row r="8639" spans="13:15" ht="15" customHeight="1" x14ac:dyDescent="0.3">
      <c r="M8639" s="22">
        <v>8637</v>
      </c>
      <c r="N8639" s="4">
        <v>0.17063076868033697</v>
      </c>
      <c r="O8639" s="64">
        <v>-2.8397360739547028E-2</v>
      </c>
    </row>
    <row r="8640" spans="13:15" ht="15" customHeight="1" x14ac:dyDescent="0.3">
      <c r="M8640" s="22">
        <v>8638</v>
      </c>
      <c r="N8640" s="4">
        <v>0.17573622921017401</v>
      </c>
      <c r="O8640" s="64">
        <v>3.5592539591014508E-2</v>
      </c>
    </row>
    <row r="8641" spans="13:15" ht="15" customHeight="1" x14ac:dyDescent="0.3">
      <c r="M8641" s="22">
        <v>8639</v>
      </c>
      <c r="N8641" s="4">
        <v>0.17169814069349762</v>
      </c>
      <c r="O8641" s="64">
        <v>8.8805299761269274E-2</v>
      </c>
    </row>
    <row r="8642" spans="13:15" ht="15" customHeight="1" x14ac:dyDescent="0.3">
      <c r="M8642" s="22">
        <v>8640</v>
      </c>
      <c r="N8642" s="4">
        <v>0.16586518074830733</v>
      </c>
      <c r="O8642" s="64">
        <v>8.8002499144424651E-2</v>
      </c>
    </row>
    <row r="8643" spans="13:15" ht="15" customHeight="1" x14ac:dyDescent="0.3">
      <c r="M8643" s="22">
        <v>8641</v>
      </c>
      <c r="N8643" s="4">
        <v>0.17853119008234727</v>
      </c>
      <c r="O8643" s="64">
        <v>3.7439859562218847E-2</v>
      </c>
    </row>
    <row r="8644" spans="13:15" ht="15" customHeight="1" x14ac:dyDescent="0.3">
      <c r="M8644" s="22">
        <v>8642</v>
      </c>
      <c r="N8644" s="4">
        <v>0.16797638086760161</v>
      </c>
      <c r="O8644" s="64">
        <v>5.0761666426891131E-2</v>
      </c>
    </row>
    <row r="8645" spans="13:15" ht="15" customHeight="1" x14ac:dyDescent="0.3">
      <c r="M8645" s="22">
        <v>8643</v>
      </c>
      <c r="N8645" s="4">
        <v>0.17051885400442748</v>
      </c>
      <c r="O8645" s="64">
        <v>7.1851246565598631E-2</v>
      </c>
    </row>
    <row r="8646" spans="13:15" ht="15" customHeight="1" x14ac:dyDescent="0.3">
      <c r="M8646" s="22">
        <v>8644</v>
      </c>
      <c r="N8646" s="4">
        <v>0.17518188219650355</v>
      </c>
      <c r="O8646" s="64">
        <v>5.7345722712367819E-2</v>
      </c>
    </row>
    <row r="8647" spans="13:15" ht="15" customHeight="1" x14ac:dyDescent="0.3">
      <c r="M8647" s="22">
        <v>8645</v>
      </c>
      <c r="N8647" s="4">
        <v>0.17288240810070293</v>
      </c>
      <c r="O8647" s="64">
        <v>0.11519974844924641</v>
      </c>
    </row>
    <row r="8648" spans="13:15" ht="15" customHeight="1" x14ac:dyDescent="0.3">
      <c r="M8648" s="22">
        <v>8646</v>
      </c>
      <c r="N8648" s="4">
        <v>0.173817471239815</v>
      </c>
      <c r="O8648" s="64">
        <v>5.4114482490006569E-2</v>
      </c>
    </row>
    <row r="8649" spans="13:15" ht="15" customHeight="1" x14ac:dyDescent="0.3">
      <c r="M8649" s="22">
        <v>8647</v>
      </c>
      <c r="N8649" s="4">
        <v>0.17098129538413878</v>
      </c>
      <c r="O8649" s="64">
        <v>2.38037110786549E-2</v>
      </c>
    </row>
    <row r="8650" spans="13:15" ht="15" customHeight="1" x14ac:dyDescent="0.3">
      <c r="M8650" s="22">
        <v>8648</v>
      </c>
      <c r="N8650" s="4">
        <v>0.18548516697227832</v>
      </c>
      <c r="O8650" s="64">
        <v>5.2909640831284868E-2</v>
      </c>
    </row>
    <row r="8651" spans="13:15" ht="15" customHeight="1" x14ac:dyDescent="0.3">
      <c r="M8651" s="22">
        <v>8649</v>
      </c>
      <c r="N8651" s="4">
        <v>0.16897306134677567</v>
      </c>
      <c r="O8651" s="64">
        <v>9.890690874088795E-2</v>
      </c>
    </row>
    <row r="8652" spans="13:15" ht="15" customHeight="1" x14ac:dyDescent="0.3">
      <c r="M8652" s="22">
        <v>8650</v>
      </c>
      <c r="N8652" s="4">
        <v>0.17100245576637091</v>
      </c>
      <c r="O8652" s="64">
        <v>5.3965424367788242E-2</v>
      </c>
    </row>
    <row r="8653" spans="13:15" ht="15" customHeight="1" x14ac:dyDescent="0.3">
      <c r="M8653" s="22">
        <v>8651</v>
      </c>
      <c r="N8653" s="4">
        <v>0.16234474724722511</v>
      </c>
      <c r="O8653" s="64">
        <v>4.1095602445009413E-2</v>
      </c>
    </row>
    <row r="8654" spans="13:15" ht="15" customHeight="1" x14ac:dyDescent="0.3">
      <c r="M8654" s="22">
        <v>8652</v>
      </c>
      <c r="N8654" s="4">
        <v>0.17555676656666222</v>
      </c>
      <c r="O8654" s="64">
        <v>6.5755749500382862E-2</v>
      </c>
    </row>
    <row r="8655" spans="13:15" ht="15" customHeight="1" x14ac:dyDescent="0.3">
      <c r="M8655" s="22">
        <v>8653</v>
      </c>
      <c r="N8655" s="4">
        <v>0.16695970430132306</v>
      </c>
      <c r="O8655" s="64">
        <v>9.4257932504852024E-2</v>
      </c>
    </row>
    <row r="8656" spans="13:15" ht="15" customHeight="1" x14ac:dyDescent="0.3">
      <c r="M8656" s="22">
        <v>8654</v>
      </c>
      <c r="N8656" s="4">
        <v>0.16748536281515933</v>
      </c>
      <c r="O8656" s="64">
        <v>9.4843949308476769E-2</v>
      </c>
    </row>
    <row r="8657" spans="13:15" ht="15" customHeight="1" x14ac:dyDescent="0.3">
      <c r="M8657" s="22">
        <v>8655</v>
      </c>
      <c r="N8657" s="4">
        <v>0.17019031871065748</v>
      </c>
      <c r="O8657" s="64">
        <v>1.9525186024802264E-2</v>
      </c>
    </row>
    <row r="8658" spans="13:15" ht="15" customHeight="1" x14ac:dyDescent="0.3">
      <c r="M8658" s="22">
        <v>8656</v>
      </c>
      <c r="N8658" s="4">
        <v>0.16748359831279416</v>
      </c>
      <c r="O8658" s="64">
        <v>8.0243168568740073E-2</v>
      </c>
    </row>
    <row r="8659" spans="13:15" ht="15" customHeight="1" x14ac:dyDescent="0.3">
      <c r="M8659" s="22">
        <v>8657</v>
      </c>
      <c r="N8659" s="4">
        <v>0.16617362422417437</v>
      </c>
      <c r="O8659" s="64">
        <v>8.1959051121901355E-2</v>
      </c>
    </row>
    <row r="8660" spans="13:15" ht="15" customHeight="1" x14ac:dyDescent="0.3">
      <c r="M8660" s="22">
        <v>8658</v>
      </c>
      <c r="N8660" s="4">
        <v>0.16964748862337073</v>
      </c>
      <c r="O8660" s="64">
        <v>0.14362053011437403</v>
      </c>
    </row>
    <row r="8661" spans="13:15" ht="15" customHeight="1" x14ac:dyDescent="0.3">
      <c r="M8661" s="22">
        <v>8659</v>
      </c>
      <c r="N8661" s="4">
        <v>0.16824988198187768</v>
      </c>
      <c r="O8661" s="64">
        <v>6.7592935728822525E-3</v>
      </c>
    </row>
    <row r="8662" spans="13:15" ht="15" customHeight="1" x14ac:dyDescent="0.3">
      <c r="M8662" s="22">
        <v>8660</v>
      </c>
      <c r="N8662" s="4">
        <v>0.16499922761050345</v>
      </c>
      <c r="O8662" s="64">
        <v>6.6940042948893441E-2</v>
      </c>
    </row>
    <row r="8663" spans="13:15" ht="15" customHeight="1" x14ac:dyDescent="0.3">
      <c r="M8663" s="22">
        <v>8661</v>
      </c>
      <c r="N8663" s="4">
        <v>0.16989369456585393</v>
      </c>
      <c r="O8663" s="64">
        <v>4.234591954887508E-2</v>
      </c>
    </row>
    <row r="8664" spans="13:15" ht="15" customHeight="1" x14ac:dyDescent="0.3">
      <c r="M8664" s="22">
        <v>8662</v>
      </c>
      <c r="N8664" s="4">
        <v>0.1765420750525856</v>
      </c>
      <c r="O8664" s="64">
        <v>9.1302614054749154E-2</v>
      </c>
    </row>
    <row r="8665" spans="13:15" ht="15" customHeight="1" x14ac:dyDescent="0.3">
      <c r="M8665" s="22">
        <v>8663</v>
      </c>
      <c r="N8665" s="4">
        <v>0.17177178772440635</v>
      </c>
      <c r="O8665" s="64">
        <v>6.9050076451460607E-2</v>
      </c>
    </row>
    <row r="8666" spans="13:15" ht="15" customHeight="1" x14ac:dyDescent="0.3">
      <c r="M8666" s="22">
        <v>8664</v>
      </c>
      <c r="N8666" s="4">
        <v>0.17415153003104308</v>
      </c>
      <c r="O8666" s="64">
        <v>8.9371304745101715E-2</v>
      </c>
    </row>
    <row r="8667" spans="13:15" ht="15" customHeight="1" x14ac:dyDescent="0.3">
      <c r="M8667" s="22">
        <v>8665</v>
      </c>
      <c r="N8667" s="4">
        <v>0.16988356195658394</v>
      </c>
      <c r="O8667" s="64">
        <v>9.993053104492898E-2</v>
      </c>
    </row>
    <row r="8668" spans="13:15" ht="15" customHeight="1" x14ac:dyDescent="0.3">
      <c r="M8668" s="22">
        <v>8666</v>
      </c>
      <c r="N8668" s="4">
        <v>0.17804015589076511</v>
      </c>
      <c r="O8668" s="64">
        <v>6.3086379825280897E-2</v>
      </c>
    </row>
    <row r="8669" spans="13:15" ht="15" customHeight="1" x14ac:dyDescent="0.3">
      <c r="M8669" s="22">
        <v>8667</v>
      </c>
      <c r="N8669" s="4">
        <v>0.16904979167605369</v>
      </c>
      <c r="O8669" s="64">
        <v>6.1521692545450923E-2</v>
      </c>
    </row>
    <row r="8670" spans="13:15" ht="15" customHeight="1" x14ac:dyDescent="0.3">
      <c r="M8670" s="22">
        <v>8668</v>
      </c>
      <c r="N8670" s="4">
        <v>0.17413279655711825</v>
      </c>
      <c r="O8670" s="64">
        <v>-1.2021325855037599E-3</v>
      </c>
    </row>
    <row r="8671" spans="13:15" ht="15" customHeight="1" x14ac:dyDescent="0.3">
      <c r="M8671" s="22">
        <v>8669</v>
      </c>
      <c r="N8671" s="4">
        <v>0.17166916283526473</v>
      </c>
      <c r="O8671" s="64">
        <v>9.7665253783281836E-2</v>
      </c>
    </row>
    <row r="8672" spans="13:15" ht="15" customHeight="1" x14ac:dyDescent="0.3">
      <c r="M8672" s="22">
        <v>8670</v>
      </c>
      <c r="N8672" s="4">
        <v>0.17547445113727048</v>
      </c>
      <c r="O8672" s="64">
        <v>7.8469854799098973E-2</v>
      </c>
    </row>
    <row r="8673" spans="13:15" ht="15" customHeight="1" x14ac:dyDescent="0.3">
      <c r="M8673" s="22">
        <v>8671</v>
      </c>
      <c r="N8673" s="4">
        <v>0.16986004895317591</v>
      </c>
      <c r="O8673" s="64">
        <v>7.9093659103487493E-2</v>
      </c>
    </row>
    <row r="8674" spans="13:15" ht="15" customHeight="1" x14ac:dyDescent="0.3">
      <c r="M8674" s="22">
        <v>8672</v>
      </c>
      <c r="N8674" s="4">
        <v>0.18787646891824614</v>
      </c>
      <c r="O8674" s="64">
        <v>1.4657079678815306E-2</v>
      </c>
    </row>
    <row r="8675" spans="13:15" ht="15" customHeight="1" x14ac:dyDescent="0.3">
      <c r="M8675" s="22">
        <v>8673</v>
      </c>
      <c r="N8675" s="4">
        <v>0.17033197935915201</v>
      </c>
      <c r="O8675" s="64">
        <v>-2.6678017357569953E-3</v>
      </c>
    </row>
    <row r="8676" spans="13:15" ht="15" customHeight="1" x14ac:dyDescent="0.3">
      <c r="M8676" s="22">
        <v>8674</v>
      </c>
      <c r="N8676" s="4">
        <v>0.17020572164486222</v>
      </c>
      <c r="O8676" s="64">
        <v>4.2255525602953738E-2</v>
      </c>
    </row>
    <row r="8677" spans="13:15" ht="15" customHeight="1" x14ac:dyDescent="0.3">
      <c r="M8677" s="22">
        <v>8675</v>
      </c>
      <c r="N8677" s="4">
        <v>0.17299016224500066</v>
      </c>
      <c r="O8677" s="64">
        <v>0.11745234388929546</v>
      </c>
    </row>
    <row r="8678" spans="13:15" ht="15" customHeight="1" x14ac:dyDescent="0.3">
      <c r="M8678" s="22">
        <v>8676</v>
      </c>
      <c r="N8678" s="4">
        <v>0.17264174870401947</v>
      </c>
      <c r="O8678" s="64">
        <v>8.3091755792155247E-2</v>
      </c>
    </row>
    <row r="8679" spans="13:15" ht="15" customHeight="1" x14ac:dyDescent="0.3">
      <c r="M8679" s="22">
        <v>8677</v>
      </c>
      <c r="N8679" s="4">
        <v>0.16524854140070089</v>
      </c>
      <c r="O8679" s="64">
        <v>6.7042407275263116E-2</v>
      </c>
    </row>
    <row r="8680" spans="13:15" ht="15" customHeight="1" x14ac:dyDescent="0.3">
      <c r="M8680" s="22">
        <v>8678</v>
      </c>
      <c r="N8680" s="4">
        <v>0.17608375286943939</v>
      </c>
      <c r="O8680" s="64">
        <v>3.3726569773366473E-2</v>
      </c>
    </row>
    <row r="8681" spans="13:15" ht="15" customHeight="1" x14ac:dyDescent="0.3">
      <c r="M8681" s="22">
        <v>8679</v>
      </c>
      <c r="N8681" s="4">
        <v>0.17038672494059279</v>
      </c>
      <c r="O8681" s="64">
        <v>3.1495307225241909E-2</v>
      </c>
    </row>
    <row r="8682" spans="13:15" ht="15" customHeight="1" x14ac:dyDescent="0.3">
      <c r="M8682" s="22">
        <v>8680</v>
      </c>
      <c r="N8682" s="4">
        <v>0.17233374901879725</v>
      </c>
      <c r="O8682" s="64">
        <v>-3.2507194455785232E-2</v>
      </c>
    </row>
    <row r="8683" spans="13:15" ht="15" customHeight="1" x14ac:dyDescent="0.3">
      <c r="M8683" s="22">
        <v>8681</v>
      </c>
      <c r="N8683" s="4">
        <v>0.16280582051372977</v>
      </c>
      <c r="O8683" s="64">
        <v>9.5495869423150762E-2</v>
      </c>
    </row>
    <row r="8684" spans="13:15" ht="15" customHeight="1" x14ac:dyDescent="0.3">
      <c r="M8684" s="22">
        <v>8682</v>
      </c>
      <c r="N8684" s="4">
        <v>0.16374861351670128</v>
      </c>
      <c r="O8684" s="64">
        <v>0.14239294991652143</v>
      </c>
    </row>
    <row r="8685" spans="13:15" ht="15" customHeight="1" x14ac:dyDescent="0.3">
      <c r="M8685" s="22">
        <v>8683</v>
      </c>
      <c r="N8685" s="4">
        <v>0.17046606503832057</v>
      </c>
      <c r="O8685" s="64">
        <v>9.9797317963281756E-2</v>
      </c>
    </row>
    <row r="8686" spans="13:15" ht="15" customHeight="1" x14ac:dyDescent="0.3">
      <c r="M8686" s="22">
        <v>8684</v>
      </c>
      <c r="N8686" s="4">
        <v>0.16958831776795114</v>
      </c>
      <c r="O8686" s="64">
        <v>0.12978585959260933</v>
      </c>
    </row>
    <row r="8687" spans="13:15" ht="15" customHeight="1" x14ac:dyDescent="0.3">
      <c r="M8687" s="22">
        <v>8685</v>
      </c>
      <c r="N8687" s="4">
        <v>0.17038673906483195</v>
      </c>
      <c r="O8687" s="64">
        <v>1.3575655276119094E-2</v>
      </c>
    </row>
    <row r="8688" spans="13:15" ht="15" customHeight="1" x14ac:dyDescent="0.3">
      <c r="M8688" s="22">
        <v>8686</v>
      </c>
      <c r="N8688" s="4">
        <v>0.17542497472077512</v>
      </c>
      <c r="O8688" s="64">
        <v>4.6296346212259518E-2</v>
      </c>
    </row>
    <row r="8689" spans="13:15" ht="15" customHeight="1" x14ac:dyDescent="0.3">
      <c r="M8689" s="22">
        <v>8687</v>
      </c>
      <c r="N8689" s="4">
        <v>0.1724744295172084</v>
      </c>
      <c r="O8689" s="64">
        <v>6.0108847302978038E-2</v>
      </c>
    </row>
    <row r="8690" spans="13:15" ht="15" customHeight="1" x14ac:dyDescent="0.3">
      <c r="M8690" s="22">
        <v>8688</v>
      </c>
      <c r="N8690" s="4">
        <v>0.17060767496589763</v>
      </c>
      <c r="O8690" s="64">
        <v>6.044836854857006E-2</v>
      </c>
    </row>
    <row r="8691" spans="13:15" ht="15" customHeight="1" x14ac:dyDescent="0.3">
      <c r="M8691" s="22">
        <v>8689</v>
      </c>
      <c r="N8691" s="4">
        <v>0.16943305171140541</v>
      </c>
      <c r="O8691" s="64">
        <v>2.8156346846109764E-2</v>
      </c>
    </row>
    <row r="8692" spans="13:15" ht="15" customHeight="1" x14ac:dyDescent="0.3">
      <c r="M8692" s="22">
        <v>8690</v>
      </c>
      <c r="N8692" s="4">
        <v>0.17420717362154822</v>
      </c>
      <c r="O8692" s="64">
        <v>-7.006609062898659E-3</v>
      </c>
    </row>
    <row r="8693" spans="13:15" ht="15" customHeight="1" x14ac:dyDescent="0.3">
      <c r="M8693" s="22">
        <v>8691</v>
      </c>
      <c r="N8693" s="4">
        <v>0.16762288855714591</v>
      </c>
      <c r="O8693" s="64">
        <v>3.7642359379087276E-2</v>
      </c>
    </row>
    <row r="8694" spans="13:15" ht="15" customHeight="1" x14ac:dyDescent="0.3">
      <c r="M8694" s="22">
        <v>8692</v>
      </c>
      <c r="N8694" s="4">
        <v>0.16535525391725059</v>
      </c>
      <c r="O8694" s="64">
        <v>4.1010720021845408E-2</v>
      </c>
    </row>
    <row r="8695" spans="13:15" ht="15" customHeight="1" x14ac:dyDescent="0.3">
      <c r="M8695" s="22">
        <v>8693</v>
      </c>
      <c r="N8695" s="4">
        <v>0.16206075988052696</v>
      </c>
      <c r="O8695" s="64">
        <v>6.3214187620340312E-2</v>
      </c>
    </row>
    <row r="8696" spans="13:15" ht="15" customHeight="1" x14ac:dyDescent="0.3">
      <c r="M8696" s="22">
        <v>8694</v>
      </c>
      <c r="N8696" s="4">
        <v>0.17368488790858597</v>
      </c>
      <c r="O8696" s="64">
        <v>8.3360842567799631E-2</v>
      </c>
    </row>
    <row r="8697" spans="13:15" ht="15" customHeight="1" x14ac:dyDescent="0.3">
      <c r="M8697" s="22">
        <v>8695</v>
      </c>
      <c r="N8697" s="4">
        <v>0.1725096825471886</v>
      </c>
      <c r="O8697" s="64">
        <v>8.2161422736531681E-2</v>
      </c>
    </row>
    <row r="8698" spans="13:15" ht="15" customHeight="1" x14ac:dyDescent="0.3">
      <c r="M8698" s="22">
        <v>8696</v>
      </c>
      <c r="N8698" s="4">
        <v>0.16682921149530541</v>
      </c>
      <c r="O8698" s="64">
        <v>1.6197449319389354E-2</v>
      </c>
    </row>
    <row r="8699" spans="13:15" ht="15" customHeight="1" x14ac:dyDescent="0.3">
      <c r="M8699" s="22">
        <v>8697</v>
      </c>
      <c r="N8699" s="4">
        <v>0.17169351757669479</v>
      </c>
      <c r="O8699" s="64">
        <v>7.3079023556802375E-2</v>
      </c>
    </row>
    <row r="8700" spans="13:15" ht="15" customHeight="1" x14ac:dyDescent="0.3">
      <c r="M8700" s="22">
        <v>8698</v>
      </c>
      <c r="N8700" s="4">
        <v>0.18550852177331115</v>
      </c>
      <c r="O8700" s="64">
        <v>3.2927508608773692E-2</v>
      </c>
    </row>
    <row r="8701" spans="13:15" ht="15" customHeight="1" x14ac:dyDescent="0.3">
      <c r="M8701" s="22">
        <v>8699</v>
      </c>
      <c r="N8701" s="4">
        <v>0.17404051857030786</v>
      </c>
      <c r="O8701" s="64">
        <v>4.530086240372283E-2</v>
      </c>
    </row>
    <row r="8702" spans="13:15" ht="15" customHeight="1" x14ac:dyDescent="0.3">
      <c r="M8702" s="22">
        <v>8700</v>
      </c>
      <c r="N8702" s="4">
        <v>0.17059421367786445</v>
      </c>
      <c r="O8702" s="64">
        <v>2.764054563929394E-2</v>
      </c>
    </row>
    <row r="8703" spans="13:15" ht="15" customHeight="1" x14ac:dyDescent="0.3">
      <c r="M8703" s="22">
        <v>8701</v>
      </c>
      <c r="N8703" s="4">
        <v>0.17859189165449282</v>
      </c>
      <c r="O8703" s="64">
        <v>8.1460077273119824E-2</v>
      </c>
    </row>
    <row r="8704" spans="13:15" ht="15" customHeight="1" x14ac:dyDescent="0.3">
      <c r="M8704" s="22">
        <v>8702</v>
      </c>
      <c r="N8704" s="4">
        <v>0.16485323073031585</v>
      </c>
      <c r="O8704" s="64">
        <v>5.0568502410319634E-2</v>
      </c>
    </row>
    <row r="8705" spans="13:15" ht="15" customHeight="1" x14ac:dyDescent="0.3">
      <c r="M8705" s="22">
        <v>8703</v>
      </c>
      <c r="N8705" s="4">
        <v>0.17689554855236003</v>
      </c>
      <c r="O8705" s="64">
        <v>8.3001136250418231E-2</v>
      </c>
    </row>
    <row r="8706" spans="13:15" ht="15" customHeight="1" x14ac:dyDescent="0.3">
      <c r="M8706" s="22">
        <v>8704</v>
      </c>
      <c r="N8706" s="4">
        <v>0.16807438197480443</v>
      </c>
      <c r="O8706" s="64">
        <v>8.0864853718484161E-2</v>
      </c>
    </row>
    <row r="8707" spans="13:15" ht="15" customHeight="1" x14ac:dyDescent="0.3">
      <c r="M8707" s="22">
        <v>8705</v>
      </c>
      <c r="N8707" s="4">
        <v>0.17327665756917152</v>
      </c>
      <c r="O8707" s="64">
        <v>6.0029665851757272E-2</v>
      </c>
    </row>
    <row r="8708" spans="13:15" ht="15" customHeight="1" x14ac:dyDescent="0.3">
      <c r="M8708" s="22">
        <v>8706</v>
      </c>
      <c r="N8708" s="4">
        <v>0.16824133676669278</v>
      </c>
      <c r="O8708" s="64">
        <v>0.10819076749899229</v>
      </c>
    </row>
    <row r="8709" spans="13:15" ht="15" customHeight="1" x14ac:dyDescent="0.3">
      <c r="M8709" s="22">
        <v>8707</v>
      </c>
      <c r="N8709" s="4">
        <v>0.17316034061846514</v>
      </c>
      <c r="O8709" s="64">
        <v>-1.074221743392708E-2</v>
      </c>
    </row>
    <row r="8710" spans="13:15" ht="15" customHeight="1" x14ac:dyDescent="0.3">
      <c r="M8710" s="22">
        <v>8708</v>
      </c>
      <c r="N8710" s="4">
        <v>0.17381527449959874</v>
      </c>
      <c r="O8710" s="64">
        <v>6.1527262514557896E-2</v>
      </c>
    </row>
    <row r="8711" spans="13:15" ht="15" customHeight="1" x14ac:dyDescent="0.3">
      <c r="M8711" s="22">
        <v>8709</v>
      </c>
      <c r="N8711" s="4">
        <v>0.16494953551238201</v>
      </c>
      <c r="O8711" s="64">
        <v>9.1258197952852546E-2</v>
      </c>
    </row>
    <row r="8712" spans="13:15" ht="15" customHeight="1" x14ac:dyDescent="0.3">
      <c r="M8712" s="22">
        <v>8710</v>
      </c>
      <c r="N8712" s="4">
        <v>0.16496415859200969</v>
      </c>
      <c r="O8712" s="64">
        <v>0.11306171928391738</v>
      </c>
    </row>
    <row r="8713" spans="13:15" ht="15" customHeight="1" x14ac:dyDescent="0.3">
      <c r="M8713" s="22">
        <v>8711</v>
      </c>
      <c r="N8713" s="4">
        <v>0.17145316372183333</v>
      </c>
      <c r="O8713" s="64">
        <v>7.3568446865637988E-2</v>
      </c>
    </row>
    <row r="8714" spans="13:15" ht="15" customHeight="1" x14ac:dyDescent="0.3">
      <c r="M8714" s="22">
        <v>8712</v>
      </c>
      <c r="N8714" s="4">
        <v>0.16925763232969959</v>
      </c>
      <c r="O8714" s="64">
        <v>3.8669063377631298E-2</v>
      </c>
    </row>
    <row r="8715" spans="13:15" ht="15" customHeight="1" x14ac:dyDescent="0.3">
      <c r="M8715" s="22">
        <v>8713</v>
      </c>
      <c r="N8715" s="4">
        <v>0.16469083830178952</v>
      </c>
      <c r="O8715" s="64">
        <v>7.1694654638727352E-3</v>
      </c>
    </row>
    <row r="8716" spans="13:15" ht="15" customHeight="1" x14ac:dyDescent="0.3">
      <c r="M8716" s="22">
        <v>8714</v>
      </c>
      <c r="N8716" s="4">
        <v>0.1744728114701079</v>
      </c>
      <c r="O8716" s="64">
        <v>1.4261129903321148E-2</v>
      </c>
    </row>
    <row r="8717" spans="13:15" ht="15" customHeight="1" x14ac:dyDescent="0.3">
      <c r="M8717" s="22">
        <v>8715</v>
      </c>
      <c r="N8717" s="4">
        <v>0.16716260000401623</v>
      </c>
      <c r="O8717" s="64">
        <v>0.10163163156841262</v>
      </c>
    </row>
    <row r="8718" spans="13:15" ht="15" customHeight="1" x14ac:dyDescent="0.3">
      <c r="M8718" s="22">
        <v>8716</v>
      </c>
      <c r="N8718" s="4">
        <v>0.17922515225575056</v>
      </c>
      <c r="O8718" s="64">
        <v>0.14356104023382088</v>
      </c>
    </row>
    <row r="8719" spans="13:15" ht="15" customHeight="1" x14ac:dyDescent="0.3">
      <c r="M8719" s="22">
        <v>8717</v>
      </c>
      <c r="N8719" s="4">
        <v>0.16920291762380671</v>
      </c>
      <c r="O8719" s="64">
        <v>5.5640670112584376E-2</v>
      </c>
    </row>
    <row r="8720" spans="13:15" ht="15" customHeight="1" x14ac:dyDescent="0.3">
      <c r="M8720" s="22">
        <v>8718</v>
      </c>
      <c r="N8720" s="4">
        <v>0.17362916565564182</v>
      </c>
      <c r="O8720" s="64">
        <v>8.7155906435511105E-2</v>
      </c>
    </row>
    <row r="8721" spans="13:15" ht="15" customHeight="1" x14ac:dyDescent="0.3">
      <c r="M8721" s="22">
        <v>8719</v>
      </c>
      <c r="N8721" s="4">
        <v>0.17050159250725266</v>
      </c>
      <c r="O8721" s="64">
        <v>8.1681744313817001E-2</v>
      </c>
    </row>
    <row r="8722" spans="13:15" ht="15" customHeight="1" x14ac:dyDescent="0.3">
      <c r="M8722" s="22">
        <v>8720</v>
      </c>
      <c r="N8722" s="4">
        <v>0.16480860421263635</v>
      </c>
      <c r="O8722" s="64">
        <v>9.2626699167014159E-2</v>
      </c>
    </row>
    <row r="8723" spans="13:15" ht="15" customHeight="1" x14ac:dyDescent="0.3">
      <c r="M8723" s="22">
        <v>8721</v>
      </c>
      <c r="N8723" s="4">
        <v>0.17114232327884746</v>
      </c>
      <c r="O8723" s="64">
        <v>9.0338323154854877E-2</v>
      </c>
    </row>
    <row r="8724" spans="13:15" ht="15" customHeight="1" x14ac:dyDescent="0.3">
      <c r="M8724" s="22">
        <v>8722</v>
      </c>
      <c r="N8724" s="4">
        <v>0.16805057573871413</v>
      </c>
      <c r="O8724" s="64">
        <v>3.7573628125214156E-2</v>
      </c>
    </row>
    <row r="8725" spans="13:15" ht="15" customHeight="1" x14ac:dyDescent="0.3">
      <c r="M8725" s="22">
        <v>8723</v>
      </c>
      <c r="N8725" s="4">
        <v>0.17357553317097077</v>
      </c>
      <c r="O8725" s="64">
        <v>2.8159890589513403E-2</v>
      </c>
    </row>
    <row r="8726" spans="13:15" ht="15" customHeight="1" x14ac:dyDescent="0.3">
      <c r="M8726" s="22">
        <v>8724</v>
      </c>
      <c r="N8726" s="4">
        <v>0.16604263117191423</v>
      </c>
      <c r="O8726" s="64">
        <v>0.11784717217399054</v>
      </c>
    </row>
    <row r="8727" spans="13:15" ht="15" customHeight="1" x14ac:dyDescent="0.3">
      <c r="M8727" s="22">
        <v>8725</v>
      </c>
      <c r="N8727" s="4">
        <v>0.17248804635959286</v>
      </c>
      <c r="O8727" s="64">
        <v>4.9434156888950066E-2</v>
      </c>
    </row>
    <row r="8728" spans="13:15" ht="15" customHeight="1" x14ac:dyDescent="0.3">
      <c r="M8728" s="22">
        <v>8726</v>
      </c>
      <c r="N8728" s="4">
        <v>0.16790940174541477</v>
      </c>
      <c r="O8728" s="64">
        <v>5.984141603366433E-2</v>
      </c>
    </row>
    <row r="8729" spans="13:15" ht="15" customHeight="1" x14ac:dyDescent="0.3">
      <c r="M8729" s="22">
        <v>8727</v>
      </c>
      <c r="N8729" s="4">
        <v>0.17032273954520216</v>
      </c>
      <c r="O8729" s="64">
        <v>2.9858125367807586E-2</v>
      </c>
    </row>
    <row r="8730" spans="13:15" ht="15" customHeight="1" x14ac:dyDescent="0.3">
      <c r="M8730" s="22">
        <v>8728</v>
      </c>
      <c r="N8730" s="4">
        <v>0.16851373514610191</v>
      </c>
      <c r="O8730" s="64">
        <v>5.4688603560227637E-2</v>
      </c>
    </row>
    <row r="8731" spans="13:15" ht="15" customHeight="1" x14ac:dyDescent="0.3">
      <c r="M8731" s="22">
        <v>8729</v>
      </c>
      <c r="N8731" s="4">
        <v>0.16425906097878887</v>
      </c>
      <c r="O8731" s="64">
        <v>6.725185176359319E-2</v>
      </c>
    </row>
    <row r="8732" spans="13:15" ht="15" customHeight="1" x14ac:dyDescent="0.3">
      <c r="M8732" s="22">
        <v>8730</v>
      </c>
      <c r="N8732" s="4">
        <v>0.17384791518677634</v>
      </c>
      <c r="O8732" s="64">
        <v>0.10658930386284567</v>
      </c>
    </row>
    <row r="8733" spans="13:15" ht="15" customHeight="1" x14ac:dyDescent="0.3">
      <c r="M8733" s="22">
        <v>8731</v>
      </c>
      <c r="N8733" s="4">
        <v>0.18238266717172838</v>
      </c>
      <c r="O8733" s="64">
        <v>3.5831364776933876E-2</v>
      </c>
    </row>
    <row r="8734" spans="13:15" ht="15" customHeight="1" x14ac:dyDescent="0.3">
      <c r="M8734" s="22">
        <v>8732</v>
      </c>
      <c r="N8734" s="4">
        <v>0.16337610006370459</v>
      </c>
      <c r="O8734" s="64">
        <v>6.6407463285856838E-2</v>
      </c>
    </row>
    <row r="8735" spans="13:15" ht="15" customHeight="1" x14ac:dyDescent="0.3">
      <c r="M8735" s="22">
        <v>8733</v>
      </c>
      <c r="N8735" s="4">
        <v>0.1695236120505311</v>
      </c>
      <c r="O8735" s="64">
        <v>1.7025579350053183E-2</v>
      </c>
    </row>
    <row r="8736" spans="13:15" ht="15" customHeight="1" x14ac:dyDescent="0.3">
      <c r="M8736" s="22">
        <v>8734</v>
      </c>
      <c r="N8736" s="4">
        <v>0.17602752653684603</v>
      </c>
      <c r="O8736" s="64">
        <v>3.8227448651063867E-2</v>
      </c>
    </row>
    <row r="8737" spans="13:15" ht="15" customHeight="1" x14ac:dyDescent="0.3">
      <c r="M8737" s="22">
        <v>8735</v>
      </c>
      <c r="N8737" s="4">
        <v>0.16541545689359924</v>
      </c>
      <c r="O8737" s="64">
        <v>6.3708190567178219E-2</v>
      </c>
    </row>
    <row r="8738" spans="13:15" ht="15" customHeight="1" x14ac:dyDescent="0.3">
      <c r="M8738" s="22">
        <v>8736</v>
      </c>
      <c r="N8738" s="4">
        <v>0.16191003209816884</v>
      </c>
      <c r="O8738" s="64">
        <v>6.1089488124804914E-2</v>
      </c>
    </row>
    <row r="8739" spans="13:15" ht="15" customHeight="1" x14ac:dyDescent="0.3">
      <c r="M8739" s="22">
        <v>8737</v>
      </c>
      <c r="N8739" s="4">
        <v>0.17021174041385048</v>
      </c>
      <c r="O8739" s="64">
        <v>6.6862471333372697E-2</v>
      </c>
    </row>
    <row r="8740" spans="13:15" ht="15" customHeight="1" x14ac:dyDescent="0.3">
      <c r="M8740" s="22">
        <v>8738</v>
      </c>
      <c r="N8740" s="4">
        <v>0.1732073636842065</v>
      </c>
      <c r="O8740" s="64">
        <v>-1.9834352541540701E-2</v>
      </c>
    </row>
    <row r="8741" spans="13:15" ht="15" customHeight="1" x14ac:dyDescent="0.3">
      <c r="M8741" s="22">
        <v>8739</v>
      </c>
      <c r="N8741" s="4">
        <v>0.16994289121109904</v>
      </c>
      <c r="O8741" s="64">
        <v>8.6137930200988588E-2</v>
      </c>
    </row>
    <row r="8742" spans="13:15" ht="15" customHeight="1" x14ac:dyDescent="0.3">
      <c r="M8742" s="22">
        <v>8740</v>
      </c>
      <c r="N8742" s="4">
        <v>0.17507607115842724</v>
      </c>
      <c r="O8742" s="64">
        <v>3.0150494943069435E-2</v>
      </c>
    </row>
    <row r="8743" spans="13:15" ht="15" customHeight="1" x14ac:dyDescent="0.3">
      <c r="M8743" s="22">
        <v>8741</v>
      </c>
      <c r="N8743" s="4">
        <v>0.17441982415164489</v>
      </c>
      <c r="O8743" s="64">
        <v>-5.6831174033380519E-3</v>
      </c>
    </row>
    <row r="8744" spans="13:15" ht="15" customHeight="1" x14ac:dyDescent="0.3">
      <c r="M8744" s="22">
        <v>8742</v>
      </c>
      <c r="N8744" s="4">
        <v>0.1690367399833719</v>
      </c>
      <c r="O8744" s="64">
        <v>6.6162380292313805E-2</v>
      </c>
    </row>
    <row r="8745" spans="13:15" ht="15" customHeight="1" x14ac:dyDescent="0.3">
      <c r="M8745" s="22">
        <v>8743</v>
      </c>
      <c r="N8745" s="4">
        <v>0.17043478487548788</v>
      </c>
      <c r="O8745" s="64">
        <v>3.9764285947914285E-2</v>
      </c>
    </row>
    <row r="8746" spans="13:15" ht="15" customHeight="1" x14ac:dyDescent="0.3">
      <c r="M8746" s="22">
        <v>8744</v>
      </c>
      <c r="N8746" s="4">
        <v>0.17042274753110284</v>
      </c>
      <c r="O8746" s="64">
        <v>4.1479653595618657E-2</v>
      </c>
    </row>
    <row r="8747" spans="13:15" ht="15" customHeight="1" x14ac:dyDescent="0.3">
      <c r="M8747" s="22">
        <v>8745</v>
      </c>
      <c r="N8747" s="4">
        <v>0.16843270148463299</v>
      </c>
      <c r="O8747" s="64">
        <v>6.3345023298740241E-2</v>
      </c>
    </row>
    <row r="8748" spans="13:15" ht="15" customHeight="1" x14ac:dyDescent="0.3">
      <c r="M8748" s="22">
        <v>8746</v>
      </c>
      <c r="N8748" s="4">
        <v>0.17695099516282284</v>
      </c>
      <c r="O8748" s="64">
        <v>-4.055191623670247E-3</v>
      </c>
    </row>
    <row r="8749" spans="13:15" ht="15" customHeight="1" x14ac:dyDescent="0.3">
      <c r="M8749" s="22">
        <v>8747</v>
      </c>
      <c r="N8749" s="4">
        <v>0.1699185958769375</v>
      </c>
      <c r="O8749" s="64">
        <v>8.0702193747849843E-2</v>
      </c>
    </row>
    <row r="8750" spans="13:15" ht="15" customHeight="1" x14ac:dyDescent="0.3">
      <c r="M8750" s="22">
        <v>8748</v>
      </c>
      <c r="N8750" s="4">
        <v>0.16688649425411711</v>
      </c>
      <c r="O8750" s="64">
        <v>5.3312934459084874E-2</v>
      </c>
    </row>
    <row r="8751" spans="13:15" ht="15" customHeight="1" x14ac:dyDescent="0.3">
      <c r="M8751" s="22">
        <v>8749</v>
      </c>
      <c r="N8751" s="4">
        <v>0.17344977468719461</v>
      </c>
      <c r="O8751" s="64">
        <v>9.4651464379617384E-2</v>
      </c>
    </row>
    <row r="8752" spans="13:15" ht="15" customHeight="1" x14ac:dyDescent="0.3">
      <c r="M8752" s="22">
        <v>8750</v>
      </c>
      <c r="N8752" s="4">
        <v>0.16546714010923158</v>
      </c>
      <c r="O8752" s="64">
        <v>6.0628080593288683E-2</v>
      </c>
    </row>
    <row r="8753" spans="13:15" ht="15" customHeight="1" x14ac:dyDescent="0.3">
      <c r="M8753" s="22">
        <v>8751</v>
      </c>
      <c r="N8753" s="4">
        <v>0.17476974267670017</v>
      </c>
      <c r="O8753" s="64">
        <v>8.5191369112124452E-2</v>
      </c>
    </row>
    <row r="8754" spans="13:15" ht="15" customHeight="1" x14ac:dyDescent="0.3">
      <c r="M8754" s="22">
        <v>8752</v>
      </c>
      <c r="N8754" s="4">
        <v>0.17250467292447927</v>
      </c>
      <c r="O8754" s="64">
        <v>9.2919548018951137E-2</v>
      </c>
    </row>
    <row r="8755" spans="13:15" ht="15" customHeight="1" x14ac:dyDescent="0.3">
      <c r="M8755" s="22">
        <v>8753</v>
      </c>
      <c r="N8755" s="4">
        <v>0.16940940111164227</v>
      </c>
      <c r="O8755" s="64">
        <v>8.0801492473162331E-2</v>
      </c>
    </row>
    <row r="8756" spans="13:15" ht="15" customHeight="1" x14ac:dyDescent="0.3">
      <c r="M8756" s="22">
        <v>8754</v>
      </c>
      <c r="N8756" s="4">
        <v>0.16556960499304874</v>
      </c>
      <c r="O8756" s="64">
        <v>0.11005920246655161</v>
      </c>
    </row>
    <row r="8757" spans="13:15" ht="15" customHeight="1" x14ac:dyDescent="0.3">
      <c r="M8757" s="22">
        <v>8755</v>
      </c>
      <c r="N8757" s="4">
        <v>0.16787661791773237</v>
      </c>
      <c r="O8757" s="64">
        <v>7.2386954746827853E-2</v>
      </c>
    </row>
    <row r="8758" spans="13:15" ht="15" customHeight="1" x14ac:dyDescent="0.3">
      <c r="M8758" s="22">
        <v>8756</v>
      </c>
      <c r="N8758" s="4">
        <v>0.16235074726954246</v>
      </c>
      <c r="O8758" s="64">
        <v>7.8852578504156584E-2</v>
      </c>
    </row>
    <row r="8759" spans="13:15" ht="15" customHeight="1" x14ac:dyDescent="0.3">
      <c r="M8759" s="22">
        <v>8757</v>
      </c>
      <c r="N8759" s="4">
        <v>0.18432110022601178</v>
      </c>
      <c r="O8759" s="64">
        <v>8.0405805581506742E-2</v>
      </c>
    </row>
    <row r="8760" spans="13:15" ht="15" customHeight="1" x14ac:dyDescent="0.3">
      <c r="M8760" s="22">
        <v>8758</v>
      </c>
      <c r="N8760" s="4">
        <v>0.18323378570997043</v>
      </c>
      <c r="O8760" s="64">
        <v>1.0274964397738132E-2</v>
      </c>
    </row>
    <row r="8761" spans="13:15" ht="15" customHeight="1" x14ac:dyDescent="0.3">
      <c r="M8761" s="22">
        <v>8759</v>
      </c>
      <c r="N8761" s="4">
        <v>0.16343035264939626</v>
      </c>
      <c r="O8761" s="64">
        <v>5.8820216541386E-2</v>
      </c>
    </row>
    <row r="8762" spans="13:15" ht="15" customHeight="1" x14ac:dyDescent="0.3">
      <c r="M8762" s="22">
        <v>8760</v>
      </c>
      <c r="N8762" s="4">
        <v>0.16831092550774129</v>
      </c>
      <c r="O8762" s="64">
        <v>4.6744518661861856E-2</v>
      </c>
    </row>
    <row r="8763" spans="13:15" ht="15" customHeight="1" x14ac:dyDescent="0.3">
      <c r="M8763" s="22">
        <v>8761</v>
      </c>
      <c r="N8763" s="4">
        <v>0.16992776584065392</v>
      </c>
      <c r="O8763" s="64">
        <v>0.11100549142519264</v>
      </c>
    </row>
    <row r="8764" spans="13:15" ht="15" customHeight="1" x14ac:dyDescent="0.3">
      <c r="M8764" s="22">
        <v>8762</v>
      </c>
      <c r="N8764" s="4">
        <v>0.16954288647007709</v>
      </c>
      <c r="O8764" s="64">
        <v>2.9307672486887024E-2</v>
      </c>
    </row>
    <row r="8765" spans="13:15" ht="15" customHeight="1" x14ac:dyDescent="0.3">
      <c r="M8765" s="22">
        <v>8763</v>
      </c>
      <c r="N8765" s="4">
        <v>0.16982576816219894</v>
      </c>
      <c r="O8765" s="64">
        <v>7.6838346522639919E-2</v>
      </c>
    </row>
    <row r="8766" spans="13:15" ht="15" customHeight="1" x14ac:dyDescent="0.3">
      <c r="M8766" s="22">
        <v>8764</v>
      </c>
      <c r="N8766" s="4">
        <v>0.16710327257265531</v>
      </c>
      <c r="O8766" s="64">
        <v>9.4465829923353395E-2</v>
      </c>
    </row>
    <row r="8767" spans="13:15" ht="15" customHeight="1" x14ac:dyDescent="0.3">
      <c r="M8767" s="22">
        <v>8765</v>
      </c>
      <c r="N8767" s="4">
        <v>0.17735611415755195</v>
      </c>
      <c r="O8767" s="64">
        <v>7.7004701183745763E-2</v>
      </c>
    </row>
    <row r="8768" spans="13:15" ht="15" customHeight="1" x14ac:dyDescent="0.3">
      <c r="M8768" s="22">
        <v>8766</v>
      </c>
      <c r="N8768" s="4">
        <v>0.17881884941161827</v>
      </c>
      <c r="O8768" s="64">
        <v>4.952563517044118E-2</v>
      </c>
    </row>
    <row r="8769" spans="13:15" ht="15" customHeight="1" x14ac:dyDescent="0.3">
      <c r="M8769" s="22">
        <v>8767</v>
      </c>
      <c r="N8769" s="4">
        <v>0.17083530581617101</v>
      </c>
      <c r="O8769" s="64">
        <v>8.1846405606569084E-2</v>
      </c>
    </row>
    <row r="8770" spans="13:15" ht="15" customHeight="1" x14ac:dyDescent="0.3">
      <c r="M8770" s="22">
        <v>8768</v>
      </c>
      <c r="N8770" s="4">
        <v>0.16729079251355106</v>
      </c>
      <c r="O8770" s="64">
        <v>4.6468270311945822E-2</v>
      </c>
    </row>
    <row r="8771" spans="13:15" ht="15" customHeight="1" x14ac:dyDescent="0.3">
      <c r="M8771" s="22">
        <v>8769</v>
      </c>
      <c r="N8771" s="4">
        <v>0.17549780636458198</v>
      </c>
      <c r="O8771" s="64">
        <v>0.14243574726370462</v>
      </c>
    </row>
    <row r="8772" spans="13:15" ht="15" customHeight="1" x14ac:dyDescent="0.3">
      <c r="M8772" s="22">
        <v>8770</v>
      </c>
      <c r="N8772" s="4">
        <v>0.17237496075280634</v>
      </c>
      <c r="O8772" s="64">
        <v>6.6382194054481564E-2</v>
      </c>
    </row>
    <row r="8773" spans="13:15" ht="15" customHeight="1" x14ac:dyDescent="0.3">
      <c r="M8773" s="22">
        <v>8771</v>
      </c>
      <c r="N8773" s="4">
        <v>0.17219160903245348</v>
      </c>
      <c r="O8773" s="64">
        <v>2.3371729305340278E-2</v>
      </c>
    </row>
    <row r="8774" spans="13:15" ht="15" customHeight="1" x14ac:dyDescent="0.3">
      <c r="M8774" s="22">
        <v>8772</v>
      </c>
      <c r="N8774" s="4">
        <v>0.17325282105429723</v>
      </c>
      <c r="O8774" s="64">
        <v>4.5418574738187514E-2</v>
      </c>
    </row>
    <row r="8775" spans="13:15" ht="15" customHeight="1" x14ac:dyDescent="0.3">
      <c r="M8775" s="22">
        <v>8773</v>
      </c>
      <c r="N8775" s="4">
        <v>0.16598782571644438</v>
      </c>
      <c r="O8775" s="64">
        <v>-7.0479905478734858E-4</v>
      </c>
    </row>
    <row r="8776" spans="13:15" ht="15" customHeight="1" x14ac:dyDescent="0.3">
      <c r="M8776" s="22">
        <v>8774</v>
      </c>
      <c r="N8776" s="4">
        <v>0.17437616312972543</v>
      </c>
      <c r="O8776" s="64">
        <v>2.3588595692639047E-2</v>
      </c>
    </row>
    <row r="8777" spans="13:15" ht="15" customHeight="1" x14ac:dyDescent="0.3">
      <c r="M8777" s="22">
        <v>8775</v>
      </c>
      <c r="N8777" s="4">
        <v>0.17106976986321129</v>
      </c>
      <c r="O8777" s="64">
        <v>3.9595364699446925E-2</v>
      </c>
    </row>
    <row r="8778" spans="13:15" ht="15" customHeight="1" x14ac:dyDescent="0.3">
      <c r="M8778" s="22">
        <v>8776</v>
      </c>
      <c r="N8778" s="4">
        <v>0.18066752119522539</v>
      </c>
      <c r="O8778" s="64">
        <v>6.4030721622575129E-2</v>
      </c>
    </row>
    <row r="8779" spans="13:15" ht="15" customHeight="1" x14ac:dyDescent="0.3">
      <c r="M8779" s="22">
        <v>8777</v>
      </c>
      <c r="N8779" s="4">
        <v>0.16847816550647554</v>
      </c>
      <c r="O8779" s="64">
        <v>6.9097701826465532E-2</v>
      </c>
    </row>
    <row r="8780" spans="13:15" ht="15" customHeight="1" x14ac:dyDescent="0.3">
      <c r="M8780" s="22">
        <v>8778</v>
      </c>
      <c r="N8780" s="4">
        <v>0.17141460985272716</v>
      </c>
      <c r="O8780" s="64">
        <v>1.2901504645559135E-2</v>
      </c>
    </row>
    <row r="8781" spans="13:15" ht="15" customHeight="1" x14ac:dyDescent="0.3">
      <c r="M8781" s="22">
        <v>8779</v>
      </c>
      <c r="N8781" s="4">
        <v>0.16819897015543117</v>
      </c>
      <c r="O8781" s="64">
        <v>8.5452806838583167E-2</v>
      </c>
    </row>
    <row r="8782" spans="13:15" ht="15" customHeight="1" x14ac:dyDescent="0.3">
      <c r="M8782" s="22">
        <v>8780</v>
      </c>
      <c r="N8782" s="4">
        <v>0.17186411131066637</v>
      </c>
      <c r="O8782" s="64">
        <v>1.1456374635849309E-2</v>
      </c>
    </row>
    <row r="8783" spans="13:15" ht="15" customHeight="1" x14ac:dyDescent="0.3">
      <c r="M8783" s="22">
        <v>8781</v>
      </c>
      <c r="N8783" s="4">
        <v>0.16673250809501153</v>
      </c>
      <c r="O8783" s="64">
        <v>7.1003839612450159E-2</v>
      </c>
    </row>
    <row r="8784" spans="13:15" ht="15" customHeight="1" x14ac:dyDescent="0.3">
      <c r="M8784" s="22">
        <v>8782</v>
      </c>
      <c r="N8784" s="4">
        <v>0.16918176821328612</v>
      </c>
      <c r="O8784" s="64">
        <v>7.5648245775009282E-2</v>
      </c>
    </row>
    <row r="8785" spans="13:15" ht="15" customHeight="1" x14ac:dyDescent="0.3">
      <c r="M8785" s="22">
        <v>8783</v>
      </c>
      <c r="N8785" s="4">
        <v>0.17425200958615542</v>
      </c>
      <c r="O8785" s="64">
        <v>3.1455036034054834E-2</v>
      </c>
    </row>
    <row r="8786" spans="13:15" ht="15" customHeight="1" x14ac:dyDescent="0.3">
      <c r="M8786" s="22">
        <v>8784</v>
      </c>
      <c r="N8786" s="4">
        <v>0.16850134116456342</v>
      </c>
      <c r="O8786" s="64">
        <v>0.12489241041235413</v>
      </c>
    </row>
    <row r="8787" spans="13:15" ht="15" customHeight="1" x14ac:dyDescent="0.3">
      <c r="M8787" s="22">
        <v>8785</v>
      </c>
      <c r="N8787" s="4">
        <v>0.16680049406314781</v>
      </c>
      <c r="O8787" s="64">
        <v>3.6226488703346653E-2</v>
      </c>
    </row>
    <row r="8788" spans="13:15" ht="15" customHeight="1" x14ac:dyDescent="0.3">
      <c r="M8788" s="22">
        <v>8786</v>
      </c>
      <c r="N8788" s="4">
        <v>0.16776915479728574</v>
      </c>
      <c r="O8788" s="64">
        <v>3.7564953423743885E-2</v>
      </c>
    </row>
    <row r="8789" spans="13:15" ht="15" customHeight="1" x14ac:dyDescent="0.3">
      <c r="M8789" s="22">
        <v>8787</v>
      </c>
      <c r="N8789" s="4">
        <v>0.16758900562946927</v>
      </c>
      <c r="O8789" s="64">
        <v>0.1190985044168599</v>
      </c>
    </row>
    <row r="8790" spans="13:15" ht="15" customHeight="1" x14ac:dyDescent="0.3">
      <c r="M8790" s="22">
        <v>8788</v>
      </c>
      <c r="N8790" s="4">
        <v>0.17453782498973452</v>
      </c>
      <c r="O8790" s="64">
        <v>6.8890261990545376E-2</v>
      </c>
    </row>
    <row r="8791" spans="13:15" ht="15" customHeight="1" x14ac:dyDescent="0.3">
      <c r="M8791" s="22">
        <v>8789</v>
      </c>
      <c r="N8791" s="4">
        <v>0.17529470078273868</v>
      </c>
      <c r="O8791" s="64">
        <v>8.9987812326336958E-2</v>
      </c>
    </row>
    <row r="8792" spans="13:15" ht="15" customHeight="1" x14ac:dyDescent="0.3">
      <c r="M8792" s="22">
        <v>8790</v>
      </c>
      <c r="N8792" s="4">
        <v>0.17305720344415057</v>
      </c>
      <c r="O8792" s="64">
        <v>-9.7396791994175044E-3</v>
      </c>
    </row>
    <row r="8793" spans="13:15" ht="15" customHeight="1" x14ac:dyDescent="0.3">
      <c r="M8793" s="22">
        <v>8791</v>
      </c>
      <c r="N8793" s="4">
        <v>0.16139320844794475</v>
      </c>
      <c r="O8793" s="64">
        <v>6.6549948979434462E-2</v>
      </c>
    </row>
    <row r="8794" spans="13:15" ht="15" customHeight="1" x14ac:dyDescent="0.3">
      <c r="M8794" s="22">
        <v>8792</v>
      </c>
      <c r="N8794" s="4">
        <v>0.17640634996895249</v>
      </c>
      <c r="O8794" s="64">
        <v>4.038835592455093E-2</v>
      </c>
    </row>
    <row r="8795" spans="13:15" ht="15" customHeight="1" x14ac:dyDescent="0.3">
      <c r="M8795" s="22">
        <v>8793</v>
      </c>
      <c r="N8795" s="4">
        <v>0.17240463985229013</v>
      </c>
      <c r="O8795" s="64">
        <v>2.3750243602457512E-2</v>
      </c>
    </row>
    <row r="8796" spans="13:15" ht="15" customHeight="1" x14ac:dyDescent="0.3">
      <c r="M8796" s="22">
        <v>8794</v>
      </c>
      <c r="N8796" s="4">
        <v>0.16760428250469112</v>
      </c>
      <c r="O8796" s="64">
        <v>9.0501860422770808E-2</v>
      </c>
    </row>
    <row r="8797" spans="13:15" ht="15" customHeight="1" x14ac:dyDescent="0.3">
      <c r="M8797" s="22">
        <v>8795</v>
      </c>
      <c r="N8797" s="4">
        <v>0.17556077384449151</v>
      </c>
      <c r="O8797" s="64">
        <v>7.9170424699621406E-2</v>
      </c>
    </row>
    <row r="8798" spans="13:15" ht="15" customHeight="1" x14ac:dyDescent="0.3">
      <c r="M8798" s="22">
        <v>8796</v>
      </c>
      <c r="N8798" s="4">
        <v>0.17186605629467583</v>
      </c>
      <c r="O8798" s="64">
        <v>2.6463376705530457E-2</v>
      </c>
    </row>
    <row r="8799" spans="13:15" ht="15" customHeight="1" x14ac:dyDescent="0.3">
      <c r="M8799" s="22">
        <v>8797</v>
      </c>
      <c r="N8799" s="4">
        <v>0.18288071592944177</v>
      </c>
      <c r="O8799" s="64">
        <v>7.4677869075382569E-2</v>
      </c>
    </row>
    <row r="8800" spans="13:15" ht="15" customHeight="1" x14ac:dyDescent="0.3">
      <c r="M8800" s="22">
        <v>8798</v>
      </c>
      <c r="N8800" s="4">
        <v>0.18053238804183436</v>
      </c>
      <c r="O8800" s="64">
        <v>4.189360662265261E-2</v>
      </c>
    </row>
    <row r="8801" spans="13:15" ht="15" customHeight="1" x14ac:dyDescent="0.3">
      <c r="M8801" s="22">
        <v>8799</v>
      </c>
      <c r="N8801" s="4">
        <v>0.16199852067444556</v>
      </c>
      <c r="O8801" s="64">
        <v>7.6598532195916044E-2</v>
      </c>
    </row>
    <row r="8802" spans="13:15" ht="15" customHeight="1" x14ac:dyDescent="0.3">
      <c r="M8802" s="22">
        <v>8800</v>
      </c>
      <c r="N8802" s="4">
        <v>0.16584540630606462</v>
      </c>
      <c r="O8802" s="64">
        <v>0.13989694673152825</v>
      </c>
    </row>
    <row r="8803" spans="13:15" ht="15" customHeight="1" x14ac:dyDescent="0.3">
      <c r="M8803" s="22">
        <v>8801</v>
      </c>
      <c r="N8803" s="4">
        <v>0.17000121824344488</v>
      </c>
      <c r="O8803" s="64">
        <v>-3.4846722942590697E-2</v>
      </c>
    </row>
    <row r="8804" spans="13:15" ht="15" customHeight="1" x14ac:dyDescent="0.3">
      <c r="M8804" s="22">
        <v>8802</v>
      </c>
      <c r="N8804" s="4">
        <v>0.1613957028054554</v>
      </c>
      <c r="O8804" s="64">
        <v>5.9977735237855268E-2</v>
      </c>
    </row>
    <row r="8805" spans="13:15" ht="15" customHeight="1" x14ac:dyDescent="0.3">
      <c r="M8805" s="22">
        <v>8803</v>
      </c>
      <c r="N8805" s="4">
        <v>0.16988686475540499</v>
      </c>
      <c r="O8805" s="64">
        <v>6.7964737942996178E-2</v>
      </c>
    </row>
    <row r="8806" spans="13:15" ht="15" customHeight="1" x14ac:dyDescent="0.3">
      <c r="M8806" s="22">
        <v>8804</v>
      </c>
      <c r="N8806" s="4">
        <v>0.16457292831260839</v>
      </c>
      <c r="O8806" s="64">
        <v>6.1665696574195544E-2</v>
      </c>
    </row>
    <row r="8807" spans="13:15" ht="15" customHeight="1" x14ac:dyDescent="0.3">
      <c r="M8807" s="22">
        <v>8805</v>
      </c>
      <c r="N8807" s="4">
        <v>0.17014969170071279</v>
      </c>
      <c r="O8807" s="64">
        <v>3.1051207954690317E-2</v>
      </c>
    </row>
    <row r="8808" spans="13:15" ht="15" customHeight="1" x14ac:dyDescent="0.3">
      <c r="M8808" s="22">
        <v>8806</v>
      </c>
      <c r="N8808" s="4">
        <v>0.17209751697736811</v>
      </c>
      <c r="O8808" s="64">
        <v>3.017522258660936E-2</v>
      </c>
    </row>
    <row r="8809" spans="13:15" ht="15" customHeight="1" x14ac:dyDescent="0.3">
      <c r="M8809" s="22">
        <v>8807</v>
      </c>
      <c r="N8809" s="4">
        <v>0.17262549096762161</v>
      </c>
      <c r="O8809" s="64">
        <v>6.291281465204486E-2</v>
      </c>
    </row>
    <row r="8810" spans="13:15" ht="15" customHeight="1" x14ac:dyDescent="0.3">
      <c r="M8810" s="22">
        <v>8808</v>
      </c>
      <c r="N8810" s="4">
        <v>0.17583591911892019</v>
      </c>
      <c r="O8810" s="64">
        <v>3.8698376207691912E-2</v>
      </c>
    </row>
    <row r="8811" spans="13:15" ht="15" customHeight="1" x14ac:dyDescent="0.3">
      <c r="M8811" s="22">
        <v>8809</v>
      </c>
      <c r="N8811" s="4">
        <v>0.1673009365320606</v>
      </c>
      <c r="O8811" s="64">
        <v>0.12250975471124245</v>
      </c>
    </row>
    <row r="8812" spans="13:15" ht="15" customHeight="1" x14ac:dyDescent="0.3">
      <c r="M8812" s="22">
        <v>8810</v>
      </c>
      <c r="N8812" s="4">
        <v>0.17153541479191714</v>
      </c>
      <c r="O8812" s="64">
        <v>6.8375066345279262E-2</v>
      </c>
    </row>
    <row r="8813" spans="13:15" ht="15" customHeight="1" x14ac:dyDescent="0.3">
      <c r="M8813" s="22">
        <v>8811</v>
      </c>
      <c r="N8813" s="4">
        <v>0.16968312980041006</v>
      </c>
      <c r="O8813" s="64">
        <v>6.5270139939414176E-2</v>
      </c>
    </row>
    <row r="8814" spans="13:15" ht="15" customHeight="1" x14ac:dyDescent="0.3">
      <c r="M8814" s="22">
        <v>8812</v>
      </c>
      <c r="N8814" s="4">
        <v>0.16943118969483145</v>
      </c>
      <c r="O8814" s="64">
        <v>9.8842902416804185E-2</v>
      </c>
    </row>
    <row r="8815" spans="13:15" ht="15" customHeight="1" x14ac:dyDescent="0.3">
      <c r="M8815" s="22">
        <v>8813</v>
      </c>
      <c r="N8815" s="4">
        <v>0.17376775388353546</v>
      </c>
      <c r="O8815" s="64">
        <v>2.0958830109649287E-2</v>
      </c>
    </row>
    <row r="8816" spans="13:15" ht="15" customHeight="1" x14ac:dyDescent="0.3">
      <c r="M8816" s="22">
        <v>8814</v>
      </c>
      <c r="N8816" s="4">
        <v>0.171958766210346</v>
      </c>
      <c r="O8816" s="64">
        <v>8.75867608255919E-2</v>
      </c>
    </row>
    <row r="8817" spans="13:15" ht="15" customHeight="1" x14ac:dyDescent="0.3">
      <c r="M8817" s="22">
        <v>8815</v>
      </c>
      <c r="N8817" s="4">
        <v>0.17053442091961171</v>
      </c>
      <c r="O8817" s="64">
        <v>2.0332519779239829E-2</v>
      </c>
    </row>
    <row r="8818" spans="13:15" ht="15" customHeight="1" x14ac:dyDescent="0.3">
      <c r="M8818" s="22">
        <v>8816</v>
      </c>
      <c r="N8818" s="4">
        <v>0.16835607021684409</v>
      </c>
      <c r="O8818" s="64">
        <v>9.0264695885151E-2</v>
      </c>
    </row>
    <row r="8819" spans="13:15" ht="15" customHeight="1" x14ac:dyDescent="0.3">
      <c r="M8819" s="22">
        <v>8817</v>
      </c>
      <c r="N8819" s="4">
        <v>0.17316325041117045</v>
      </c>
      <c r="O8819" s="64">
        <v>6.2256705879710765E-2</v>
      </c>
    </row>
    <row r="8820" spans="13:15" ht="15" customHeight="1" x14ac:dyDescent="0.3">
      <c r="M8820" s="22">
        <v>8818</v>
      </c>
      <c r="N8820" s="4">
        <v>0.16650613397987288</v>
      </c>
      <c r="O8820" s="64">
        <v>5.7722797817557528E-2</v>
      </c>
    </row>
    <row r="8821" spans="13:15" ht="15" customHeight="1" x14ac:dyDescent="0.3">
      <c r="M8821" s="22">
        <v>8819</v>
      </c>
      <c r="N8821" s="4">
        <v>0.17799980675585411</v>
      </c>
      <c r="O8821" s="64">
        <v>8.4156054531020451E-3</v>
      </c>
    </row>
    <row r="8822" spans="13:15" ht="15" customHeight="1" x14ac:dyDescent="0.3">
      <c r="M8822" s="22">
        <v>8820</v>
      </c>
      <c r="N8822" s="4">
        <v>0.17994752034528103</v>
      </c>
      <c r="O8822" s="64">
        <v>7.6884356358171667E-3</v>
      </c>
    </row>
    <row r="8823" spans="13:15" ht="15" customHeight="1" x14ac:dyDescent="0.3">
      <c r="M8823" s="22">
        <v>8821</v>
      </c>
      <c r="N8823" s="4">
        <v>0.18340238788429566</v>
      </c>
      <c r="O8823" s="64">
        <v>0.10156133918179205</v>
      </c>
    </row>
    <row r="8824" spans="13:15" ht="15" customHeight="1" x14ac:dyDescent="0.3">
      <c r="M8824" s="22">
        <v>8822</v>
      </c>
      <c r="N8824" s="4">
        <v>0.1633213231080318</v>
      </c>
      <c r="O8824" s="64">
        <v>4.9467296626979795E-2</v>
      </c>
    </row>
    <row r="8825" spans="13:15" ht="15" customHeight="1" x14ac:dyDescent="0.3">
      <c r="M8825" s="22">
        <v>8823</v>
      </c>
      <c r="N8825" s="4">
        <v>0.17304638988290991</v>
      </c>
      <c r="O8825" s="64">
        <v>5.7766974955536357E-2</v>
      </c>
    </row>
    <row r="8826" spans="13:15" ht="15" customHeight="1" x14ac:dyDescent="0.3">
      <c r="M8826" s="22">
        <v>8824</v>
      </c>
      <c r="N8826" s="4">
        <v>0.17766808100192572</v>
      </c>
      <c r="O8826" s="64">
        <v>5.4265197660441244E-2</v>
      </c>
    </row>
    <row r="8827" spans="13:15" ht="15" customHeight="1" x14ac:dyDescent="0.3">
      <c r="M8827" s="22">
        <v>8825</v>
      </c>
      <c r="N8827" s="4">
        <v>0.17466346153659981</v>
      </c>
      <c r="O8827" s="64">
        <v>7.8304162426366314E-2</v>
      </c>
    </row>
    <row r="8828" spans="13:15" ht="15" customHeight="1" x14ac:dyDescent="0.3">
      <c r="M8828" s="22">
        <v>8826</v>
      </c>
      <c r="N8828" s="4">
        <v>0.16833145440517527</v>
      </c>
      <c r="O8828" s="64">
        <v>2.791389262086201E-2</v>
      </c>
    </row>
    <row r="8829" spans="13:15" ht="15" customHeight="1" x14ac:dyDescent="0.3">
      <c r="M8829" s="22">
        <v>8827</v>
      </c>
      <c r="N8829" s="4">
        <v>0.16200550770583294</v>
      </c>
      <c r="O8829" s="64">
        <v>5.1168369191652165E-2</v>
      </c>
    </row>
    <row r="8830" spans="13:15" ht="15" customHeight="1" x14ac:dyDescent="0.3">
      <c r="M8830" s="22">
        <v>8828</v>
      </c>
      <c r="N8830" s="4">
        <v>0.16766352611500945</v>
      </c>
      <c r="O8830" s="64">
        <v>6.5455804944134319E-2</v>
      </c>
    </row>
    <row r="8831" spans="13:15" ht="15" customHeight="1" x14ac:dyDescent="0.3">
      <c r="M8831" s="22">
        <v>8829</v>
      </c>
      <c r="N8831" s="4">
        <v>0.16697568471397695</v>
      </c>
      <c r="O8831" s="64">
        <v>0.11425850178454004</v>
      </c>
    </row>
    <row r="8832" spans="13:15" ht="15" customHeight="1" x14ac:dyDescent="0.3">
      <c r="M8832" s="22">
        <v>8830</v>
      </c>
      <c r="N8832" s="4">
        <v>0.17313458607106355</v>
      </c>
      <c r="O8832" s="64">
        <v>7.4684265674538446E-3</v>
      </c>
    </row>
    <row r="8833" spans="13:15" ht="15" customHeight="1" x14ac:dyDescent="0.3">
      <c r="M8833" s="22">
        <v>8831</v>
      </c>
      <c r="N8833" s="4">
        <v>0.16687542167279995</v>
      </c>
      <c r="O8833" s="64">
        <v>9.6496093763691823E-2</v>
      </c>
    </row>
    <row r="8834" spans="13:15" ht="15" customHeight="1" x14ac:dyDescent="0.3">
      <c r="M8834" s="22">
        <v>8832</v>
      </c>
      <c r="N8834" s="4">
        <v>0.16480088832449175</v>
      </c>
      <c r="O8834" s="64">
        <v>7.455482169477845E-2</v>
      </c>
    </row>
    <row r="8835" spans="13:15" ht="15" customHeight="1" x14ac:dyDescent="0.3">
      <c r="M8835" s="22">
        <v>8833</v>
      </c>
      <c r="N8835" s="4">
        <v>0.16729302817366049</v>
      </c>
      <c r="O8835" s="64">
        <v>6.1851070717223011E-2</v>
      </c>
    </row>
    <row r="8836" spans="13:15" ht="15" customHeight="1" x14ac:dyDescent="0.3">
      <c r="M8836" s="22">
        <v>8834</v>
      </c>
      <c r="N8836" s="4">
        <v>0.16382221570917643</v>
      </c>
      <c r="O8836" s="64">
        <v>9.5413140215990011E-2</v>
      </c>
    </row>
    <row r="8837" spans="13:15" ht="15" customHeight="1" x14ac:dyDescent="0.3">
      <c r="M8837" s="22">
        <v>8835</v>
      </c>
      <c r="N8837" s="4">
        <v>0.17686690470133654</v>
      </c>
      <c r="O8837" s="64">
        <v>1.0444726247317808E-2</v>
      </c>
    </row>
    <row r="8838" spans="13:15" ht="15" customHeight="1" x14ac:dyDescent="0.3">
      <c r="M8838" s="22">
        <v>8836</v>
      </c>
      <c r="N8838" s="4">
        <v>0.16955627089127673</v>
      </c>
      <c r="O8838" s="64">
        <v>0.12504302974945208</v>
      </c>
    </row>
    <row r="8839" spans="13:15" ht="15" customHeight="1" x14ac:dyDescent="0.3">
      <c r="M8839" s="22">
        <v>8837</v>
      </c>
      <c r="N8839" s="4">
        <v>0.16881705098007502</v>
      </c>
      <c r="O8839" s="64">
        <v>8.7423672094193883E-2</v>
      </c>
    </row>
    <row r="8840" spans="13:15" ht="15" customHeight="1" x14ac:dyDescent="0.3">
      <c r="M8840" s="22">
        <v>8838</v>
      </c>
      <c r="N8840" s="4">
        <v>0.17352895983342051</v>
      </c>
      <c r="O8840" s="64">
        <v>0.10467621937940289</v>
      </c>
    </row>
    <row r="8841" spans="13:15" ht="15" customHeight="1" x14ac:dyDescent="0.3">
      <c r="M8841" s="22">
        <v>8839</v>
      </c>
      <c r="N8841" s="4">
        <v>0.17793442841942156</v>
      </c>
      <c r="O8841" s="64">
        <v>7.2712999285974925E-2</v>
      </c>
    </row>
    <row r="8842" spans="13:15" ht="15" customHeight="1" x14ac:dyDescent="0.3">
      <c r="M8842" s="22">
        <v>8840</v>
      </c>
      <c r="N8842" s="4">
        <v>0.16727234200545354</v>
      </c>
      <c r="O8842" s="64">
        <v>8.5378317851966701E-2</v>
      </c>
    </row>
    <row r="8843" spans="13:15" ht="15" customHeight="1" x14ac:dyDescent="0.3">
      <c r="M8843" s="22">
        <v>8841</v>
      </c>
      <c r="N8843" s="4">
        <v>0.17243320418585936</v>
      </c>
      <c r="O8843" s="64">
        <v>0.10075648266768333</v>
      </c>
    </row>
    <row r="8844" spans="13:15" ht="15" customHeight="1" x14ac:dyDescent="0.3">
      <c r="M8844" s="22">
        <v>8842</v>
      </c>
      <c r="N8844" s="4">
        <v>0.17539883191650593</v>
      </c>
      <c r="O8844" s="64">
        <v>1.6601949883309722E-2</v>
      </c>
    </row>
    <row r="8845" spans="13:15" ht="15" customHeight="1" x14ac:dyDescent="0.3">
      <c r="M8845" s="22">
        <v>8843</v>
      </c>
      <c r="N8845" s="4">
        <v>0.17093303394217388</v>
      </c>
      <c r="O8845" s="64">
        <v>6.3492426443523278E-2</v>
      </c>
    </row>
    <row r="8846" spans="13:15" ht="15" customHeight="1" x14ac:dyDescent="0.3">
      <c r="M8846" s="22">
        <v>8844</v>
      </c>
      <c r="N8846" s="4">
        <v>0.16532552662723346</v>
      </c>
      <c r="O8846" s="64">
        <v>6.6662946404453208E-2</v>
      </c>
    </row>
    <row r="8847" spans="13:15" ht="15" customHeight="1" x14ac:dyDescent="0.3">
      <c r="M8847" s="22">
        <v>8845</v>
      </c>
      <c r="N8847" s="4">
        <v>0.16996220934779602</v>
      </c>
      <c r="O8847" s="64">
        <v>-2.418516993890142E-3</v>
      </c>
    </row>
    <row r="8848" spans="13:15" ht="15" customHeight="1" x14ac:dyDescent="0.3">
      <c r="M8848" s="22">
        <v>8846</v>
      </c>
      <c r="N8848" s="4">
        <v>0.17093289495618491</v>
      </c>
      <c r="O8848" s="64">
        <v>9.1892366551118237E-2</v>
      </c>
    </row>
    <row r="8849" spans="13:15" ht="15" customHeight="1" x14ac:dyDescent="0.3">
      <c r="M8849" s="22">
        <v>8847</v>
      </c>
      <c r="N8849" s="4">
        <v>0.17118543974505632</v>
      </c>
      <c r="O8849" s="64">
        <v>3.7956199189861865E-2</v>
      </c>
    </row>
    <row r="8850" spans="13:15" ht="15" customHeight="1" x14ac:dyDescent="0.3">
      <c r="M8850" s="22">
        <v>8848</v>
      </c>
      <c r="N8850" s="4">
        <v>0.16797094898308795</v>
      </c>
      <c r="O8850" s="64">
        <v>5.2870983805357909E-2</v>
      </c>
    </row>
    <row r="8851" spans="13:15" ht="15" customHeight="1" x14ac:dyDescent="0.3">
      <c r="M8851" s="22">
        <v>8849</v>
      </c>
      <c r="N8851" s="4">
        <v>0.16843080275036318</v>
      </c>
      <c r="O8851" s="64">
        <v>9.7869843536807256E-3</v>
      </c>
    </row>
    <row r="8852" spans="13:15" ht="15" customHeight="1" x14ac:dyDescent="0.3">
      <c r="M8852" s="22">
        <v>8850</v>
      </c>
      <c r="N8852" s="4">
        <v>0.16926000552382289</v>
      </c>
      <c r="O8852" s="64">
        <v>5.3718201256875431E-2</v>
      </c>
    </row>
    <row r="8853" spans="13:15" ht="15" customHeight="1" x14ac:dyDescent="0.3">
      <c r="M8853" s="22">
        <v>8851</v>
      </c>
      <c r="N8853" s="4">
        <v>0.17348273058663516</v>
      </c>
      <c r="O8853" s="64">
        <v>7.218708711206244E-2</v>
      </c>
    </row>
    <row r="8854" spans="13:15" ht="15" customHeight="1" x14ac:dyDescent="0.3">
      <c r="M8854" s="22">
        <v>8852</v>
      </c>
      <c r="N8854" s="4">
        <v>0.17186793606886841</v>
      </c>
      <c r="O8854" s="64">
        <v>9.8684563772437423E-2</v>
      </c>
    </row>
    <row r="8855" spans="13:15" ht="15" customHeight="1" x14ac:dyDescent="0.3">
      <c r="M8855" s="22">
        <v>8853</v>
      </c>
      <c r="N8855" s="4">
        <v>0.16624819398115348</v>
      </c>
      <c r="O8855" s="64">
        <v>6.2943985703627289E-2</v>
      </c>
    </row>
    <row r="8856" spans="13:15" ht="15" customHeight="1" x14ac:dyDescent="0.3">
      <c r="M8856" s="22">
        <v>8854</v>
      </c>
      <c r="N8856" s="4">
        <v>0.17241395529877038</v>
      </c>
      <c r="O8856" s="64">
        <v>3.0359616410240316E-2</v>
      </c>
    </row>
    <row r="8857" spans="13:15" ht="15" customHeight="1" x14ac:dyDescent="0.3">
      <c r="M8857" s="22">
        <v>8855</v>
      </c>
      <c r="N8857" s="4">
        <v>0.17564957000705833</v>
      </c>
      <c r="O8857" s="64">
        <v>4.9408495735393056E-2</v>
      </c>
    </row>
    <row r="8858" spans="13:15" ht="15" customHeight="1" x14ac:dyDescent="0.3">
      <c r="M8858" s="22">
        <v>8856</v>
      </c>
      <c r="N8858" s="4">
        <v>0.17058745235081882</v>
      </c>
      <c r="O8858" s="64">
        <v>7.1360201708147608E-2</v>
      </c>
    </row>
    <row r="8859" spans="13:15" ht="15" customHeight="1" x14ac:dyDescent="0.3">
      <c r="M8859" s="22">
        <v>8857</v>
      </c>
      <c r="N8859" s="4">
        <v>0.16918529685561381</v>
      </c>
      <c r="O8859" s="64">
        <v>-1.7986221232546541E-2</v>
      </c>
    </row>
    <row r="8860" spans="13:15" ht="15" customHeight="1" x14ac:dyDescent="0.3">
      <c r="M8860" s="22">
        <v>8858</v>
      </c>
      <c r="N8860" s="4">
        <v>0.1689427978405233</v>
      </c>
      <c r="O8860" s="64">
        <v>7.9622303904731864E-2</v>
      </c>
    </row>
    <row r="8861" spans="13:15" ht="15" customHeight="1" x14ac:dyDescent="0.3">
      <c r="M8861" s="22">
        <v>8859</v>
      </c>
      <c r="N8861" s="4">
        <v>0.16768784429015904</v>
      </c>
      <c r="O8861" s="64">
        <v>4.9281180092207909E-2</v>
      </c>
    </row>
    <row r="8862" spans="13:15" ht="15" customHeight="1" x14ac:dyDescent="0.3">
      <c r="M8862" s="22">
        <v>8860</v>
      </c>
      <c r="N8862" s="4">
        <v>0.176159487497695</v>
      </c>
      <c r="O8862" s="64">
        <v>5.3764227378606602E-2</v>
      </c>
    </row>
    <row r="8863" spans="13:15" ht="15" customHeight="1" x14ac:dyDescent="0.3">
      <c r="M8863" s="22">
        <v>8861</v>
      </c>
      <c r="N8863" s="4">
        <v>0.16630572376777336</v>
      </c>
      <c r="O8863" s="64">
        <v>3.8947597993798065E-2</v>
      </c>
    </row>
    <row r="8864" spans="13:15" ht="15" customHeight="1" x14ac:dyDescent="0.3">
      <c r="M8864" s="22">
        <v>8862</v>
      </c>
      <c r="N8864" s="4">
        <v>0.16750378419665038</v>
      </c>
      <c r="O8864" s="64">
        <v>6.421472683544921E-2</v>
      </c>
    </row>
    <row r="8865" spans="13:15" ht="15" customHeight="1" x14ac:dyDescent="0.3">
      <c r="M8865" s="22">
        <v>8863</v>
      </c>
      <c r="N8865" s="4">
        <v>0.17437080223322696</v>
      </c>
      <c r="O8865" s="64">
        <v>4.0073082348605314E-2</v>
      </c>
    </row>
    <row r="8866" spans="13:15" ht="15" customHeight="1" x14ac:dyDescent="0.3">
      <c r="M8866" s="22">
        <v>8864</v>
      </c>
      <c r="N8866" s="4">
        <v>0.17541315349517367</v>
      </c>
      <c r="O8866" s="64">
        <v>3.212432520619056E-3</v>
      </c>
    </row>
    <row r="8867" spans="13:15" ht="15" customHeight="1" x14ac:dyDescent="0.3">
      <c r="M8867" s="22">
        <v>8865</v>
      </c>
      <c r="N8867" s="4">
        <v>0.17473354172680844</v>
      </c>
      <c r="O8867" s="64">
        <v>4.6237242385764279E-2</v>
      </c>
    </row>
    <row r="8868" spans="13:15" ht="15" customHeight="1" x14ac:dyDescent="0.3">
      <c r="M8868" s="22">
        <v>8866</v>
      </c>
      <c r="N8868" s="4">
        <v>0.17032212609753641</v>
      </c>
      <c r="O8868" s="64">
        <v>4.1619273403167178E-2</v>
      </c>
    </row>
    <row r="8869" spans="13:15" ht="15" customHeight="1" x14ac:dyDescent="0.3">
      <c r="M8869" s="22">
        <v>8867</v>
      </c>
      <c r="N8869" s="4">
        <v>0.16891183484227321</v>
      </c>
      <c r="O8869" s="64">
        <v>1.5555723696210878E-2</v>
      </c>
    </row>
    <row r="8870" spans="13:15" ht="15" customHeight="1" x14ac:dyDescent="0.3">
      <c r="M8870" s="22">
        <v>8868</v>
      </c>
      <c r="N8870" s="4">
        <v>0.17782642562680617</v>
      </c>
      <c r="O8870" s="64">
        <v>6.4643374509230536E-2</v>
      </c>
    </row>
    <row r="8871" spans="13:15" ht="15" customHeight="1" x14ac:dyDescent="0.3">
      <c r="M8871" s="22">
        <v>8869</v>
      </c>
      <c r="N8871" s="4">
        <v>0.1704672635139175</v>
      </c>
      <c r="O8871" s="64">
        <v>8.8090913095941498E-2</v>
      </c>
    </row>
    <row r="8872" spans="13:15" ht="15" customHeight="1" x14ac:dyDescent="0.3">
      <c r="M8872" s="22">
        <v>8870</v>
      </c>
      <c r="N8872" s="4">
        <v>0.17168058901386535</v>
      </c>
      <c r="O8872" s="64">
        <v>7.4838217361419976E-2</v>
      </c>
    </row>
    <row r="8873" spans="13:15" ht="15" customHeight="1" x14ac:dyDescent="0.3">
      <c r="M8873" s="22">
        <v>8871</v>
      </c>
      <c r="N8873" s="4">
        <v>0.17317319095861081</v>
      </c>
      <c r="O8873" s="64">
        <v>6.0832556188461478E-2</v>
      </c>
    </row>
    <row r="8874" spans="13:15" ht="15" customHeight="1" x14ac:dyDescent="0.3">
      <c r="M8874" s="22">
        <v>8872</v>
      </c>
      <c r="N8874" s="4">
        <v>0.1692124640286021</v>
      </c>
      <c r="O8874" s="64">
        <v>6.6736516212973634E-4</v>
      </c>
    </row>
    <row r="8875" spans="13:15" ht="15" customHeight="1" x14ac:dyDescent="0.3">
      <c r="M8875" s="22">
        <v>8873</v>
      </c>
      <c r="N8875" s="4">
        <v>0.16675045063860536</v>
      </c>
      <c r="O8875" s="64">
        <v>6.9007934495831313E-2</v>
      </c>
    </row>
    <row r="8876" spans="13:15" ht="15" customHeight="1" x14ac:dyDescent="0.3">
      <c r="M8876" s="22">
        <v>8874</v>
      </c>
      <c r="N8876" s="4">
        <v>0.17334943841081901</v>
      </c>
      <c r="O8876" s="64">
        <v>5.2109846636716348E-2</v>
      </c>
    </row>
    <row r="8877" spans="13:15" ht="15" customHeight="1" x14ac:dyDescent="0.3">
      <c r="M8877" s="22">
        <v>8875</v>
      </c>
      <c r="N8877" s="4">
        <v>0.17931150783453698</v>
      </c>
      <c r="O8877" s="64">
        <v>-2.4792032543915286E-2</v>
      </c>
    </row>
    <row r="8878" spans="13:15" ht="15" customHeight="1" x14ac:dyDescent="0.3">
      <c r="M8878" s="22">
        <v>8876</v>
      </c>
      <c r="N8878" s="4">
        <v>0.17440474750981358</v>
      </c>
      <c r="O8878" s="64">
        <v>0.1077046633727332</v>
      </c>
    </row>
    <row r="8879" spans="13:15" ht="15" customHeight="1" x14ac:dyDescent="0.3">
      <c r="M8879" s="22">
        <v>8877</v>
      </c>
      <c r="N8879" s="4">
        <v>0.1697037651979709</v>
      </c>
      <c r="O8879" s="64">
        <v>4.9462959620330954E-2</v>
      </c>
    </row>
    <row r="8880" spans="13:15" ht="15" customHeight="1" x14ac:dyDescent="0.3">
      <c r="M8880" s="22">
        <v>8878</v>
      </c>
      <c r="N8880" s="4">
        <v>0.1753587722441011</v>
      </c>
      <c r="O8880" s="64">
        <v>-1.7234550062545709E-2</v>
      </c>
    </row>
    <row r="8881" spans="13:15" ht="15" customHeight="1" x14ac:dyDescent="0.3">
      <c r="M8881" s="22">
        <v>8879</v>
      </c>
      <c r="N8881" s="4">
        <v>0.16880288798026855</v>
      </c>
      <c r="O8881" s="64">
        <v>2.960362955148188E-2</v>
      </c>
    </row>
    <row r="8882" spans="13:15" ht="15" customHeight="1" x14ac:dyDescent="0.3">
      <c r="M8882" s="22">
        <v>8880</v>
      </c>
      <c r="N8882" s="4">
        <v>0.16512720032265527</v>
      </c>
      <c r="O8882" s="64">
        <v>0.12225654184878675</v>
      </c>
    </row>
    <row r="8883" spans="13:15" ht="15" customHeight="1" x14ac:dyDescent="0.3">
      <c r="M8883" s="22">
        <v>8881</v>
      </c>
      <c r="N8883" s="4">
        <v>0.17152233140941731</v>
      </c>
      <c r="O8883" s="64">
        <v>0.15002363699957461</v>
      </c>
    </row>
    <row r="8884" spans="13:15" ht="15" customHeight="1" x14ac:dyDescent="0.3">
      <c r="M8884" s="22">
        <v>8882</v>
      </c>
      <c r="N8884" s="4">
        <v>0.16683187554769016</v>
      </c>
      <c r="O8884" s="64">
        <v>4.3794611380507199E-2</v>
      </c>
    </row>
    <row r="8885" spans="13:15" ht="15" customHeight="1" x14ac:dyDescent="0.3">
      <c r="M8885" s="22">
        <v>8883</v>
      </c>
      <c r="N8885" s="4">
        <v>0.17410101566900832</v>
      </c>
      <c r="O8885" s="64">
        <v>8.6228497088809877E-2</v>
      </c>
    </row>
    <row r="8886" spans="13:15" ht="15" customHeight="1" x14ac:dyDescent="0.3">
      <c r="M8886" s="22">
        <v>8884</v>
      </c>
      <c r="N8886" s="4">
        <v>0.17762293853006761</v>
      </c>
      <c r="O8886" s="64">
        <v>3.855671365291044E-2</v>
      </c>
    </row>
    <row r="8887" spans="13:15" ht="15" customHeight="1" x14ac:dyDescent="0.3">
      <c r="M8887" s="22">
        <v>8885</v>
      </c>
      <c r="N8887" s="4">
        <v>0.17400186126606826</v>
      </c>
      <c r="O8887" s="64">
        <v>4.9101748365968124E-2</v>
      </c>
    </row>
    <row r="8888" spans="13:15" ht="15" customHeight="1" x14ac:dyDescent="0.3">
      <c r="M8888" s="22">
        <v>8886</v>
      </c>
      <c r="N8888" s="4">
        <v>0.17064058229372708</v>
      </c>
      <c r="O8888" s="64">
        <v>3.8098585988609775E-2</v>
      </c>
    </row>
    <row r="8889" spans="13:15" ht="15" customHeight="1" x14ac:dyDescent="0.3">
      <c r="M8889" s="22">
        <v>8887</v>
      </c>
      <c r="N8889" s="4">
        <v>0.17221014056096481</v>
      </c>
      <c r="O8889" s="64">
        <v>-2.1901539377143439E-3</v>
      </c>
    </row>
    <row r="8890" spans="13:15" ht="15" customHeight="1" x14ac:dyDescent="0.3">
      <c r="M8890" s="22">
        <v>8888</v>
      </c>
      <c r="N8890" s="4">
        <v>0.17086679076912878</v>
      </c>
      <c r="O8890" s="64">
        <v>3.2086785735318812E-2</v>
      </c>
    </row>
    <row r="8891" spans="13:15" ht="15" customHeight="1" x14ac:dyDescent="0.3">
      <c r="M8891" s="22">
        <v>8889</v>
      </c>
      <c r="N8891" s="4">
        <v>0.17198432831566818</v>
      </c>
      <c r="O8891" s="64">
        <v>7.6545970390481777E-2</v>
      </c>
    </row>
    <row r="8892" spans="13:15" ht="15" customHeight="1" x14ac:dyDescent="0.3">
      <c r="M8892" s="22">
        <v>8890</v>
      </c>
      <c r="N8892" s="4">
        <v>0.16421684367199349</v>
      </c>
      <c r="O8892" s="64">
        <v>7.8627569318905355E-2</v>
      </c>
    </row>
    <row r="8893" spans="13:15" ht="15" customHeight="1" x14ac:dyDescent="0.3">
      <c r="M8893" s="22">
        <v>8891</v>
      </c>
      <c r="N8893" s="4">
        <v>0.1702116110578073</v>
      </c>
      <c r="O8893" s="64">
        <v>4.6954793503024034E-2</v>
      </c>
    </row>
    <row r="8894" spans="13:15" ht="15" customHeight="1" x14ac:dyDescent="0.3">
      <c r="M8894" s="22">
        <v>8892</v>
      </c>
      <c r="N8894" s="4">
        <v>0.1846388862724056</v>
      </c>
      <c r="O8894" s="64">
        <v>1.4026077951121336E-2</v>
      </c>
    </row>
    <row r="8895" spans="13:15" ht="15" customHeight="1" x14ac:dyDescent="0.3">
      <c r="M8895" s="22">
        <v>8893</v>
      </c>
      <c r="N8895" s="4">
        <v>0.16567340014514431</v>
      </c>
      <c r="O8895" s="64">
        <v>9.2605446583856221E-2</v>
      </c>
    </row>
    <row r="8896" spans="13:15" ht="15" customHeight="1" x14ac:dyDescent="0.3">
      <c r="M8896" s="22">
        <v>8894</v>
      </c>
      <c r="N8896" s="4">
        <v>0.16819779552740555</v>
      </c>
      <c r="O8896" s="64">
        <v>0.13827505004684443</v>
      </c>
    </row>
    <row r="8897" spans="13:15" ht="15" customHeight="1" x14ac:dyDescent="0.3">
      <c r="M8897" s="22">
        <v>8895</v>
      </c>
      <c r="N8897" s="4">
        <v>0.16961586135549483</v>
      </c>
      <c r="O8897" s="64">
        <v>2.1384790874851112E-2</v>
      </c>
    </row>
    <row r="8898" spans="13:15" ht="15" customHeight="1" x14ac:dyDescent="0.3">
      <c r="M8898" s="22">
        <v>8896</v>
      </c>
      <c r="N8898" s="4">
        <v>0.17092241824878918</v>
      </c>
      <c r="O8898" s="64">
        <v>3.9959127375157694E-2</v>
      </c>
    </row>
    <row r="8899" spans="13:15" ht="15" customHeight="1" x14ac:dyDescent="0.3">
      <c r="M8899" s="22">
        <v>8897</v>
      </c>
      <c r="N8899" s="4">
        <v>0.17543779381972932</v>
      </c>
      <c r="O8899" s="64">
        <v>7.2876153311575015E-2</v>
      </c>
    </row>
    <row r="8900" spans="13:15" ht="15" customHeight="1" x14ac:dyDescent="0.3">
      <c r="M8900" s="22">
        <v>8898</v>
      </c>
      <c r="N8900" s="4">
        <v>0.16894823125090305</v>
      </c>
      <c r="O8900" s="64">
        <v>2.806738192334246E-2</v>
      </c>
    </row>
    <row r="8901" spans="13:15" ht="15" customHeight="1" x14ac:dyDescent="0.3">
      <c r="M8901" s="22">
        <v>8899</v>
      </c>
      <c r="N8901" s="4">
        <v>0.17396012193597002</v>
      </c>
      <c r="O8901" s="64">
        <v>8.8165462418161068E-3</v>
      </c>
    </row>
    <row r="8902" spans="13:15" ht="15" customHeight="1" x14ac:dyDescent="0.3">
      <c r="M8902" s="22">
        <v>8900</v>
      </c>
      <c r="N8902" s="4">
        <v>0.17712364010451193</v>
      </c>
      <c r="O8902" s="64">
        <v>7.6630201336089498E-2</v>
      </c>
    </row>
    <row r="8903" spans="13:15" ht="15" customHeight="1" x14ac:dyDescent="0.3">
      <c r="M8903" s="22">
        <v>8901</v>
      </c>
      <c r="N8903" s="4">
        <v>0.17518608785844816</v>
      </c>
      <c r="O8903" s="64">
        <v>8.5454644106386455E-3</v>
      </c>
    </row>
    <row r="8904" spans="13:15" ht="15" customHeight="1" x14ac:dyDescent="0.3">
      <c r="M8904" s="22">
        <v>8902</v>
      </c>
      <c r="N8904" s="4">
        <v>0.17514614308926993</v>
      </c>
      <c r="O8904" s="64">
        <v>0.10079893549825669</v>
      </c>
    </row>
    <row r="8905" spans="13:15" ht="15" customHeight="1" x14ac:dyDescent="0.3">
      <c r="M8905" s="22">
        <v>8903</v>
      </c>
      <c r="N8905" s="4">
        <v>0.16811835252881346</v>
      </c>
      <c r="O8905" s="64">
        <v>0.11196334924655302</v>
      </c>
    </row>
    <row r="8906" spans="13:15" ht="15" customHeight="1" x14ac:dyDescent="0.3">
      <c r="M8906" s="22">
        <v>8904</v>
      </c>
      <c r="N8906" s="4">
        <v>0.16990978483404942</v>
      </c>
      <c r="O8906" s="64">
        <v>8.5123455863582234E-2</v>
      </c>
    </row>
    <row r="8907" spans="13:15" ht="15" customHeight="1" x14ac:dyDescent="0.3">
      <c r="M8907" s="22">
        <v>8905</v>
      </c>
      <c r="N8907" s="4">
        <v>0.16530074399799663</v>
      </c>
      <c r="O8907" s="64">
        <v>0.13036492850799569</v>
      </c>
    </row>
    <row r="8908" spans="13:15" ht="15" customHeight="1" x14ac:dyDescent="0.3">
      <c r="M8908" s="22">
        <v>8906</v>
      </c>
      <c r="N8908" s="4">
        <v>0.17282752868047621</v>
      </c>
      <c r="O8908" s="64">
        <v>8.4031860810545311E-2</v>
      </c>
    </row>
    <row r="8909" spans="13:15" ht="15" customHeight="1" x14ac:dyDescent="0.3">
      <c r="M8909" s="22">
        <v>8907</v>
      </c>
      <c r="N8909" s="4">
        <v>0.16485409473542614</v>
      </c>
      <c r="O8909" s="64">
        <v>3.3577439969574158E-2</v>
      </c>
    </row>
    <row r="8910" spans="13:15" ht="15" customHeight="1" x14ac:dyDescent="0.3">
      <c r="M8910" s="22">
        <v>8908</v>
      </c>
      <c r="N8910" s="4">
        <v>0.16642227595642689</v>
      </c>
      <c r="O8910" s="64">
        <v>1.8767423434192076E-2</v>
      </c>
    </row>
    <row r="8911" spans="13:15" ht="15" customHeight="1" x14ac:dyDescent="0.3">
      <c r="M8911" s="22">
        <v>8909</v>
      </c>
      <c r="N8911" s="4">
        <v>0.16479135738534109</v>
      </c>
      <c r="O8911" s="64">
        <v>1.6774450623886973E-2</v>
      </c>
    </row>
    <row r="8912" spans="13:15" ht="15" customHeight="1" x14ac:dyDescent="0.3">
      <c r="M8912" s="22">
        <v>8910</v>
      </c>
      <c r="N8912" s="4">
        <v>0.1737712471150426</v>
      </c>
      <c r="O8912" s="64">
        <v>6.1628765056152876E-2</v>
      </c>
    </row>
    <row r="8913" spans="13:15" ht="15" customHeight="1" x14ac:dyDescent="0.3">
      <c r="M8913" s="22">
        <v>8911</v>
      </c>
      <c r="N8913" s="4">
        <v>0.17230733560341258</v>
      </c>
      <c r="O8913" s="64">
        <v>3.8438480634484309E-3</v>
      </c>
    </row>
    <row r="8914" spans="13:15" ht="15" customHeight="1" x14ac:dyDescent="0.3">
      <c r="M8914" s="22">
        <v>8912</v>
      </c>
      <c r="N8914" s="4">
        <v>0.16422952621064862</v>
      </c>
      <c r="O8914" s="64">
        <v>1.6189023755278236E-2</v>
      </c>
    </row>
    <row r="8915" spans="13:15" ht="15" customHeight="1" x14ac:dyDescent="0.3">
      <c r="M8915" s="22">
        <v>8913</v>
      </c>
      <c r="N8915" s="4">
        <v>0.17503486050674097</v>
      </c>
      <c r="O8915" s="64">
        <v>3.0288280429061842E-2</v>
      </c>
    </row>
    <row r="8916" spans="13:15" ht="15" customHeight="1" x14ac:dyDescent="0.3">
      <c r="M8916" s="22">
        <v>8914</v>
      </c>
      <c r="N8916" s="4">
        <v>0.17156226228706362</v>
      </c>
      <c r="O8916" s="64">
        <v>3.861403558102279E-2</v>
      </c>
    </row>
    <row r="8917" spans="13:15" ht="15" customHeight="1" x14ac:dyDescent="0.3">
      <c r="M8917" s="22">
        <v>8915</v>
      </c>
      <c r="N8917" s="4">
        <v>0.177372635066193</v>
      </c>
      <c r="O8917" s="64">
        <v>8.0049957784600695E-2</v>
      </c>
    </row>
    <row r="8918" spans="13:15" ht="15" customHeight="1" x14ac:dyDescent="0.3">
      <c r="M8918" s="22">
        <v>8916</v>
      </c>
      <c r="N8918" s="4">
        <v>0.16674563430557907</v>
      </c>
      <c r="O8918" s="64">
        <v>7.6305148676365286E-2</v>
      </c>
    </row>
    <row r="8919" spans="13:15" ht="15" customHeight="1" x14ac:dyDescent="0.3">
      <c r="M8919" s="22">
        <v>8917</v>
      </c>
      <c r="N8919" s="4">
        <v>0.17723304438128806</v>
      </c>
      <c r="O8919" s="64">
        <v>8.2168828241316633E-2</v>
      </c>
    </row>
    <row r="8920" spans="13:15" ht="15" customHeight="1" x14ac:dyDescent="0.3">
      <c r="M8920" s="22">
        <v>8918</v>
      </c>
      <c r="N8920" s="4">
        <v>0.17575115183204862</v>
      </c>
      <c r="O8920" s="64">
        <v>4.7676039667354231E-2</v>
      </c>
    </row>
    <row r="8921" spans="13:15" ht="15" customHeight="1" x14ac:dyDescent="0.3">
      <c r="M8921" s="22">
        <v>8919</v>
      </c>
      <c r="N8921" s="4">
        <v>0.16426484231140143</v>
      </c>
      <c r="O8921" s="64">
        <v>8.8233013476953406E-2</v>
      </c>
    </row>
    <row r="8922" spans="13:15" ht="15" customHeight="1" x14ac:dyDescent="0.3">
      <c r="M8922" s="22">
        <v>8920</v>
      </c>
      <c r="N8922" s="4">
        <v>0.1854969384830733</v>
      </c>
      <c r="O8922" s="64">
        <v>-3.0059971337994987E-2</v>
      </c>
    </row>
    <row r="8923" spans="13:15" ht="15" customHeight="1" x14ac:dyDescent="0.3">
      <c r="M8923" s="22">
        <v>8921</v>
      </c>
      <c r="N8923" s="4">
        <v>0.18352615004272729</v>
      </c>
      <c r="O8923" s="64">
        <v>-7.6876832553087228E-3</v>
      </c>
    </row>
    <row r="8924" spans="13:15" ht="15" customHeight="1" x14ac:dyDescent="0.3">
      <c r="M8924" s="22">
        <v>8922</v>
      </c>
      <c r="N8924" s="4">
        <v>0.17201347308551881</v>
      </c>
      <c r="O8924" s="64">
        <v>0.114706548779497</v>
      </c>
    </row>
    <row r="8925" spans="13:15" ht="15" customHeight="1" x14ac:dyDescent="0.3">
      <c r="M8925" s="22">
        <v>8923</v>
      </c>
      <c r="N8925" s="4">
        <v>0.16777302286561271</v>
      </c>
      <c r="O8925" s="64">
        <v>9.871002545470442E-2</v>
      </c>
    </row>
    <row r="8926" spans="13:15" ht="15" customHeight="1" x14ac:dyDescent="0.3">
      <c r="M8926" s="22">
        <v>8924</v>
      </c>
      <c r="N8926" s="4">
        <v>0.16941048158741376</v>
      </c>
      <c r="O8926" s="64">
        <v>0.14507155092839225</v>
      </c>
    </row>
    <row r="8927" spans="13:15" ht="15" customHeight="1" x14ac:dyDescent="0.3">
      <c r="M8927" s="22">
        <v>8925</v>
      </c>
      <c r="N8927" s="4">
        <v>0.17048759094036345</v>
      </c>
      <c r="O8927" s="64">
        <v>2.5184453301781158E-2</v>
      </c>
    </row>
    <row r="8928" spans="13:15" ht="15" customHeight="1" x14ac:dyDescent="0.3">
      <c r="M8928" s="22">
        <v>8926</v>
      </c>
      <c r="N8928" s="4">
        <v>0.18343245880686188</v>
      </c>
      <c r="O8928" s="64">
        <v>2.5493272115331818E-2</v>
      </c>
    </row>
    <row r="8929" spans="13:15" ht="15" customHeight="1" x14ac:dyDescent="0.3">
      <c r="M8929" s="22">
        <v>8927</v>
      </c>
      <c r="N8929" s="4">
        <v>0.17087316005706951</v>
      </c>
      <c r="O8929" s="64">
        <v>6.9822022610818629E-2</v>
      </c>
    </row>
    <row r="8930" spans="13:15" ht="15" customHeight="1" x14ac:dyDescent="0.3">
      <c r="M8930" s="22">
        <v>8928</v>
      </c>
      <c r="N8930" s="4">
        <v>0.17385819202105152</v>
      </c>
      <c r="O8930" s="64">
        <v>4.9875955012282092E-2</v>
      </c>
    </row>
    <row r="8931" spans="13:15" ht="15" customHeight="1" x14ac:dyDescent="0.3">
      <c r="M8931" s="22">
        <v>8929</v>
      </c>
      <c r="N8931" s="4">
        <v>0.16644093864012377</v>
      </c>
      <c r="O8931" s="64">
        <v>8.4990186842041085E-2</v>
      </c>
    </row>
    <row r="8932" spans="13:15" ht="15" customHeight="1" x14ac:dyDescent="0.3">
      <c r="M8932" s="22">
        <v>8930</v>
      </c>
      <c r="N8932" s="4">
        <v>0.17443290396596148</v>
      </c>
      <c r="O8932" s="64">
        <v>4.4266772064486981E-2</v>
      </c>
    </row>
    <row r="8933" spans="13:15" ht="15" customHeight="1" x14ac:dyDescent="0.3">
      <c r="M8933" s="22">
        <v>8931</v>
      </c>
      <c r="N8933" s="4">
        <v>0.16864960805487614</v>
      </c>
      <c r="O8933" s="64">
        <v>6.3543741295734354E-2</v>
      </c>
    </row>
    <row r="8934" spans="13:15" ht="15" customHeight="1" x14ac:dyDescent="0.3">
      <c r="M8934" s="22">
        <v>8932</v>
      </c>
      <c r="N8934" s="4">
        <v>0.17411592353587985</v>
      </c>
      <c r="O8934" s="64">
        <v>3.6378808090300169E-2</v>
      </c>
    </row>
    <row r="8935" spans="13:15" ht="15" customHeight="1" x14ac:dyDescent="0.3">
      <c r="M8935" s="22">
        <v>8933</v>
      </c>
      <c r="N8935" s="4">
        <v>0.17146919562225191</v>
      </c>
      <c r="O8935" s="64">
        <v>7.3659330395774714E-2</v>
      </c>
    </row>
    <row r="8936" spans="13:15" ht="15" customHeight="1" x14ac:dyDescent="0.3">
      <c r="M8936" s="22">
        <v>8934</v>
      </c>
      <c r="N8936" s="4">
        <v>0.16679212751600217</v>
      </c>
      <c r="O8936" s="64">
        <v>3.9862580071168961E-2</v>
      </c>
    </row>
    <row r="8937" spans="13:15" ht="15" customHeight="1" x14ac:dyDescent="0.3">
      <c r="M8937" s="22">
        <v>8935</v>
      </c>
      <c r="N8937" s="4">
        <v>0.1753820946600719</v>
      </c>
      <c r="O8937" s="64">
        <v>5.6452075643088712E-2</v>
      </c>
    </row>
    <row r="8938" spans="13:15" ht="15" customHeight="1" x14ac:dyDescent="0.3">
      <c r="M8938" s="22">
        <v>8936</v>
      </c>
      <c r="N8938" s="4">
        <v>0.16518846278399515</v>
      </c>
      <c r="O8938" s="64">
        <v>7.2685404734622372E-2</v>
      </c>
    </row>
    <row r="8939" spans="13:15" ht="15" customHeight="1" x14ac:dyDescent="0.3">
      <c r="M8939" s="22">
        <v>8937</v>
      </c>
      <c r="N8939" s="4">
        <v>0.17504850161269811</v>
      </c>
      <c r="O8939" s="64">
        <v>8.7909831628064261E-2</v>
      </c>
    </row>
    <row r="8940" spans="13:15" ht="15" customHeight="1" x14ac:dyDescent="0.3">
      <c r="M8940" s="22">
        <v>8938</v>
      </c>
      <c r="N8940" s="4">
        <v>0.17213006259735655</v>
      </c>
      <c r="O8940" s="64">
        <v>6.4786742092432348E-2</v>
      </c>
    </row>
    <row r="8941" spans="13:15" ht="15" customHeight="1" x14ac:dyDescent="0.3">
      <c r="M8941" s="22">
        <v>8939</v>
      </c>
      <c r="N8941" s="4">
        <v>0.16682684997787009</v>
      </c>
      <c r="O8941" s="64">
        <v>0.12143788343683859</v>
      </c>
    </row>
    <row r="8942" spans="13:15" ht="15" customHeight="1" x14ac:dyDescent="0.3">
      <c r="M8942" s="22">
        <v>8940</v>
      </c>
      <c r="N8942" s="4">
        <v>0.16459232538016241</v>
      </c>
      <c r="O8942" s="64">
        <v>4.3573883348813125E-2</v>
      </c>
    </row>
    <row r="8943" spans="13:15" ht="15" customHeight="1" x14ac:dyDescent="0.3">
      <c r="M8943" s="22">
        <v>8941</v>
      </c>
      <c r="N8943" s="4">
        <v>0.16923464366233112</v>
      </c>
      <c r="O8943" s="64">
        <v>3.1876447182003172E-2</v>
      </c>
    </row>
    <row r="8944" spans="13:15" ht="15" customHeight="1" x14ac:dyDescent="0.3">
      <c r="M8944" s="22">
        <v>8942</v>
      </c>
      <c r="N8944" s="4">
        <v>0.16732870704678965</v>
      </c>
      <c r="O8944" s="64">
        <v>7.0363938065779036E-2</v>
      </c>
    </row>
    <row r="8945" spans="13:15" ht="15" customHeight="1" x14ac:dyDescent="0.3">
      <c r="M8945" s="22">
        <v>8943</v>
      </c>
      <c r="N8945" s="4">
        <v>0.17560674224041939</v>
      </c>
      <c r="O8945" s="64">
        <v>7.473227595016578E-2</v>
      </c>
    </row>
    <row r="8946" spans="13:15" ht="15" customHeight="1" x14ac:dyDescent="0.3">
      <c r="M8946" s="22">
        <v>8944</v>
      </c>
      <c r="N8946" s="4">
        <v>0.1835108208957823</v>
      </c>
      <c r="O8946" s="64">
        <v>0.10170135283483249</v>
      </c>
    </row>
    <row r="8947" spans="13:15" ht="15" customHeight="1" x14ac:dyDescent="0.3">
      <c r="M8947" s="22">
        <v>8945</v>
      </c>
      <c r="N8947" s="4">
        <v>0.1769861879745695</v>
      </c>
      <c r="O8947" s="64">
        <v>6.4093325593525E-2</v>
      </c>
    </row>
    <row r="8948" spans="13:15" ht="15" customHeight="1" x14ac:dyDescent="0.3">
      <c r="M8948" s="22">
        <v>8946</v>
      </c>
      <c r="N8948" s="4">
        <v>0.16886326783570021</v>
      </c>
      <c r="O8948" s="64">
        <v>-2.8556907980224401E-2</v>
      </c>
    </row>
    <row r="8949" spans="13:15" ht="15" customHeight="1" x14ac:dyDescent="0.3">
      <c r="M8949" s="22">
        <v>8947</v>
      </c>
      <c r="N8949" s="4">
        <v>0.16308577479096542</v>
      </c>
      <c r="O8949" s="64">
        <v>8.1846080958322368E-2</v>
      </c>
    </row>
    <row r="8950" spans="13:15" ht="15" customHeight="1" x14ac:dyDescent="0.3">
      <c r="M8950" s="22">
        <v>8948</v>
      </c>
      <c r="N8950" s="4">
        <v>0.18133160701537662</v>
      </c>
      <c r="O8950" s="64">
        <v>2.7454931251616292E-2</v>
      </c>
    </row>
    <row r="8951" spans="13:15" ht="15" customHeight="1" x14ac:dyDescent="0.3">
      <c r="M8951" s="22">
        <v>8949</v>
      </c>
      <c r="N8951" s="4">
        <v>0.17302989413794725</v>
      </c>
      <c r="O8951" s="64">
        <v>3.6720741573651339E-3</v>
      </c>
    </row>
    <row r="8952" spans="13:15" ht="15" customHeight="1" x14ac:dyDescent="0.3">
      <c r="M8952" s="22">
        <v>8950</v>
      </c>
      <c r="N8952" s="4">
        <v>0.17032335835734283</v>
      </c>
      <c r="O8952" s="64">
        <v>2.2785107232243369E-2</v>
      </c>
    </row>
    <row r="8953" spans="13:15" ht="15" customHeight="1" x14ac:dyDescent="0.3">
      <c r="M8953" s="22">
        <v>8951</v>
      </c>
      <c r="N8953" s="4">
        <v>0.16868359540907696</v>
      </c>
      <c r="O8953" s="64">
        <v>5.4326216762838178E-2</v>
      </c>
    </row>
    <row r="8954" spans="13:15" ht="15" customHeight="1" x14ac:dyDescent="0.3">
      <c r="M8954" s="22">
        <v>8952</v>
      </c>
      <c r="N8954" s="4">
        <v>0.17412670307342951</v>
      </c>
      <c r="O8954" s="64">
        <v>6.3309339571599371E-2</v>
      </c>
    </row>
    <row r="8955" spans="13:15" ht="15" customHeight="1" x14ac:dyDescent="0.3">
      <c r="M8955" s="22">
        <v>8953</v>
      </c>
      <c r="N8955" s="4">
        <v>0.18229355000895162</v>
      </c>
      <c r="O8955" s="64">
        <v>5.0489443626941327E-2</v>
      </c>
    </row>
    <row r="8956" spans="13:15" ht="15" customHeight="1" x14ac:dyDescent="0.3">
      <c r="M8956" s="22">
        <v>8954</v>
      </c>
      <c r="N8956" s="4">
        <v>0.16754216827580568</v>
      </c>
      <c r="O8956" s="64">
        <v>4.0784918268949949E-2</v>
      </c>
    </row>
    <row r="8957" spans="13:15" ht="15" customHeight="1" x14ac:dyDescent="0.3">
      <c r="M8957" s="22">
        <v>8955</v>
      </c>
      <c r="N8957" s="4">
        <v>0.17697675147665712</v>
      </c>
      <c r="O8957" s="64">
        <v>-1.0997053443975745E-2</v>
      </c>
    </row>
    <row r="8958" spans="13:15" ht="15" customHeight="1" x14ac:dyDescent="0.3">
      <c r="M8958" s="22">
        <v>8956</v>
      </c>
      <c r="N8958" s="4">
        <v>0.17296791483774399</v>
      </c>
      <c r="O8958" s="64">
        <v>3.154170328060997E-2</v>
      </c>
    </row>
    <row r="8959" spans="13:15" ht="15" customHeight="1" x14ac:dyDescent="0.3">
      <c r="M8959" s="22">
        <v>8957</v>
      </c>
      <c r="N8959" s="4">
        <v>0.16944483299355168</v>
      </c>
      <c r="O8959" s="64">
        <v>0.11407125114922756</v>
      </c>
    </row>
    <row r="8960" spans="13:15" ht="15" customHeight="1" x14ac:dyDescent="0.3">
      <c r="M8960" s="22">
        <v>8958</v>
      </c>
      <c r="N8960" s="4">
        <v>0.17434248997666887</v>
      </c>
      <c r="O8960" s="64">
        <v>1.2275100757517572E-2</v>
      </c>
    </row>
    <row r="8961" spans="13:15" ht="15" customHeight="1" x14ac:dyDescent="0.3">
      <c r="M8961" s="22">
        <v>8959</v>
      </c>
      <c r="N8961" s="4">
        <v>0.16538467191441911</v>
      </c>
      <c r="O8961" s="64">
        <v>8.2892986018423653E-2</v>
      </c>
    </row>
    <row r="8962" spans="13:15" ht="15" customHeight="1" x14ac:dyDescent="0.3">
      <c r="M8962" s="22">
        <v>8960</v>
      </c>
      <c r="N8962" s="4">
        <v>0.16875262143318176</v>
      </c>
      <c r="O8962" s="64">
        <v>7.8103980814621277E-2</v>
      </c>
    </row>
    <row r="8963" spans="13:15" ht="15" customHeight="1" x14ac:dyDescent="0.3">
      <c r="M8963" s="22">
        <v>8961</v>
      </c>
      <c r="N8963" s="4">
        <v>0.17484707115227305</v>
      </c>
      <c r="O8963" s="64">
        <v>7.2722481318910778E-2</v>
      </c>
    </row>
    <row r="8964" spans="13:15" ht="15" customHeight="1" x14ac:dyDescent="0.3">
      <c r="M8964" s="22">
        <v>8962</v>
      </c>
      <c r="N8964" s="4">
        <v>0.17586804488130864</v>
      </c>
      <c r="O8964" s="64">
        <v>5.7244777890557055E-2</v>
      </c>
    </row>
    <row r="8965" spans="13:15" ht="15" customHeight="1" x14ac:dyDescent="0.3">
      <c r="M8965" s="22">
        <v>8963</v>
      </c>
      <c r="N8965" s="4">
        <v>0.16924635214169245</v>
      </c>
      <c r="O8965" s="64">
        <v>6.7497749503262747E-2</v>
      </c>
    </row>
    <row r="8966" spans="13:15" ht="15" customHeight="1" x14ac:dyDescent="0.3">
      <c r="M8966" s="22">
        <v>8964</v>
      </c>
      <c r="N8966" s="4">
        <v>0.16753017008096127</v>
      </c>
      <c r="O8966" s="64">
        <v>4.3619441147348254E-2</v>
      </c>
    </row>
    <row r="8967" spans="13:15" ht="15" customHeight="1" x14ac:dyDescent="0.3">
      <c r="M8967" s="22">
        <v>8965</v>
      </c>
      <c r="N8967" s="4">
        <v>0.17348220100021589</v>
      </c>
      <c r="O8967" s="64">
        <v>0.11213554055917314</v>
      </c>
    </row>
    <row r="8968" spans="13:15" ht="15" customHeight="1" x14ac:dyDescent="0.3">
      <c r="M8968" s="22">
        <v>8966</v>
      </c>
      <c r="N8968" s="4">
        <v>0.17184754016193404</v>
      </c>
      <c r="O8968" s="64">
        <v>5.0752361211425942E-2</v>
      </c>
    </row>
    <row r="8969" spans="13:15" ht="15" customHeight="1" x14ac:dyDescent="0.3">
      <c r="M8969" s="22">
        <v>8967</v>
      </c>
      <c r="N8969" s="4">
        <v>0.17303562147361989</v>
      </c>
      <c r="O8969" s="64">
        <v>5.5609939635424759E-2</v>
      </c>
    </row>
    <row r="8970" spans="13:15" ht="15" customHeight="1" x14ac:dyDescent="0.3">
      <c r="M8970" s="22">
        <v>8968</v>
      </c>
      <c r="N8970" s="4">
        <v>0.17130489194878568</v>
      </c>
      <c r="O8970" s="64">
        <v>2.2875932027964015E-2</v>
      </c>
    </row>
    <row r="8971" spans="13:15" ht="15" customHeight="1" x14ac:dyDescent="0.3">
      <c r="M8971" s="22">
        <v>8969</v>
      </c>
      <c r="N8971" s="4">
        <v>0.16951249963868265</v>
      </c>
      <c r="O8971" s="64">
        <v>4.2181810987010099E-2</v>
      </c>
    </row>
    <row r="8972" spans="13:15" ht="15" customHeight="1" x14ac:dyDescent="0.3">
      <c r="M8972" s="22">
        <v>8970</v>
      </c>
      <c r="N8972" s="4">
        <v>0.16904950164881588</v>
      </c>
      <c r="O8972" s="64">
        <v>0.11955232814503497</v>
      </c>
    </row>
    <row r="8973" spans="13:15" ht="15" customHeight="1" x14ac:dyDescent="0.3">
      <c r="M8973" s="22">
        <v>8971</v>
      </c>
      <c r="N8973" s="4">
        <v>0.16687929554640252</v>
      </c>
      <c r="O8973" s="64">
        <v>5.1394796632908968E-2</v>
      </c>
    </row>
    <row r="8974" spans="13:15" ht="15" customHeight="1" x14ac:dyDescent="0.3">
      <c r="M8974" s="22">
        <v>8972</v>
      </c>
      <c r="N8974" s="4">
        <v>0.17005754054551392</v>
      </c>
      <c r="O8974" s="64">
        <v>6.3569500624925918E-2</v>
      </c>
    </row>
    <row r="8975" spans="13:15" ht="15" customHeight="1" x14ac:dyDescent="0.3">
      <c r="M8975" s="22">
        <v>8973</v>
      </c>
      <c r="N8975" s="4">
        <v>0.16494347394195372</v>
      </c>
      <c r="O8975" s="64">
        <v>2.7469534747830957E-2</v>
      </c>
    </row>
    <row r="8976" spans="13:15" ht="15" customHeight="1" x14ac:dyDescent="0.3">
      <c r="M8976" s="22">
        <v>8974</v>
      </c>
      <c r="N8976" s="4">
        <v>0.17396218509477188</v>
      </c>
      <c r="O8976" s="64">
        <v>6.0225904055342276E-2</v>
      </c>
    </row>
    <row r="8977" spans="13:15" ht="15" customHeight="1" x14ac:dyDescent="0.3">
      <c r="M8977" s="22">
        <v>8975</v>
      </c>
      <c r="N8977" s="4">
        <v>0.19208148927861207</v>
      </c>
      <c r="O8977" s="64">
        <v>-2.8671061612424373E-2</v>
      </c>
    </row>
    <row r="8978" spans="13:15" ht="15" customHeight="1" x14ac:dyDescent="0.3">
      <c r="M8978" s="22">
        <v>8976</v>
      </c>
      <c r="N8978" s="4">
        <v>0.16912637102340655</v>
      </c>
      <c r="O8978" s="64">
        <v>7.5024433554392589E-2</v>
      </c>
    </row>
    <row r="8979" spans="13:15" ht="15" customHeight="1" x14ac:dyDescent="0.3">
      <c r="M8979" s="22">
        <v>8977</v>
      </c>
      <c r="N8979" s="4">
        <v>0.17293525234439455</v>
      </c>
      <c r="O8979" s="64">
        <v>5.7639260391577192E-2</v>
      </c>
    </row>
    <row r="8980" spans="13:15" ht="15" customHeight="1" x14ac:dyDescent="0.3">
      <c r="M8980" s="22">
        <v>8978</v>
      </c>
      <c r="N8980" s="4">
        <v>0.16843654418547396</v>
      </c>
      <c r="O8980" s="64">
        <v>3.4010893794808053E-2</v>
      </c>
    </row>
    <row r="8981" spans="13:15" ht="15" customHeight="1" x14ac:dyDescent="0.3">
      <c r="M8981" s="22">
        <v>8979</v>
      </c>
      <c r="N8981" s="4">
        <v>0.1728812618402113</v>
      </c>
      <c r="O8981" s="64">
        <v>1.2796551422711301E-2</v>
      </c>
    </row>
    <row r="8982" spans="13:15" ht="15" customHeight="1" x14ac:dyDescent="0.3">
      <c r="M8982" s="22">
        <v>8980</v>
      </c>
      <c r="N8982" s="4">
        <v>0.17013324641073402</v>
      </c>
      <c r="O8982" s="64">
        <v>2.1764217251995569E-2</v>
      </c>
    </row>
    <row r="8983" spans="13:15" ht="15" customHeight="1" x14ac:dyDescent="0.3">
      <c r="M8983" s="22">
        <v>8981</v>
      </c>
      <c r="N8983" s="4">
        <v>0.16909034709324364</v>
      </c>
      <c r="O8983" s="64">
        <v>2.8567773529530792E-2</v>
      </c>
    </row>
    <row r="8984" spans="13:15" ht="15" customHeight="1" x14ac:dyDescent="0.3">
      <c r="M8984" s="22">
        <v>8982</v>
      </c>
      <c r="N8984" s="4">
        <v>0.16728531658993889</v>
      </c>
      <c r="O8984" s="64">
        <v>9.7619388460998033E-2</v>
      </c>
    </row>
    <row r="8985" spans="13:15" ht="15" customHeight="1" x14ac:dyDescent="0.3">
      <c r="M8985" s="22">
        <v>8983</v>
      </c>
      <c r="N8985" s="4">
        <v>0.17032275259614396</v>
      </c>
      <c r="O8985" s="64">
        <v>0.11108400748668609</v>
      </c>
    </row>
    <row r="8986" spans="13:15" ht="15" customHeight="1" x14ac:dyDescent="0.3">
      <c r="M8986" s="22">
        <v>8984</v>
      </c>
      <c r="N8986" s="4">
        <v>0.17785297089286956</v>
      </c>
      <c r="O8986" s="64">
        <v>3.1564214849062869E-2</v>
      </c>
    </row>
    <row r="8987" spans="13:15" ht="15" customHeight="1" x14ac:dyDescent="0.3">
      <c r="M8987" s="22">
        <v>8985</v>
      </c>
      <c r="N8987" s="4">
        <v>0.16501636261236538</v>
      </c>
      <c r="O8987" s="64">
        <v>1.129836766011081E-2</v>
      </c>
    </row>
    <row r="8988" spans="13:15" ht="15" customHeight="1" x14ac:dyDescent="0.3">
      <c r="M8988" s="22">
        <v>8986</v>
      </c>
      <c r="N8988" s="4">
        <v>0.17617449778422775</v>
      </c>
      <c r="O8988" s="64">
        <v>5.0574953632614938E-2</v>
      </c>
    </row>
    <row r="8989" spans="13:15" ht="15" customHeight="1" x14ac:dyDescent="0.3">
      <c r="M8989" s="22">
        <v>8987</v>
      </c>
      <c r="N8989" s="4">
        <v>0.16848768726238261</v>
      </c>
      <c r="O8989" s="64">
        <v>6.0352190114507626E-2</v>
      </c>
    </row>
    <row r="8990" spans="13:15" ht="15" customHeight="1" x14ac:dyDescent="0.3">
      <c r="M8990" s="22">
        <v>8988</v>
      </c>
      <c r="N8990" s="4">
        <v>0.16799551929281392</v>
      </c>
      <c r="O8990" s="64">
        <v>7.283826363246744E-2</v>
      </c>
    </row>
    <row r="8991" spans="13:15" ht="15" customHeight="1" x14ac:dyDescent="0.3">
      <c r="M8991" s="22">
        <v>8989</v>
      </c>
      <c r="N8991" s="4">
        <v>0.16349628125641208</v>
      </c>
      <c r="O8991" s="64">
        <v>8.1007863514007614E-2</v>
      </c>
    </row>
    <row r="8992" spans="13:15" ht="15" customHeight="1" x14ac:dyDescent="0.3">
      <c r="M8992" s="22">
        <v>8990</v>
      </c>
      <c r="N8992" s="4">
        <v>0.16899496481573198</v>
      </c>
      <c r="O8992" s="64">
        <v>7.0805368204410357E-2</v>
      </c>
    </row>
    <row r="8993" spans="13:15" ht="15" customHeight="1" x14ac:dyDescent="0.3">
      <c r="M8993" s="22">
        <v>8991</v>
      </c>
      <c r="N8993" s="4">
        <v>0.17200938398203877</v>
      </c>
      <c r="O8993" s="64">
        <v>9.4051443193891943E-2</v>
      </c>
    </row>
    <row r="8994" spans="13:15" ht="15" customHeight="1" x14ac:dyDescent="0.3">
      <c r="M8994" s="22">
        <v>8992</v>
      </c>
      <c r="N8994" s="4">
        <v>0.17126583101803317</v>
      </c>
      <c r="O8994" s="64">
        <v>2.2092526504869099E-2</v>
      </c>
    </row>
    <row r="8995" spans="13:15" ht="15" customHeight="1" x14ac:dyDescent="0.3">
      <c r="M8995" s="22">
        <v>8993</v>
      </c>
      <c r="N8995" s="4">
        <v>0.16998242560858676</v>
      </c>
      <c r="O8995" s="64">
        <v>8.3531751464534759E-2</v>
      </c>
    </row>
    <row r="8996" spans="13:15" ht="15" customHeight="1" x14ac:dyDescent="0.3">
      <c r="M8996" s="22">
        <v>8994</v>
      </c>
      <c r="N8996" s="4">
        <v>0.17188070065937183</v>
      </c>
      <c r="O8996" s="64">
        <v>8.6505965297329748E-2</v>
      </c>
    </row>
    <row r="8997" spans="13:15" ht="15" customHeight="1" x14ac:dyDescent="0.3">
      <c r="M8997" s="22">
        <v>8995</v>
      </c>
      <c r="N8997" s="4">
        <v>0.16888205050408023</v>
      </c>
      <c r="O8997" s="64">
        <v>0.12712936372622646</v>
      </c>
    </row>
    <row r="8998" spans="13:15" ht="15" customHeight="1" x14ac:dyDescent="0.3">
      <c r="M8998" s="22">
        <v>8996</v>
      </c>
      <c r="N8998" s="4">
        <v>0.17370283285506888</v>
      </c>
      <c r="O8998" s="64">
        <v>6.7825300316599738E-2</v>
      </c>
    </row>
    <row r="8999" spans="13:15" ht="15" customHeight="1" x14ac:dyDescent="0.3">
      <c r="M8999" s="22">
        <v>8997</v>
      </c>
      <c r="N8999" s="4">
        <v>0.17068390358300628</v>
      </c>
      <c r="O8999" s="64">
        <v>6.983892202875347E-2</v>
      </c>
    </row>
    <row r="9000" spans="13:15" ht="15" customHeight="1" x14ac:dyDescent="0.3">
      <c r="M9000" s="22">
        <v>8998</v>
      </c>
      <c r="N9000" s="4">
        <v>0.17506605138676387</v>
      </c>
      <c r="O9000" s="64">
        <v>4.5439675757232026E-2</v>
      </c>
    </row>
    <row r="9001" spans="13:15" ht="15" customHeight="1" x14ac:dyDescent="0.3">
      <c r="M9001" s="22">
        <v>8999</v>
      </c>
      <c r="N9001" s="4">
        <v>0.17356714754582359</v>
      </c>
      <c r="O9001" s="64">
        <v>9.1650434916598036E-2</v>
      </c>
    </row>
    <row r="9002" spans="13:15" ht="15" customHeight="1" x14ac:dyDescent="0.3">
      <c r="M9002" s="22">
        <v>9000</v>
      </c>
      <c r="N9002" s="4">
        <v>0.17803283162766526</v>
      </c>
      <c r="O9002" s="64">
        <v>7.651813418559017E-2</v>
      </c>
    </row>
    <row r="9003" spans="13:15" ht="15" customHeight="1" x14ac:dyDescent="0.3">
      <c r="M9003" s="22">
        <v>9001</v>
      </c>
      <c r="N9003" s="4">
        <v>0.17945906351057772</v>
      </c>
      <c r="O9003" s="64">
        <v>9.2284903210761715E-2</v>
      </c>
    </row>
    <row r="9004" spans="13:15" ht="15" customHeight="1" x14ac:dyDescent="0.3">
      <c r="M9004" s="22">
        <v>9002</v>
      </c>
      <c r="N9004" s="4">
        <v>0.17230853276136363</v>
      </c>
      <c r="O9004" s="64">
        <v>6.723685622224429E-2</v>
      </c>
    </row>
    <row r="9005" spans="13:15" ht="15" customHeight="1" x14ac:dyDescent="0.3">
      <c r="M9005" s="22">
        <v>9003</v>
      </c>
      <c r="N9005" s="4">
        <v>0.17449176654117304</v>
      </c>
      <c r="O9005" s="64">
        <v>7.8454844719145871E-3</v>
      </c>
    </row>
    <row r="9006" spans="13:15" ht="15" customHeight="1" x14ac:dyDescent="0.3">
      <c r="M9006" s="22">
        <v>9004</v>
      </c>
      <c r="N9006" s="4">
        <v>0.16670752055471147</v>
      </c>
      <c r="O9006" s="64">
        <v>6.2315554854705399E-2</v>
      </c>
    </row>
    <row r="9007" spans="13:15" ht="15" customHeight="1" x14ac:dyDescent="0.3">
      <c r="M9007" s="22">
        <v>9005</v>
      </c>
      <c r="N9007" s="4">
        <v>0.17431924117734712</v>
      </c>
      <c r="O9007" s="64">
        <v>5.5538926885323962E-2</v>
      </c>
    </row>
    <row r="9008" spans="13:15" ht="15" customHeight="1" x14ac:dyDescent="0.3">
      <c r="M9008" s="22">
        <v>9006</v>
      </c>
      <c r="N9008" s="4">
        <v>0.16801600679479328</v>
      </c>
      <c r="O9008" s="64">
        <v>7.9008103489785514E-2</v>
      </c>
    </row>
    <row r="9009" spans="13:15" ht="15" customHeight="1" x14ac:dyDescent="0.3">
      <c r="M9009" s="22">
        <v>9007</v>
      </c>
      <c r="N9009" s="4">
        <v>0.17742493079182578</v>
      </c>
      <c r="O9009" s="64">
        <v>9.2245221262322208E-2</v>
      </c>
    </row>
    <row r="9010" spans="13:15" ht="15" customHeight="1" x14ac:dyDescent="0.3">
      <c r="M9010" s="22">
        <v>9008</v>
      </c>
      <c r="N9010" s="4">
        <v>0.17736357250820975</v>
      </c>
      <c r="O9010" s="64">
        <v>5.7548998021182941E-2</v>
      </c>
    </row>
    <row r="9011" spans="13:15" ht="15" customHeight="1" x14ac:dyDescent="0.3">
      <c r="M9011" s="22">
        <v>9009</v>
      </c>
      <c r="N9011" s="4">
        <v>0.17316186547804432</v>
      </c>
      <c r="O9011" s="64">
        <v>4.8294334562416545E-2</v>
      </c>
    </row>
    <row r="9012" spans="13:15" ht="15" customHeight="1" x14ac:dyDescent="0.3">
      <c r="M9012" s="22">
        <v>9010</v>
      </c>
      <c r="N9012" s="4">
        <v>0.178061716179584</v>
      </c>
      <c r="O9012" s="64">
        <v>-1.3712440867892259E-2</v>
      </c>
    </row>
    <row r="9013" spans="13:15" ht="15" customHeight="1" x14ac:dyDescent="0.3">
      <c r="M9013" s="22">
        <v>9011</v>
      </c>
      <c r="N9013" s="4">
        <v>0.16868690187465479</v>
      </c>
      <c r="O9013" s="64">
        <v>5.0864509942043917E-2</v>
      </c>
    </row>
    <row r="9014" spans="13:15" ht="15" customHeight="1" x14ac:dyDescent="0.3">
      <c r="M9014" s="22">
        <v>9012</v>
      </c>
      <c r="N9014" s="4">
        <v>0.16597085965017011</v>
      </c>
      <c r="O9014" s="64">
        <v>5.8335893430301072E-2</v>
      </c>
    </row>
    <row r="9015" spans="13:15" ht="15" customHeight="1" x14ac:dyDescent="0.3">
      <c r="M9015" s="22">
        <v>9013</v>
      </c>
      <c r="N9015" s="4">
        <v>0.16935620484114136</v>
      </c>
      <c r="O9015" s="64">
        <v>4.2384039863834003E-2</v>
      </c>
    </row>
    <row r="9016" spans="13:15" ht="15" customHeight="1" x14ac:dyDescent="0.3">
      <c r="M9016" s="22">
        <v>9014</v>
      </c>
      <c r="N9016" s="4">
        <v>0.16965655945372304</v>
      </c>
      <c r="O9016" s="64">
        <v>0.1091475905642936</v>
      </c>
    </row>
    <row r="9017" spans="13:15" ht="15" customHeight="1" x14ac:dyDescent="0.3">
      <c r="M9017" s="22">
        <v>9015</v>
      </c>
      <c r="N9017" s="4">
        <v>0.16896601463531727</v>
      </c>
      <c r="O9017" s="64">
        <v>2.6436923012881038E-2</v>
      </c>
    </row>
    <row r="9018" spans="13:15" ht="15" customHeight="1" x14ac:dyDescent="0.3">
      <c r="M9018" s="22">
        <v>9016</v>
      </c>
      <c r="N9018" s="4">
        <v>0.16297131444349505</v>
      </c>
      <c r="O9018" s="64">
        <v>4.8415799394045791E-2</v>
      </c>
    </row>
    <row r="9019" spans="13:15" ht="15" customHeight="1" x14ac:dyDescent="0.3">
      <c r="M9019" s="22">
        <v>9017</v>
      </c>
      <c r="N9019" s="4">
        <v>0.17813300553283101</v>
      </c>
      <c r="O9019" s="64">
        <v>4.618830027765556E-2</v>
      </c>
    </row>
    <row r="9020" spans="13:15" ht="15" customHeight="1" x14ac:dyDescent="0.3">
      <c r="M9020" s="22">
        <v>9018</v>
      </c>
      <c r="N9020" s="4">
        <v>0.1772150079785785</v>
      </c>
      <c r="O9020" s="64">
        <v>2.1870879328182644E-2</v>
      </c>
    </row>
    <row r="9021" spans="13:15" ht="15" customHeight="1" x14ac:dyDescent="0.3">
      <c r="M9021" s="22">
        <v>9019</v>
      </c>
      <c r="N9021" s="4">
        <v>0.16900886270299456</v>
      </c>
      <c r="O9021" s="64">
        <v>6.7063518038223094E-2</v>
      </c>
    </row>
    <row r="9022" spans="13:15" ht="15" customHeight="1" x14ac:dyDescent="0.3">
      <c r="M9022" s="22">
        <v>9020</v>
      </c>
      <c r="N9022" s="4">
        <v>0.16912045723727431</v>
      </c>
      <c r="O9022" s="64">
        <v>5.4322555531646693E-2</v>
      </c>
    </row>
    <row r="9023" spans="13:15" ht="15" customHeight="1" x14ac:dyDescent="0.3">
      <c r="M9023" s="22">
        <v>9021</v>
      </c>
      <c r="N9023" s="4">
        <v>0.1706631422742691</v>
      </c>
      <c r="O9023" s="64">
        <v>5.4980381519418184E-2</v>
      </c>
    </row>
    <row r="9024" spans="13:15" ht="15" customHeight="1" x14ac:dyDescent="0.3">
      <c r="M9024" s="22">
        <v>9022</v>
      </c>
      <c r="N9024" s="4">
        <v>0.16714280059273467</v>
      </c>
      <c r="O9024" s="64">
        <v>4.15174317758258E-2</v>
      </c>
    </row>
    <row r="9025" spans="13:15" ht="15" customHeight="1" x14ac:dyDescent="0.3">
      <c r="M9025" s="22">
        <v>9023</v>
      </c>
      <c r="N9025" s="4">
        <v>0.17003518053040512</v>
      </c>
      <c r="O9025" s="64">
        <v>9.9578190998739269E-2</v>
      </c>
    </row>
    <row r="9026" spans="13:15" ht="15" customHeight="1" x14ac:dyDescent="0.3">
      <c r="M9026" s="22">
        <v>9024</v>
      </c>
      <c r="N9026" s="4">
        <v>0.17035528350523998</v>
      </c>
      <c r="O9026" s="64">
        <v>5.4835597532809761E-2</v>
      </c>
    </row>
    <row r="9027" spans="13:15" ht="15" customHeight="1" x14ac:dyDescent="0.3">
      <c r="M9027" s="22">
        <v>9025</v>
      </c>
      <c r="N9027" s="4">
        <v>0.18106251251255845</v>
      </c>
      <c r="O9027" s="64">
        <v>1.7976430669253411E-2</v>
      </c>
    </row>
    <row r="9028" spans="13:15" ht="15" customHeight="1" x14ac:dyDescent="0.3">
      <c r="M9028" s="22">
        <v>9026</v>
      </c>
      <c r="N9028" s="4">
        <v>0.16847765928191089</v>
      </c>
      <c r="O9028" s="64">
        <v>8.1270473203764945E-2</v>
      </c>
    </row>
    <row r="9029" spans="13:15" ht="15" customHeight="1" x14ac:dyDescent="0.3">
      <c r="M9029" s="22">
        <v>9027</v>
      </c>
      <c r="N9029" s="4">
        <v>0.17901023921041634</v>
      </c>
      <c r="O9029" s="64">
        <v>9.4573370392990908E-2</v>
      </c>
    </row>
    <row r="9030" spans="13:15" ht="15" customHeight="1" x14ac:dyDescent="0.3">
      <c r="M9030" s="22">
        <v>9028</v>
      </c>
      <c r="N9030" s="4">
        <v>0.16639922738821916</v>
      </c>
      <c r="O9030" s="64">
        <v>5.3801716141386791E-2</v>
      </c>
    </row>
    <row r="9031" spans="13:15" ht="15" customHeight="1" x14ac:dyDescent="0.3">
      <c r="M9031" s="22">
        <v>9029</v>
      </c>
      <c r="N9031" s="4">
        <v>0.17292157250050169</v>
      </c>
      <c r="O9031" s="64">
        <v>7.6236155239879241E-2</v>
      </c>
    </row>
    <row r="9032" spans="13:15" ht="15" customHeight="1" x14ac:dyDescent="0.3">
      <c r="M9032" s="22">
        <v>9030</v>
      </c>
      <c r="N9032" s="4">
        <v>0.17025173284133951</v>
      </c>
      <c r="O9032" s="64">
        <v>5.9024723241191714E-2</v>
      </c>
    </row>
    <row r="9033" spans="13:15" ht="15" customHeight="1" x14ac:dyDescent="0.3">
      <c r="M9033" s="22">
        <v>9031</v>
      </c>
      <c r="N9033" s="4">
        <v>0.17005407087911267</v>
      </c>
      <c r="O9033" s="64">
        <v>5.8801562447495896E-3</v>
      </c>
    </row>
    <row r="9034" spans="13:15" ht="15" customHeight="1" x14ac:dyDescent="0.3">
      <c r="M9034" s="22">
        <v>9032</v>
      </c>
      <c r="N9034" s="4">
        <v>0.16543987077204825</v>
      </c>
      <c r="O9034" s="64">
        <v>3.9354110622397305E-2</v>
      </c>
    </row>
    <row r="9035" spans="13:15" ht="15" customHeight="1" x14ac:dyDescent="0.3">
      <c r="M9035" s="22">
        <v>9033</v>
      </c>
      <c r="N9035" s="4">
        <v>0.17122952198920538</v>
      </c>
      <c r="O9035" s="64">
        <v>4.1491458018449737E-2</v>
      </c>
    </row>
    <row r="9036" spans="13:15" ht="15" customHeight="1" x14ac:dyDescent="0.3">
      <c r="M9036" s="22">
        <v>9034</v>
      </c>
      <c r="N9036" s="4">
        <v>0.16872345580519951</v>
      </c>
      <c r="O9036" s="64">
        <v>7.4588022453120871E-3</v>
      </c>
    </row>
    <row r="9037" spans="13:15" ht="15" customHeight="1" x14ac:dyDescent="0.3">
      <c r="M9037" s="22">
        <v>9035</v>
      </c>
      <c r="N9037" s="4">
        <v>0.169723422775685</v>
      </c>
      <c r="O9037" s="64">
        <v>2.3342395970386211E-2</v>
      </c>
    </row>
    <row r="9038" spans="13:15" ht="15" customHeight="1" x14ac:dyDescent="0.3">
      <c r="M9038" s="22">
        <v>9036</v>
      </c>
      <c r="N9038" s="4">
        <v>0.16887116911982381</v>
      </c>
      <c r="O9038" s="64">
        <v>1.3981031324207154E-2</v>
      </c>
    </row>
    <row r="9039" spans="13:15" ht="15" customHeight="1" x14ac:dyDescent="0.3">
      <c r="M9039" s="22">
        <v>9037</v>
      </c>
      <c r="N9039" s="4">
        <v>0.1695094243544501</v>
      </c>
      <c r="O9039" s="64">
        <v>0.12911419177246125</v>
      </c>
    </row>
    <row r="9040" spans="13:15" ht="15" customHeight="1" x14ac:dyDescent="0.3">
      <c r="M9040" s="22">
        <v>9038</v>
      </c>
      <c r="N9040" s="4">
        <v>0.16871555834848126</v>
      </c>
      <c r="O9040" s="64">
        <v>5.389641261308982E-2</v>
      </c>
    </row>
    <row r="9041" spans="13:15" ht="15" customHeight="1" x14ac:dyDescent="0.3">
      <c r="M9041" s="22">
        <v>9039</v>
      </c>
      <c r="N9041" s="4">
        <v>0.16272824792248949</v>
      </c>
      <c r="O9041" s="64">
        <v>7.9919700303738683E-2</v>
      </c>
    </row>
    <row r="9042" spans="13:15" ht="15" customHeight="1" x14ac:dyDescent="0.3">
      <c r="M9042" s="22">
        <v>9040</v>
      </c>
      <c r="N9042" s="4">
        <v>0.18707784304487646</v>
      </c>
      <c r="O9042" s="64">
        <v>8.6922089345885439E-2</v>
      </c>
    </row>
    <row r="9043" spans="13:15" ht="15" customHeight="1" x14ac:dyDescent="0.3">
      <c r="M9043" s="22">
        <v>9041</v>
      </c>
      <c r="N9043" s="4">
        <v>0.1698894666964231</v>
      </c>
      <c r="O9043" s="64">
        <v>5.0967869472764757E-2</v>
      </c>
    </row>
    <row r="9044" spans="13:15" ht="15" customHeight="1" x14ac:dyDescent="0.3">
      <c r="M9044" s="22">
        <v>9042</v>
      </c>
      <c r="N9044" s="4">
        <v>0.1677533320076631</v>
      </c>
      <c r="O9044" s="64">
        <v>8.0132447480499053E-2</v>
      </c>
    </row>
    <row r="9045" spans="13:15" ht="15" customHeight="1" x14ac:dyDescent="0.3">
      <c r="M9045" s="22">
        <v>9043</v>
      </c>
      <c r="N9045" s="4">
        <v>0.16752778383127503</v>
      </c>
      <c r="O9045" s="64">
        <v>5.2896577062826855E-2</v>
      </c>
    </row>
    <row r="9046" spans="13:15" ht="15" customHeight="1" x14ac:dyDescent="0.3">
      <c r="M9046" s="22">
        <v>9044</v>
      </c>
      <c r="N9046" s="4">
        <v>0.1721414487601868</v>
      </c>
      <c r="O9046" s="64">
        <v>2.1204328342378155E-2</v>
      </c>
    </row>
    <row r="9047" spans="13:15" ht="15" customHeight="1" x14ac:dyDescent="0.3">
      <c r="M9047" s="22">
        <v>9045</v>
      </c>
      <c r="N9047" s="4">
        <v>0.16573777098288156</v>
      </c>
      <c r="O9047" s="64">
        <v>8.8466824761193413E-2</v>
      </c>
    </row>
    <row r="9048" spans="13:15" ht="15" customHeight="1" x14ac:dyDescent="0.3">
      <c r="M9048" s="22">
        <v>9046</v>
      </c>
      <c r="N9048" s="4">
        <v>0.17122566324630575</v>
      </c>
      <c r="O9048" s="64">
        <v>0.15442825508163915</v>
      </c>
    </row>
    <row r="9049" spans="13:15" ht="15" customHeight="1" x14ac:dyDescent="0.3">
      <c r="M9049" s="22">
        <v>9047</v>
      </c>
      <c r="N9049" s="4">
        <v>0.1806641637808411</v>
      </c>
      <c r="O9049" s="64">
        <v>1.1545432455822707E-2</v>
      </c>
    </row>
    <row r="9050" spans="13:15" ht="15" customHeight="1" x14ac:dyDescent="0.3">
      <c r="M9050" s="22">
        <v>9048</v>
      </c>
      <c r="N9050" s="4">
        <v>0.17247070578601958</v>
      </c>
      <c r="O9050" s="64">
        <v>1.7959014338418781E-2</v>
      </c>
    </row>
    <row r="9051" spans="13:15" ht="15" customHeight="1" x14ac:dyDescent="0.3">
      <c r="M9051" s="22">
        <v>9049</v>
      </c>
      <c r="N9051" s="4">
        <v>0.16900976340020318</v>
      </c>
      <c r="O9051" s="64">
        <v>6.0292630755596287E-2</v>
      </c>
    </row>
    <row r="9052" spans="13:15" ht="15" customHeight="1" x14ac:dyDescent="0.3">
      <c r="M9052" s="22">
        <v>9050</v>
      </c>
      <c r="N9052" s="4">
        <v>0.17202443964715336</v>
      </c>
      <c r="O9052" s="64">
        <v>0.13027238875693811</v>
      </c>
    </row>
    <row r="9053" spans="13:15" ht="15" customHeight="1" x14ac:dyDescent="0.3">
      <c r="M9053" s="22">
        <v>9051</v>
      </c>
      <c r="N9053" s="4">
        <v>0.17079242905805475</v>
      </c>
      <c r="O9053" s="64">
        <v>7.4986088286272373E-2</v>
      </c>
    </row>
    <row r="9054" spans="13:15" ht="15" customHeight="1" x14ac:dyDescent="0.3">
      <c r="M9054" s="22">
        <v>9052</v>
      </c>
      <c r="N9054" s="4">
        <v>0.16689672692224902</v>
      </c>
      <c r="O9054" s="64">
        <v>7.7898783971029201E-2</v>
      </c>
    </row>
    <row r="9055" spans="13:15" ht="15" customHeight="1" x14ac:dyDescent="0.3">
      <c r="M9055" s="22">
        <v>9053</v>
      </c>
      <c r="N9055" s="4">
        <v>0.16505354194523461</v>
      </c>
      <c r="O9055" s="64">
        <v>7.7737184335342102E-2</v>
      </c>
    </row>
    <row r="9056" spans="13:15" ht="15" customHeight="1" x14ac:dyDescent="0.3">
      <c r="M9056" s="22">
        <v>9054</v>
      </c>
      <c r="N9056" s="4">
        <v>0.16860044620204931</v>
      </c>
      <c r="O9056" s="64">
        <v>0.10818439758644448</v>
      </c>
    </row>
    <row r="9057" spans="13:15" ht="15" customHeight="1" x14ac:dyDescent="0.3">
      <c r="M9057" s="22">
        <v>9055</v>
      </c>
      <c r="N9057" s="4">
        <v>0.17123939463983934</v>
      </c>
      <c r="O9057" s="64">
        <v>2.4779544372849256E-2</v>
      </c>
    </row>
    <row r="9058" spans="13:15" ht="15" customHeight="1" x14ac:dyDescent="0.3">
      <c r="M9058" s="22">
        <v>9056</v>
      </c>
      <c r="N9058" s="4">
        <v>0.17459554934399818</v>
      </c>
      <c r="O9058" s="64">
        <v>-5.6140593896184185E-3</v>
      </c>
    </row>
    <row r="9059" spans="13:15" ht="15" customHeight="1" x14ac:dyDescent="0.3">
      <c r="M9059" s="22">
        <v>9057</v>
      </c>
      <c r="N9059" s="4">
        <v>0.16964724562312794</v>
      </c>
      <c r="O9059" s="64">
        <v>8.4450071592334502E-2</v>
      </c>
    </row>
    <row r="9060" spans="13:15" ht="15" customHeight="1" x14ac:dyDescent="0.3">
      <c r="M9060" s="22">
        <v>9058</v>
      </c>
      <c r="N9060" s="4">
        <v>0.17265155234705193</v>
      </c>
      <c r="O9060" s="64">
        <v>-2.3457085426555859E-2</v>
      </c>
    </row>
    <row r="9061" spans="13:15" ht="15" customHeight="1" x14ac:dyDescent="0.3">
      <c r="M9061" s="22">
        <v>9059</v>
      </c>
      <c r="N9061" s="4">
        <v>0.17476596343935574</v>
      </c>
      <c r="O9061" s="64">
        <v>1.6467114029533641E-2</v>
      </c>
    </row>
    <row r="9062" spans="13:15" ht="15" customHeight="1" x14ac:dyDescent="0.3">
      <c r="M9062" s="22">
        <v>9060</v>
      </c>
      <c r="N9062" s="4">
        <v>0.16432488056904618</v>
      </c>
      <c r="O9062" s="64">
        <v>5.8898708064789557E-2</v>
      </c>
    </row>
    <row r="9063" spans="13:15" ht="15" customHeight="1" x14ac:dyDescent="0.3">
      <c r="M9063" s="22">
        <v>9061</v>
      </c>
      <c r="N9063" s="4">
        <v>0.17228342098974622</v>
      </c>
      <c r="O9063" s="64">
        <v>7.2701666111217172E-2</v>
      </c>
    </row>
    <row r="9064" spans="13:15" ht="15" customHeight="1" x14ac:dyDescent="0.3">
      <c r="M9064" s="22">
        <v>9062</v>
      </c>
      <c r="N9064" s="4">
        <v>0.18386368363202638</v>
      </c>
      <c r="O9064" s="64">
        <v>-1.3043441167327849E-2</v>
      </c>
    </row>
    <row r="9065" spans="13:15" ht="15" customHeight="1" x14ac:dyDescent="0.3">
      <c r="M9065" s="22">
        <v>9063</v>
      </c>
      <c r="N9065" s="4">
        <v>0.16557005793407858</v>
      </c>
      <c r="O9065" s="64">
        <v>6.5669345773009466E-2</v>
      </c>
    </row>
    <row r="9066" spans="13:15" ht="15" customHeight="1" x14ac:dyDescent="0.3">
      <c r="M9066" s="22">
        <v>9064</v>
      </c>
      <c r="N9066" s="4">
        <v>0.17985525408260331</v>
      </c>
      <c r="O9066" s="64">
        <v>1.7890060599441582E-2</v>
      </c>
    </row>
    <row r="9067" spans="13:15" ht="15" customHeight="1" x14ac:dyDescent="0.3">
      <c r="M9067" s="22">
        <v>9065</v>
      </c>
      <c r="N9067" s="4">
        <v>0.17364359401776436</v>
      </c>
      <c r="O9067" s="64">
        <v>3.2399856681556961E-2</v>
      </c>
    </row>
    <row r="9068" spans="13:15" ht="15" customHeight="1" x14ac:dyDescent="0.3">
      <c r="M9068" s="22">
        <v>9066</v>
      </c>
      <c r="N9068" s="4">
        <v>0.16566850509996456</v>
      </c>
      <c r="O9068" s="64">
        <v>3.7659375576109717E-2</v>
      </c>
    </row>
    <row r="9069" spans="13:15" ht="15" customHeight="1" x14ac:dyDescent="0.3">
      <c r="M9069" s="22">
        <v>9067</v>
      </c>
      <c r="N9069" s="4">
        <v>0.16938377457644913</v>
      </c>
      <c r="O9069" s="64">
        <v>7.8294269092944388E-2</v>
      </c>
    </row>
    <row r="9070" spans="13:15" ht="15" customHeight="1" x14ac:dyDescent="0.3">
      <c r="M9070" s="22">
        <v>9068</v>
      </c>
      <c r="N9070" s="4">
        <v>0.16393042074636643</v>
      </c>
      <c r="O9070" s="64">
        <v>0.10989065933269411</v>
      </c>
    </row>
    <row r="9071" spans="13:15" ht="15" customHeight="1" x14ac:dyDescent="0.3">
      <c r="M9071" s="22">
        <v>9069</v>
      </c>
      <c r="N9071" s="4">
        <v>0.16981067742090575</v>
      </c>
      <c r="O9071" s="64">
        <v>0.12121919619484434</v>
      </c>
    </row>
    <row r="9072" spans="13:15" ht="15" customHeight="1" x14ac:dyDescent="0.3">
      <c r="M9072" s="22">
        <v>9070</v>
      </c>
      <c r="N9072" s="4">
        <v>0.17561414927081795</v>
      </c>
      <c r="O9072" s="64">
        <v>4.5536124274708253E-2</v>
      </c>
    </row>
    <row r="9073" spans="13:15" ht="15" customHeight="1" x14ac:dyDescent="0.3">
      <c r="M9073" s="22">
        <v>9071</v>
      </c>
      <c r="N9073" s="4">
        <v>0.16100507679182918</v>
      </c>
      <c r="O9073" s="64">
        <v>9.6031627564115637E-2</v>
      </c>
    </row>
    <row r="9074" spans="13:15" ht="15" customHeight="1" x14ac:dyDescent="0.3">
      <c r="M9074" s="22">
        <v>9072</v>
      </c>
      <c r="N9074" s="4">
        <v>0.17957586661184299</v>
      </c>
      <c r="O9074" s="64">
        <v>5.470950979350292E-2</v>
      </c>
    </row>
    <row r="9075" spans="13:15" ht="15" customHeight="1" x14ac:dyDescent="0.3">
      <c r="M9075" s="22">
        <v>9073</v>
      </c>
      <c r="N9075" s="4">
        <v>0.17333434520322072</v>
      </c>
      <c r="O9075" s="64">
        <v>9.480395584228081E-2</v>
      </c>
    </row>
    <row r="9076" spans="13:15" ht="15" customHeight="1" x14ac:dyDescent="0.3">
      <c r="M9076" s="22">
        <v>9074</v>
      </c>
      <c r="N9076" s="4">
        <v>0.16616447105619822</v>
      </c>
      <c r="O9076" s="64">
        <v>0.11259436795927143</v>
      </c>
    </row>
    <row r="9077" spans="13:15" ht="15" customHeight="1" x14ac:dyDescent="0.3">
      <c r="M9077" s="22">
        <v>9075</v>
      </c>
      <c r="N9077" s="4">
        <v>0.17725225709906731</v>
      </c>
      <c r="O9077" s="64">
        <v>6.4043276946204125E-2</v>
      </c>
    </row>
    <row r="9078" spans="13:15" ht="15" customHeight="1" x14ac:dyDescent="0.3">
      <c r="M9078" s="22">
        <v>9076</v>
      </c>
      <c r="N9078" s="4">
        <v>0.17374282315677939</v>
      </c>
      <c r="O9078" s="64">
        <v>-9.5983592674030033E-3</v>
      </c>
    </row>
    <row r="9079" spans="13:15" ht="15" customHeight="1" x14ac:dyDescent="0.3">
      <c r="M9079" s="22">
        <v>9077</v>
      </c>
      <c r="N9079" s="4">
        <v>0.16162437380432895</v>
      </c>
      <c r="O9079" s="64">
        <v>2.6188392023940188E-2</v>
      </c>
    </row>
    <row r="9080" spans="13:15" ht="15" customHeight="1" x14ac:dyDescent="0.3">
      <c r="M9080" s="22">
        <v>9078</v>
      </c>
      <c r="N9080" s="4">
        <v>0.17034093348658691</v>
      </c>
      <c r="O9080" s="64">
        <v>8.3205140349896636E-2</v>
      </c>
    </row>
    <row r="9081" spans="13:15" ht="15" customHeight="1" x14ac:dyDescent="0.3">
      <c r="M9081" s="22">
        <v>9079</v>
      </c>
      <c r="N9081" s="4">
        <v>0.16966954001732193</v>
      </c>
      <c r="O9081" s="64">
        <v>8.4559308189700755E-2</v>
      </c>
    </row>
    <row r="9082" spans="13:15" ht="15" customHeight="1" x14ac:dyDescent="0.3">
      <c r="M9082" s="22">
        <v>9080</v>
      </c>
      <c r="N9082" s="4">
        <v>0.16288149434961816</v>
      </c>
      <c r="O9082" s="64">
        <v>5.256403034125439E-2</v>
      </c>
    </row>
    <row r="9083" spans="13:15" ht="15" customHeight="1" x14ac:dyDescent="0.3">
      <c r="M9083" s="22">
        <v>9081</v>
      </c>
      <c r="N9083" s="4">
        <v>0.16597376479883275</v>
      </c>
      <c r="O9083" s="64">
        <v>5.2435609779389256E-2</v>
      </c>
    </row>
    <row r="9084" spans="13:15" ht="15" customHeight="1" x14ac:dyDescent="0.3">
      <c r="M9084" s="22">
        <v>9082</v>
      </c>
      <c r="N9084" s="4">
        <v>0.16410466022595502</v>
      </c>
      <c r="O9084" s="64">
        <v>8.4573407318911387E-2</v>
      </c>
    </row>
    <row r="9085" spans="13:15" ht="15" customHeight="1" x14ac:dyDescent="0.3">
      <c r="M9085" s="22">
        <v>9083</v>
      </c>
      <c r="N9085" s="4">
        <v>0.16988914326654692</v>
      </c>
      <c r="O9085" s="64">
        <v>6.7868198865741663E-2</v>
      </c>
    </row>
    <row r="9086" spans="13:15" ht="15" customHeight="1" x14ac:dyDescent="0.3">
      <c r="M9086" s="22">
        <v>9084</v>
      </c>
      <c r="N9086" s="4">
        <v>0.16164033910039347</v>
      </c>
      <c r="O9086" s="64">
        <v>5.1880043107491738E-2</v>
      </c>
    </row>
    <row r="9087" spans="13:15" ht="15" customHeight="1" x14ac:dyDescent="0.3">
      <c r="M9087" s="22">
        <v>9085</v>
      </c>
      <c r="N9087" s="4">
        <v>0.17110435643648989</v>
      </c>
      <c r="O9087" s="64">
        <v>1.9251929245587114E-2</v>
      </c>
    </row>
    <row r="9088" spans="13:15" ht="15" customHeight="1" x14ac:dyDescent="0.3">
      <c r="M9088" s="22">
        <v>9086</v>
      </c>
      <c r="N9088" s="4">
        <v>0.17160749633528694</v>
      </c>
      <c r="O9088" s="64">
        <v>9.8620347973683437E-2</v>
      </c>
    </row>
    <row r="9089" spans="13:15" ht="15" customHeight="1" x14ac:dyDescent="0.3">
      <c r="M9089" s="22">
        <v>9087</v>
      </c>
      <c r="N9089" s="4">
        <v>0.17332396583599324</v>
      </c>
      <c r="O9089" s="64">
        <v>3.7086378854926848E-2</v>
      </c>
    </row>
    <row r="9090" spans="13:15" ht="15" customHeight="1" x14ac:dyDescent="0.3">
      <c r="M9090" s="22">
        <v>9088</v>
      </c>
      <c r="N9090" s="4">
        <v>0.16589464461686315</v>
      </c>
      <c r="O9090" s="64">
        <v>9.7286522121499075E-2</v>
      </c>
    </row>
    <row r="9091" spans="13:15" ht="15" customHeight="1" x14ac:dyDescent="0.3">
      <c r="M9091" s="22">
        <v>9089</v>
      </c>
      <c r="N9091" s="4">
        <v>0.17061237520942174</v>
      </c>
      <c r="O9091" s="64">
        <v>7.8859996370103269E-2</v>
      </c>
    </row>
    <row r="9092" spans="13:15" ht="15" customHeight="1" x14ac:dyDescent="0.3">
      <c r="M9092" s="22">
        <v>9090</v>
      </c>
      <c r="N9092" s="4">
        <v>0.16710263579839338</v>
      </c>
      <c r="O9092" s="64">
        <v>-3.417280946072371E-3</v>
      </c>
    </row>
    <row r="9093" spans="13:15" ht="15" customHeight="1" x14ac:dyDescent="0.3">
      <c r="M9093" s="22">
        <v>9091</v>
      </c>
      <c r="N9093" s="4">
        <v>0.17237535091809306</v>
      </c>
      <c r="O9093" s="64">
        <v>2.6480679207715151E-2</v>
      </c>
    </row>
    <row r="9094" spans="13:15" ht="15" customHeight="1" x14ac:dyDescent="0.3">
      <c r="M9094" s="22">
        <v>9092</v>
      </c>
      <c r="N9094" s="4">
        <v>0.16514597909648177</v>
      </c>
      <c r="O9094" s="64">
        <v>8.2526697658668699E-2</v>
      </c>
    </row>
    <row r="9095" spans="13:15" ht="15" customHeight="1" x14ac:dyDescent="0.3">
      <c r="M9095" s="22">
        <v>9093</v>
      </c>
      <c r="N9095" s="4">
        <v>0.17060461245128811</v>
      </c>
      <c r="O9095" s="64">
        <v>1.9270316019396879E-2</v>
      </c>
    </row>
    <row r="9096" spans="13:15" ht="15" customHeight="1" x14ac:dyDescent="0.3">
      <c r="M9096" s="22">
        <v>9094</v>
      </c>
      <c r="N9096" s="4">
        <v>0.16214957381314096</v>
      </c>
      <c r="O9096" s="64">
        <v>6.9424152379363835E-2</v>
      </c>
    </row>
    <row r="9097" spans="13:15" ht="15" customHeight="1" x14ac:dyDescent="0.3">
      <c r="M9097" s="22">
        <v>9095</v>
      </c>
      <c r="N9097" s="4">
        <v>0.17180597295378214</v>
      </c>
      <c r="O9097" s="64">
        <v>7.106207313980524E-2</v>
      </c>
    </row>
    <row r="9098" spans="13:15" ht="15" customHeight="1" x14ac:dyDescent="0.3">
      <c r="M9098" s="22">
        <v>9096</v>
      </c>
      <c r="N9098" s="4">
        <v>0.16775206891790603</v>
      </c>
      <c r="O9098" s="64">
        <v>6.076796973860514E-2</v>
      </c>
    </row>
    <row r="9099" spans="13:15" ht="15" customHeight="1" x14ac:dyDescent="0.3">
      <c r="M9099" s="22">
        <v>9097</v>
      </c>
      <c r="N9099" s="4">
        <v>0.17111126048882808</v>
      </c>
      <c r="O9099" s="64">
        <v>7.4847568638931189E-2</v>
      </c>
    </row>
    <row r="9100" spans="13:15" ht="15" customHeight="1" x14ac:dyDescent="0.3">
      <c r="M9100" s="22">
        <v>9098</v>
      </c>
      <c r="N9100" s="4">
        <v>0.17133056243311356</v>
      </c>
      <c r="O9100" s="64">
        <v>2.9776983311386916E-2</v>
      </c>
    </row>
    <row r="9101" spans="13:15" ht="15" customHeight="1" x14ac:dyDescent="0.3">
      <c r="M9101" s="22">
        <v>9099</v>
      </c>
      <c r="N9101" s="4">
        <v>0.16635564212748155</v>
      </c>
      <c r="O9101" s="64">
        <v>2.6164374226755233E-2</v>
      </c>
    </row>
    <row r="9102" spans="13:15" ht="15" customHeight="1" x14ac:dyDescent="0.3">
      <c r="M9102" s="22">
        <v>9100</v>
      </c>
      <c r="N9102" s="4">
        <v>0.16647054008538845</v>
      </c>
      <c r="O9102" s="64">
        <v>8.4972524896126042E-2</v>
      </c>
    </row>
    <row r="9103" spans="13:15" ht="15" customHeight="1" x14ac:dyDescent="0.3">
      <c r="M9103" s="22">
        <v>9101</v>
      </c>
      <c r="N9103" s="4">
        <v>0.17625191146220268</v>
      </c>
      <c r="O9103" s="64">
        <v>1.6333726547054062E-2</v>
      </c>
    </row>
    <row r="9104" spans="13:15" ht="15" customHeight="1" x14ac:dyDescent="0.3">
      <c r="M9104" s="22">
        <v>9102</v>
      </c>
      <c r="N9104" s="4">
        <v>0.18892575784388871</v>
      </c>
      <c r="O9104" s="64">
        <v>-5.0704282135749373E-3</v>
      </c>
    </row>
    <row r="9105" spans="13:15" ht="15" customHeight="1" x14ac:dyDescent="0.3">
      <c r="M9105" s="22">
        <v>9103</v>
      </c>
      <c r="N9105" s="4">
        <v>0.18119666578727719</v>
      </c>
      <c r="O9105" s="64">
        <v>7.4688298386658525E-2</v>
      </c>
    </row>
    <row r="9106" spans="13:15" ht="15" customHeight="1" x14ac:dyDescent="0.3">
      <c r="M9106" s="22">
        <v>9104</v>
      </c>
      <c r="N9106" s="4">
        <v>0.16590379411767514</v>
      </c>
      <c r="O9106" s="64">
        <v>5.0168971765718259E-2</v>
      </c>
    </row>
    <row r="9107" spans="13:15" ht="15" customHeight="1" x14ac:dyDescent="0.3">
      <c r="M9107" s="22">
        <v>9105</v>
      </c>
      <c r="N9107" s="4">
        <v>0.17141177715232322</v>
      </c>
      <c r="O9107" s="64">
        <v>5.6483856474978944E-2</v>
      </c>
    </row>
    <row r="9108" spans="13:15" ht="15" customHeight="1" x14ac:dyDescent="0.3">
      <c r="M9108" s="22">
        <v>9106</v>
      </c>
      <c r="N9108" s="4">
        <v>0.17494550500705153</v>
      </c>
      <c r="O9108" s="64">
        <v>2.1453378852181848E-2</v>
      </c>
    </row>
    <row r="9109" spans="13:15" ht="15" customHeight="1" x14ac:dyDescent="0.3">
      <c r="M9109" s="22">
        <v>9107</v>
      </c>
      <c r="N9109" s="4">
        <v>0.16514730684359685</v>
      </c>
      <c r="O9109" s="64">
        <v>2.7399603334832646E-2</v>
      </c>
    </row>
    <row r="9110" spans="13:15" ht="15" customHeight="1" x14ac:dyDescent="0.3">
      <c r="M9110" s="22">
        <v>9108</v>
      </c>
      <c r="N9110" s="4">
        <v>0.16310908050666387</v>
      </c>
      <c r="O9110" s="64">
        <v>7.0512942974065324E-2</v>
      </c>
    </row>
    <row r="9111" spans="13:15" ht="15" customHeight="1" x14ac:dyDescent="0.3">
      <c r="M9111" s="22">
        <v>9109</v>
      </c>
      <c r="N9111" s="4">
        <v>0.17146168931878464</v>
      </c>
      <c r="O9111" s="64">
        <v>9.4296152303216835E-2</v>
      </c>
    </row>
    <row r="9112" spans="13:15" ht="15" customHeight="1" x14ac:dyDescent="0.3">
      <c r="M9112" s="22">
        <v>9110</v>
      </c>
      <c r="N9112" s="4">
        <v>0.17071794830486256</v>
      </c>
      <c r="O9112" s="64">
        <v>4.0236607558571245E-2</v>
      </c>
    </row>
    <row r="9113" spans="13:15" ht="15" customHeight="1" x14ac:dyDescent="0.3">
      <c r="M9113" s="22">
        <v>9111</v>
      </c>
      <c r="N9113" s="4">
        <v>0.17703368996055918</v>
      </c>
      <c r="O9113" s="64">
        <v>4.1036868525745368E-2</v>
      </c>
    </row>
    <row r="9114" spans="13:15" ht="15" customHeight="1" x14ac:dyDescent="0.3">
      <c r="M9114" s="22">
        <v>9112</v>
      </c>
      <c r="N9114" s="4">
        <v>0.16817837040517988</v>
      </c>
      <c r="O9114" s="64">
        <v>4.5757217258514823E-2</v>
      </c>
    </row>
    <row r="9115" spans="13:15" ht="15" customHeight="1" x14ac:dyDescent="0.3">
      <c r="M9115" s="22">
        <v>9113</v>
      </c>
      <c r="N9115" s="4">
        <v>0.16999659908298689</v>
      </c>
      <c r="O9115" s="64">
        <v>8.0931929194383773E-2</v>
      </c>
    </row>
    <row r="9116" spans="13:15" ht="15" customHeight="1" x14ac:dyDescent="0.3">
      <c r="M9116" s="22">
        <v>9114</v>
      </c>
      <c r="N9116" s="4">
        <v>0.17019634787942528</v>
      </c>
      <c r="O9116" s="64">
        <v>7.719279578693683E-2</v>
      </c>
    </row>
    <row r="9117" spans="13:15" ht="15" customHeight="1" x14ac:dyDescent="0.3">
      <c r="M9117" s="22">
        <v>9115</v>
      </c>
      <c r="N9117" s="4">
        <v>0.17358791442478383</v>
      </c>
      <c r="O9117" s="64">
        <v>4.5969095711755989E-2</v>
      </c>
    </row>
    <row r="9118" spans="13:15" ht="15" customHeight="1" x14ac:dyDescent="0.3">
      <c r="M9118" s="22">
        <v>9116</v>
      </c>
      <c r="N9118" s="4">
        <v>0.16994646328167518</v>
      </c>
      <c r="O9118" s="64">
        <v>5.4627964383848829E-3</v>
      </c>
    </row>
    <row r="9119" spans="13:15" ht="15" customHeight="1" x14ac:dyDescent="0.3">
      <c r="M9119" s="22">
        <v>9117</v>
      </c>
      <c r="N9119" s="4">
        <v>0.16731759913063154</v>
      </c>
      <c r="O9119" s="64">
        <v>4.4839677921100177E-2</v>
      </c>
    </row>
    <row r="9120" spans="13:15" ht="15" customHeight="1" x14ac:dyDescent="0.3">
      <c r="M9120" s="22">
        <v>9118</v>
      </c>
      <c r="N9120" s="4">
        <v>0.17405463740947216</v>
      </c>
      <c r="O9120" s="64">
        <v>9.2740366498904644E-2</v>
      </c>
    </row>
    <row r="9121" spans="13:15" ht="15" customHeight="1" x14ac:dyDescent="0.3">
      <c r="M9121" s="22">
        <v>9119</v>
      </c>
      <c r="N9121" s="4">
        <v>0.16562561888584121</v>
      </c>
      <c r="O9121" s="64">
        <v>0.1104658542224419</v>
      </c>
    </row>
    <row r="9122" spans="13:15" ht="15" customHeight="1" x14ac:dyDescent="0.3">
      <c r="M9122" s="22">
        <v>9120</v>
      </c>
      <c r="N9122" s="4">
        <v>0.17129353186331561</v>
      </c>
      <c r="O9122" s="64">
        <v>7.755616617231384E-2</v>
      </c>
    </row>
    <row r="9123" spans="13:15" ht="15" customHeight="1" x14ac:dyDescent="0.3">
      <c r="M9123" s="22">
        <v>9121</v>
      </c>
      <c r="N9123" s="4">
        <v>0.18094556206367227</v>
      </c>
      <c r="O9123" s="64">
        <v>8.6934855703054786E-2</v>
      </c>
    </row>
    <row r="9124" spans="13:15" ht="15" customHeight="1" x14ac:dyDescent="0.3">
      <c r="M9124" s="22">
        <v>9122</v>
      </c>
      <c r="N9124" s="4">
        <v>0.17113402898891378</v>
      </c>
      <c r="O9124" s="64">
        <v>5.3413916253241212E-2</v>
      </c>
    </row>
    <row r="9125" spans="13:15" ht="15" customHeight="1" x14ac:dyDescent="0.3">
      <c r="M9125" s="22">
        <v>9123</v>
      </c>
      <c r="N9125" s="4">
        <v>0.1669563419256207</v>
      </c>
      <c r="O9125" s="64">
        <v>4.0322213785248744E-2</v>
      </c>
    </row>
    <row r="9126" spans="13:15" ht="15" customHeight="1" x14ac:dyDescent="0.3">
      <c r="M9126" s="22">
        <v>9124</v>
      </c>
      <c r="N9126" s="4">
        <v>0.17548947311937099</v>
      </c>
      <c r="O9126" s="64">
        <v>4.8106267710051609E-2</v>
      </c>
    </row>
    <row r="9127" spans="13:15" ht="15" customHeight="1" x14ac:dyDescent="0.3">
      <c r="M9127" s="22">
        <v>9125</v>
      </c>
      <c r="N9127" s="4">
        <v>0.17134476865271267</v>
      </c>
      <c r="O9127" s="64">
        <v>8.6084280825013404E-2</v>
      </c>
    </row>
    <row r="9128" spans="13:15" ht="15" customHeight="1" x14ac:dyDescent="0.3">
      <c r="M9128" s="22">
        <v>9126</v>
      </c>
      <c r="N9128" s="4">
        <v>0.16997167290420573</v>
      </c>
      <c r="O9128" s="64">
        <v>4.9278895549499782E-2</v>
      </c>
    </row>
    <row r="9129" spans="13:15" ht="15" customHeight="1" x14ac:dyDescent="0.3">
      <c r="M9129" s="22">
        <v>9127</v>
      </c>
      <c r="N9129" s="4">
        <v>0.16077316554543072</v>
      </c>
      <c r="O9129" s="64">
        <v>0.10272069671914123</v>
      </c>
    </row>
    <row r="9130" spans="13:15" ht="15" customHeight="1" x14ac:dyDescent="0.3">
      <c r="M9130" s="22">
        <v>9128</v>
      </c>
      <c r="N9130" s="4">
        <v>0.16536444105091214</v>
      </c>
      <c r="O9130" s="64">
        <v>7.2551460964874956E-2</v>
      </c>
    </row>
    <row r="9131" spans="13:15" ht="15" customHeight="1" x14ac:dyDescent="0.3">
      <c r="M9131" s="22">
        <v>9129</v>
      </c>
      <c r="N9131" s="4">
        <v>0.18196916643204875</v>
      </c>
      <c r="O9131" s="64">
        <v>9.3196297662631711E-2</v>
      </c>
    </row>
    <row r="9132" spans="13:15" ht="15" customHeight="1" x14ac:dyDescent="0.3">
      <c r="M9132" s="22">
        <v>9130</v>
      </c>
      <c r="N9132" s="4">
        <v>0.1700856191722081</v>
      </c>
      <c r="O9132" s="64">
        <v>9.2917175251916284E-2</v>
      </c>
    </row>
    <row r="9133" spans="13:15" ht="15" customHeight="1" x14ac:dyDescent="0.3">
      <c r="M9133" s="22">
        <v>9131</v>
      </c>
      <c r="N9133" s="4">
        <v>0.16603869571273375</v>
      </c>
      <c r="O9133" s="64">
        <v>5.4607470509197224E-2</v>
      </c>
    </row>
    <row r="9134" spans="13:15" ht="15" customHeight="1" x14ac:dyDescent="0.3">
      <c r="M9134" s="22">
        <v>9132</v>
      </c>
      <c r="N9134" s="4">
        <v>0.16819227320495406</v>
      </c>
      <c r="O9134" s="64">
        <v>2.8971244263142917E-2</v>
      </c>
    </row>
    <row r="9135" spans="13:15" ht="15" customHeight="1" x14ac:dyDescent="0.3">
      <c r="M9135" s="22">
        <v>9133</v>
      </c>
      <c r="N9135" s="4">
        <v>0.18020431201855053</v>
      </c>
      <c r="O9135" s="64">
        <v>0.10525822841923492</v>
      </c>
    </row>
    <row r="9136" spans="13:15" ht="15" customHeight="1" x14ac:dyDescent="0.3">
      <c r="M9136" s="22">
        <v>9134</v>
      </c>
      <c r="N9136" s="4">
        <v>0.17751910896902445</v>
      </c>
      <c r="O9136" s="64">
        <v>6.0492064937901067E-2</v>
      </c>
    </row>
    <row r="9137" spans="13:15" ht="15" customHeight="1" x14ac:dyDescent="0.3">
      <c r="M9137" s="22">
        <v>9135</v>
      </c>
      <c r="N9137" s="4">
        <v>0.17391889016544135</v>
      </c>
      <c r="O9137" s="64">
        <v>8.6793000784094076E-2</v>
      </c>
    </row>
    <row r="9138" spans="13:15" ht="15" customHeight="1" x14ac:dyDescent="0.3">
      <c r="M9138" s="22">
        <v>9136</v>
      </c>
      <c r="N9138" s="4">
        <v>0.17304355230200649</v>
      </c>
      <c r="O9138" s="64">
        <v>9.5102866076381843E-3</v>
      </c>
    </row>
    <row r="9139" spans="13:15" ht="15" customHeight="1" x14ac:dyDescent="0.3">
      <c r="M9139" s="22">
        <v>9137</v>
      </c>
      <c r="N9139" s="4">
        <v>0.16542715884655695</v>
      </c>
      <c r="O9139" s="64">
        <v>4.4053169733576099E-2</v>
      </c>
    </row>
    <row r="9140" spans="13:15" ht="15" customHeight="1" x14ac:dyDescent="0.3">
      <c r="M9140" s="22">
        <v>9138</v>
      </c>
      <c r="N9140" s="4">
        <v>0.17031908885912447</v>
      </c>
      <c r="O9140" s="64">
        <v>4.4585296389712682E-2</v>
      </c>
    </row>
    <row r="9141" spans="13:15" ht="15" customHeight="1" x14ac:dyDescent="0.3">
      <c r="M9141" s="22">
        <v>9139</v>
      </c>
      <c r="N9141" s="4">
        <v>0.1680739787465215</v>
      </c>
      <c r="O9141" s="64">
        <v>2.247509614673689E-2</v>
      </c>
    </row>
    <row r="9142" spans="13:15" ht="15" customHeight="1" x14ac:dyDescent="0.3">
      <c r="M9142" s="22">
        <v>9140</v>
      </c>
      <c r="N9142" s="4">
        <v>0.18261665092186208</v>
      </c>
      <c r="O9142" s="64">
        <v>7.5262607694883105E-2</v>
      </c>
    </row>
    <row r="9143" spans="13:15" ht="15" customHeight="1" x14ac:dyDescent="0.3">
      <c r="M9143" s="22">
        <v>9141</v>
      </c>
      <c r="N9143" s="4">
        <v>0.17284774683006379</v>
      </c>
      <c r="O9143" s="64">
        <v>6.0005681219246487E-2</v>
      </c>
    </row>
    <row r="9144" spans="13:15" ht="15" customHeight="1" x14ac:dyDescent="0.3">
      <c r="M9144" s="22">
        <v>9142</v>
      </c>
      <c r="N9144" s="4">
        <v>0.16893425113128097</v>
      </c>
      <c r="O9144" s="64">
        <v>7.277888495146842E-2</v>
      </c>
    </row>
    <row r="9145" spans="13:15" ht="15" customHeight="1" x14ac:dyDescent="0.3">
      <c r="M9145" s="22">
        <v>9143</v>
      </c>
      <c r="N9145" s="4">
        <v>0.17417314865566036</v>
      </c>
      <c r="O9145" s="64">
        <v>0.11257063616527674</v>
      </c>
    </row>
    <row r="9146" spans="13:15" ht="15" customHeight="1" x14ac:dyDescent="0.3">
      <c r="M9146" s="22">
        <v>9144</v>
      </c>
      <c r="N9146" s="4">
        <v>0.17309896913088152</v>
      </c>
      <c r="O9146" s="64">
        <v>5.4071376652760128E-2</v>
      </c>
    </row>
    <row r="9147" spans="13:15" ht="15" customHeight="1" x14ac:dyDescent="0.3">
      <c r="M9147" s="22">
        <v>9145</v>
      </c>
      <c r="N9147" s="4">
        <v>0.17629811121904859</v>
      </c>
      <c r="O9147" s="64">
        <v>1.0365832323099768E-2</v>
      </c>
    </row>
    <row r="9148" spans="13:15" ht="15" customHeight="1" x14ac:dyDescent="0.3">
      <c r="M9148" s="22">
        <v>9146</v>
      </c>
      <c r="N9148" s="4">
        <v>0.17292384536629973</v>
      </c>
      <c r="O9148" s="64">
        <v>7.2675688621104351E-2</v>
      </c>
    </row>
    <row r="9149" spans="13:15" ht="15" customHeight="1" x14ac:dyDescent="0.3">
      <c r="M9149" s="22">
        <v>9147</v>
      </c>
      <c r="N9149" s="4">
        <v>0.16952284605065623</v>
      </c>
      <c r="O9149" s="64">
        <v>6.2253726987484735E-2</v>
      </c>
    </row>
    <row r="9150" spans="13:15" ht="15" customHeight="1" x14ac:dyDescent="0.3">
      <c r="M9150" s="22">
        <v>9148</v>
      </c>
      <c r="N9150" s="4">
        <v>0.17243461455689935</v>
      </c>
      <c r="O9150" s="64">
        <v>0.12241743478915518</v>
      </c>
    </row>
    <row r="9151" spans="13:15" ht="15" customHeight="1" x14ac:dyDescent="0.3">
      <c r="M9151" s="22">
        <v>9149</v>
      </c>
      <c r="N9151" s="4">
        <v>0.17180463219374018</v>
      </c>
      <c r="O9151" s="64">
        <v>1.6467601653638704E-2</v>
      </c>
    </row>
    <row r="9152" spans="13:15" ht="15" customHeight="1" x14ac:dyDescent="0.3">
      <c r="M9152" s="22">
        <v>9150</v>
      </c>
      <c r="N9152" s="4">
        <v>0.16144431602802578</v>
      </c>
      <c r="O9152" s="64">
        <v>7.8040358595554457E-2</v>
      </c>
    </row>
    <row r="9153" spans="13:15" ht="15" customHeight="1" x14ac:dyDescent="0.3">
      <c r="M9153" s="22">
        <v>9151</v>
      </c>
      <c r="N9153" s="4">
        <v>0.16870117880009927</v>
      </c>
      <c r="O9153" s="64">
        <v>5.8763715909247963E-2</v>
      </c>
    </row>
    <row r="9154" spans="13:15" ht="15" customHeight="1" x14ac:dyDescent="0.3">
      <c r="M9154" s="22">
        <v>9152</v>
      </c>
      <c r="N9154" s="4">
        <v>0.1803230676670958</v>
      </c>
      <c r="O9154" s="64">
        <v>5.188090129166114E-2</v>
      </c>
    </row>
    <row r="9155" spans="13:15" ht="15" customHeight="1" x14ac:dyDescent="0.3">
      <c r="M9155" s="22">
        <v>9153</v>
      </c>
      <c r="N9155" s="4">
        <v>0.1734378955115313</v>
      </c>
      <c r="O9155" s="64">
        <v>5.3310642214194778E-2</v>
      </c>
    </row>
    <row r="9156" spans="13:15" ht="15" customHeight="1" x14ac:dyDescent="0.3">
      <c r="M9156" s="22">
        <v>9154</v>
      </c>
      <c r="N9156" s="4">
        <v>0.16632406543069853</v>
      </c>
      <c r="O9156" s="64">
        <v>0.11608832978930884</v>
      </c>
    </row>
    <row r="9157" spans="13:15" ht="15" customHeight="1" x14ac:dyDescent="0.3">
      <c r="M9157" s="22">
        <v>9155</v>
      </c>
      <c r="N9157" s="4">
        <v>0.17252688958763446</v>
      </c>
      <c r="O9157" s="64">
        <v>1.8438134406271005E-2</v>
      </c>
    </row>
    <row r="9158" spans="13:15" ht="15" customHeight="1" x14ac:dyDescent="0.3">
      <c r="M9158" s="22">
        <v>9156</v>
      </c>
      <c r="N9158" s="4">
        <v>0.1675018351897585</v>
      </c>
      <c r="O9158" s="64">
        <v>6.4054398307503979E-2</v>
      </c>
    </row>
    <row r="9159" spans="13:15" ht="15" customHeight="1" x14ac:dyDescent="0.3">
      <c r="M9159" s="22">
        <v>9157</v>
      </c>
      <c r="N9159" s="4">
        <v>0.16636823544051424</v>
      </c>
      <c r="O9159" s="64">
        <v>8.9281459047857781E-2</v>
      </c>
    </row>
    <row r="9160" spans="13:15" ht="15" customHeight="1" x14ac:dyDescent="0.3">
      <c r="M9160" s="22">
        <v>9158</v>
      </c>
      <c r="N9160" s="4">
        <v>0.1674491552836859</v>
      </c>
      <c r="O9160" s="64">
        <v>1.5797711265618204E-2</v>
      </c>
    </row>
    <row r="9161" spans="13:15" ht="15" customHeight="1" x14ac:dyDescent="0.3">
      <c r="M9161" s="22">
        <v>9159</v>
      </c>
      <c r="N9161" s="4">
        <v>0.17188864948312765</v>
      </c>
      <c r="O9161" s="64">
        <v>2.9841935341127269E-2</v>
      </c>
    </row>
    <row r="9162" spans="13:15" ht="15" customHeight="1" x14ac:dyDescent="0.3">
      <c r="M9162" s="22">
        <v>9160</v>
      </c>
      <c r="N9162" s="4">
        <v>0.16761716646834665</v>
      </c>
      <c r="O9162" s="64">
        <v>0.13380142660886429</v>
      </c>
    </row>
    <row r="9163" spans="13:15" ht="15" customHeight="1" x14ac:dyDescent="0.3">
      <c r="M9163" s="22">
        <v>9161</v>
      </c>
      <c r="N9163" s="4">
        <v>0.1746353208179337</v>
      </c>
      <c r="O9163" s="64">
        <v>8.4574914544120583E-2</v>
      </c>
    </row>
    <row r="9164" spans="13:15" ht="15" customHeight="1" x14ac:dyDescent="0.3">
      <c r="M9164" s="22">
        <v>9162</v>
      </c>
      <c r="N9164" s="4">
        <v>0.16198483827283611</v>
      </c>
      <c r="O9164" s="64">
        <v>8.9628514461469189E-2</v>
      </c>
    </row>
    <row r="9165" spans="13:15" ht="15" customHeight="1" x14ac:dyDescent="0.3">
      <c r="M9165" s="22">
        <v>9163</v>
      </c>
      <c r="N9165" s="4">
        <v>0.17050168672712857</v>
      </c>
      <c r="O9165" s="64">
        <v>1.343038717183262E-2</v>
      </c>
    </row>
    <row r="9166" spans="13:15" ht="15" customHeight="1" x14ac:dyDescent="0.3">
      <c r="M9166" s="22">
        <v>9164</v>
      </c>
      <c r="N9166" s="4">
        <v>0.17022318427345681</v>
      </c>
      <c r="O9166" s="64">
        <v>7.7822363843105508E-2</v>
      </c>
    </row>
    <row r="9167" spans="13:15" ht="15" customHeight="1" x14ac:dyDescent="0.3">
      <c r="M9167" s="22">
        <v>9165</v>
      </c>
      <c r="N9167" s="4">
        <v>0.16947092735827926</v>
      </c>
      <c r="O9167" s="64">
        <v>1.9908029703802774E-2</v>
      </c>
    </row>
    <row r="9168" spans="13:15" ht="15" customHeight="1" x14ac:dyDescent="0.3">
      <c r="M9168" s="22">
        <v>9166</v>
      </c>
      <c r="N9168" s="4">
        <v>0.16416107287565659</v>
      </c>
      <c r="O9168" s="64">
        <v>1.7915262384841812E-2</v>
      </c>
    </row>
    <row r="9169" spans="13:15" ht="15" customHeight="1" x14ac:dyDescent="0.3">
      <c r="M9169" s="22">
        <v>9167</v>
      </c>
      <c r="N9169" s="4">
        <v>0.17737389161480643</v>
      </c>
      <c r="O9169" s="64">
        <v>4.9348629431445148E-2</v>
      </c>
    </row>
    <row r="9170" spans="13:15" ht="15" customHeight="1" x14ac:dyDescent="0.3">
      <c r="M9170" s="22">
        <v>9168</v>
      </c>
      <c r="N9170" s="4">
        <v>0.16410333386602077</v>
      </c>
      <c r="O9170" s="64">
        <v>5.5737393406468168E-2</v>
      </c>
    </row>
    <row r="9171" spans="13:15" ht="15" customHeight="1" x14ac:dyDescent="0.3">
      <c r="M9171" s="22">
        <v>9169</v>
      </c>
      <c r="N9171" s="4">
        <v>0.17770207894073872</v>
      </c>
      <c r="O9171" s="64">
        <v>5.0821646719547697E-2</v>
      </c>
    </row>
    <row r="9172" spans="13:15" ht="15" customHeight="1" x14ac:dyDescent="0.3">
      <c r="M9172" s="22">
        <v>9170</v>
      </c>
      <c r="N9172" s="4">
        <v>0.17564978970247158</v>
      </c>
      <c r="O9172" s="64">
        <v>3.0567130658575484E-2</v>
      </c>
    </row>
    <row r="9173" spans="13:15" ht="15" customHeight="1" x14ac:dyDescent="0.3">
      <c r="M9173" s="22">
        <v>9171</v>
      </c>
      <c r="N9173" s="4">
        <v>0.18016546676165773</v>
      </c>
      <c r="O9173" s="64">
        <v>9.0831552434057161E-2</v>
      </c>
    </row>
    <row r="9174" spans="13:15" ht="15" customHeight="1" x14ac:dyDescent="0.3">
      <c r="M9174" s="22">
        <v>9172</v>
      </c>
      <c r="N9174" s="4">
        <v>0.17024491810869596</v>
      </c>
      <c r="O9174" s="64">
        <v>9.6573584513815397E-2</v>
      </c>
    </row>
    <row r="9175" spans="13:15" ht="15" customHeight="1" x14ac:dyDescent="0.3">
      <c r="M9175" s="22">
        <v>9173</v>
      </c>
      <c r="N9175" s="4">
        <v>0.16998169288133722</v>
      </c>
      <c r="O9175" s="64">
        <v>1.1476597269033412E-2</v>
      </c>
    </row>
    <row r="9176" spans="13:15" ht="15" customHeight="1" x14ac:dyDescent="0.3">
      <c r="M9176" s="22">
        <v>9174</v>
      </c>
      <c r="N9176" s="4">
        <v>0.1869549241280849</v>
      </c>
      <c r="O9176" s="64">
        <v>6.2436363603542315E-2</v>
      </c>
    </row>
    <row r="9177" spans="13:15" ht="15" customHeight="1" x14ac:dyDescent="0.3">
      <c r="M9177" s="22">
        <v>9175</v>
      </c>
      <c r="N9177" s="4">
        <v>0.16795072343312878</v>
      </c>
      <c r="O9177" s="64">
        <v>8.1581752826199366E-2</v>
      </c>
    </row>
    <row r="9178" spans="13:15" ht="15" customHeight="1" x14ac:dyDescent="0.3">
      <c r="M9178" s="22">
        <v>9176</v>
      </c>
      <c r="N9178" s="4">
        <v>0.17593358081699839</v>
      </c>
      <c r="O9178" s="64">
        <v>9.8728187404462403E-2</v>
      </c>
    </row>
    <row r="9179" spans="13:15" ht="15" customHeight="1" x14ac:dyDescent="0.3">
      <c r="M9179" s="22">
        <v>9177</v>
      </c>
      <c r="N9179" s="4">
        <v>0.18322217552232847</v>
      </c>
      <c r="O9179" s="64">
        <v>7.1847872511952418E-2</v>
      </c>
    </row>
    <row r="9180" spans="13:15" ht="15" customHeight="1" x14ac:dyDescent="0.3">
      <c r="M9180" s="22">
        <v>9178</v>
      </c>
      <c r="N9180" s="4">
        <v>0.16291833887808704</v>
      </c>
      <c r="O9180" s="64">
        <v>6.301637966558564E-2</v>
      </c>
    </row>
    <row r="9181" spans="13:15" ht="15" customHeight="1" x14ac:dyDescent="0.3">
      <c r="M9181" s="22">
        <v>9179</v>
      </c>
      <c r="N9181" s="4">
        <v>0.16731360258771832</v>
      </c>
      <c r="O9181" s="64">
        <v>8.5355423414369316E-2</v>
      </c>
    </row>
    <row r="9182" spans="13:15" ht="15" customHeight="1" x14ac:dyDescent="0.3">
      <c r="M9182" s="22">
        <v>9180</v>
      </c>
      <c r="N9182" s="4">
        <v>0.16944857239521799</v>
      </c>
      <c r="O9182" s="64">
        <v>3.5080638989754546E-2</v>
      </c>
    </row>
    <row r="9183" spans="13:15" ht="15" customHeight="1" x14ac:dyDescent="0.3">
      <c r="M9183" s="22">
        <v>9181</v>
      </c>
      <c r="N9183" s="4">
        <v>0.17710712402453493</v>
      </c>
      <c r="O9183" s="64">
        <v>8.6299320878702609E-2</v>
      </c>
    </row>
    <row r="9184" spans="13:15" ht="15" customHeight="1" x14ac:dyDescent="0.3">
      <c r="M9184" s="22">
        <v>9182</v>
      </c>
      <c r="N9184" s="4">
        <v>0.17330786892692504</v>
      </c>
      <c r="O9184" s="64">
        <v>4.4629106127463583E-2</v>
      </c>
    </row>
    <row r="9185" spans="13:15" ht="15" customHeight="1" x14ac:dyDescent="0.3">
      <c r="M9185" s="22">
        <v>9183</v>
      </c>
      <c r="N9185" s="4">
        <v>0.1743383198323509</v>
      </c>
      <c r="O9185" s="64">
        <v>5.926062485022493E-2</v>
      </c>
    </row>
    <row r="9186" spans="13:15" ht="15" customHeight="1" x14ac:dyDescent="0.3">
      <c r="M9186" s="22">
        <v>9184</v>
      </c>
      <c r="N9186" s="4">
        <v>0.17125561021412364</v>
      </c>
      <c r="O9186" s="64">
        <v>5.1190438806913846E-2</v>
      </c>
    </row>
    <row r="9187" spans="13:15" ht="15" customHeight="1" x14ac:dyDescent="0.3">
      <c r="M9187" s="22">
        <v>9185</v>
      </c>
      <c r="N9187" s="4">
        <v>0.16986610470244132</v>
      </c>
      <c r="O9187" s="64">
        <v>0.12148567189297578</v>
      </c>
    </row>
    <row r="9188" spans="13:15" ht="15" customHeight="1" x14ac:dyDescent="0.3">
      <c r="M9188" s="22">
        <v>9186</v>
      </c>
      <c r="N9188" s="4">
        <v>0.16966651361414622</v>
      </c>
      <c r="O9188" s="64">
        <v>0.10243662119233338</v>
      </c>
    </row>
    <row r="9189" spans="13:15" ht="15" customHeight="1" x14ac:dyDescent="0.3">
      <c r="M9189" s="22">
        <v>9187</v>
      </c>
      <c r="N9189" s="4">
        <v>0.17003010629565876</v>
      </c>
      <c r="O9189" s="64">
        <v>5.2825662783308448E-2</v>
      </c>
    </row>
    <row r="9190" spans="13:15" ht="15" customHeight="1" x14ac:dyDescent="0.3">
      <c r="M9190" s="22">
        <v>9188</v>
      </c>
      <c r="N9190" s="4">
        <v>0.17449857325848522</v>
      </c>
      <c r="O9190" s="64">
        <v>7.1733275031918994E-2</v>
      </c>
    </row>
    <row r="9191" spans="13:15" ht="15" customHeight="1" x14ac:dyDescent="0.3">
      <c r="M9191" s="22">
        <v>9189</v>
      </c>
      <c r="N9191" s="4">
        <v>0.17813283330381663</v>
      </c>
      <c r="O9191" s="64">
        <v>1.0788334876427459E-2</v>
      </c>
    </row>
    <row r="9192" spans="13:15" ht="15" customHeight="1" x14ac:dyDescent="0.3">
      <c r="M9192" s="22">
        <v>9190</v>
      </c>
      <c r="N9192" s="4">
        <v>0.17462936769881077</v>
      </c>
      <c r="O9192" s="64">
        <v>9.2620209132070336E-2</v>
      </c>
    </row>
    <row r="9193" spans="13:15" ht="15" customHeight="1" x14ac:dyDescent="0.3">
      <c r="M9193" s="22">
        <v>9191</v>
      </c>
      <c r="N9193" s="4">
        <v>0.17117031931010901</v>
      </c>
      <c r="O9193" s="64">
        <v>8.2940409280553545E-2</v>
      </c>
    </row>
    <row r="9194" spans="13:15" ht="15" customHeight="1" x14ac:dyDescent="0.3">
      <c r="M9194" s="22">
        <v>9192</v>
      </c>
      <c r="N9194" s="4">
        <v>0.17234698789375158</v>
      </c>
      <c r="O9194" s="64">
        <v>0.12037399340012063</v>
      </c>
    </row>
    <row r="9195" spans="13:15" ht="15" customHeight="1" x14ac:dyDescent="0.3">
      <c r="M9195" s="22">
        <v>9193</v>
      </c>
      <c r="N9195" s="4">
        <v>0.17004619680718194</v>
      </c>
      <c r="O9195" s="64">
        <v>7.1329547938794688E-2</v>
      </c>
    </row>
    <row r="9196" spans="13:15" ht="15" customHeight="1" x14ac:dyDescent="0.3">
      <c r="M9196" s="22">
        <v>9194</v>
      </c>
      <c r="N9196" s="4">
        <v>0.16710969177962706</v>
      </c>
      <c r="O9196" s="64">
        <v>3.435939045732412E-2</v>
      </c>
    </row>
    <row r="9197" spans="13:15" ht="15" customHeight="1" x14ac:dyDescent="0.3">
      <c r="M9197" s="22">
        <v>9195</v>
      </c>
      <c r="N9197" s="4">
        <v>0.17824021750401867</v>
      </c>
      <c r="O9197" s="64">
        <v>5.7209229763814359E-2</v>
      </c>
    </row>
    <row r="9198" spans="13:15" ht="15" customHeight="1" x14ac:dyDescent="0.3">
      <c r="M9198" s="22">
        <v>9196</v>
      </c>
      <c r="N9198" s="4">
        <v>0.17918122886842686</v>
      </c>
      <c r="O9198" s="64">
        <v>9.999780951033696E-3</v>
      </c>
    </row>
    <row r="9199" spans="13:15" ht="15" customHeight="1" x14ac:dyDescent="0.3">
      <c r="M9199" s="22">
        <v>9197</v>
      </c>
      <c r="N9199" s="4">
        <v>0.17475794345918602</v>
      </c>
      <c r="O9199" s="64">
        <v>-3.4633741418422674E-2</v>
      </c>
    </row>
    <row r="9200" spans="13:15" ht="15" customHeight="1" x14ac:dyDescent="0.3">
      <c r="M9200" s="22">
        <v>9198</v>
      </c>
      <c r="N9200" s="4">
        <v>0.17660227039579893</v>
      </c>
      <c r="O9200" s="64">
        <v>2.9113115372066775E-2</v>
      </c>
    </row>
    <row r="9201" spans="13:15" ht="15" customHeight="1" x14ac:dyDescent="0.3">
      <c r="M9201" s="22">
        <v>9199</v>
      </c>
      <c r="N9201" s="4">
        <v>0.17653637087969684</v>
      </c>
      <c r="O9201" s="64">
        <v>7.5973630467095946E-2</v>
      </c>
    </row>
    <row r="9202" spans="13:15" ht="15" customHeight="1" x14ac:dyDescent="0.3">
      <c r="M9202" s="22">
        <v>9200</v>
      </c>
      <c r="N9202" s="4">
        <v>0.168399287937154</v>
      </c>
      <c r="O9202" s="64">
        <v>6.4212253368850183E-2</v>
      </c>
    </row>
    <row r="9203" spans="13:15" ht="15" customHeight="1" x14ac:dyDescent="0.3">
      <c r="M9203" s="22">
        <v>9201</v>
      </c>
      <c r="N9203" s="4">
        <v>0.16661230028550458</v>
      </c>
      <c r="O9203" s="64">
        <v>9.5636183253143131E-2</v>
      </c>
    </row>
    <row r="9204" spans="13:15" ht="15" customHeight="1" x14ac:dyDescent="0.3">
      <c r="M9204" s="22">
        <v>9202</v>
      </c>
      <c r="N9204" s="4">
        <v>0.16868268323710356</v>
      </c>
      <c r="O9204" s="64">
        <v>9.3326089632814524E-2</v>
      </c>
    </row>
    <row r="9205" spans="13:15" ht="15" customHeight="1" x14ac:dyDescent="0.3">
      <c r="M9205" s="22">
        <v>9203</v>
      </c>
      <c r="N9205" s="4">
        <v>0.17784006884041401</v>
      </c>
      <c r="O9205" s="64">
        <v>6.1422103464172567E-2</v>
      </c>
    </row>
    <row r="9206" spans="13:15" ht="15" customHeight="1" x14ac:dyDescent="0.3">
      <c r="M9206" s="22">
        <v>9204</v>
      </c>
      <c r="N9206" s="4">
        <v>0.17344053883593155</v>
      </c>
      <c r="O9206" s="64">
        <v>9.0046815650935794E-2</v>
      </c>
    </row>
    <row r="9207" spans="13:15" ht="15" customHeight="1" x14ac:dyDescent="0.3">
      <c r="M9207" s="22">
        <v>9205</v>
      </c>
      <c r="N9207" s="4">
        <v>0.17965098960984882</v>
      </c>
      <c r="O9207" s="64">
        <v>6.5040975374844698E-2</v>
      </c>
    </row>
    <row r="9208" spans="13:15" ht="15" customHeight="1" x14ac:dyDescent="0.3">
      <c r="M9208" s="22">
        <v>9206</v>
      </c>
      <c r="N9208" s="4">
        <v>0.16669544893239435</v>
      </c>
      <c r="O9208" s="64">
        <v>6.0810412044665252E-2</v>
      </c>
    </row>
    <row r="9209" spans="13:15" ht="15" customHeight="1" x14ac:dyDescent="0.3">
      <c r="M9209" s="22">
        <v>9207</v>
      </c>
      <c r="N9209" s="4">
        <v>0.16426754903947655</v>
      </c>
      <c r="O9209" s="64">
        <v>5.2690967213996305E-2</v>
      </c>
    </row>
    <row r="9210" spans="13:15" ht="15" customHeight="1" x14ac:dyDescent="0.3">
      <c r="M9210" s="22">
        <v>9208</v>
      </c>
      <c r="N9210" s="4">
        <v>0.17626734537289254</v>
      </c>
      <c r="O9210" s="64">
        <v>9.4323437403930094E-2</v>
      </c>
    </row>
    <row r="9211" spans="13:15" ht="15" customHeight="1" x14ac:dyDescent="0.3">
      <c r="M9211" s="22">
        <v>9209</v>
      </c>
      <c r="N9211" s="4">
        <v>0.16817441205913894</v>
      </c>
      <c r="O9211" s="64">
        <v>4.6235847141144218E-2</v>
      </c>
    </row>
    <row r="9212" spans="13:15" ht="15" customHeight="1" x14ac:dyDescent="0.3">
      <c r="M9212" s="22">
        <v>9210</v>
      </c>
      <c r="N9212" s="4">
        <v>0.16821203301319682</v>
      </c>
      <c r="O9212" s="64">
        <v>-4.0842583621763101E-3</v>
      </c>
    </row>
    <row r="9213" spans="13:15" ht="15" customHeight="1" x14ac:dyDescent="0.3">
      <c r="M9213" s="22">
        <v>9211</v>
      </c>
      <c r="N9213" s="4">
        <v>0.16555457734892751</v>
      </c>
      <c r="O9213" s="64">
        <v>7.5886303723019799E-2</v>
      </c>
    </row>
    <row r="9214" spans="13:15" ht="15" customHeight="1" x14ac:dyDescent="0.3">
      <c r="M9214" s="22">
        <v>9212</v>
      </c>
      <c r="N9214" s="4">
        <v>0.17049436000859255</v>
      </c>
      <c r="O9214" s="64">
        <v>4.8655388604712808E-2</v>
      </c>
    </row>
    <row r="9215" spans="13:15" ht="15" customHeight="1" x14ac:dyDescent="0.3">
      <c r="M9215" s="22">
        <v>9213</v>
      </c>
      <c r="N9215" s="4">
        <v>0.17452175893605851</v>
      </c>
      <c r="O9215" s="64">
        <v>8.4653300783118626E-2</v>
      </c>
    </row>
    <row r="9216" spans="13:15" ht="15" customHeight="1" x14ac:dyDescent="0.3">
      <c r="M9216" s="22">
        <v>9214</v>
      </c>
      <c r="N9216" s="4">
        <v>0.17536897352263978</v>
      </c>
      <c r="O9216" s="64">
        <v>8.9989577307837687E-2</v>
      </c>
    </row>
    <row r="9217" spans="13:15" ht="15" customHeight="1" x14ac:dyDescent="0.3">
      <c r="M9217" s="22">
        <v>9215</v>
      </c>
      <c r="N9217" s="4">
        <v>0.16644694361367365</v>
      </c>
      <c r="O9217" s="64">
        <v>4.5564249355426412E-2</v>
      </c>
    </row>
    <row r="9218" spans="13:15" ht="15" customHeight="1" x14ac:dyDescent="0.3">
      <c r="M9218" s="22">
        <v>9216</v>
      </c>
      <c r="N9218" s="4">
        <v>0.16487011673259055</v>
      </c>
      <c r="O9218" s="64">
        <v>2.225921154675517E-2</v>
      </c>
    </row>
    <row r="9219" spans="13:15" ht="15" customHeight="1" x14ac:dyDescent="0.3">
      <c r="M9219" s="22">
        <v>9217</v>
      </c>
      <c r="N9219" s="4">
        <v>0.16518121094201285</v>
      </c>
      <c r="O9219" s="64">
        <v>5.7859719562060735E-3</v>
      </c>
    </row>
    <row r="9220" spans="13:15" ht="15" customHeight="1" x14ac:dyDescent="0.3">
      <c r="M9220" s="22">
        <v>9218</v>
      </c>
      <c r="N9220" s="4">
        <v>0.16554193217973148</v>
      </c>
      <c r="O9220" s="64">
        <v>5.3258753335370237E-2</v>
      </c>
    </row>
    <row r="9221" spans="13:15" ht="15" customHeight="1" x14ac:dyDescent="0.3">
      <c r="M9221" s="22">
        <v>9219</v>
      </c>
      <c r="N9221" s="4">
        <v>0.16577460654713891</v>
      </c>
      <c r="O9221" s="64">
        <v>5.3668609262891707E-2</v>
      </c>
    </row>
    <row r="9222" spans="13:15" ht="15" customHeight="1" x14ac:dyDescent="0.3">
      <c r="M9222" s="22">
        <v>9220</v>
      </c>
      <c r="N9222" s="4">
        <v>0.17394340666762462</v>
      </c>
      <c r="O9222" s="64">
        <v>6.4645623533473445E-3</v>
      </c>
    </row>
    <row r="9223" spans="13:15" ht="15" customHeight="1" x14ac:dyDescent="0.3">
      <c r="M9223" s="22">
        <v>9221</v>
      </c>
      <c r="N9223" s="4">
        <v>0.18068910224742787</v>
      </c>
      <c r="O9223" s="64">
        <v>7.8189604720992303E-2</v>
      </c>
    </row>
    <row r="9224" spans="13:15" ht="15" customHeight="1" x14ac:dyDescent="0.3">
      <c r="M9224" s="22">
        <v>9222</v>
      </c>
      <c r="N9224" s="4">
        <v>0.16833403500368804</v>
      </c>
      <c r="O9224" s="64">
        <v>5.5437545736650551E-2</v>
      </c>
    </row>
    <row r="9225" spans="13:15" ht="15" customHeight="1" x14ac:dyDescent="0.3">
      <c r="M9225" s="22">
        <v>9223</v>
      </c>
      <c r="N9225" s="4">
        <v>0.17017850208987761</v>
      </c>
      <c r="O9225" s="64">
        <v>0.14017544557193284</v>
      </c>
    </row>
    <row r="9226" spans="13:15" ht="15" customHeight="1" x14ac:dyDescent="0.3">
      <c r="M9226" s="22">
        <v>9224</v>
      </c>
      <c r="N9226" s="4">
        <v>0.16358921255490597</v>
      </c>
      <c r="O9226" s="64">
        <v>6.9894241402076257E-2</v>
      </c>
    </row>
    <row r="9227" spans="13:15" ht="15" customHeight="1" x14ac:dyDescent="0.3">
      <c r="M9227" s="22">
        <v>9225</v>
      </c>
      <c r="N9227" s="4">
        <v>0.1712878899909375</v>
      </c>
      <c r="O9227" s="64">
        <v>1.8643431157462295E-2</v>
      </c>
    </row>
    <row r="9228" spans="13:15" ht="15" customHeight="1" x14ac:dyDescent="0.3">
      <c r="M9228" s="22">
        <v>9226</v>
      </c>
      <c r="N9228" s="4">
        <v>0.16788593519719713</v>
      </c>
      <c r="O9228" s="64">
        <v>7.5069600877187975E-2</v>
      </c>
    </row>
    <row r="9229" spans="13:15" ht="15" customHeight="1" x14ac:dyDescent="0.3">
      <c r="M9229" s="22">
        <v>9227</v>
      </c>
      <c r="N9229" s="4">
        <v>0.17074567572009172</v>
      </c>
      <c r="O9229" s="64">
        <v>6.9943730026493969E-2</v>
      </c>
    </row>
    <row r="9230" spans="13:15" ht="15" customHeight="1" x14ac:dyDescent="0.3">
      <c r="M9230" s="22">
        <v>9228</v>
      </c>
      <c r="N9230" s="4">
        <v>0.16455127893058893</v>
      </c>
      <c r="O9230" s="64">
        <v>7.332029585939881E-2</v>
      </c>
    </row>
    <row r="9231" spans="13:15" ht="15" customHeight="1" x14ac:dyDescent="0.3">
      <c r="M9231" s="22">
        <v>9229</v>
      </c>
      <c r="N9231" s="4">
        <v>0.17324314945164954</v>
      </c>
      <c r="O9231" s="64">
        <v>3.6507326557070355E-2</v>
      </c>
    </row>
    <row r="9232" spans="13:15" ht="15" customHeight="1" x14ac:dyDescent="0.3">
      <c r="M9232" s="22">
        <v>9230</v>
      </c>
      <c r="N9232" s="4">
        <v>0.17196375591564481</v>
      </c>
      <c r="O9232" s="64">
        <v>7.3778035191095576E-2</v>
      </c>
    </row>
    <row r="9233" spans="13:15" ht="15" customHeight="1" x14ac:dyDescent="0.3">
      <c r="M9233" s="22">
        <v>9231</v>
      </c>
      <c r="N9233" s="4">
        <v>0.16934329017920027</v>
      </c>
      <c r="O9233" s="64">
        <v>0.10862112335290112</v>
      </c>
    </row>
    <row r="9234" spans="13:15" ht="15" customHeight="1" x14ac:dyDescent="0.3">
      <c r="M9234" s="22">
        <v>9232</v>
      </c>
      <c r="N9234" s="4">
        <v>0.16941415516280328</v>
      </c>
      <c r="O9234" s="64">
        <v>6.5858708412638689E-2</v>
      </c>
    </row>
    <row r="9235" spans="13:15" ht="15" customHeight="1" x14ac:dyDescent="0.3">
      <c r="M9235" s="22">
        <v>9233</v>
      </c>
      <c r="N9235" s="4">
        <v>0.17785665059672057</v>
      </c>
      <c r="O9235" s="64">
        <v>1.6250266374806816E-3</v>
      </c>
    </row>
    <row r="9236" spans="13:15" ht="15" customHeight="1" x14ac:dyDescent="0.3">
      <c r="M9236" s="22">
        <v>9234</v>
      </c>
      <c r="N9236" s="4">
        <v>0.16985111210360659</v>
      </c>
      <c r="O9236" s="64">
        <v>0.10120558490046916</v>
      </c>
    </row>
    <row r="9237" spans="13:15" ht="15" customHeight="1" x14ac:dyDescent="0.3">
      <c r="M9237" s="22">
        <v>9235</v>
      </c>
      <c r="N9237" s="4">
        <v>0.17704743429240694</v>
      </c>
      <c r="O9237" s="64">
        <v>0.17025281600258768</v>
      </c>
    </row>
    <row r="9238" spans="13:15" ht="15" customHeight="1" x14ac:dyDescent="0.3">
      <c r="M9238" s="22">
        <v>9236</v>
      </c>
      <c r="N9238" s="4">
        <v>0.16681076933755248</v>
      </c>
      <c r="O9238" s="64">
        <v>7.7952655199742139E-3</v>
      </c>
    </row>
    <row r="9239" spans="13:15" ht="15" customHeight="1" x14ac:dyDescent="0.3">
      <c r="M9239" s="22">
        <v>9237</v>
      </c>
      <c r="N9239" s="4">
        <v>0.16915998985063063</v>
      </c>
      <c r="O9239" s="64">
        <v>6.2461419614362378E-2</v>
      </c>
    </row>
    <row r="9240" spans="13:15" ht="15" customHeight="1" x14ac:dyDescent="0.3">
      <c r="M9240" s="22">
        <v>9238</v>
      </c>
      <c r="N9240" s="4">
        <v>0.16406842016275652</v>
      </c>
      <c r="O9240" s="64">
        <v>6.1852386690257589E-2</v>
      </c>
    </row>
    <row r="9241" spans="13:15" ht="15" customHeight="1" x14ac:dyDescent="0.3">
      <c r="M9241" s="22">
        <v>9239</v>
      </c>
      <c r="N9241" s="4">
        <v>0.16996470125195437</v>
      </c>
      <c r="O9241" s="64">
        <v>6.5636362709688298E-2</v>
      </c>
    </row>
    <row r="9242" spans="13:15" ht="15" customHeight="1" x14ac:dyDescent="0.3">
      <c r="M9242" s="22">
        <v>9240</v>
      </c>
      <c r="N9242" s="4">
        <v>0.17751377038934488</v>
      </c>
      <c r="O9242" s="64">
        <v>3.9062247197987836E-2</v>
      </c>
    </row>
    <row r="9243" spans="13:15" ht="15" customHeight="1" x14ac:dyDescent="0.3">
      <c r="M9243" s="22">
        <v>9241</v>
      </c>
      <c r="N9243" s="4">
        <v>0.16527680287392074</v>
      </c>
      <c r="O9243" s="64">
        <v>0.11373251448590821</v>
      </c>
    </row>
    <row r="9244" spans="13:15" ht="15" customHeight="1" x14ac:dyDescent="0.3">
      <c r="M9244" s="22">
        <v>9242</v>
      </c>
      <c r="N9244" s="4">
        <v>0.16839143036553209</v>
      </c>
      <c r="O9244" s="64">
        <v>5.3901479755386422E-2</v>
      </c>
    </row>
    <row r="9245" spans="13:15" ht="15" customHeight="1" x14ac:dyDescent="0.3">
      <c r="M9245" s="22">
        <v>9243</v>
      </c>
      <c r="N9245" s="4">
        <v>0.16505639945030817</v>
      </c>
      <c r="O9245" s="64">
        <v>6.1784001716917572E-2</v>
      </c>
    </row>
    <row r="9246" spans="13:15" ht="15" customHeight="1" x14ac:dyDescent="0.3">
      <c r="M9246" s="22">
        <v>9244</v>
      </c>
      <c r="N9246" s="4">
        <v>0.16993401758206797</v>
      </c>
      <c r="O9246" s="64">
        <v>2.9344325503071214E-2</v>
      </c>
    </row>
    <row r="9247" spans="13:15" ht="15" customHeight="1" x14ac:dyDescent="0.3">
      <c r="M9247" s="22">
        <v>9245</v>
      </c>
      <c r="N9247" s="4">
        <v>0.16795723931824766</v>
      </c>
      <c r="O9247" s="64">
        <v>3.8198183924662621E-2</v>
      </c>
    </row>
    <row r="9248" spans="13:15" ht="15" customHeight="1" x14ac:dyDescent="0.3">
      <c r="M9248" s="22">
        <v>9246</v>
      </c>
      <c r="N9248" s="4">
        <v>0.16540073020040291</v>
      </c>
      <c r="O9248" s="64">
        <v>4.2886536073078615E-2</v>
      </c>
    </row>
    <row r="9249" spans="13:15" ht="15" customHeight="1" x14ac:dyDescent="0.3">
      <c r="M9249" s="22">
        <v>9247</v>
      </c>
      <c r="N9249" s="4">
        <v>0.17101790591112309</v>
      </c>
      <c r="O9249" s="64">
        <v>3.5266474150324719E-4</v>
      </c>
    </row>
    <row r="9250" spans="13:15" ht="15" customHeight="1" x14ac:dyDescent="0.3">
      <c r="M9250" s="22">
        <v>9248</v>
      </c>
      <c r="N9250" s="4">
        <v>0.16430967044732378</v>
      </c>
      <c r="O9250" s="64">
        <v>6.0925830394768787E-2</v>
      </c>
    </row>
    <row r="9251" spans="13:15" ht="15" customHeight="1" x14ac:dyDescent="0.3">
      <c r="M9251" s="22">
        <v>9249</v>
      </c>
      <c r="N9251" s="4">
        <v>0.17662712670511932</v>
      </c>
      <c r="O9251" s="64">
        <v>4.6085667027126069E-2</v>
      </c>
    </row>
    <row r="9252" spans="13:15" ht="15" customHeight="1" x14ac:dyDescent="0.3">
      <c r="M9252" s="22">
        <v>9250</v>
      </c>
      <c r="N9252" s="4">
        <v>0.17603094681718498</v>
      </c>
      <c r="O9252" s="64">
        <v>1.1476583795640725E-2</v>
      </c>
    </row>
    <row r="9253" spans="13:15" ht="15" customHeight="1" x14ac:dyDescent="0.3">
      <c r="M9253" s="22">
        <v>9251</v>
      </c>
      <c r="N9253" s="4">
        <v>0.17230698931013258</v>
      </c>
      <c r="O9253" s="64">
        <v>4.7444623899620772E-2</v>
      </c>
    </row>
    <row r="9254" spans="13:15" ht="15" customHeight="1" x14ac:dyDescent="0.3">
      <c r="M9254" s="22">
        <v>9252</v>
      </c>
      <c r="N9254" s="4">
        <v>0.16132640198646636</v>
      </c>
      <c r="O9254" s="64">
        <v>2.4423397323285537E-2</v>
      </c>
    </row>
    <row r="9255" spans="13:15" ht="15" customHeight="1" x14ac:dyDescent="0.3">
      <c r="M9255" s="22">
        <v>9253</v>
      </c>
      <c r="N9255" s="4">
        <v>0.16772895843967489</v>
      </c>
      <c r="O9255" s="64">
        <v>0.12638659394249949</v>
      </c>
    </row>
    <row r="9256" spans="13:15" ht="15" customHeight="1" x14ac:dyDescent="0.3">
      <c r="M9256" s="22">
        <v>9254</v>
      </c>
      <c r="N9256" s="4">
        <v>0.16615245965153519</v>
      </c>
      <c r="O9256" s="64">
        <v>8.919418512143569E-2</v>
      </c>
    </row>
    <row r="9257" spans="13:15" ht="15" customHeight="1" x14ac:dyDescent="0.3">
      <c r="M9257" s="22">
        <v>9255</v>
      </c>
      <c r="N9257" s="4">
        <v>0.16918398002689272</v>
      </c>
      <c r="O9257" s="64">
        <v>7.0181140758080907E-2</v>
      </c>
    </row>
    <row r="9258" spans="13:15" ht="15" customHeight="1" x14ac:dyDescent="0.3">
      <c r="M9258" s="22">
        <v>9256</v>
      </c>
      <c r="N9258" s="4">
        <v>0.17134440863809974</v>
      </c>
      <c r="O9258" s="64">
        <v>8.8395995429579183E-2</v>
      </c>
    </row>
    <row r="9259" spans="13:15" ht="15" customHeight="1" x14ac:dyDescent="0.3">
      <c r="M9259" s="22">
        <v>9257</v>
      </c>
      <c r="N9259" s="4">
        <v>0.16990638423918225</v>
      </c>
      <c r="O9259" s="64">
        <v>6.622640645927319E-2</v>
      </c>
    </row>
    <row r="9260" spans="13:15" ht="15" customHeight="1" x14ac:dyDescent="0.3">
      <c r="M9260" s="22">
        <v>9258</v>
      </c>
      <c r="N9260" s="4">
        <v>0.1730037270914469</v>
      </c>
      <c r="O9260" s="64">
        <v>4.5684191137327454E-2</v>
      </c>
    </row>
    <row r="9261" spans="13:15" ht="15" customHeight="1" x14ac:dyDescent="0.3">
      <c r="M9261" s="22">
        <v>9259</v>
      </c>
      <c r="N9261" s="4">
        <v>0.17284937542644149</v>
      </c>
      <c r="O9261" s="64">
        <v>4.6118635534118942E-2</v>
      </c>
    </row>
    <row r="9262" spans="13:15" ht="15" customHeight="1" x14ac:dyDescent="0.3">
      <c r="M9262" s="22">
        <v>9260</v>
      </c>
      <c r="N9262" s="4">
        <v>0.16592659324566142</v>
      </c>
      <c r="O9262" s="64">
        <v>6.2292810856506051E-2</v>
      </c>
    </row>
    <row r="9263" spans="13:15" ht="15" customHeight="1" x14ac:dyDescent="0.3">
      <c r="M9263" s="22">
        <v>9261</v>
      </c>
      <c r="N9263" s="4">
        <v>0.1709498854523207</v>
      </c>
      <c r="O9263" s="64">
        <v>5.7433205640075931E-2</v>
      </c>
    </row>
    <row r="9264" spans="13:15" ht="15" customHeight="1" x14ac:dyDescent="0.3">
      <c r="M9264" s="22">
        <v>9262</v>
      </c>
      <c r="N9264" s="4">
        <v>0.16944059852689963</v>
      </c>
      <c r="O9264" s="64">
        <v>4.9072550877259577E-2</v>
      </c>
    </row>
    <row r="9265" spans="13:15" ht="15" customHeight="1" x14ac:dyDescent="0.3">
      <c r="M9265" s="22">
        <v>9263</v>
      </c>
      <c r="N9265" s="4">
        <v>0.17116654115565003</v>
      </c>
      <c r="O9265" s="64">
        <v>4.0284037099910207E-2</v>
      </c>
    </row>
    <row r="9266" spans="13:15" ht="15" customHeight="1" x14ac:dyDescent="0.3">
      <c r="M9266" s="22">
        <v>9264</v>
      </c>
      <c r="N9266" s="4">
        <v>0.1735868480749993</v>
      </c>
      <c r="O9266" s="64">
        <v>3.9075709276559178E-2</v>
      </c>
    </row>
    <row r="9267" spans="13:15" ht="15" customHeight="1" x14ac:dyDescent="0.3">
      <c r="M9267" s="22">
        <v>9265</v>
      </c>
      <c r="N9267" s="4">
        <v>0.19106727720471653</v>
      </c>
      <c r="O9267" s="64">
        <v>-4.3026761073778848E-2</v>
      </c>
    </row>
    <row r="9268" spans="13:15" ht="15" customHeight="1" x14ac:dyDescent="0.3">
      <c r="M9268" s="22">
        <v>9266</v>
      </c>
      <c r="N9268" s="4">
        <v>0.17162989567403153</v>
      </c>
      <c r="O9268" s="64">
        <v>7.8834033175434526E-2</v>
      </c>
    </row>
    <row r="9269" spans="13:15" ht="15" customHeight="1" x14ac:dyDescent="0.3">
      <c r="M9269" s="22">
        <v>9267</v>
      </c>
      <c r="N9269" s="4">
        <v>0.17231622021361176</v>
      </c>
      <c r="O9269" s="64">
        <v>7.5232344009596525E-2</v>
      </c>
    </row>
    <row r="9270" spans="13:15" ht="15" customHeight="1" x14ac:dyDescent="0.3">
      <c r="M9270" s="22">
        <v>9268</v>
      </c>
      <c r="N9270" s="4">
        <v>0.1738198546574613</v>
      </c>
      <c r="O9270" s="64">
        <v>7.0165551142905014E-2</v>
      </c>
    </row>
    <row r="9271" spans="13:15" ht="15" customHeight="1" x14ac:dyDescent="0.3">
      <c r="M9271" s="22">
        <v>9269</v>
      </c>
      <c r="N9271" s="4">
        <v>0.17144342717937872</v>
      </c>
      <c r="O9271" s="64">
        <v>9.3562314998298382E-2</v>
      </c>
    </row>
    <row r="9272" spans="13:15" ht="15" customHeight="1" x14ac:dyDescent="0.3">
      <c r="M9272" s="22">
        <v>9270</v>
      </c>
      <c r="N9272" s="4">
        <v>0.17114368352572354</v>
      </c>
      <c r="O9272" s="64">
        <v>3.2519436335326085E-3</v>
      </c>
    </row>
    <row r="9273" spans="13:15" ht="15" customHeight="1" x14ac:dyDescent="0.3">
      <c r="M9273" s="22">
        <v>9271</v>
      </c>
      <c r="N9273" s="4">
        <v>0.1717486337108235</v>
      </c>
      <c r="O9273" s="64">
        <v>0.11839414230715636</v>
      </c>
    </row>
    <row r="9274" spans="13:15" ht="15" customHeight="1" x14ac:dyDescent="0.3">
      <c r="M9274" s="22">
        <v>9272</v>
      </c>
      <c r="N9274" s="4">
        <v>0.16614965943352</v>
      </c>
      <c r="O9274" s="64">
        <v>4.4639168695602145E-2</v>
      </c>
    </row>
    <row r="9275" spans="13:15" ht="15" customHeight="1" x14ac:dyDescent="0.3">
      <c r="M9275" s="22">
        <v>9273</v>
      </c>
      <c r="N9275" s="4">
        <v>0.17132667110583064</v>
      </c>
      <c r="O9275" s="64">
        <v>0.15090859202075749</v>
      </c>
    </row>
    <row r="9276" spans="13:15" ht="15" customHeight="1" x14ac:dyDescent="0.3">
      <c r="M9276" s="22">
        <v>9274</v>
      </c>
      <c r="N9276" s="4">
        <v>0.17643931851355668</v>
      </c>
      <c r="O9276" s="64">
        <v>5.3108504329357473E-2</v>
      </c>
    </row>
    <row r="9277" spans="13:15" ht="15" customHeight="1" x14ac:dyDescent="0.3">
      <c r="M9277" s="22">
        <v>9275</v>
      </c>
      <c r="N9277" s="4">
        <v>0.17191827333259363</v>
      </c>
      <c r="O9277" s="64">
        <v>9.7167936665435967E-2</v>
      </c>
    </row>
    <row r="9278" spans="13:15" ht="15" customHeight="1" x14ac:dyDescent="0.3">
      <c r="M9278" s="22">
        <v>9276</v>
      </c>
      <c r="N9278" s="4">
        <v>0.1763565742677119</v>
      </c>
      <c r="O9278" s="64">
        <v>3.7854009754345969E-2</v>
      </c>
    </row>
    <row r="9279" spans="13:15" ht="15" customHeight="1" x14ac:dyDescent="0.3">
      <c r="M9279" s="22">
        <v>9277</v>
      </c>
      <c r="N9279" s="4">
        <v>0.16446795695891916</v>
      </c>
      <c r="O9279" s="64">
        <v>3.7865796617236547E-2</v>
      </c>
    </row>
    <row r="9280" spans="13:15" ht="15" customHeight="1" x14ac:dyDescent="0.3">
      <c r="M9280" s="22">
        <v>9278</v>
      </c>
      <c r="N9280" s="4">
        <v>0.16842126805541527</v>
      </c>
      <c r="O9280" s="64">
        <v>3.390132800974513E-2</v>
      </c>
    </row>
    <row r="9281" spans="13:15" ht="15" customHeight="1" x14ac:dyDescent="0.3">
      <c r="M9281" s="22">
        <v>9279</v>
      </c>
      <c r="N9281" s="4">
        <v>0.1680949574612253</v>
      </c>
      <c r="O9281" s="64">
        <v>5.7899488887125046E-2</v>
      </c>
    </row>
    <row r="9282" spans="13:15" ht="15" customHeight="1" x14ac:dyDescent="0.3">
      <c r="M9282" s="22">
        <v>9280</v>
      </c>
      <c r="N9282" s="4">
        <v>0.16997560476788018</v>
      </c>
      <c r="O9282" s="64">
        <v>5.3098613257657426E-2</v>
      </c>
    </row>
    <row r="9283" spans="13:15" ht="15" customHeight="1" x14ac:dyDescent="0.3">
      <c r="M9283" s="22">
        <v>9281</v>
      </c>
      <c r="N9283" s="4">
        <v>0.16353569720601133</v>
      </c>
      <c r="O9283" s="64">
        <v>7.2093331046696504E-2</v>
      </c>
    </row>
    <row r="9284" spans="13:15" ht="15" customHeight="1" x14ac:dyDescent="0.3">
      <c r="M9284" s="22">
        <v>9282</v>
      </c>
      <c r="N9284" s="4">
        <v>0.17957951416493048</v>
      </c>
      <c r="O9284" s="64">
        <v>0.11689388592432486</v>
      </c>
    </row>
    <row r="9285" spans="13:15" ht="15" customHeight="1" x14ac:dyDescent="0.3">
      <c r="M9285" s="22">
        <v>9283</v>
      </c>
      <c r="N9285" s="4">
        <v>0.17801278018994096</v>
      </c>
      <c r="O9285" s="64">
        <v>5.5509762673947645E-2</v>
      </c>
    </row>
    <row r="9286" spans="13:15" ht="15" customHeight="1" x14ac:dyDescent="0.3">
      <c r="M9286" s="22">
        <v>9284</v>
      </c>
      <c r="N9286" s="4">
        <v>0.17613270050349619</v>
      </c>
      <c r="O9286" s="64">
        <v>8.3170829569438026E-2</v>
      </c>
    </row>
    <row r="9287" spans="13:15" ht="15" customHeight="1" x14ac:dyDescent="0.3">
      <c r="M9287" s="22">
        <v>9285</v>
      </c>
      <c r="N9287" s="4">
        <v>0.16902679713990604</v>
      </c>
      <c r="O9287" s="64">
        <v>4.9209377122180015E-2</v>
      </c>
    </row>
    <row r="9288" spans="13:15" ht="15" customHeight="1" x14ac:dyDescent="0.3">
      <c r="M9288" s="22">
        <v>9286</v>
      </c>
      <c r="N9288" s="4">
        <v>0.16818716692887078</v>
      </c>
      <c r="O9288" s="64">
        <v>0.10001381969941303</v>
      </c>
    </row>
    <row r="9289" spans="13:15" ht="15" customHeight="1" x14ac:dyDescent="0.3">
      <c r="M9289" s="22">
        <v>9287</v>
      </c>
      <c r="N9289" s="4">
        <v>0.16763600482017599</v>
      </c>
      <c r="O9289" s="64">
        <v>9.6312224615581032E-2</v>
      </c>
    </row>
    <row r="9290" spans="13:15" ht="15" customHeight="1" x14ac:dyDescent="0.3">
      <c r="M9290" s="22">
        <v>9288</v>
      </c>
      <c r="N9290" s="4">
        <v>0.17221063342606702</v>
      </c>
      <c r="O9290" s="64">
        <v>9.8511698650057322E-2</v>
      </c>
    </row>
    <row r="9291" spans="13:15" ht="15" customHeight="1" x14ac:dyDescent="0.3">
      <c r="M9291" s="22">
        <v>9289</v>
      </c>
      <c r="N9291" s="4">
        <v>0.17473910617803901</v>
      </c>
      <c r="O9291" s="64">
        <v>3.6027852695488388E-2</v>
      </c>
    </row>
    <row r="9292" spans="13:15" ht="15" customHeight="1" x14ac:dyDescent="0.3">
      <c r="M9292" s="22">
        <v>9290</v>
      </c>
      <c r="N9292" s="4">
        <v>0.1621175648046034</v>
      </c>
      <c r="O9292" s="64">
        <v>0.10450327736222856</v>
      </c>
    </row>
    <row r="9293" spans="13:15" ht="15" customHeight="1" x14ac:dyDescent="0.3">
      <c r="M9293" s="22">
        <v>9291</v>
      </c>
      <c r="N9293" s="4">
        <v>0.17261574895342882</v>
      </c>
      <c r="O9293" s="64">
        <v>6.3399478485084509E-2</v>
      </c>
    </row>
    <row r="9294" spans="13:15" ht="15" customHeight="1" x14ac:dyDescent="0.3">
      <c r="M9294" s="22">
        <v>9292</v>
      </c>
      <c r="N9294" s="4">
        <v>0.17862429672408742</v>
      </c>
      <c r="O9294" s="64">
        <v>8.7540731247920903E-2</v>
      </c>
    </row>
    <row r="9295" spans="13:15" ht="15" customHeight="1" x14ac:dyDescent="0.3">
      <c r="M9295" s="22">
        <v>9293</v>
      </c>
      <c r="N9295" s="4">
        <v>0.1665433211289562</v>
      </c>
      <c r="O9295" s="64">
        <v>4.6690253977397553E-2</v>
      </c>
    </row>
    <row r="9296" spans="13:15" ht="15" customHeight="1" x14ac:dyDescent="0.3">
      <c r="M9296" s="22">
        <v>9294</v>
      </c>
      <c r="N9296" s="4">
        <v>0.16614215405381058</v>
      </c>
      <c r="O9296" s="64">
        <v>4.6008256531384004E-2</v>
      </c>
    </row>
    <row r="9297" spans="13:15" ht="15" customHeight="1" x14ac:dyDescent="0.3">
      <c r="M9297" s="22">
        <v>9295</v>
      </c>
      <c r="N9297" s="4">
        <v>0.16897537028672535</v>
      </c>
      <c r="O9297" s="64">
        <v>4.3035228587915496E-2</v>
      </c>
    </row>
    <row r="9298" spans="13:15" ht="15" customHeight="1" x14ac:dyDescent="0.3">
      <c r="M9298" s="22">
        <v>9296</v>
      </c>
      <c r="N9298" s="4">
        <v>0.16525764448185745</v>
      </c>
      <c r="O9298" s="64">
        <v>2.1280816909620207E-2</v>
      </c>
    </row>
    <row r="9299" spans="13:15" ht="15" customHeight="1" x14ac:dyDescent="0.3">
      <c r="M9299" s="22">
        <v>9297</v>
      </c>
      <c r="N9299" s="4">
        <v>0.1698831985640615</v>
      </c>
      <c r="O9299" s="64">
        <v>2.0145176890135473E-2</v>
      </c>
    </row>
    <row r="9300" spans="13:15" ht="15" customHeight="1" x14ac:dyDescent="0.3">
      <c r="M9300" s="22">
        <v>9298</v>
      </c>
      <c r="N9300" s="4">
        <v>0.17636267438522335</v>
      </c>
      <c r="O9300" s="64">
        <v>-2.8677886033005667E-2</v>
      </c>
    </row>
    <row r="9301" spans="13:15" ht="15" customHeight="1" x14ac:dyDescent="0.3">
      <c r="M9301" s="22">
        <v>9299</v>
      </c>
      <c r="N9301" s="4">
        <v>0.16790847819697471</v>
      </c>
      <c r="O9301" s="64">
        <v>7.4095731075505544E-2</v>
      </c>
    </row>
    <row r="9302" spans="13:15" ht="15" customHeight="1" x14ac:dyDescent="0.3">
      <c r="M9302" s="22">
        <v>9300</v>
      </c>
      <c r="N9302" s="4">
        <v>0.1786212496109979</v>
      </c>
      <c r="O9302" s="64">
        <v>2.0547275081123636E-2</v>
      </c>
    </row>
    <row r="9303" spans="13:15" ht="15" customHeight="1" x14ac:dyDescent="0.3">
      <c r="M9303" s="22">
        <v>9301</v>
      </c>
      <c r="N9303" s="4">
        <v>0.16682108474154242</v>
      </c>
      <c r="O9303" s="64">
        <v>0.12062516361451825</v>
      </c>
    </row>
    <row r="9304" spans="13:15" ht="15" customHeight="1" x14ac:dyDescent="0.3">
      <c r="M9304" s="22">
        <v>9302</v>
      </c>
      <c r="N9304" s="4">
        <v>0.16462579606119548</v>
      </c>
      <c r="O9304" s="64">
        <v>5.6749870072411293E-2</v>
      </c>
    </row>
    <row r="9305" spans="13:15" ht="15" customHeight="1" x14ac:dyDescent="0.3">
      <c r="M9305" s="22">
        <v>9303</v>
      </c>
      <c r="N9305" s="4">
        <v>0.16937052237065406</v>
      </c>
      <c r="O9305" s="64">
        <v>3.9863009760338866E-2</v>
      </c>
    </row>
    <row r="9306" spans="13:15" ht="15" customHeight="1" x14ac:dyDescent="0.3">
      <c r="M9306" s="22">
        <v>9304</v>
      </c>
      <c r="N9306" s="4">
        <v>0.17029424569876661</v>
      </c>
      <c r="O9306" s="64">
        <v>5.0158529222988447E-2</v>
      </c>
    </row>
    <row r="9307" spans="13:15" ht="15" customHeight="1" x14ac:dyDescent="0.3">
      <c r="M9307" s="22">
        <v>9305</v>
      </c>
      <c r="N9307" s="4">
        <v>0.16787812020427423</v>
      </c>
      <c r="O9307" s="64">
        <v>5.9357993928413427E-2</v>
      </c>
    </row>
    <row r="9308" spans="13:15" ht="15" customHeight="1" x14ac:dyDescent="0.3">
      <c r="M9308" s="22">
        <v>9306</v>
      </c>
      <c r="N9308" s="4">
        <v>0.17883620793509308</v>
      </c>
      <c r="O9308" s="64">
        <v>3.3646346308854186E-2</v>
      </c>
    </row>
    <row r="9309" spans="13:15" ht="15" customHeight="1" x14ac:dyDescent="0.3">
      <c r="M9309" s="22">
        <v>9307</v>
      </c>
      <c r="N9309" s="4">
        <v>0.16929466021008452</v>
      </c>
      <c r="O9309" s="64">
        <v>5.5623655197816875E-2</v>
      </c>
    </row>
    <row r="9310" spans="13:15" ht="15" customHeight="1" x14ac:dyDescent="0.3">
      <c r="M9310" s="22">
        <v>9308</v>
      </c>
      <c r="N9310" s="4">
        <v>0.17644024326017185</v>
      </c>
      <c r="O9310" s="64">
        <v>6.1545603651669362E-2</v>
      </c>
    </row>
    <row r="9311" spans="13:15" ht="15" customHeight="1" x14ac:dyDescent="0.3">
      <c r="M9311" s="22">
        <v>9309</v>
      </c>
      <c r="N9311" s="4">
        <v>0.17144287118696011</v>
      </c>
      <c r="O9311" s="64">
        <v>1.8268984991685552E-2</v>
      </c>
    </row>
    <row r="9312" spans="13:15" ht="15" customHeight="1" x14ac:dyDescent="0.3">
      <c r="M9312" s="22">
        <v>9310</v>
      </c>
      <c r="N9312" s="4">
        <v>0.17515252133493306</v>
      </c>
      <c r="O9312" s="64">
        <v>6.8825428452867432E-2</v>
      </c>
    </row>
    <row r="9313" spans="13:15" ht="15" customHeight="1" x14ac:dyDescent="0.3">
      <c r="M9313" s="22">
        <v>9311</v>
      </c>
      <c r="N9313" s="4">
        <v>0.17044568456691964</v>
      </c>
      <c r="O9313" s="64">
        <v>4.4772987590630614E-2</v>
      </c>
    </row>
    <row r="9314" spans="13:15" ht="15" customHeight="1" x14ac:dyDescent="0.3">
      <c r="M9314" s="22">
        <v>9312</v>
      </c>
      <c r="N9314" s="4">
        <v>0.16637067240569051</v>
      </c>
      <c r="O9314" s="64">
        <v>-1.6666103748470509E-2</v>
      </c>
    </row>
    <row r="9315" spans="13:15" ht="15" customHeight="1" x14ac:dyDescent="0.3">
      <c r="M9315" s="22">
        <v>9313</v>
      </c>
      <c r="N9315" s="4">
        <v>0.16748212604641036</v>
      </c>
      <c r="O9315" s="64">
        <v>4.7577273605779999E-2</v>
      </c>
    </row>
    <row r="9316" spans="13:15" ht="15" customHeight="1" x14ac:dyDescent="0.3">
      <c r="M9316" s="22">
        <v>9314</v>
      </c>
      <c r="N9316" s="4">
        <v>0.16948032023685228</v>
      </c>
      <c r="O9316" s="64">
        <v>4.9459602174275204E-2</v>
      </c>
    </row>
    <row r="9317" spans="13:15" ht="15" customHeight="1" x14ac:dyDescent="0.3">
      <c r="M9317" s="22">
        <v>9315</v>
      </c>
      <c r="N9317" s="4">
        <v>0.16589752183270634</v>
      </c>
      <c r="O9317" s="64">
        <v>1.2337782151050639E-2</v>
      </c>
    </row>
    <row r="9318" spans="13:15" ht="15" customHeight="1" x14ac:dyDescent="0.3">
      <c r="M9318" s="22">
        <v>9316</v>
      </c>
      <c r="N9318" s="4">
        <v>0.17469470779525631</v>
      </c>
      <c r="O9318" s="64">
        <v>0.11651987634724448</v>
      </c>
    </row>
    <row r="9319" spans="13:15" ht="15" customHeight="1" x14ac:dyDescent="0.3">
      <c r="M9319" s="22">
        <v>9317</v>
      </c>
      <c r="N9319" s="4">
        <v>0.170205837116463</v>
      </c>
      <c r="O9319" s="64">
        <v>6.6075280766244721E-2</v>
      </c>
    </row>
    <row r="9320" spans="13:15" ht="15" customHeight="1" x14ac:dyDescent="0.3">
      <c r="M9320" s="22">
        <v>9318</v>
      </c>
      <c r="N9320" s="4">
        <v>0.17711194493160068</v>
      </c>
      <c r="O9320" s="64">
        <v>-2.8843307138713695E-2</v>
      </c>
    </row>
    <row r="9321" spans="13:15" ht="15" customHeight="1" x14ac:dyDescent="0.3">
      <c r="M9321" s="22">
        <v>9319</v>
      </c>
      <c r="N9321" s="4">
        <v>0.16781191448902855</v>
      </c>
      <c r="O9321" s="64">
        <v>6.928212034998546E-2</v>
      </c>
    </row>
    <row r="9322" spans="13:15" ht="15" customHeight="1" x14ac:dyDescent="0.3">
      <c r="M9322" s="22">
        <v>9320</v>
      </c>
      <c r="N9322" s="4">
        <v>0.16712828274108849</v>
      </c>
      <c r="O9322" s="64">
        <v>7.3209468208368531E-2</v>
      </c>
    </row>
    <row r="9323" spans="13:15" ht="15" customHeight="1" x14ac:dyDescent="0.3">
      <c r="M9323" s="22">
        <v>9321</v>
      </c>
      <c r="N9323" s="4">
        <v>0.17328151263941166</v>
      </c>
      <c r="O9323" s="64">
        <v>-5.8168106548050456E-3</v>
      </c>
    </row>
    <row r="9324" spans="13:15" ht="15" customHeight="1" x14ac:dyDescent="0.3">
      <c r="M9324" s="22">
        <v>9322</v>
      </c>
      <c r="N9324" s="4">
        <v>0.17326324148415062</v>
      </c>
      <c r="O9324" s="64">
        <v>4.0576241318412372E-2</v>
      </c>
    </row>
    <row r="9325" spans="13:15" ht="15" customHeight="1" x14ac:dyDescent="0.3">
      <c r="M9325" s="22">
        <v>9323</v>
      </c>
      <c r="N9325" s="4">
        <v>0.1738823458681166</v>
      </c>
      <c r="O9325" s="64">
        <v>6.7052178044600841E-2</v>
      </c>
    </row>
    <row r="9326" spans="13:15" ht="15" customHeight="1" x14ac:dyDescent="0.3">
      <c r="M9326" s="22">
        <v>9324</v>
      </c>
      <c r="N9326" s="4">
        <v>0.17776195931406996</v>
      </c>
      <c r="O9326" s="64">
        <v>0.1238655674421843</v>
      </c>
    </row>
    <row r="9327" spans="13:15" ht="15" customHeight="1" x14ac:dyDescent="0.3">
      <c r="M9327" s="22">
        <v>9325</v>
      </c>
      <c r="N9327" s="4">
        <v>0.16563793185279344</v>
      </c>
      <c r="O9327" s="64">
        <v>9.2933345512345819E-2</v>
      </c>
    </row>
    <row r="9328" spans="13:15" ht="15" customHeight="1" x14ac:dyDescent="0.3">
      <c r="M9328" s="22">
        <v>9326</v>
      </c>
      <c r="N9328" s="4">
        <v>0.17088880612630891</v>
      </c>
      <c r="O9328" s="64">
        <v>7.9081305654619904E-2</v>
      </c>
    </row>
    <row r="9329" spans="13:15" ht="15" customHeight="1" x14ac:dyDescent="0.3">
      <c r="M9329" s="22">
        <v>9327</v>
      </c>
      <c r="N9329" s="4">
        <v>0.16905169025238861</v>
      </c>
      <c r="O9329" s="64">
        <v>4.8943220467850129E-2</v>
      </c>
    </row>
    <row r="9330" spans="13:15" ht="15" customHeight="1" x14ac:dyDescent="0.3">
      <c r="M9330" s="22">
        <v>9328</v>
      </c>
      <c r="N9330" s="4">
        <v>0.17905078229074367</v>
      </c>
      <c r="O9330" s="64">
        <v>5.32336898522692E-2</v>
      </c>
    </row>
    <row r="9331" spans="13:15" ht="15" customHeight="1" x14ac:dyDescent="0.3">
      <c r="M9331" s="22">
        <v>9329</v>
      </c>
      <c r="N9331" s="4">
        <v>0.17163475174248319</v>
      </c>
      <c r="O9331" s="64">
        <v>8.7152480524857995E-2</v>
      </c>
    </row>
    <row r="9332" spans="13:15" ht="15" customHeight="1" x14ac:dyDescent="0.3">
      <c r="M9332" s="22">
        <v>9330</v>
      </c>
      <c r="N9332" s="4">
        <v>0.16968506607617345</v>
      </c>
      <c r="O9332" s="64">
        <v>7.5088220764095687E-2</v>
      </c>
    </row>
    <row r="9333" spans="13:15" ht="15" customHeight="1" x14ac:dyDescent="0.3">
      <c r="M9333" s="22">
        <v>9331</v>
      </c>
      <c r="N9333" s="4">
        <v>0.17126852849860888</v>
      </c>
      <c r="O9333" s="64">
        <v>4.7258190620736856E-2</v>
      </c>
    </row>
    <row r="9334" spans="13:15" ht="15" customHeight="1" x14ac:dyDescent="0.3">
      <c r="M9334" s="22">
        <v>9332</v>
      </c>
      <c r="N9334" s="4">
        <v>0.17333483130707159</v>
      </c>
      <c r="O9334" s="64">
        <v>7.2074738931859075E-2</v>
      </c>
    </row>
    <row r="9335" spans="13:15" ht="15" customHeight="1" x14ac:dyDescent="0.3">
      <c r="M9335" s="22">
        <v>9333</v>
      </c>
      <c r="N9335" s="4">
        <v>0.17624383963749715</v>
      </c>
      <c r="O9335" s="64">
        <v>6.0631364010628888E-3</v>
      </c>
    </row>
    <row r="9336" spans="13:15" ht="15" customHeight="1" x14ac:dyDescent="0.3">
      <c r="M9336" s="22">
        <v>9334</v>
      </c>
      <c r="N9336" s="4">
        <v>0.16622294073288149</v>
      </c>
      <c r="O9336" s="64">
        <v>3.5142874511952506E-2</v>
      </c>
    </row>
    <row r="9337" spans="13:15" ht="15" customHeight="1" x14ac:dyDescent="0.3">
      <c r="M9337" s="22">
        <v>9335</v>
      </c>
      <c r="N9337" s="4">
        <v>0.17434526832550867</v>
      </c>
      <c r="O9337" s="64">
        <v>7.7583979540987821E-2</v>
      </c>
    </row>
    <row r="9338" spans="13:15" ht="15" customHeight="1" x14ac:dyDescent="0.3">
      <c r="M9338" s="22">
        <v>9336</v>
      </c>
      <c r="N9338" s="4">
        <v>0.17037162096768546</v>
      </c>
      <c r="O9338" s="64">
        <v>1.5175609171220919E-2</v>
      </c>
    </row>
    <row r="9339" spans="13:15" ht="15" customHeight="1" x14ac:dyDescent="0.3">
      <c r="M9339" s="22">
        <v>9337</v>
      </c>
      <c r="N9339" s="4">
        <v>0.17382583088453249</v>
      </c>
      <c r="O9339" s="64">
        <v>3.5047842514027608E-2</v>
      </c>
    </row>
    <row r="9340" spans="13:15" ht="15" customHeight="1" x14ac:dyDescent="0.3">
      <c r="M9340" s="22">
        <v>9338</v>
      </c>
      <c r="N9340" s="4">
        <v>0.17030503448812415</v>
      </c>
      <c r="O9340" s="64">
        <v>8.0007394896123504E-2</v>
      </c>
    </row>
    <row r="9341" spans="13:15" ht="15" customHeight="1" x14ac:dyDescent="0.3">
      <c r="M9341" s="22">
        <v>9339</v>
      </c>
      <c r="N9341" s="4">
        <v>0.16704124771606921</v>
      </c>
      <c r="O9341" s="64">
        <v>1.5160347627058868E-2</v>
      </c>
    </row>
    <row r="9342" spans="13:15" ht="15" customHeight="1" x14ac:dyDescent="0.3">
      <c r="M9342" s="22">
        <v>9340</v>
      </c>
      <c r="N9342" s="4">
        <v>0.17504784447449331</v>
      </c>
      <c r="O9342" s="64">
        <v>6.6756423090639408E-2</v>
      </c>
    </row>
    <row r="9343" spans="13:15" ht="15" customHeight="1" x14ac:dyDescent="0.3">
      <c r="M9343" s="22">
        <v>9341</v>
      </c>
      <c r="N9343" s="4">
        <v>0.17077478734629839</v>
      </c>
      <c r="O9343" s="64">
        <v>5.160100059543208E-2</v>
      </c>
    </row>
    <row r="9344" spans="13:15" ht="15" customHeight="1" x14ac:dyDescent="0.3">
      <c r="M9344" s="22">
        <v>9342</v>
      </c>
      <c r="N9344" s="4">
        <v>0.17558050836279912</v>
      </c>
      <c r="O9344" s="64">
        <v>7.0171027773863262E-2</v>
      </c>
    </row>
    <row r="9345" spans="13:15" ht="15" customHeight="1" x14ac:dyDescent="0.3">
      <c r="M9345" s="22">
        <v>9343</v>
      </c>
      <c r="N9345" s="4">
        <v>0.16745633110754679</v>
      </c>
      <c r="O9345" s="64">
        <v>2.701962245145487E-2</v>
      </c>
    </row>
    <row r="9346" spans="13:15" ht="15" customHeight="1" x14ac:dyDescent="0.3">
      <c r="M9346" s="22">
        <v>9344</v>
      </c>
      <c r="N9346" s="4">
        <v>0.17139809326187105</v>
      </c>
      <c r="O9346" s="64">
        <v>4.5785017739507258E-2</v>
      </c>
    </row>
    <row r="9347" spans="13:15" ht="15" customHeight="1" x14ac:dyDescent="0.3">
      <c r="M9347" s="22">
        <v>9345</v>
      </c>
      <c r="N9347" s="4">
        <v>0.17137766355069486</v>
      </c>
      <c r="O9347" s="64">
        <v>2.8279714832684058E-2</v>
      </c>
    </row>
    <row r="9348" spans="13:15" ht="15" customHeight="1" x14ac:dyDescent="0.3">
      <c r="M9348" s="22">
        <v>9346</v>
      </c>
      <c r="N9348" s="4">
        <v>0.16766968291550391</v>
      </c>
      <c r="O9348" s="64">
        <v>3.8541784792969117E-2</v>
      </c>
    </row>
    <row r="9349" spans="13:15" ht="15" customHeight="1" x14ac:dyDescent="0.3">
      <c r="M9349" s="22">
        <v>9347</v>
      </c>
      <c r="N9349" s="4">
        <v>0.1727923151659535</v>
      </c>
      <c r="O9349" s="64">
        <v>6.6943652091815201E-2</v>
      </c>
    </row>
    <row r="9350" spans="13:15" ht="15" customHeight="1" x14ac:dyDescent="0.3">
      <c r="M9350" s="22">
        <v>9348</v>
      </c>
      <c r="N9350" s="4">
        <v>0.17280085826052588</v>
      </c>
      <c r="O9350" s="64">
        <v>5.1582217793785856E-2</v>
      </c>
    </row>
    <row r="9351" spans="13:15" ht="15" customHeight="1" x14ac:dyDescent="0.3">
      <c r="M9351" s="22">
        <v>9349</v>
      </c>
      <c r="N9351" s="4">
        <v>0.17208859868060322</v>
      </c>
      <c r="O9351" s="64">
        <v>3.8521213184963224E-2</v>
      </c>
    </row>
    <row r="9352" spans="13:15" ht="15" customHeight="1" x14ac:dyDescent="0.3">
      <c r="M9352" s="22">
        <v>9350</v>
      </c>
      <c r="N9352" s="4">
        <v>0.17639922458607613</v>
      </c>
      <c r="O9352" s="64">
        <v>2.4075623812977284E-2</v>
      </c>
    </row>
    <row r="9353" spans="13:15" ht="15" customHeight="1" x14ac:dyDescent="0.3">
      <c r="M9353" s="22">
        <v>9351</v>
      </c>
      <c r="N9353" s="4">
        <v>0.16766594068291329</v>
      </c>
      <c r="O9353" s="64">
        <v>-1.6491421819380542E-4</v>
      </c>
    </row>
    <row r="9354" spans="13:15" ht="15" customHeight="1" x14ac:dyDescent="0.3">
      <c r="M9354" s="22">
        <v>9352</v>
      </c>
      <c r="N9354" s="4">
        <v>0.17153677358024599</v>
      </c>
      <c r="O9354" s="64">
        <v>8.8460120367707618E-2</v>
      </c>
    </row>
    <row r="9355" spans="13:15" ht="15" customHeight="1" x14ac:dyDescent="0.3">
      <c r="M9355" s="22">
        <v>9353</v>
      </c>
      <c r="N9355" s="4">
        <v>0.17231887451081845</v>
      </c>
      <c r="O9355" s="64">
        <v>0.10653859748851952</v>
      </c>
    </row>
    <row r="9356" spans="13:15" ht="15" customHeight="1" x14ac:dyDescent="0.3">
      <c r="M9356" s="22">
        <v>9354</v>
      </c>
      <c r="N9356" s="4">
        <v>0.16521552597620379</v>
      </c>
      <c r="O9356" s="64">
        <v>9.544896980082665E-2</v>
      </c>
    </row>
    <row r="9357" spans="13:15" ht="15" customHeight="1" x14ac:dyDescent="0.3">
      <c r="M9357" s="22">
        <v>9355</v>
      </c>
      <c r="N9357" s="4">
        <v>0.16731339393687314</v>
      </c>
      <c r="O9357" s="64">
        <v>7.3060985396809081E-2</v>
      </c>
    </row>
    <row r="9358" spans="13:15" ht="15" customHeight="1" x14ac:dyDescent="0.3">
      <c r="M9358" s="22">
        <v>9356</v>
      </c>
      <c r="N9358" s="4">
        <v>0.17155094519243269</v>
      </c>
      <c r="O9358" s="64">
        <v>8.7949553404095035E-2</v>
      </c>
    </row>
    <row r="9359" spans="13:15" ht="15" customHeight="1" x14ac:dyDescent="0.3">
      <c r="M9359" s="22">
        <v>9357</v>
      </c>
      <c r="N9359" s="4">
        <v>0.17033729583061316</v>
      </c>
      <c r="O9359" s="64">
        <v>6.0042027234866124E-2</v>
      </c>
    </row>
    <row r="9360" spans="13:15" ht="15" customHeight="1" x14ac:dyDescent="0.3">
      <c r="M9360" s="22">
        <v>9358</v>
      </c>
      <c r="N9360" s="4">
        <v>0.17772324206880968</v>
      </c>
      <c r="O9360" s="64">
        <v>7.4091245929939181E-2</v>
      </c>
    </row>
    <row r="9361" spans="13:15" ht="15" customHeight="1" x14ac:dyDescent="0.3">
      <c r="M9361" s="22">
        <v>9359</v>
      </c>
      <c r="N9361" s="4">
        <v>0.17367521146730552</v>
      </c>
      <c r="O9361" s="64">
        <v>-3.3131615599353667E-2</v>
      </c>
    </row>
    <row r="9362" spans="13:15" ht="15" customHeight="1" x14ac:dyDescent="0.3">
      <c r="M9362" s="22">
        <v>9360</v>
      </c>
      <c r="N9362" s="4">
        <v>0.17731368298252753</v>
      </c>
      <c r="O9362" s="64">
        <v>7.3131427697369869E-2</v>
      </c>
    </row>
    <row r="9363" spans="13:15" ht="15" customHeight="1" x14ac:dyDescent="0.3">
      <c r="M9363" s="22">
        <v>9361</v>
      </c>
      <c r="N9363" s="4">
        <v>0.1676522246803647</v>
      </c>
      <c r="O9363" s="64">
        <v>9.4171453307009517E-2</v>
      </c>
    </row>
    <row r="9364" spans="13:15" ht="15" customHeight="1" x14ac:dyDescent="0.3">
      <c r="M9364" s="22">
        <v>9362</v>
      </c>
      <c r="N9364" s="4">
        <v>0.1730229831044823</v>
      </c>
      <c r="O9364" s="64">
        <v>9.9677415540071174E-2</v>
      </c>
    </row>
    <row r="9365" spans="13:15" ht="15" customHeight="1" x14ac:dyDescent="0.3">
      <c r="M9365" s="22">
        <v>9363</v>
      </c>
      <c r="N9365" s="4">
        <v>0.18041635244608167</v>
      </c>
      <c r="O9365" s="64">
        <v>8.0814943815552792E-2</v>
      </c>
    </row>
    <row r="9366" spans="13:15" ht="15" customHeight="1" x14ac:dyDescent="0.3">
      <c r="M9366" s="22">
        <v>9364</v>
      </c>
      <c r="N9366" s="4">
        <v>0.17180933266575499</v>
      </c>
      <c r="O9366" s="64">
        <v>4.4944049721762261E-2</v>
      </c>
    </row>
    <row r="9367" spans="13:15" ht="15" customHeight="1" x14ac:dyDescent="0.3">
      <c r="M9367" s="22">
        <v>9365</v>
      </c>
      <c r="N9367" s="4">
        <v>0.17172065570230902</v>
      </c>
      <c r="O9367" s="64">
        <v>4.0129918664125616E-2</v>
      </c>
    </row>
    <row r="9368" spans="13:15" ht="15" customHeight="1" x14ac:dyDescent="0.3">
      <c r="M9368" s="22">
        <v>9366</v>
      </c>
      <c r="N9368" s="4">
        <v>0.16633299257807352</v>
      </c>
      <c r="O9368" s="64">
        <v>0.13500770746489579</v>
      </c>
    </row>
    <row r="9369" spans="13:15" ht="15" customHeight="1" x14ac:dyDescent="0.3">
      <c r="M9369" s="22">
        <v>9367</v>
      </c>
      <c r="N9369" s="4">
        <v>0.16408375713098194</v>
      </c>
      <c r="O9369" s="64">
        <v>4.275528970555089E-2</v>
      </c>
    </row>
    <row r="9370" spans="13:15" ht="15" customHeight="1" x14ac:dyDescent="0.3">
      <c r="M9370" s="22">
        <v>9368</v>
      </c>
      <c r="N9370" s="4">
        <v>0.16268944655534248</v>
      </c>
      <c r="O9370" s="64">
        <v>7.4661722679064207E-2</v>
      </c>
    </row>
    <row r="9371" spans="13:15" ht="15" customHeight="1" x14ac:dyDescent="0.3">
      <c r="M9371" s="22">
        <v>9369</v>
      </c>
      <c r="N9371" s="4">
        <v>0.16997784463190341</v>
      </c>
      <c r="O9371" s="64">
        <v>8.4364154815967513E-2</v>
      </c>
    </row>
    <row r="9372" spans="13:15" ht="15" customHeight="1" x14ac:dyDescent="0.3">
      <c r="M9372" s="22">
        <v>9370</v>
      </c>
      <c r="N9372" s="4">
        <v>0.17956332279900444</v>
      </c>
      <c r="O9372" s="64">
        <v>0.10068088390065424</v>
      </c>
    </row>
    <row r="9373" spans="13:15" ht="15" customHeight="1" x14ac:dyDescent="0.3">
      <c r="M9373" s="22">
        <v>9371</v>
      </c>
      <c r="N9373" s="4">
        <v>0.17249657325414056</v>
      </c>
      <c r="O9373" s="64">
        <v>0.1151939835428385</v>
      </c>
    </row>
    <row r="9374" spans="13:15" ht="15" customHeight="1" x14ac:dyDescent="0.3">
      <c r="M9374" s="22">
        <v>9372</v>
      </c>
      <c r="N9374" s="4">
        <v>0.16847205738705306</v>
      </c>
      <c r="O9374" s="64">
        <v>1.9323582022514947E-2</v>
      </c>
    </row>
    <row r="9375" spans="13:15" ht="15" customHeight="1" x14ac:dyDescent="0.3">
      <c r="M9375" s="22">
        <v>9373</v>
      </c>
      <c r="N9375" s="4">
        <v>0.16219309986597838</v>
      </c>
      <c r="O9375" s="64">
        <v>9.2382166417956629E-2</v>
      </c>
    </row>
    <row r="9376" spans="13:15" ht="15" customHeight="1" x14ac:dyDescent="0.3">
      <c r="M9376" s="22">
        <v>9374</v>
      </c>
      <c r="N9376" s="4">
        <v>0.16830911017062394</v>
      </c>
      <c r="O9376" s="64">
        <v>5.6806242499593027E-2</v>
      </c>
    </row>
    <row r="9377" spans="13:15" ht="15" customHeight="1" x14ac:dyDescent="0.3">
      <c r="M9377" s="22">
        <v>9375</v>
      </c>
      <c r="N9377" s="4">
        <v>0.17045335598337868</v>
      </c>
      <c r="O9377" s="64">
        <v>7.9736534953028515E-2</v>
      </c>
    </row>
    <row r="9378" spans="13:15" ht="15" customHeight="1" x14ac:dyDescent="0.3">
      <c r="M9378" s="22">
        <v>9376</v>
      </c>
      <c r="N9378" s="4">
        <v>0.16745659171998359</v>
      </c>
      <c r="O9378" s="64">
        <v>6.2931404620827996E-2</v>
      </c>
    </row>
    <row r="9379" spans="13:15" ht="15" customHeight="1" x14ac:dyDescent="0.3">
      <c r="M9379" s="22">
        <v>9377</v>
      </c>
      <c r="N9379" s="4">
        <v>0.16157091815513783</v>
      </c>
      <c r="O9379" s="64">
        <v>9.15894788737497E-2</v>
      </c>
    </row>
    <row r="9380" spans="13:15" ht="15" customHeight="1" x14ac:dyDescent="0.3">
      <c r="M9380" s="22">
        <v>9378</v>
      </c>
      <c r="N9380" s="4">
        <v>0.16827794565198917</v>
      </c>
      <c r="O9380" s="64">
        <v>6.7096585919528856E-2</v>
      </c>
    </row>
    <row r="9381" spans="13:15" ht="15" customHeight="1" x14ac:dyDescent="0.3">
      <c r="M9381" s="22">
        <v>9379</v>
      </c>
      <c r="N9381" s="4">
        <v>0.16655854644185944</v>
      </c>
      <c r="O9381" s="64">
        <v>3.1706154650520908E-2</v>
      </c>
    </row>
    <row r="9382" spans="13:15" ht="15" customHeight="1" x14ac:dyDescent="0.3">
      <c r="M9382" s="22">
        <v>9380</v>
      </c>
      <c r="N9382" s="4">
        <v>0.16737657449290094</v>
      </c>
      <c r="O9382" s="64">
        <v>9.472812384147157E-2</v>
      </c>
    </row>
    <row r="9383" spans="13:15" ht="15" customHeight="1" x14ac:dyDescent="0.3">
      <c r="M9383" s="22">
        <v>9381</v>
      </c>
      <c r="N9383" s="4">
        <v>0.17478846804207368</v>
      </c>
      <c r="O9383" s="64">
        <v>5.6309436710511931E-2</v>
      </c>
    </row>
    <row r="9384" spans="13:15" ht="15" customHeight="1" x14ac:dyDescent="0.3">
      <c r="M9384" s="22">
        <v>9382</v>
      </c>
      <c r="N9384" s="4">
        <v>0.16560196650908615</v>
      </c>
      <c r="O9384" s="64">
        <v>7.3209265176688729E-2</v>
      </c>
    </row>
    <row r="9385" spans="13:15" ht="15" customHeight="1" x14ac:dyDescent="0.3">
      <c r="M9385" s="22">
        <v>9383</v>
      </c>
      <c r="N9385" s="4">
        <v>0.17015509407086649</v>
      </c>
      <c r="O9385" s="64">
        <v>9.7123667834834587E-2</v>
      </c>
    </row>
    <row r="9386" spans="13:15" ht="15" customHeight="1" x14ac:dyDescent="0.3">
      <c r="M9386" s="22">
        <v>9384</v>
      </c>
      <c r="N9386" s="4">
        <v>0.16751842268452502</v>
      </c>
      <c r="O9386" s="64">
        <v>6.1190707800860847E-2</v>
      </c>
    </row>
    <row r="9387" spans="13:15" ht="15" customHeight="1" x14ac:dyDescent="0.3">
      <c r="M9387" s="22">
        <v>9385</v>
      </c>
      <c r="N9387" s="4">
        <v>0.16679247750420806</v>
      </c>
      <c r="O9387" s="64">
        <v>7.058803044557721E-2</v>
      </c>
    </row>
    <row r="9388" spans="13:15" ht="15" customHeight="1" x14ac:dyDescent="0.3">
      <c r="M9388" s="22">
        <v>9386</v>
      </c>
      <c r="N9388" s="4">
        <v>0.16578770928377087</v>
      </c>
      <c r="O9388" s="64">
        <v>5.4845786411409192E-2</v>
      </c>
    </row>
    <row r="9389" spans="13:15" ht="15" customHeight="1" x14ac:dyDescent="0.3">
      <c r="M9389" s="22">
        <v>9387</v>
      </c>
      <c r="N9389" s="4">
        <v>0.16662053996998283</v>
      </c>
      <c r="O9389" s="64">
        <v>5.0151388919025285E-2</v>
      </c>
    </row>
    <row r="9390" spans="13:15" ht="15" customHeight="1" x14ac:dyDescent="0.3">
      <c r="M9390" s="22">
        <v>9388</v>
      </c>
      <c r="N9390" s="4">
        <v>0.16590864061279911</v>
      </c>
      <c r="O9390" s="64">
        <v>3.6700207671794702E-2</v>
      </c>
    </row>
    <row r="9391" spans="13:15" ht="15" customHeight="1" x14ac:dyDescent="0.3">
      <c r="M9391" s="22">
        <v>9389</v>
      </c>
      <c r="N9391" s="4">
        <v>0.16814511270004795</v>
      </c>
      <c r="O9391" s="64">
        <v>9.7954512081651388E-2</v>
      </c>
    </row>
    <row r="9392" spans="13:15" ht="15" customHeight="1" x14ac:dyDescent="0.3">
      <c r="M9392" s="22">
        <v>9390</v>
      </c>
      <c r="N9392" s="4">
        <v>0.17622683541124212</v>
      </c>
      <c r="O9392" s="64">
        <v>8.684340424192688E-2</v>
      </c>
    </row>
    <row r="9393" spans="13:15" ht="15" customHeight="1" x14ac:dyDescent="0.3">
      <c r="M9393" s="22">
        <v>9391</v>
      </c>
      <c r="N9393" s="4">
        <v>0.16990930708013763</v>
      </c>
      <c r="O9393" s="64">
        <v>5.8581387247023137E-2</v>
      </c>
    </row>
    <row r="9394" spans="13:15" ht="15" customHeight="1" x14ac:dyDescent="0.3">
      <c r="M9394" s="22">
        <v>9392</v>
      </c>
      <c r="N9394" s="4">
        <v>0.17321541476036942</v>
      </c>
      <c r="O9394" s="64">
        <v>-4.3626442902694143E-2</v>
      </c>
    </row>
    <row r="9395" spans="13:15" ht="15" customHeight="1" x14ac:dyDescent="0.3">
      <c r="M9395" s="22">
        <v>9393</v>
      </c>
      <c r="N9395" s="4">
        <v>0.16919153039874898</v>
      </c>
      <c r="O9395" s="64">
        <v>2.1550640901603933E-2</v>
      </c>
    </row>
    <row r="9396" spans="13:15" ht="15" customHeight="1" x14ac:dyDescent="0.3">
      <c r="M9396" s="22">
        <v>9394</v>
      </c>
      <c r="N9396" s="4">
        <v>0.17344040703474714</v>
      </c>
      <c r="O9396" s="64">
        <v>4.9421645373235276E-2</v>
      </c>
    </row>
    <row r="9397" spans="13:15" ht="15" customHeight="1" x14ac:dyDescent="0.3">
      <c r="M9397" s="22">
        <v>9395</v>
      </c>
      <c r="N9397" s="4">
        <v>0.17471652946724173</v>
      </c>
      <c r="O9397" s="64">
        <v>3.7776532180116319E-2</v>
      </c>
    </row>
    <row r="9398" spans="13:15" ht="15" customHeight="1" x14ac:dyDescent="0.3">
      <c r="M9398" s="22">
        <v>9396</v>
      </c>
      <c r="N9398" s="4">
        <v>0.17930855240463642</v>
      </c>
      <c r="O9398" s="64">
        <v>1.8903974603835826E-2</v>
      </c>
    </row>
    <row r="9399" spans="13:15" ht="15" customHeight="1" x14ac:dyDescent="0.3">
      <c r="M9399" s="22">
        <v>9397</v>
      </c>
      <c r="N9399" s="4">
        <v>0.1785854237419883</v>
      </c>
      <c r="O9399" s="64">
        <v>4.4410771177776816E-2</v>
      </c>
    </row>
    <row r="9400" spans="13:15" ht="15" customHeight="1" x14ac:dyDescent="0.3">
      <c r="M9400" s="22">
        <v>9398</v>
      </c>
      <c r="N9400" s="4">
        <v>0.17000106075049126</v>
      </c>
      <c r="O9400" s="64">
        <v>3.3762438748906526E-2</v>
      </c>
    </row>
    <row r="9401" spans="13:15" ht="15" customHeight="1" x14ac:dyDescent="0.3">
      <c r="M9401" s="22">
        <v>9399</v>
      </c>
      <c r="N9401" s="4">
        <v>0.17168274504684791</v>
      </c>
      <c r="O9401" s="64">
        <v>3.85797803292088E-2</v>
      </c>
    </row>
    <row r="9402" spans="13:15" ht="15" customHeight="1" x14ac:dyDescent="0.3">
      <c r="M9402" s="22">
        <v>9400</v>
      </c>
      <c r="N9402" s="4">
        <v>0.18186748488994064</v>
      </c>
      <c r="O9402" s="64">
        <v>0.1421748101789278</v>
      </c>
    </row>
    <row r="9403" spans="13:15" ht="15" customHeight="1" x14ac:dyDescent="0.3">
      <c r="M9403" s="22">
        <v>9401</v>
      </c>
      <c r="N9403" s="4">
        <v>0.16995071367641928</v>
      </c>
      <c r="O9403" s="64">
        <v>3.2106614952621709E-2</v>
      </c>
    </row>
    <row r="9404" spans="13:15" ht="15" customHeight="1" x14ac:dyDescent="0.3">
      <c r="M9404" s="22">
        <v>9402</v>
      </c>
      <c r="N9404" s="4">
        <v>0.17494537543824965</v>
      </c>
      <c r="O9404" s="64">
        <v>2.0252582877379896E-2</v>
      </c>
    </row>
    <row r="9405" spans="13:15" ht="15" customHeight="1" x14ac:dyDescent="0.3">
      <c r="M9405" s="22">
        <v>9403</v>
      </c>
      <c r="N9405" s="4">
        <v>0.17207990755512995</v>
      </c>
      <c r="O9405" s="64">
        <v>9.9695910504756347E-2</v>
      </c>
    </row>
    <row r="9406" spans="13:15" ht="15" customHeight="1" x14ac:dyDescent="0.3">
      <c r="M9406" s="22">
        <v>9404</v>
      </c>
      <c r="N9406" s="4">
        <v>0.16945450335179715</v>
      </c>
      <c r="O9406" s="64">
        <v>8.4552129834154638E-2</v>
      </c>
    </row>
    <row r="9407" spans="13:15" ht="15" customHeight="1" x14ac:dyDescent="0.3">
      <c r="M9407" s="22">
        <v>9405</v>
      </c>
      <c r="N9407" s="4">
        <v>0.16772559133567638</v>
      </c>
      <c r="O9407" s="64">
        <v>5.3764258372758916E-2</v>
      </c>
    </row>
    <row r="9408" spans="13:15" ht="15" customHeight="1" x14ac:dyDescent="0.3">
      <c r="M9408" s="22">
        <v>9406</v>
      </c>
      <c r="N9408" s="4">
        <v>0.1641915231110421</v>
      </c>
      <c r="O9408" s="64">
        <v>7.0216744350319465E-2</v>
      </c>
    </row>
    <row r="9409" spans="13:15" ht="15" customHeight="1" x14ac:dyDescent="0.3">
      <c r="M9409" s="22">
        <v>9407</v>
      </c>
      <c r="N9409" s="4">
        <v>0.16668976117945772</v>
      </c>
      <c r="O9409" s="64">
        <v>2.4543178172632799E-2</v>
      </c>
    </row>
    <row r="9410" spans="13:15" ht="15" customHeight="1" x14ac:dyDescent="0.3">
      <c r="M9410" s="22">
        <v>9408</v>
      </c>
      <c r="N9410" s="4">
        <v>0.17125976274298299</v>
      </c>
      <c r="O9410" s="64">
        <v>3.5312534843851051E-2</v>
      </c>
    </row>
    <row r="9411" spans="13:15" ht="15" customHeight="1" x14ac:dyDescent="0.3">
      <c r="M9411" s="22">
        <v>9409</v>
      </c>
      <c r="N9411" s="4">
        <v>0.17311592573685722</v>
      </c>
      <c r="O9411" s="64">
        <v>0.10474072196113977</v>
      </c>
    </row>
    <row r="9412" spans="13:15" ht="15" customHeight="1" x14ac:dyDescent="0.3">
      <c r="M9412" s="22">
        <v>9410</v>
      </c>
      <c r="N9412" s="4">
        <v>0.17405062019944761</v>
      </c>
      <c r="O9412" s="64">
        <v>3.8537367185535937E-2</v>
      </c>
    </row>
    <row r="9413" spans="13:15" ht="15" customHeight="1" x14ac:dyDescent="0.3">
      <c r="M9413" s="22">
        <v>9411</v>
      </c>
      <c r="N9413" s="4">
        <v>0.16576727786691831</v>
      </c>
      <c r="O9413" s="64">
        <v>5.6433093951158586E-2</v>
      </c>
    </row>
    <row r="9414" spans="13:15" ht="15" customHeight="1" x14ac:dyDescent="0.3">
      <c r="M9414" s="22">
        <v>9412</v>
      </c>
      <c r="N9414" s="4">
        <v>0.16627255425865994</v>
      </c>
      <c r="O9414" s="64">
        <v>8.0103534335184301E-2</v>
      </c>
    </row>
    <row r="9415" spans="13:15" ht="15" customHeight="1" x14ac:dyDescent="0.3">
      <c r="M9415" s="22">
        <v>9413</v>
      </c>
      <c r="N9415" s="4">
        <v>0.1803023288618214</v>
      </c>
      <c r="O9415" s="64">
        <v>4.1604728738947563E-2</v>
      </c>
    </row>
    <row r="9416" spans="13:15" ht="15" customHeight="1" x14ac:dyDescent="0.3">
      <c r="M9416" s="22">
        <v>9414</v>
      </c>
      <c r="N9416" s="4">
        <v>0.17211666705507944</v>
      </c>
      <c r="O9416" s="64">
        <v>5.2290103172123195E-2</v>
      </c>
    </row>
    <row r="9417" spans="13:15" ht="15" customHeight="1" x14ac:dyDescent="0.3">
      <c r="M9417" s="22">
        <v>9415</v>
      </c>
      <c r="N9417" s="4">
        <v>0.17211829273129187</v>
      </c>
      <c r="O9417" s="64">
        <v>9.2359512271285943E-2</v>
      </c>
    </row>
    <row r="9418" spans="13:15" ht="15" customHeight="1" x14ac:dyDescent="0.3">
      <c r="M9418" s="22">
        <v>9416</v>
      </c>
      <c r="N9418" s="4">
        <v>0.17150704782827944</v>
      </c>
      <c r="O9418" s="64">
        <v>4.9919456488370505E-2</v>
      </c>
    </row>
    <row r="9419" spans="13:15" ht="15" customHeight="1" x14ac:dyDescent="0.3">
      <c r="M9419" s="22">
        <v>9417</v>
      </c>
      <c r="N9419" s="4">
        <v>0.18677928438940336</v>
      </c>
      <c r="O9419" s="64">
        <v>3.2767161476428656E-2</v>
      </c>
    </row>
    <row r="9420" spans="13:15" ht="15" customHeight="1" x14ac:dyDescent="0.3">
      <c r="M9420" s="22">
        <v>9418</v>
      </c>
      <c r="N9420" s="4">
        <v>0.16486173895110026</v>
      </c>
      <c r="O9420" s="64">
        <v>8.684258849341038E-2</v>
      </c>
    </row>
    <row r="9421" spans="13:15" ht="15" customHeight="1" x14ac:dyDescent="0.3">
      <c r="M9421" s="22">
        <v>9419</v>
      </c>
      <c r="N9421" s="4">
        <v>0.18047513131330095</v>
      </c>
      <c r="O9421" s="64">
        <v>2.0034293244206025E-2</v>
      </c>
    </row>
    <row r="9422" spans="13:15" ht="15" customHeight="1" x14ac:dyDescent="0.3">
      <c r="M9422" s="22">
        <v>9420</v>
      </c>
      <c r="N9422" s="4">
        <v>0.17605403175597972</v>
      </c>
      <c r="O9422" s="64">
        <v>4.8330598671739784E-2</v>
      </c>
    </row>
    <row r="9423" spans="13:15" ht="15" customHeight="1" x14ac:dyDescent="0.3">
      <c r="M9423" s="22">
        <v>9421</v>
      </c>
      <c r="N9423" s="4">
        <v>0.16707027024909413</v>
      </c>
      <c r="O9423" s="64">
        <v>0.15731230919640071</v>
      </c>
    </row>
    <row r="9424" spans="13:15" ht="15" customHeight="1" x14ac:dyDescent="0.3">
      <c r="M9424" s="22">
        <v>9422</v>
      </c>
      <c r="N9424" s="4">
        <v>0.17096491874925976</v>
      </c>
      <c r="O9424" s="64">
        <v>4.242910263404346E-2</v>
      </c>
    </row>
    <row r="9425" spans="13:15" ht="15" customHeight="1" x14ac:dyDescent="0.3">
      <c r="M9425" s="22">
        <v>9423</v>
      </c>
      <c r="N9425" s="4">
        <v>0.16733182038449576</v>
      </c>
      <c r="O9425" s="64">
        <v>7.60321179350162E-2</v>
      </c>
    </row>
    <row r="9426" spans="13:15" ht="15" customHeight="1" x14ac:dyDescent="0.3">
      <c r="M9426" s="22">
        <v>9424</v>
      </c>
      <c r="N9426" s="4">
        <v>0.17272593573036196</v>
      </c>
      <c r="O9426" s="64">
        <v>6.0550068202715468E-2</v>
      </c>
    </row>
    <row r="9427" spans="13:15" ht="15" customHeight="1" x14ac:dyDescent="0.3">
      <c r="M9427" s="22">
        <v>9425</v>
      </c>
      <c r="N9427" s="4">
        <v>0.17417588018614136</v>
      </c>
      <c r="O9427" s="64">
        <v>0.16325207803695435</v>
      </c>
    </row>
    <row r="9428" spans="13:15" ht="15" customHeight="1" x14ac:dyDescent="0.3">
      <c r="M9428" s="22">
        <v>9426</v>
      </c>
      <c r="N9428" s="4">
        <v>0.16374171560534334</v>
      </c>
      <c r="O9428" s="64">
        <v>8.1982164738064911E-2</v>
      </c>
    </row>
    <row r="9429" spans="13:15" ht="15" customHeight="1" x14ac:dyDescent="0.3">
      <c r="M9429" s="22">
        <v>9427</v>
      </c>
      <c r="N9429" s="4">
        <v>0.16906532876146665</v>
      </c>
      <c r="O9429" s="64">
        <v>0.12316306395122437</v>
      </c>
    </row>
    <row r="9430" spans="13:15" ht="15" customHeight="1" x14ac:dyDescent="0.3">
      <c r="M9430" s="22">
        <v>9428</v>
      </c>
      <c r="N9430" s="4">
        <v>0.16826998732277715</v>
      </c>
      <c r="O9430" s="64">
        <v>4.5664800552663282E-2</v>
      </c>
    </row>
    <row r="9431" spans="13:15" ht="15" customHeight="1" x14ac:dyDescent="0.3">
      <c r="M9431" s="22">
        <v>9429</v>
      </c>
      <c r="N9431" s="4">
        <v>0.17711501659808174</v>
      </c>
      <c r="O9431" s="64">
        <v>5.509447678030141E-2</v>
      </c>
    </row>
    <row r="9432" spans="13:15" ht="15" customHeight="1" x14ac:dyDescent="0.3">
      <c r="M9432" s="22">
        <v>9430</v>
      </c>
      <c r="N9432" s="4">
        <v>0.16921688192208353</v>
      </c>
      <c r="O9432" s="64">
        <v>7.8344878355820519E-2</v>
      </c>
    </row>
    <row r="9433" spans="13:15" ht="15" customHeight="1" x14ac:dyDescent="0.3">
      <c r="M9433" s="22">
        <v>9431</v>
      </c>
      <c r="N9433" s="4">
        <v>0.16844230627327228</v>
      </c>
      <c r="O9433" s="64">
        <v>0.10419845100372464</v>
      </c>
    </row>
    <row r="9434" spans="13:15" ht="15" customHeight="1" x14ac:dyDescent="0.3">
      <c r="M9434" s="22">
        <v>9432</v>
      </c>
      <c r="N9434" s="4">
        <v>0.16443114295471817</v>
      </c>
      <c r="O9434" s="64">
        <v>7.137241774013138E-2</v>
      </c>
    </row>
    <row r="9435" spans="13:15" ht="15" customHeight="1" x14ac:dyDescent="0.3">
      <c r="M9435" s="22">
        <v>9433</v>
      </c>
      <c r="N9435" s="4">
        <v>0.17103431678677455</v>
      </c>
      <c r="O9435" s="64">
        <v>0.13760281738041566</v>
      </c>
    </row>
    <row r="9436" spans="13:15" ht="15" customHeight="1" x14ac:dyDescent="0.3">
      <c r="M9436" s="22">
        <v>9434</v>
      </c>
      <c r="N9436" s="4">
        <v>0.17309737926629293</v>
      </c>
      <c r="O9436" s="64">
        <v>2.586448749423808E-2</v>
      </c>
    </row>
    <row r="9437" spans="13:15" ht="15" customHeight="1" x14ac:dyDescent="0.3">
      <c r="M9437" s="22">
        <v>9435</v>
      </c>
      <c r="N9437" s="4">
        <v>0.16654707116082679</v>
      </c>
      <c r="O9437" s="64">
        <v>9.5367067022179619E-2</v>
      </c>
    </row>
    <row r="9438" spans="13:15" ht="15" customHeight="1" x14ac:dyDescent="0.3">
      <c r="M9438" s="22">
        <v>9436</v>
      </c>
      <c r="N9438" s="4">
        <v>0.17001136325706828</v>
      </c>
      <c r="O9438" s="64">
        <v>6.5445089702670906E-2</v>
      </c>
    </row>
    <row r="9439" spans="13:15" ht="15" customHeight="1" x14ac:dyDescent="0.3">
      <c r="M9439" s="22">
        <v>9437</v>
      </c>
      <c r="N9439" s="4">
        <v>0.1828355625187624</v>
      </c>
      <c r="O9439" s="64">
        <v>9.0570987686020954E-2</v>
      </c>
    </row>
    <row r="9440" spans="13:15" ht="15" customHeight="1" x14ac:dyDescent="0.3">
      <c r="M9440" s="22">
        <v>9438</v>
      </c>
      <c r="N9440" s="4">
        <v>0.16932177627525463</v>
      </c>
      <c r="O9440" s="64">
        <v>2.1481270409710859E-2</v>
      </c>
    </row>
    <row r="9441" spans="13:15" ht="15" customHeight="1" x14ac:dyDescent="0.3">
      <c r="M9441" s="22">
        <v>9439</v>
      </c>
      <c r="N9441" s="4">
        <v>0.16969877699165695</v>
      </c>
      <c r="O9441" s="64">
        <v>4.3902801783087045E-3</v>
      </c>
    </row>
    <row r="9442" spans="13:15" ht="15" customHeight="1" x14ac:dyDescent="0.3">
      <c r="M9442" s="22">
        <v>9440</v>
      </c>
      <c r="N9442" s="4">
        <v>0.17134271847176882</v>
      </c>
      <c r="O9442" s="64">
        <v>1.8535494799974302E-3</v>
      </c>
    </row>
    <row r="9443" spans="13:15" ht="15" customHeight="1" x14ac:dyDescent="0.3">
      <c r="M9443" s="22">
        <v>9441</v>
      </c>
      <c r="N9443" s="4">
        <v>0.16337943777328481</v>
      </c>
      <c r="O9443" s="64">
        <v>4.9858207971916854E-2</v>
      </c>
    </row>
    <row r="9444" spans="13:15" ht="15" customHeight="1" x14ac:dyDescent="0.3">
      <c r="M9444" s="22">
        <v>9442</v>
      </c>
      <c r="N9444" s="4">
        <v>0.17528048096982377</v>
      </c>
      <c r="O9444" s="64">
        <v>2.9826057686302487E-2</v>
      </c>
    </row>
    <row r="9445" spans="13:15" ht="15" customHeight="1" x14ac:dyDescent="0.3">
      <c r="M9445" s="22">
        <v>9443</v>
      </c>
      <c r="N9445" s="4">
        <v>0.1645515017211519</v>
      </c>
      <c r="O9445" s="64">
        <v>7.57976750097831E-2</v>
      </c>
    </row>
    <row r="9446" spans="13:15" ht="15" customHeight="1" x14ac:dyDescent="0.3">
      <c r="M9446" s="22">
        <v>9444</v>
      </c>
      <c r="N9446" s="4">
        <v>0.1718125578594806</v>
      </c>
      <c r="O9446" s="64">
        <v>7.6597172720277468E-2</v>
      </c>
    </row>
    <row r="9447" spans="13:15" ht="15" customHeight="1" x14ac:dyDescent="0.3">
      <c r="M9447" s="22">
        <v>9445</v>
      </c>
      <c r="N9447" s="4">
        <v>0.16565649565243018</v>
      </c>
      <c r="O9447" s="64">
        <v>5.266262809527901E-2</v>
      </c>
    </row>
    <row r="9448" spans="13:15" ht="15" customHeight="1" x14ac:dyDescent="0.3">
      <c r="M9448" s="22">
        <v>9446</v>
      </c>
      <c r="N9448" s="4">
        <v>0.17099676254244081</v>
      </c>
      <c r="O9448" s="64">
        <v>0.1084023992114691</v>
      </c>
    </row>
    <row r="9449" spans="13:15" ht="15" customHeight="1" x14ac:dyDescent="0.3">
      <c r="M9449" s="22">
        <v>9447</v>
      </c>
      <c r="N9449" s="4">
        <v>0.16555502077159734</v>
      </c>
      <c r="O9449" s="64">
        <v>2.5428343138163487E-2</v>
      </c>
    </row>
    <row r="9450" spans="13:15" ht="15" customHeight="1" x14ac:dyDescent="0.3">
      <c r="M9450" s="22">
        <v>9448</v>
      </c>
      <c r="N9450" s="4">
        <v>0.17077230689557646</v>
      </c>
      <c r="O9450" s="64">
        <v>1.9237796666745688E-2</v>
      </c>
    </row>
    <row r="9451" spans="13:15" ht="15" customHeight="1" x14ac:dyDescent="0.3">
      <c r="M9451" s="22">
        <v>9449</v>
      </c>
      <c r="N9451" s="4">
        <v>0.17886346871153894</v>
      </c>
      <c r="O9451" s="64">
        <v>7.2126252336735835E-2</v>
      </c>
    </row>
    <row r="9452" spans="13:15" ht="15" customHeight="1" x14ac:dyDescent="0.3">
      <c r="M9452" s="22">
        <v>9450</v>
      </c>
      <c r="N9452" s="4">
        <v>0.16732908136450134</v>
      </c>
      <c r="O9452" s="64">
        <v>5.1628261987091265E-2</v>
      </c>
    </row>
    <row r="9453" spans="13:15" ht="15" customHeight="1" x14ac:dyDescent="0.3">
      <c r="M9453" s="22">
        <v>9451</v>
      </c>
      <c r="N9453" s="4">
        <v>0.17316475891742605</v>
      </c>
      <c r="O9453" s="64">
        <v>6.3469056256039269E-2</v>
      </c>
    </row>
    <row r="9454" spans="13:15" ht="15" customHeight="1" x14ac:dyDescent="0.3">
      <c r="M9454" s="22">
        <v>9452</v>
      </c>
      <c r="N9454" s="4">
        <v>0.1835512607780132</v>
      </c>
      <c r="O9454" s="64">
        <v>6.7229073142572607E-2</v>
      </c>
    </row>
    <row r="9455" spans="13:15" ht="15" customHeight="1" x14ac:dyDescent="0.3">
      <c r="M9455" s="22">
        <v>9453</v>
      </c>
      <c r="N9455" s="4">
        <v>0.17165521965757591</v>
      </c>
      <c r="O9455" s="64">
        <v>4.8039656844869771E-2</v>
      </c>
    </row>
    <row r="9456" spans="13:15" ht="15" customHeight="1" x14ac:dyDescent="0.3">
      <c r="M9456" s="22">
        <v>9454</v>
      </c>
      <c r="N9456" s="4">
        <v>0.16234833531706536</v>
      </c>
      <c r="O9456" s="64">
        <v>4.7753240360207012E-2</v>
      </c>
    </row>
    <row r="9457" spans="13:15" ht="15" customHeight="1" x14ac:dyDescent="0.3">
      <c r="M9457" s="22">
        <v>9455</v>
      </c>
      <c r="N9457" s="4">
        <v>0.17689243360368395</v>
      </c>
      <c r="O9457" s="64">
        <v>-1.9962094475769084E-3</v>
      </c>
    </row>
    <row r="9458" spans="13:15" ht="15" customHeight="1" x14ac:dyDescent="0.3">
      <c r="M9458" s="22">
        <v>9456</v>
      </c>
      <c r="N9458" s="4">
        <v>0.17056236698101213</v>
      </c>
      <c r="O9458" s="64">
        <v>0.11057091898182932</v>
      </c>
    </row>
    <row r="9459" spans="13:15" ht="15" customHeight="1" x14ac:dyDescent="0.3">
      <c r="M9459" s="22">
        <v>9457</v>
      </c>
      <c r="N9459" s="4">
        <v>0.16903521341594202</v>
      </c>
      <c r="O9459" s="64">
        <v>8.3156918438935398E-2</v>
      </c>
    </row>
    <row r="9460" spans="13:15" ht="15" customHeight="1" x14ac:dyDescent="0.3">
      <c r="M9460" s="22">
        <v>9458</v>
      </c>
      <c r="N9460" s="4">
        <v>0.16703290796096998</v>
      </c>
      <c r="O9460" s="64">
        <v>4.251506071460541E-2</v>
      </c>
    </row>
    <row r="9461" spans="13:15" ht="15" customHeight="1" x14ac:dyDescent="0.3">
      <c r="M9461" s="22">
        <v>9459</v>
      </c>
      <c r="N9461" s="4">
        <v>0.18278345502631071</v>
      </c>
      <c r="O9461" s="64">
        <v>4.1471669196443912E-2</v>
      </c>
    </row>
    <row r="9462" spans="13:15" ht="15" customHeight="1" x14ac:dyDescent="0.3">
      <c r="M9462" s="22">
        <v>9460</v>
      </c>
      <c r="N9462" s="4">
        <v>0.16822134008145848</v>
      </c>
      <c r="O9462" s="64">
        <v>7.5607470173134697E-2</v>
      </c>
    </row>
    <row r="9463" spans="13:15" ht="15" customHeight="1" x14ac:dyDescent="0.3">
      <c r="M9463" s="22">
        <v>9461</v>
      </c>
      <c r="N9463" s="4">
        <v>0.17003702934050624</v>
      </c>
      <c r="O9463" s="64">
        <v>5.6697054712083209E-2</v>
      </c>
    </row>
    <row r="9464" spans="13:15" ht="15" customHeight="1" x14ac:dyDescent="0.3">
      <c r="M9464" s="22">
        <v>9462</v>
      </c>
      <c r="N9464" s="4">
        <v>0.16797280619707167</v>
      </c>
      <c r="O9464" s="64">
        <v>6.1772594072825579E-2</v>
      </c>
    </row>
    <row r="9465" spans="13:15" ht="15" customHeight="1" x14ac:dyDescent="0.3">
      <c r="M9465" s="22">
        <v>9463</v>
      </c>
      <c r="N9465" s="4">
        <v>0.16537534305982812</v>
      </c>
      <c r="O9465" s="64">
        <v>7.3829264054062232E-2</v>
      </c>
    </row>
    <row r="9466" spans="13:15" ht="15" customHeight="1" x14ac:dyDescent="0.3">
      <c r="M9466" s="22">
        <v>9464</v>
      </c>
      <c r="N9466" s="4">
        <v>0.16526667779542073</v>
      </c>
      <c r="O9466" s="64">
        <v>3.5004707809107999E-2</v>
      </c>
    </row>
    <row r="9467" spans="13:15" ht="15" customHeight="1" x14ac:dyDescent="0.3">
      <c r="M9467" s="22">
        <v>9465</v>
      </c>
      <c r="N9467" s="4">
        <v>0.16945221586420439</v>
      </c>
      <c r="O9467" s="64">
        <v>0.10403235869716479</v>
      </c>
    </row>
    <row r="9468" spans="13:15" ht="15" customHeight="1" x14ac:dyDescent="0.3">
      <c r="M9468" s="22">
        <v>9466</v>
      </c>
      <c r="N9468" s="4">
        <v>0.16738151638030047</v>
      </c>
      <c r="O9468" s="64">
        <v>7.2522236521059741E-2</v>
      </c>
    </row>
    <row r="9469" spans="13:15" ht="15" customHeight="1" x14ac:dyDescent="0.3">
      <c r="M9469" s="22">
        <v>9467</v>
      </c>
      <c r="N9469" s="4">
        <v>0.16823428236337346</v>
      </c>
      <c r="O9469" s="64">
        <v>6.2940898808887397E-2</v>
      </c>
    </row>
    <row r="9470" spans="13:15" ht="15" customHeight="1" x14ac:dyDescent="0.3">
      <c r="M9470" s="22">
        <v>9468</v>
      </c>
      <c r="N9470" s="4">
        <v>0.16710594933341341</v>
      </c>
      <c r="O9470" s="64">
        <v>-1.6560116172779211E-2</v>
      </c>
    </row>
    <row r="9471" spans="13:15" ht="15" customHeight="1" x14ac:dyDescent="0.3">
      <c r="M9471" s="22">
        <v>9469</v>
      </c>
      <c r="N9471" s="4">
        <v>0.16884978839644837</v>
      </c>
      <c r="O9471" s="64">
        <v>2.2188941686149117E-2</v>
      </c>
    </row>
    <row r="9472" spans="13:15" ht="15" customHeight="1" x14ac:dyDescent="0.3">
      <c r="M9472" s="22">
        <v>9470</v>
      </c>
      <c r="N9472" s="4">
        <v>0.17897878328939001</v>
      </c>
      <c r="O9472" s="64">
        <v>2.3620538317516818E-2</v>
      </c>
    </row>
    <row r="9473" spans="13:15" ht="15" customHeight="1" x14ac:dyDescent="0.3">
      <c r="M9473" s="22">
        <v>9471</v>
      </c>
      <c r="N9473" s="4">
        <v>0.17017335927019198</v>
      </c>
      <c r="O9473" s="64">
        <v>4.7142174593283168E-2</v>
      </c>
    </row>
    <row r="9474" spans="13:15" ht="15" customHeight="1" x14ac:dyDescent="0.3">
      <c r="M9474" s="22">
        <v>9472</v>
      </c>
      <c r="N9474" s="4">
        <v>0.17732918363132563</v>
      </c>
      <c r="O9474" s="64">
        <v>5.8908225393548973E-2</v>
      </c>
    </row>
    <row r="9475" spans="13:15" ht="15" customHeight="1" x14ac:dyDescent="0.3">
      <c r="M9475" s="22">
        <v>9473</v>
      </c>
      <c r="N9475" s="4">
        <v>0.16957223893456944</v>
      </c>
      <c r="O9475" s="64">
        <v>9.0267861706661817E-2</v>
      </c>
    </row>
    <row r="9476" spans="13:15" ht="15" customHeight="1" x14ac:dyDescent="0.3">
      <c r="M9476" s="22">
        <v>9474</v>
      </c>
      <c r="N9476" s="4">
        <v>0.17187013413332669</v>
      </c>
      <c r="O9476" s="64">
        <v>2.7163228426180241E-4</v>
      </c>
    </row>
    <row r="9477" spans="13:15" ht="15" customHeight="1" x14ac:dyDescent="0.3">
      <c r="M9477" s="22">
        <v>9475</v>
      </c>
      <c r="N9477" s="4">
        <v>0.16932212977199462</v>
      </c>
      <c r="O9477" s="64">
        <v>8.4038758499746957E-2</v>
      </c>
    </row>
    <row r="9478" spans="13:15" ht="15" customHeight="1" x14ac:dyDescent="0.3">
      <c r="M9478" s="22">
        <v>9476</v>
      </c>
      <c r="N9478" s="4">
        <v>0.16300054429421237</v>
      </c>
      <c r="O9478" s="64">
        <v>5.7710926588768884E-2</v>
      </c>
    </row>
    <row r="9479" spans="13:15" ht="15" customHeight="1" x14ac:dyDescent="0.3">
      <c r="M9479" s="22">
        <v>9477</v>
      </c>
      <c r="N9479" s="4">
        <v>0.16243819513615601</v>
      </c>
      <c r="O9479" s="64">
        <v>0.11160602394625618</v>
      </c>
    </row>
    <row r="9480" spans="13:15" ht="15" customHeight="1" x14ac:dyDescent="0.3">
      <c r="M9480" s="22">
        <v>9478</v>
      </c>
      <c r="N9480" s="4">
        <v>0.16913190753396751</v>
      </c>
      <c r="O9480" s="64">
        <v>0.10703581378270398</v>
      </c>
    </row>
    <row r="9481" spans="13:15" ht="15" customHeight="1" x14ac:dyDescent="0.3">
      <c r="M9481" s="22">
        <v>9479</v>
      </c>
      <c r="N9481" s="4">
        <v>0.16298830500277001</v>
      </c>
      <c r="O9481" s="64">
        <v>7.3760930647695469E-2</v>
      </c>
    </row>
    <row r="9482" spans="13:15" ht="15" customHeight="1" x14ac:dyDescent="0.3">
      <c r="M9482" s="22">
        <v>9480</v>
      </c>
      <c r="N9482" s="4">
        <v>0.17603447166799968</v>
      </c>
      <c r="O9482" s="64">
        <v>3.5136757066588996E-2</v>
      </c>
    </row>
    <row r="9483" spans="13:15" ht="15" customHeight="1" x14ac:dyDescent="0.3">
      <c r="M9483" s="22">
        <v>9481</v>
      </c>
      <c r="N9483" s="4">
        <v>0.17063868911505695</v>
      </c>
      <c r="O9483" s="64">
        <v>2.4456701972814535E-2</v>
      </c>
    </row>
    <row r="9484" spans="13:15" ht="15" customHeight="1" x14ac:dyDescent="0.3">
      <c r="M9484" s="22">
        <v>9482</v>
      </c>
      <c r="N9484" s="4">
        <v>0.16955966736223343</v>
      </c>
      <c r="O9484" s="64">
        <v>7.5607978561970463E-2</v>
      </c>
    </row>
    <row r="9485" spans="13:15" ht="15" customHeight="1" x14ac:dyDescent="0.3">
      <c r="M9485" s="22">
        <v>9483</v>
      </c>
      <c r="N9485" s="4">
        <v>0.18176899800689975</v>
      </c>
      <c r="O9485" s="64">
        <v>4.1043068720565248E-2</v>
      </c>
    </row>
    <row r="9486" spans="13:15" ht="15" customHeight="1" x14ac:dyDescent="0.3">
      <c r="M9486" s="22">
        <v>9484</v>
      </c>
      <c r="N9486" s="4">
        <v>0.16920188988240953</v>
      </c>
      <c r="O9486" s="64">
        <v>7.912666222541101E-2</v>
      </c>
    </row>
    <row r="9487" spans="13:15" ht="15" customHeight="1" x14ac:dyDescent="0.3">
      <c r="M9487" s="22">
        <v>9485</v>
      </c>
      <c r="N9487" s="4">
        <v>0.17288497844818507</v>
      </c>
      <c r="O9487" s="64">
        <v>3.0817600058166292E-2</v>
      </c>
    </row>
    <row r="9488" spans="13:15" ht="15" customHeight="1" x14ac:dyDescent="0.3">
      <c r="M9488" s="22">
        <v>9486</v>
      </c>
      <c r="N9488" s="4">
        <v>0.16749608419976303</v>
      </c>
      <c r="O9488" s="64">
        <v>0.13163639878006761</v>
      </c>
    </row>
    <row r="9489" spans="13:15" ht="15" customHeight="1" x14ac:dyDescent="0.3">
      <c r="M9489" s="22">
        <v>9487</v>
      </c>
      <c r="N9489" s="4">
        <v>0.16503601957623121</v>
      </c>
      <c r="O9489" s="64">
        <v>0.1024820153841223</v>
      </c>
    </row>
    <row r="9490" spans="13:15" ht="15" customHeight="1" x14ac:dyDescent="0.3">
      <c r="M9490" s="22">
        <v>9488</v>
      </c>
      <c r="N9490" s="4">
        <v>0.16755633835689307</v>
      </c>
      <c r="O9490" s="64">
        <v>0.15017559746227485</v>
      </c>
    </row>
    <row r="9491" spans="13:15" ht="15" customHeight="1" x14ac:dyDescent="0.3">
      <c r="M9491" s="22">
        <v>9489</v>
      </c>
      <c r="N9491" s="4">
        <v>0.17467760936914034</v>
      </c>
      <c r="O9491" s="64">
        <v>0.10555681123771793</v>
      </c>
    </row>
    <row r="9492" spans="13:15" ht="15" customHeight="1" x14ac:dyDescent="0.3">
      <c r="M9492" s="22">
        <v>9490</v>
      </c>
      <c r="N9492" s="4">
        <v>0.1680674524728436</v>
      </c>
      <c r="O9492" s="64">
        <v>5.5226801175337986E-2</v>
      </c>
    </row>
    <row r="9493" spans="13:15" ht="15" customHeight="1" x14ac:dyDescent="0.3">
      <c r="M9493" s="22">
        <v>9491</v>
      </c>
      <c r="N9493" s="4">
        <v>0.17411207384746213</v>
      </c>
      <c r="O9493" s="64">
        <v>5.8202113769644681E-2</v>
      </c>
    </row>
    <row r="9494" spans="13:15" ht="15" customHeight="1" x14ac:dyDescent="0.3">
      <c r="M9494" s="22">
        <v>9492</v>
      </c>
      <c r="N9494" s="4">
        <v>0.16452897803623173</v>
      </c>
      <c r="O9494" s="64">
        <v>0.10232511856053222</v>
      </c>
    </row>
    <row r="9495" spans="13:15" ht="15" customHeight="1" x14ac:dyDescent="0.3">
      <c r="M9495" s="22">
        <v>9493</v>
      </c>
      <c r="N9495" s="4">
        <v>0.17359055435394993</v>
      </c>
      <c r="O9495" s="64">
        <v>3.075704453795039E-2</v>
      </c>
    </row>
    <row r="9496" spans="13:15" ht="15" customHeight="1" x14ac:dyDescent="0.3">
      <c r="M9496" s="22">
        <v>9494</v>
      </c>
      <c r="N9496" s="4">
        <v>0.17428178514757622</v>
      </c>
      <c r="O9496" s="64">
        <v>0.10135401320237611</v>
      </c>
    </row>
    <row r="9497" spans="13:15" ht="15" customHeight="1" x14ac:dyDescent="0.3">
      <c r="M9497" s="22">
        <v>9495</v>
      </c>
      <c r="N9497" s="4">
        <v>0.17047007820648855</v>
      </c>
      <c r="O9497" s="64">
        <v>9.5905491619386413E-2</v>
      </c>
    </row>
    <row r="9498" spans="13:15" ht="15" customHeight="1" x14ac:dyDescent="0.3">
      <c r="M9498" s="22">
        <v>9496</v>
      </c>
      <c r="N9498" s="4">
        <v>0.16671644010854778</v>
      </c>
      <c r="O9498" s="64">
        <v>3.5359404897291273E-2</v>
      </c>
    </row>
    <row r="9499" spans="13:15" ht="15" customHeight="1" x14ac:dyDescent="0.3">
      <c r="M9499" s="22">
        <v>9497</v>
      </c>
      <c r="N9499" s="4">
        <v>0.17699286065882389</v>
      </c>
      <c r="O9499" s="64">
        <v>5.1123634916913685E-2</v>
      </c>
    </row>
    <row r="9500" spans="13:15" ht="15" customHeight="1" x14ac:dyDescent="0.3">
      <c r="M9500" s="22">
        <v>9498</v>
      </c>
      <c r="N9500" s="4">
        <v>0.17119314162926721</v>
      </c>
      <c r="O9500" s="64">
        <v>0.10676477761894985</v>
      </c>
    </row>
    <row r="9501" spans="13:15" ht="15" customHeight="1" x14ac:dyDescent="0.3">
      <c r="M9501" s="22">
        <v>9499</v>
      </c>
      <c r="N9501" s="4">
        <v>0.17544491074353205</v>
      </c>
      <c r="O9501" s="64">
        <v>4.6695768963069456E-2</v>
      </c>
    </row>
    <row r="9502" spans="13:15" ht="15" customHeight="1" x14ac:dyDescent="0.3">
      <c r="M9502" s="22">
        <v>9500</v>
      </c>
      <c r="N9502" s="4">
        <v>0.17262602664242746</v>
      </c>
      <c r="O9502" s="64">
        <v>1.9331556132313153E-2</v>
      </c>
    </row>
    <row r="9503" spans="13:15" ht="15" customHeight="1" x14ac:dyDescent="0.3">
      <c r="M9503" s="22">
        <v>9501</v>
      </c>
      <c r="N9503" s="4">
        <v>0.16741808631755853</v>
      </c>
      <c r="O9503" s="64">
        <v>4.0152807594570752E-2</v>
      </c>
    </row>
    <row r="9504" spans="13:15" ht="15" customHeight="1" x14ac:dyDescent="0.3">
      <c r="M9504" s="22">
        <v>9502</v>
      </c>
      <c r="N9504" s="4">
        <v>0.17537500465184849</v>
      </c>
      <c r="O9504" s="64">
        <v>9.4878136464218263E-2</v>
      </c>
    </row>
    <row r="9505" spans="13:15" ht="15" customHeight="1" x14ac:dyDescent="0.3">
      <c r="M9505" s="22">
        <v>9503</v>
      </c>
      <c r="N9505" s="4">
        <v>0.16159590945996805</v>
      </c>
      <c r="O9505" s="64">
        <v>9.1894755043667245E-2</v>
      </c>
    </row>
    <row r="9506" spans="13:15" ht="15" customHeight="1" x14ac:dyDescent="0.3">
      <c r="M9506" s="22">
        <v>9504</v>
      </c>
      <c r="N9506" s="4">
        <v>0.16823719126960254</v>
      </c>
      <c r="O9506" s="64">
        <v>7.5130685999812583E-2</v>
      </c>
    </row>
    <row r="9507" spans="13:15" ht="15" customHeight="1" x14ac:dyDescent="0.3">
      <c r="M9507" s="22">
        <v>9505</v>
      </c>
      <c r="N9507" s="4">
        <v>0.16835184489624772</v>
      </c>
      <c r="O9507" s="64">
        <v>0.12638228704183846</v>
      </c>
    </row>
    <row r="9508" spans="13:15" ht="15" customHeight="1" x14ac:dyDescent="0.3">
      <c r="M9508" s="22">
        <v>9506</v>
      </c>
      <c r="N9508" s="4">
        <v>0.16511338926959715</v>
      </c>
      <c r="O9508" s="64">
        <v>7.3149406652089619E-2</v>
      </c>
    </row>
    <row r="9509" spans="13:15" ht="15" customHeight="1" x14ac:dyDescent="0.3">
      <c r="M9509" s="22">
        <v>9507</v>
      </c>
      <c r="N9509" s="4">
        <v>0.1638949809977108</v>
      </c>
      <c r="O9509" s="64">
        <v>5.0145135102367705E-2</v>
      </c>
    </row>
    <row r="9510" spans="13:15" ht="15" customHeight="1" x14ac:dyDescent="0.3">
      <c r="M9510" s="22">
        <v>9508</v>
      </c>
      <c r="N9510" s="4">
        <v>0.16331444922939667</v>
      </c>
      <c r="O9510" s="64">
        <v>7.1215712717659127E-2</v>
      </c>
    </row>
    <row r="9511" spans="13:15" ht="15" customHeight="1" x14ac:dyDescent="0.3">
      <c r="M9511" s="22">
        <v>9509</v>
      </c>
      <c r="N9511" s="4">
        <v>0.16541369544835696</v>
      </c>
      <c r="O9511" s="64">
        <v>6.0490047100302584E-2</v>
      </c>
    </row>
    <row r="9512" spans="13:15" ht="15" customHeight="1" x14ac:dyDescent="0.3">
      <c r="M9512" s="22">
        <v>9510</v>
      </c>
      <c r="N9512" s="4">
        <v>0.16576766284178734</v>
      </c>
      <c r="O9512" s="64">
        <v>8.9767750874727256E-2</v>
      </c>
    </row>
    <row r="9513" spans="13:15" ht="15" customHeight="1" x14ac:dyDescent="0.3">
      <c r="M9513" s="22">
        <v>9511</v>
      </c>
      <c r="N9513" s="4">
        <v>0.16612348134513441</v>
      </c>
      <c r="O9513" s="64">
        <v>6.7819068182476891E-2</v>
      </c>
    </row>
    <row r="9514" spans="13:15" ht="15" customHeight="1" x14ac:dyDescent="0.3">
      <c r="M9514" s="22">
        <v>9512</v>
      </c>
      <c r="N9514" s="4">
        <v>0.17640068337463732</v>
      </c>
      <c r="O9514" s="64">
        <v>1.2796151121917631E-2</v>
      </c>
    </row>
    <row r="9515" spans="13:15" ht="15" customHeight="1" x14ac:dyDescent="0.3">
      <c r="M9515" s="22">
        <v>9513</v>
      </c>
      <c r="N9515" s="4">
        <v>0.17537732559730893</v>
      </c>
      <c r="O9515" s="64">
        <v>8.7928962522417164E-2</v>
      </c>
    </row>
    <row r="9516" spans="13:15" ht="15" customHeight="1" x14ac:dyDescent="0.3">
      <c r="M9516" s="22">
        <v>9514</v>
      </c>
      <c r="N9516" s="4">
        <v>0.17927974758412349</v>
      </c>
      <c r="O9516" s="64">
        <v>2.7742065868850481E-2</v>
      </c>
    </row>
    <row r="9517" spans="13:15" ht="15" customHeight="1" x14ac:dyDescent="0.3">
      <c r="M9517" s="22">
        <v>9515</v>
      </c>
      <c r="N9517" s="4">
        <v>0.18121294052972103</v>
      </c>
      <c r="O9517" s="64">
        <v>0.12187956245554663</v>
      </c>
    </row>
    <row r="9518" spans="13:15" ht="15" customHeight="1" x14ac:dyDescent="0.3">
      <c r="M9518" s="22">
        <v>9516</v>
      </c>
      <c r="N9518" s="4">
        <v>0.16315053773430649</v>
      </c>
      <c r="O9518" s="64">
        <v>4.3761904924914233E-2</v>
      </c>
    </row>
    <row r="9519" spans="13:15" ht="15" customHeight="1" x14ac:dyDescent="0.3">
      <c r="M9519" s="22">
        <v>9517</v>
      </c>
      <c r="N9519" s="4">
        <v>0.17796759158472331</v>
      </c>
      <c r="O9519" s="64">
        <v>9.1212616439181576E-2</v>
      </c>
    </row>
    <row r="9520" spans="13:15" ht="15" customHeight="1" x14ac:dyDescent="0.3">
      <c r="M9520" s="22">
        <v>9518</v>
      </c>
      <c r="N9520" s="4">
        <v>0.17237278006498252</v>
      </c>
      <c r="O9520" s="64">
        <v>-1.1953982168917097E-3</v>
      </c>
    </row>
    <row r="9521" spans="13:15" ht="15" customHeight="1" x14ac:dyDescent="0.3">
      <c r="M9521" s="22">
        <v>9519</v>
      </c>
      <c r="N9521" s="4">
        <v>0.16423289892464585</v>
      </c>
      <c r="O9521" s="64">
        <v>4.8957647918697576E-2</v>
      </c>
    </row>
    <row r="9522" spans="13:15" ht="15" customHeight="1" x14ac:dyDescent="0.3">
      <c r="M9522" s="22">
        <v>9520</v>
      </c>
      <c r="N9522" s="4">
        <v>0.17070709599549158</v>
      </c>
      <c r="O9522" s="64">
        <v>5.2972147812250375E-2</v>
      </c>
    </row>
    <row r="9523" spans="13:15" ht="15" customHeight="1" x14ac:dyDescent="0.3">
      <c r="M9523" s="22">
        <v>9521</v>
      </c>
      <c r="N9523" s="4">
        <v>0.16789479151219902</v>
      </c>
      <c r="O9523" s="64">
        <v>-1.5823500259576073E-3</v>
      </c>
    </row>
    <row r="9524" spans="13:15" ht="15" customHeight="1" x14ac:dyDescent="0.3">
      <c r="M9524" s="22">
        <v>9522</v>
      </c>
      <c r="N9524" s="4">
        <v>0.1739776680272572</v>
      </c>
      <c r="O9524" s="64">
        <v>6.4871700913258043E-2</v>
      </c>
    </row>
    <row r="9525" spans="13:15" ht="15" customHeight="1" x14ac:dyDescent="0.3">
      <c r="M9525" s="22">
        <v>9523</v>
      </c>
      <c r="N9525" s="4">
        <v>0.17093408080254677</v>
      </c>
      <c r="O9525" s="64">
        <v>2.7391649746981779E-2</v>
      </c>
    </row>
    <row r="9526" spans="13:15" ht="15" customHeight="1" x14ac:dyDescent="0.3">
      <c r="M9526" s="22">
        <v>9524</v>
      </c>
      <c r="N9526" s="4">
        <v>0.17141183239569738</v>
      </c>
      <c r="O9526" s="64">
        <v>9.3138648919375081E-3</v>
      </c>
    </row>
    <row r="9527" spans="13:15" ht="15" customHeight="1" x14ac:dyDescent="0.3">
      <c r="M9527" s="22">
        <v>9525</v>
      </c>
      <c r="N9527" s="4">
        <v>0.1750179448957796</v>
      </c>
      <c r="O9527" s="64">
        <v>4.0121225175017976E-2</v>
      </c>
    </row>
    <row r="9528" spans="13:15" ht="15" customHeight="1" x14ac:dyDescent="0.3">
      <c r="M9528" s="22">
        <v>9526</v>
      </c>
      <c r="N9528" s="4">
        <v>0.16782231374285633</v>
      </c>
      <c r="O9528" s="64">
        <v>8.9584134020175024E-2</v>
      </c>
    </row>
    <row r="9529" spans="13:15" ht="15" customHeight="1" x14ac:dyDescent="0.3">
      <c r="M9529" s="22">
        <v>9527</v>
      </c>
      <c r="N9529" s="4">
        <v>0.17144752297775528</v>
      </c>
      <c r="O9529" s="64">
        <v>8.8142719668107911E-2</v>
      </c>
    </row>
    <row r="9530" spans="13:15" ht="15" customHeight="1" x14ac:dyDescent="0.3">
      <c r="M9530" s="22">
        <v>9528</v>
      </c>
      <c r="N9530" s="4">
        <v>0.17765474902187528</v>
      </c>
      <c r="O9530" s="64">
        <v>4.7471664292609364E-2</v>
      </c>
    </row>
    <row r="9531" spans="13:15" ht="15" customHeight="1" x14ac:dyDescent="0.3">
      <c r="M9531" s="22">
        <v>9529</v>
      </c>
      <c r="N9531" s="4">
        <v>0.17172465135837367</v>
      </c>
      <c r="O9531" s="64">
        <v>6.8932537050609033E-2</v>
      </c>
    </row>
    <row r="9532" spans="13:15" ht="15" customHeight="1" x14ac:dyDescent="0.3">
      <c r="M9532" s="22">
        <v>9530</v>
      </c>
      <c r="N9532" s="4">
        <v>0.1688565916667939</v>
      </c>
      <c r="O9532" s="64">
        <v>8.7834947645628741E-2</v>
      </c>
    </row>
    <row r="9533" spans="13:15" ht="15" customHeight="1" x14ac:dyDescent="0.3">
      <c r="M9533" s="22">
        <v>9531</v>
      </c>
      <c r="N9533" s="4">
        <v>0.16873327765123861</v>
      </c>
      <c r="O9533" s="64">
        <v>3.857798810916422E-2</v>
      </c>
    </row>
    <row r="9534" spans="13:15" ht="15" customHeight="1" x14ac:dyDescent="0.3">
      <c r="M9534" s="22">
        <v>9532</v>
      </c>
      <c r="N9534" s="4">
        <v>0.16804992313695688</v>
      </c>
      <c r="O9534" s="64">
        <v>4.6529263719578239E-2</v>
      </c>
    </row>
    <row r="9535" spans="13:15" ht="15" customHeight="1" x14ac:dyDescent="0.3">
      <c r="M9535" s="22">
        <v>9533</v>
      </c>
      <c r="N9535" s="4">
        <v>0.17434884232218742</v>
      </c>
      <c r="O9535" s="64">
        <v>9.8461202199680246E-3</v>
      </c>
    </row>
    <row r="9536" spans="13:15" ht="15" customHeight="1" x14ac:dyDescent="0.3">
      <c r="M9536" s="22">
        <v>9534</v>
      </c>
      <c r="N9536" s="4">
        <v>0.1714539579670438</v>
      </c>
      <c r="O9536" s="64">
        <v>5.8424422404855098E-2</v>
      </c>
    </row>
    <row r="9537" spans="13:15" ht="15" customHeight="1" x14ac:dyDescent="0.3">
      <c r="M9537" s="22">
        <v>9535</v>
      </c>
      <c r="N9537" s="4">
        <v>0.17629063359547464</v>
      </c>
      <c r="O9537" s="64">
        <v>3.279442881457087E-2</v>
      </c>
    </row>
    <row r="9538" spans="13:15" ht="15" customHeight="1" x14ac:dyDescent="0.3">
      <c r="M9538" s="22">
        <v>9536</v>
      </c>
      <c r="N9538" s="4">
        <v>0.1678915731624572</v>
      </c>
      <c r="O9538" s="64">
        <v>4.8377657633637168E-2</v>
      </c>
    </row>
    <row r="9539" spans="13:15" ht="15" customHeight="1" x14ac:dyDescent="0.3">
      <c r="M9539" s="22">
        <v>9537</v>
      </c>
      <c r="N9539" s="4">
        <v>0.16780541029624133</v>
      </c>
      <c r="O9539" s="64">
        <v>5.887114620379208E-2</v>
      </c>
    </row>
    <row r="9540" spans="13:15" ht="15" customHeight="1" x14ac:dyDescent="0.3">
      <c r="M9540" s="22">
        <v>9538</v>
      </c>
      <c r="N9540" s="4">
        <v>0.17008592442779163</v>
      </c>
      <c r="O9540" s="64">
        <v>3.1246379272132647E-2</v>
      </c>
    </row>
    <row r="9541" spans="13:15" ht="15" customHeight="1" x14ac:dyDescent="0.3">
      <c r="M9541" s="22">
        <v>9539</v>
      </c>
      <c r="N9541" s="4">
        <v>0.16641463020393948</v>
      </c>
      <c r="O9541" s="64">
        <v>9.7293876948674363E-2</v>
      </c>
    </row>
    <row r="9542" spans="13:15" ht="15" customHeight="1" x14ac:dyDescent="0.3">
      <c r="M9542" s="22">
        <v>9540</v>
      </c>
      <c r="N9542" s="4">
        <v>0.16443225673656167</v>
      </c>
      <c r="O9542" s="64">
        <v>7.0086650893258037E-2</v>
      </c>
    </row>
    <row r="9543" spans="13:15" ht="15" customHeight="1" x14ac:dyDescent="0.3">
      <c r="M9543" s="22">
        <v>9541</v>
      </c>
      <c r="N9543" s="4">
        <v>0.16903013272396789</v>
      </c>
      <c r="O9543" s="64">
        <v>7.567961988964543E-2</v>
      </c>
    </row>
    <row r="9544" spans="13:15" ht="15" customHeight="1" x14ac:dyDescent="0.3">
      <c r="M9544" s="22">
        <v>9542</v>
      </c>
      <c r="N9544" s="4">
        <v>0.17152889536600169</v>
      </c>
      <c r="O9544" s="64">
        <v>7.0846115091130271E-2</v>
      </c>
    </row>
    <row r="9545" spans="13:15" ht="15" customHeight="1" x14ac:dyDescent="0.3">
      <c r="M9545" s="22">
        <v>9543</v>
      </c>
      <c r="N9545" s="4">
        <v>0.17063077423293457</v>
      </c>
      <c r="O9545" s="64">
        <v>-1.4601664242810397E-3</v>
      </c>
    </row>
    <row r="9546" spans="13:15" ht="15" customHeight="1" x14ac:dyDescent="0.3">
      <c r="M9546" s="22">
        <v>9544</v>
      </c>
      <c r="N9546" s="4">
        <v>0.17206866501047952</v>
      </c>
      <c r="O9546" s="64">
        <v>1.0487174508442793E-2</v>
      </c>
    </row>
    <row r="9547" spans="13:15" ht="15" customHeight="1" x14ac:dyDescent="0.3">
      <c r="M9547" s="22">
        <v>9545</v>
      </c>
      <c r="N9547" s="4">
        <v>0.17030039080318762</v>
      </c>
      <c r="O9547" s="64">
        <v>7.6938743091806511E-2</v>
      </c>
    </row>
    <row r="9548" spans="13:15" ht="15" customHeight="1" x14ac:dyDescent="0.3">
      <c r="M9548" s="22">
        <v>9546</v>
      </c>
      <c r="N9548" s="4">
        <v>0.16852573263458637</v>
      </c>
      <c r="O9548" s="64">
        <v>6.6878184178570318E-2</v>
      </c>
    </row>
    <row r="9549" spans="13:15" ht="15" customHeight="1" x14ac:dyDescent="0.3">
      <c r="M9549" s="22">
        <v>9547</v>
      </c>
      <c r="N9549" s="4">
        <v>0.16699386895711166</v>
      </c>
      <c r="O9549" s="64">
        <v>4.4734244952720985E-2</v>
      </c>
    </row>
    <row r="9550" spans="13:15" ht="15" customHeight="1" x14ac:dyDescent="0.3">
      <c r="M9550" s="22">
        <v>9548</v>
      </c>
      <c r="N9550" s="4">
        <v>0.17551986737120198</v>
      </c>
      <c r="O9550" s="64">
        <v>3.6065367266771869E-2</v>
      </c>
    </row>
    <row r="9551" spans="13:15" ht="15" customHeight="1" x14ac:dyDescent="0.3">
      <c r="M9551" s="22">
        <v>9549</v>
      </c>
      <c r="N9551" s="4">
        <v>0.17523600044360607</v>
      </c>
      <c r="O9551" s="64">
        <v>7.6982276972012958E-2</v>
      </c>
    </row>
    <row r="9552" spans="13:15" ht="15" customHeight="1" x14ac:dyDescent="0.3">
      <c r="M9552" s="22">
        <v>9550</v>
      </c>
      <c r="N9552" s="4">
        <v>0.18167204262923498</v>
      </c>
      <c r="O9552" s="64">
        <v>8.8981784712854423E-2</v>
      </c>
    </row>
    <row r="9553" spans="13:15" ht="15" customHeight="1" x14ac:dyDescent="0.3">
      <c r="M9553" s="22">
        <v>9551</v>
      </c>
      <c r="N9553" s="4">
        <v>0.17045902263111842</v>
      </c>
      <c r="O9553" s="64">
        <v>0.10997679887686038</v>
      </c>
    </row>
    <row r="9554" spans="13:15" ht="15" customHeight="1" x14ac:dyDescent="0.3">
      <c r="M9554" s="22">
        <v>9552</v>
      </c>
      <c r="N9554" s="4">
        <v>0.16734216613248221</v>
      </c>
      <c r="O9554" s="64">
        <v>2.7514319974902911E-2</v>
      </c>
    </row>
    <row r="9555" spans="13:15" ht="15" customHeight="1" x14ac:dyDescent="0.3">
      <c r="M9555" s="22">
        <v>9553</v>
      </c>
      <c r="N9555" s="4">
        <v>0.16861116697246542</v>
      </c>
      <c r="O9555" s="64">
        <v>9.4389378734507937E-2</v>
      </c>
    </row>
    <row r="9556" spans="13:15" ht="15" customHeight="1" x14ac:dyDescent="0.3">
      <c r="M9556" s="22">
        <v>9554</v>
      </c>
      <c r="N9556" s="4">
        <v>0.1698491452222019</v>
      </c>
      <c r="O9556" s="64">
        <v>8.9022682611752446E-2</v>
      </c>
    </row>
    <row r="9557" spans="13:15" ht="15" customHeight="1" x14ac:dyDescent="0.3">
      <c r="M9557" s="22">
        <v>9555</v>
      </c>
      <c r="N9557" s="4">
        <v>0.16277514282795152</v>
      </c>
      <c r="O9557" s="64">
        <v>7.8494200241686005E-2</v>
      </c>
    </row>
    <row r="9558" spans="13:15" ht="15" customHeight="1" x14ac:dyDescent="0.3">
      <c r="M9558" s="22">
        <v>9556</v>
      </c>
      <c r="N9558" s="4">
        <v>0.18305344124228493</v>
      </c>
      <c r="O9558" s="64">
        <v>3.1792469928973999E-2</v>
      </c>
    </row>
    <row r="9559" spans="13:15" ht="15" customHeight="1" x14ac:dyDescent="0.3">
      <c r="M9559" s="22">
        <v>9557</v>
      </c>
      <c r="N9559" s="4">
        <v>0.16215619241372528</v>
      </c>
      <c r="O9559" s="64">
        <v>3.7747141811810311E-2</v>
      </c>
    </row>
    <row r="9560" spans="13:15" ht="15" customHeight="1" x14ac:dyDescent="0.3">
      <c r="M9560" s="22">
        <v>9558</v>
      </c>
      <c r="N9560" s="4">
        <v>0.17490003617935612</v>
      </c>
      <c r="O9560" s="64">
        <v>5.6355743072966945E-2</v>
      </c>
    </row>
    <row r="9561" spans="13:15" ht="15" customHeight="1" x14ac:dyDescent="0.3">
      <c r="M9561" s="22">
        <v>9559</v>
      </c>
      <c r="N9561" s="4">
        <v>0.16809094831534116</v>
      </c>
      <c r="O9561" s="64">
        <v>4.6239935083913969E-2</v>
      </c>
    </row>
    <row r="9562" spans="13:15" ht="15" customHeight="1" x14ac:dyDescent="0.3">
      <c r="M9562" s="22">
        <v>9560</v>
      </c>
      <c r="N9562" s="4">
        <v>0.1683976291332569</v>
      </c>
      <c r="O9562" s="64">
        <v>4.8156705659771613E-2</v>
      </c>
    </row>
    <row r="9563" spans="13:15" ht="15" customHeight="1" x14ac:dyDescent="0.3">
      <c r="M9563" s="22">
        <v>9561</v>
      </c>
      <c r="N9563" s="4">
        <v>0.17563744767347128</v>
      </c>
      <c r="O9563" s="64">
        <v>9.3098266883962985E-2</v>
      </c>
    </row>
    <row r="9564" spans="13:15" ht="15" customHeight="1" x14ac:dyDescent="0.3">
      <c r="M9564" s="22">
        <v>9562</v>
      </c>
      <c r="N9564" s="4">
        <v>0.16609059081297076</v>
      </c>
      <c r="O9564" s="64">
        <v>7.3726550776383709E-2</v>
      </c>
    </row>
    <row r="9565" spans="13:15" ht="15" customHeight="1" x14ac:dyDescent="0.3">
      <c r="M9565" s="22">
        <v>9563</v>
      </c>
      <c r="N9565" s="4">
        <v>0.16931936272192299</v>
      </c>
      <c r="O9565" s="64">
        <v>9.3057606167604362E-2</v>
      </c>
    </row>
    <row r="9566" spans="13:15" ht="15" customHeight="1" x14ac:dyDescent="0.3">
      <c r="M9566" s="22">
        <v>9564</v>
      </c>
      <c r="N9566" s="4">
        <v>0.17433058880899163</v>
      </c>
      <c r="O9566" s="64">
        <v>9.7826031736148122E-2</v>
      </c>
    </row>
    <row r="9567" spans="13:15" ht="15" customHeight="1" x14ac:dyDescent="0.3">
      <c r="M9567" s="22">
        <v>9565</v>
      </c>
      <c r="N9567" s="4">
        <v>0.16345502352822552</v>
      </c>
      <c r="O9567" s="64">
        <v>7.1487423479992235E-2</v>
      </c>
    </row>
    <row r="9568" spans="13:15" ht="15" customHeight="1" x14ac:dyDescent="0.3">
      <c r="M9568" s="22">
        <v>9566</v>
      </c>
      <c r="N9568" s="4">
        <v>0.17328575813546482</v>
      </c>
      <c r="O9568" s="64">
        <v>5.6431034152015697E-2</v>
      </c>
    </row>
    <row r="9569" spans="13:15" ht="15" customHeight="1" x14ac:dyDescent="0.3">
      <c r="M9569" s="22">
        <v>9567</v>
      </c>
      <c r="N9569" s="4">
        <v>0.17341875620887789</v>
      </c>
      <c r="O9569" s="64">
        <v>4.6315415842517568E-2</v>
      </c>
    </row>
    <row r="9570" spans="13:15" ht="15" customHeight="1" x14ac:dyDescent="0.3">
      <c r="M9570" s="22">
        <v>9568</v>
      </c>
      <c r="N9570" s="4">
        <v>0.17354987492026494</v>
      </c>
      <c r="O9570" s="64">
        <v>4.8453891586115558E-2</v>
      </c>
    </row>
    <row r="9571" spans="13:15" ht="15" customHeight="1" x14ac:dyDescent="0.3">
      <c r="M9571" s="22">
        <v>9569</v>
      </c>
      <c r="N9571" s="4">
        <v>0.16773645246179125</v>
      </c>
      <c r="O9571" s="64">
        <v>7.2092483599398405E-2</v>
      </c>
    </row>
    <row r="9572" spans="13:15" ht="15" customHeight="1" x14ac:dyDescent="0.3">
      <c r="M9572" s="22">
        <v>9570</v>
      </c>
      <c r="N9572" s="4">
        <v>0.1737892886551983</v>
      </c>
      <c r="O9572" s="64">
        <v>4.3504855686047367E-2</v>
      </c>
    </row>
    <row r="9573" spans="13:15" ht="15" customHeight="1" x14ac:dyDescent="0.3">
      <c r="M9573" s="22">
        <v>9571</v>
      </c>
      <c r="N9573" s="4">
        <v>0.17079803681078232</v>
      </c>
      <c r="O9573" s="64">
        <v>6.2553669175058252E-2</v>
      </c>
    </row>
    <row r="9574" spans="13:15" ht="15" customHeight="1" x14ac:dyDescent="0.3">
      <c r="M9574" s="22">
        <v>9572</v>
      </c>
      <c r="N9574" s="4">
        <v>0.17044208905034008</v>
      </c>
      <c r="O9574" s="64">
        <v>9.8601171659102232E-2</v>
      </c>
    </row>
    <row r="9575" spans="13:15" ht="15" customHeight="1" x14ac:dyDescent="0.3">
      <c r="M9575" s="22">
        <v>9573</v>
      </c>
      <c r="N9575" s="4">
        <v>0.17186542188681156</v>
      </c>
      <c r="O9575" s="64">
        <v>4.8688897809255019E-2</v>
      </c>
    </row>
    <row r="9576" spans="13:15" ht="15" customHeight="1" x14ac:dyDescent="0.3">
      <c r="M9576" s="22">
        <v>9574</v>
      </c>
      <c r="N9576" s="4">
        <v>0.16278178822725228</v>
      </c>
      <c r="O9576" s="64">
        <v>6.6356175090355199E-2</v>
      </c>
    </row>
    <row r="9577" spans="13:15" ht="15" customHeight="1" x14ac:dyDescent="0.3">
      <c r="M9577" s="22">
        <v>9575</v>
      </c>
      <c r="N9577" s="4">
        <v>0.16709374116432071</v>
      </c>
      <c r="O9577" s="64">
        <v>3.7023877118215684E-3</v>
      </c>
    </row>
    <row r="9578" spans="13:15" ht="15" customHeight="1" x14ac:dyDescent="0.3">
      <c r="M9578" s="22">
        <v>9576</v>
      </c>
      <c r="N9578" s="4">
        <v>0.17556685850018347</v>
      </c>
      <c r="O9578" s="64">
        <v>4.166442449796897E-2</v>
      </c>
    </row>
    <row r="9579" spans="13:15" ht="15" customHeight="1" x14ac:dyDescent="0.3">
      <c r="M9579" s="22">
        <v>9577</v>
      </c>
      <c r="N9579" s="4">
        <v>0.16440759269885857</v>
      </c>
      <c r="O9579" s="64">
        <v>5.8130514764555996E-2</v>
      </c>
    </row>
    <row r="9580" spans="13:15" ht="15" customHeight="1" x14ac:dyDescent="0.3">
      <c r="M9580" s="22">
        <v>9578</v>
      </c>
      <c r="N9580" s="4">
        <v>0.16704395061211069</v>
      </c>
      <c r="O9580" s="64">
        <v>7.4383534455729899E-2</v>
      </c>
    </row>
    <row r="9581" spans="13:15" ht="15" customHeight="1" x14ac:dyDescent="0.3">
      <c r="M9581" s="22">
        <v>9579</v>
      </c>
      <c r="N9581" s="4">
        <v>0.16952583599137303</v>
      </c>
      <c r="O9581" s="64">
        <v>9.9559148317199947E-2</v>
      </c>
    </row>
    <row r="9582" spans="13:15" ht="15" customHeight="1" x14ac:dyDescent="0.3">
      <c r="M9582" s="22">
        <v>9580</v>
      </c>
      <c r="N9582" s="4">
        <v>0.17321875190107772</v>
      </c>
      <c r="O9582" s="64">
        <v>1.968315959239679E-4</v>
      </c>
    </row>
    <row r="9583" spans="13:15" ht="15" customHeight="1" x14ac:dyDescent="0.3">
      <c r="M9583" s="22">
        <v>9581</v>
      </c>
      <c r="N9583" s="4">
        <v>0.17872485583650677</v>
      </c>
      <c r="O9583" s="64">
        <v>7.8966161064162571E-2</v>
      </c>
    </row>
    <row r="9584" spans="13:15" ht="15" customHeight="1" x14ac:dyDescent="0.3">
      <c r="M9584" s="22">
        <v>9582</v>
      </c>
      <c r="N9584" s="4">
        <v>0.16816153623679908</v>
      </c>
      <c r="O9584" s="64">
        <v>7.2311967464722529E-2</v>
      </c>
    </row>
    <row r="9585" spans="13:15" ht="15" customHeight="1" x14ac:dyDescent="0.3">
      <c r="M9585" s="22">
        <v>9583</v>
      </c>
      <c r="N9585" s="4">
        <v>0.17239446139316217</v>
      </c>
      <c r="O9585" s="64">
        <v>3.3390845448408119E-2</v>
      </c>
    </row>
    <row r="9586" spans="13:15" ht="15" customHeight="1" x14ac:dyDescent="0.3">
      <c r="M9586" s="22">
        <v>9584</v>
      </c>
      <c r="N9586" s="4">
        <v>0.16122963057169945</v>
      </c>
      <c r="O9586" s="64">
        <v>3.1875885146206338E-2</v>
      </c>
    </row>
    <row r="9587" spans="13:15" ht="15" customHeight="1" x14ac:dyDescent="0.3">
      <c r="M9587" s="22">
        <v>9585</v>
      </c>
      <c r="N9587" s="4">
        <v>0.16704617487805751</v>
      </c>
      <c r="O9587" s="64">
        <v>8.2069802394646535E-2</v>
      </c>
    </row>
    <row r="9588" spans="13:15" ht="15" customHeight="1" x14ac:dyDescent="0.3">
      <c r="M9588" s="22">
        <v>9586</v>
      </c>
      <c r="N9588" s="4">
        <v>0.17247654243614516</v>
      </c>
      <c r="O9588" s="64">
        <v>6.9762441650221968E-2</v>
      </c>
    </row>
    <row r="9589" spans="13:15" ht="15" customHeight="1" x14ac:dyDescent="0.3">
      <c r="M9589" s="22">
        <v>9587</v>
      </c>
      <c r="N9589" s="4">
        <v>0.16532027582273409</v>
      </c>
      <c r="O9589" s="64">
        <v>6.3531251411696452E-2</v>
      </c>
    </row>
    <row r="9590" spans="13:15" ht="15" customHeight="1" x14ac:dyDescent="0.3">
      <c r="M9590" s="22">
        <v>9588</v>
      </c>
      <c r="N9590" s="4">
        <v>0.16659231065801078</v>
      </c>
      <c r="O9590" s="64">
        <v>6.2925863082701886E-2</v>
      </c>
    </row>
    <row r="9591" spans="13:15" ht="15" customHeight="1" x14ac:dyDescent="0.3">
      <c r="M9591" s="22">
        <v>9589</v>
      </c>
      <c r="N9591" s="4">
        <v>0.16540841099811801</v>
      </c>
      <c r="O9591" s="64">
        <v>5.07244770907912E-3</v>
      </c>
    </row>
    <row r="9592" spans="13:15" ht="15" customHeight="1" x14ac:dyDescent="0.3">
      <c r="M9592" s="22">
        <v>9590</v>
      </c>
      <c r="N9592" s="4">
        <v>0.16753182056694921</v>
      </c>
      <c r="O9592" s="64">
        <v>8.3104439584600232E-2</v>
      </c>
    </row>
    <row r="9593" spans="13:15" ht="15" customHeight="1" x14ac:dyDescent="0.3">
      <c r="M9593" s="22">
        <v>9591</v>
      </c>
      <c r="N9593" s="4">
        <v>0.17092522460270704</v>
      </c>
      <c r="O9593" s="64">
        <v>4.8562783155524362E-2</v>
      </c>
    </row>
    <row r="9594" spans="13:15" ht="15" customHeight="1" x14ac:dyDescent="0.3">
      <c r="M9594" s="22">
        <v>9592</v>
      </c>
      <c r="N9594" s="4">
        <v>0.17231937436663558</v>
      </c>
      <c r="O9594" s="64">
        <v>3.4130357884344209E-2</v>
      </c>
    </row>
    <row r="9595" spans="13:15" ht="15" customHeight="1" x14ac:dyDescent="0.3">
      <c r="M9595" s="22">
        <v>9593</v>
      </c>
      <c r="N9595" s="4">
        <v>0.17103141929264681</v>
      </c>
      <c r="O9595" s="64">
        <v>4.7248943198276092E-2</v>
      </c>
    </row>
    <row r="9596" spans="13:15" ht="15" customHeight="1" x14ac:dyDescent="0.3">
      <c r="M9596" s="22">
        <v>9594</v>
      </c>
      <c r="N9596" s="4">
        <v>0.17077683500578608</v>
      </c>
      <c r="O9596" s="64">
        <v>5.8224068900537024E-2</v>
      </c>
    </row>
    <row r="9597" spans="13:15" ht="15" customHeight="1" x14ac:dyDescent="0.3">
      <c r="M9597" s="22">
        <v>9595</v>
      </c>
      <c r="N9597" s="4">
        <v>0.1609808997091382</v>
      </c>
      <c r="O9597" s="64">
        <v>8.4164043716744352E-2</v>
      </c>
    </row>
    <row r="9598" spans="13:15" ht="15" customHeight="1" x14ac:dyDescent="0.3">
      <c r="M9598" s="22">
        <v>9596</v>
      </c>
      <c r="N9598" s="4">
        <v>0.17061881468637097</v>
      </c>
      <c r="O9598" s="64">
        <v>0.1117217573868049</v>
      </c>
    </row>
    <row r="9599" spans="13:15" ht="15" customHeight="1" x14ac:dyDescent="0.3">
      <c r="M9599" s="22">
        <v>9597</v>
      </c>
      <c r="N9599" s="4">
        <v>0.16616262462375053</v>
      </c>
      <c r="O9599" s="64">
        <v>7.7495532926766864E-2</v>
      </c>
    </row>
    <row r="9600" spans="13:15" ht="15" customHeight="1" x14ac:dyDescent="0.3">
      <c r="M9600" s="22">
        <v>9598</v>
      </c>
      <c r="N9600" s="4">
        <v>0.1678141463850607</v>
      </c>
      <c r="O9600" s="64">
        <v>8.1922843163011128E-2</v>
      </c>
    </row>
    <row r="9601" spans="13:15" ht="15" customHeight="1" x14ac:dyDescent="0.3">
      <c r="M9601" s="22">
        <v>9599</v>
      </c>
      <c r="N9601" s="4">
        <v>0.16996288964494899</v>
      </c>
      <c r="O9601" s="64">
        <v>2.1648228223836084E-2</v>
      </c>
    </row>
    <row r="9602" spans="13:15" ht="15" customHeight="1" x14ac:dyDescent="0.3">
      <c r="M9602" s="22">
        <v>9600</v>
      </c>
      <c r="N9602" s="4">
        <v>0.17651838639625217</v>
      </c>
      <c r="O9602" s="64">
        <v>-1.3426760249688849E-2</v>
      </c>
    </row>
    <row r="9603" spans="13:15" ht="15" customHeight="1" x14ac:dyDescent="0.3">
      <c r="M9603" s="22">
        <v>9601</v>
      </c>
      <c r="N9603" s="4">
        <v>0.18666395439328781</v>
      </c>
      <c r="O9603" s="64">
        <v>1.7303414253049638E-3</v>
      </c>
    </row>
    <row r="9604" spans="13:15" ht="15" customHeight="1" x14ac:dyDescent="0.3">
      <c r="M9604" s="22">
        <v>9602</v>
      </c>
      <c r="N9604" s="4">
        <v>0.16610678427686132</v>
      </c>
      <c r="O9604" s="64">
        <v>0.12162962019270276</v>
      </c>
    </row>
    <row r="9605" spans="13:15" ht="15" customHeight="1" x14ac:dyDescent="0.3">
      <c r="M9605" s="22">
        <v>9603</v>
      </c>
      <c r="N9605" s="4">
        <v>0.17596969916548583</v>
      </c>
      <c r="O9605" s="64">
        <v>4.391212602644877E-2</v>
      </c>
    </row>
    <row r="9606" spans="13:15" ht="15" customHeight="1" x14ac:dyDescent="0.3">
      <c r="M9606" s="22">
        <v>9604</v>
      </c>
      <c r="N9606" s="4">
        <v>0.17212611130715283</v>
      </c>
      <c r="O9606" s="64">
        <v>9.1043909753536337E-2</v>
      </c>
    </row>
    <row r="9607" spans="13:15" ht="15" customHeight="1" x14ac:dyDescent="0.3">
      <c r="M9607" s="22">
        <v>9605</v>
      </c>
      <c r="N9607" s="4">
        <v>0.16901750057597398</v>
      </c>
      <c r="O9607" s="64">
        <v>6.2774703739644194E-2</v>
      </c>
    </row>
    <row r="9608" spans="13:15" ht="15" customHeight="1" x14ac:dyDescent="0.3">
      <c r="M9608" s="22">
        <v>9606</v>
      </c>
      <c r="N9608" s="4">
        <v>0.16703085809387544</v>
      </c>
      <c r="O9608" s="64">
        <v>3.0806001833388875E-2</v>
      </c>
    </row>
    <row r="9609" spans="13:15" ht="15" customHeight="1" x14ac:dyDescent="0.3">
      <c r="M9609" s="22">
        <v>9607</v>
      </c>
      <c r="N9609" s="4">
        <v>0.17307154073922551</v>
      </c>
      <c r="O9609" s="64">
        <v>9.8884169734424279E-2</v>
      </c>
    </row>
    <row r="9610" spans="13:15" ht="15" customHeight="1" x14ac:dyDescent="0.3">
      <c r="M9610" s="22">
        <v>9608</v>
      </c>
      <c r="N9610" s="4">
        <v>0.17872143404293001</v>
      </c>
      <c r="O9610" s="64">
        <v>3.646587654019233E-2</v>
      </c>
    </row>
    <row r="9611" spans="13:15" ht="15" customHeight="1" x14ac:dyDescent="0.3">
      <c r="M9611" s="22">
        <v>9609</v>
      </c>
      <c r="N9611" s="4">
        <v>0.16321451275781729</v>
      </c>
      <c r="O9611" s="64">
        <v>6.5315567164863558E-2</v>
      </c>
    </row>
    <row r="9612" spans="13:15" ht="15" customHeight="1" x14ac:dyDescent="0.3">
      <c r="M9612" s="22">
        <v>9610</v>
      </c>
      <c r="N9612" s="4">
        <v>0.18216821840608646</v>
      </c>
      <c r="O9612" s="64">
        <v>5.7815043542099938E-2</v>
      </c>
    </row>
    <row r="9613" spans="13:15" ht="15" customHeight="1" x14ac:dyDescent="0.3">
      <c r="M9613" s="22">
        <v>9611</v>
      </c>
      <c r="N9613" s="4">
        <v>0.17353573338991976</v>
      </c>
      <c r="O9613" s="64">
        <v>8.2803529229564909E-2</v>
      </c>
    </row>
    <row r="9614" spans="13:15" ht="15" customHeight="1" x14ac:dyDescent="0.3">
      <c r="M9614" s="22">
        <v>9612</v>
      </c>
      <c r="N9614" s="4">
        <v>0.17761306391141746</v>
      </c>
      <c r="O9614" s="64">
        <v>5.4223883503107903E-2</v>
      </c>
    </row>
    <row r="9615" spans="13:15" ht="15" customHeight="1" x14ac:dyDescent="0.3">
      <c r="M9615" s="22">
        <v>9613</v>
      </c>
      <c r="N9615" s="4">
        <v>0.17230063543925139</v>
      </c>
      <c r="O9615" s="64">
        <v>5.2718031894389509E-3</v>
      </c>
    </row>
    <row r="9616" spans="13:15" ht="15" customHeight="1" x14ac:dyDescent="0.3">
      <c r="M9616" s="22">
        <v>9614</v>
      </c>
      <c r="N9616" s="4">
        <v>0.18254308525617613</v>
      </c>
      <c r="O9616" s="64">
        <v>7.4929896883907485E-2</v>
      </c>
    </row>
    <row r="9617" spans="13:15" ht="15" customHeight="1" x14ac:dyDescent="0.3">
      <c r="M9617" s="22">
        <v>9615</v>
      </c>
      <c r="N9617" s="4">
        <v>0.16782975522578986</v>
      </c>
      <c r="O9617" s="64">
        <v>7.7544458448480708E-2</v>
      </c>
    </row>
    <row r="9618" spans="13:15" ht="15" customHeight="1" x14ac:dyDescent="0.3">
      <c r="M9618" s="22">
        <v>9616</v>
      </c>
      <c r="N9618" s="4">
        <v>0.16503965224519077</v>
      </c>
      <c r="O9618" s="64">
        <v>3.6835581230439562E-2</v>
      </c>
    </row>
    <row r="9619" spans="13:15" ht="15" customHeight="1" x14ac:dyDescent="0.3">
      <c r="M9619" s="22">
        <v>9617</v>
      </c>
      <c r="N9619" s="4">
        <v>0.1714710895099002</v>
      </c>
      <c r="O9619" s="64">
        <v>4.9716904320916536E-2</v>
      </c>
    </row>
    <row r="9620" spans="13:15" ht="15" customHeight="1" x14ac:dyDescent="0.3">
      <c r="M9620" s="22">
        <v>9618</v>
      </c>
      <c r="N9620" s="4">
        <v>0.16540867046061911</v>
      </c>
      <c r="O9620" s="64">
        <v>4.718076122979447E-2</v>
      </c>
    </row>
    <row r="9621" spans="13:15" ht="15" customHeight="1" x14ac:dyDescent="0.3">
      <c r="M9621" s="22">
        <v>9619</v>
      </c>
      <c r="N9621" s="4">
        <v>0.17703845842831478</v>
      </c>
      <c r="O9621" s="64">
        <v>7.4616095090777775E-3</v>
      </c>
    </row>
    <row r="9622" spans="13:15" ht="15" customHeight="1" x14ac:dyDescent="0.3">
      <c r="M9622" s="22">
        <v>9620</v>
      </c>
      <c r="N9622" s="4">
        <v>0.16898919053804928</v>
      </c>
      <c r="O9622" s="64">
        <v>8.6234853321687288E-2</v>
      </c>
    </row>
    <row r="9623" spans="13:15" ht="15" customHeight="1" x14ac:dyDescent="0.3">
      <c r="M9623" s="22">
        <v>9621</v>
      </c>
      <c r="N9623" s="4">
        <v>0.17358387654365404</v>
      </c>
      <c r="O9623" s="64">
        <v>0.13684439352652369</v>
      </c>
    </row>
    <row r="9624" spans="13:15" ht="15" customHeight="1" x14ac:dyDescent="0.3">
      <c r="M9624" s="22">
        <v>9622</v>
      </c>
      <c r="N9624" s="4">
        <v>0.17381226498512012</v>
      </c>
      <c r="O9624" s="64">
        <v>3.684134679825414E-2</v>
      </c>
    </row>
    <row r="9625" spans="13:15" ht="15" customHeight="1" x14ac:dyDescent="0.3">
      <c r="M9625" s="22">
        <v>9623</v>
      </c>
      <c r="N9625" s="4">
        <v>0.16322846460547136</v>
      </c>
      <c r="O9625" s="64">
        <v>7.243052188603169E-2</v>
      </c>
    </row>
    <row r="9626" spans="13:15" ht="15" customHeight="1" x14ac:dyDescent="0.3">
      <c r="M9626" s="22">
        <v>9624</v>
      </c>
      <c r="N9626" s="4">
        <v>0.16118063017009177</v>
      </c>
      <c r="O9626" s="64">
        <v>3.7383362591104412E-2</v>
      </c>
    </row>
    <row r="9627" spans="13:15" ht="15" customHeight="1" x14ac:dyDescent="0.3">
      <c r="M9627" s="22">
        <v>9625</v>
      </c>
      <c r="N9627" s="4">
        <v>0.16908078216231112</v>
      </c>
      <c r="O9627" s="64">
        <v>3.9345031292264229E-2</v>
      </c>
    </row>
    <row r="9628" spans="13:15" ht="15" customHeight="1" x14ac:dyDescent="0.3">
      <c r="M9628" s="22">
        <v>9626</v>
      </c>
      <c r="N9628" s="4">
        <v>0.17147608178731794</v>
      </c>
      <c r="O9628" s="64">
        <v>0.12913046083577917</v>
      </c>
    </row>
    <row r="9629" spans="13:15" ht="15" customHeight="1" x14ac:dyDescent="0.3">
      <c r="M9629" s="22">
        <v>9627</v>
      </c>
      <c r="N9629" s="4">
        <v>0.16838528562367699</v>
      </c>
      <c r="O9629" s="64">
        <v>8.2143153848906067E-2</v>
      </c>
    </row>
    <row r="9630" spans="13:15" ht="15" customHeight="1" x14ac:dyDescent="0.3">
      <c r="M9630" s="22">
        <v>9628</v>
      </c>
      <c r="N9630" s="4">
        <v>0.17534249351147771</v>
      </c>
      <c r="O9630" s="64">
        <v>6.7781143813257866E-2</v>
      </c>
    </row>
    <row r="9631" spans="13:15" ht="15" customHeight="1" x14ac:dyDescent="0.3">
      <c r="M9631" s="22">
        <v>9629</v>
      </c>
      <c r="N9631" s="4">
        <v>0.18209083408327612</v>
      </c>
      <c r="O9631" s="64">
        <v>8.6702630137749259E-2</v>
      </c>
    </row>
    <row r="9632" spans="13:15" ht="15" customHeight="1" x14ac:dyDescent="0.3">
      <c r="M9632" s="22">
        <v>9630</v>
      </c>
      <c r="N9632" s="4">
        <v>0.16623106048399575</v>
      </c>
      <c r="O9632" s="64">
        <v>9.3640197705929171E-2</v>
      </c>
    </row>
    <row r="9633" spans="13:15" ht="15" customHeight="1" x14ac:dyDescent="0.3">
      <c r="M9633" s="22">
        <v>9631</v>
      </c>
      <c r="N9633" s="4">
        <v>0.18061630142317064</v>
      </c>
      <c r="O9633" s="64">
        <v>4.7231768896893442E-2</v>
      </c>
    </row>
    <row r="9634" spans="13:15" ht="15" customHeight="1" x14ac:dyDescent="0.3">
      <c r="M9634" s="22">
        <v>9632</v>
      </c>
      <c r="N9634" s="4">
        <v>0.16651490466000748</v>
      </c>
      <c r="O9634" s="64">
        <v>6.1951130914117608E-2</v>
      </c>
    </row>
    <row r="9635" spans="13:15" ht="15" customHeight="1" x14ac:dyDescent="0.3">
      <c r="M9635" s="22">
        <v>9633</v>
      </c>
      <c r="N9635" s="4">
        <v>0.17202574791236303</v>
      </c>
      <c r="O9635" s="64">
        <v>3.2319664561036687E-2</v>
      </c>
    </row>
    <row r="9636" spans="13:15" ht="15" customHeight="1" x14ac:dyDescent="0.3">
      <c r="M9636" s="22">
        <v>9634</v>
      </c>
      <c r="N9636" s="4">
        <v>0.18713025744869752</v>
      </c>
      <c r="O9636" s="64">
        <v>7.5618896947555539E-2</v>
      </c>
    </row>
    <row r="9637" spans="13:15" ht="15" customHeight="1" x14ac:dyDescent="0.3">
      <c r="M9637" s="22">
        <v>9635</v>
      </c>
      <c r="N9637" s="4">
        <v>0.17071914909525243</v>
      </c>
      <c r="O9637" s="64">
        <v>7.4643280608027426E-2</v>
      </c>
    </row>
    <row r="9638" spans="13:15" ht="15" customHeight="1" x14ac:dyDescent="0.3">
      <c r="M9638" s="22">
        <v>9636</v>
      </c>
      <c r="N9638" s="4">
        <v>0.16999819582159056</v>
      </c>
      <c r="O9638" s="64">
        <v>5.4486967725331882E-2</v>
      </c>
    </row>
    <row r="9639" spans="13:15" ht="15" customHeight="1" x14ac:dyDescent="0.3">
      <c r="M9639" s="22">
        <v>9637</v>
      </c>
      <c r="N9639" s="4">
        <v>0.17653783023708067</v>
      </c>
      <c r="O9639" s="64">
        <v>5.608352326833297E-3</v>
      </c>
    </row>
    <row r="9640" spans="13:15" ht="15" customHeight="1" x14ac:dyDescent="0.3">
      <c r="M9640" s="22">
        <v>9638</v>
      </c>
      <c r="N9640" s="4">
        <v>0.16947199401798199</v>
      </c>
      <c r="O9640" s="64">
        <v>7.6284455907149301E-2</v>
      </c>
    </row>
    <row r="9641" spans="13:15" ht="15" customHeight="1" x14ac:dyDescent="0.3">
      <c r="M9641" s="22">
        <v>9639</v>
      </c>
      <c r="N9641" s="4">
        <v>0.16694417245713639</v>
      </c>
      <c r="O9641" s="64">
        <v>6.3080941649808653E-2</v>
      </c>
    </row>
    <row r="9642" spans="13:15" ht="15" customHeight="1" x14ac:dyDescent="0.3">
      <c r="M9642" s="22">
        <v>9640</v>
      </c>
      <c r="N9642" s="4">
        <v>0.17512580932195099</v>
      </c>
      <c r="O9642" s="64">
        <v>1.3716441102676334E-2</v>
      </c>
    </row>
    <row r="9643" spans="13:15" ht="15" customHeight="1" x14ac:dyDescent="0.3">
      <c r="M9643" s="22">
        <v>9641</v>
      </c>
      <c r="N9643" s="4">
        <v>0.17009620571069892</v>
      </c>
      <c r="O9643" s="64">
        <v>7.150116404989143E-2</v>
      </c>
    </row>
    <row r="9644" spans="13:15" ht="15" customHeight="1" x14ac:dyDescent="0.3">
      <c r="M9644" s="22">
        <v>9642</v>
      </c>
      <c r="N9644" s="4">
        <v>0.17348138291981516</v>
      </c>
      <c r="O9644" s="64">
        <v>1.2698012818538232E-2</v>
      </c>
    </row>
    <row r="9645" spans="13:15" ht="15" customHeight="1" x14ac:dyDescent="0.3">
      <c r="M9645" s="22">
        <v>9643</v>
      </c>
      <c r="N9645" s="4">
        <v>0.17781550288128034</v>
      </c>
      <c r="O9645" s="64">
        <v>8.1881409620122025E-2</v>
      </c>
    </row>
    <row r="9646" spans="13:15" ht="15" customHeight="1" x14ac:dyDescent="0.3">
      <c r="M9646" s="22">
        <v>9644</v>
      </c>
      <c r="N9646" s="4">
        <v>0.16727895512204771</v>
      </c>
      <c r="O9646" s="64">
        <v>8.5854632936778169E-2</v>
      </c>
    </row>
    <row r="9647" spans="13:15" ht="15" customHeight="1" x14ac:dyDescent="0.3">
      <c r="M9647" s="22">
        <v>9645</v>
      </c>
      <c r="N9647" s="4">
        <v>0.17026796454846163</v>
      </c>
      <c r="O9647" s="64">
        <v>4.8625869679543354E-2</v>
      </c>
    </row>
    <row r="9648" spans="13:15" ht="15" customHeight="1" x14ac:dyDescent="0.3">
      <c r="M9648" s="22">
        <v>9646</v>
      </c>
      <c r="N9648" s="4">
        <v>0.17222199763394769</v>
      </c>
      <c r="O9648" s="64">
        <v>2.9278896580036004E-2</v>
      </c>
    </row>
    <row r="9649" spans="13:15" ht="15" customHeight="1" x14ac:dyDescent="0.3">
      <c r="M9649" s="22">
        <v>9647</v>
      </c>
      <c r="N9649" s="4">
        <v>0.17009932995400731</v>
      </c>
      <c r="O9649" s="64">
        <v>9.2010603504664223E-2</v>
      </c>
    </row>
    <row r="9650" spans="13:15" ht="15" customHeight="1" x14ac:dyDescent="0.3">
      <c r="M9650" s="22">
        <v>9648</v>
      </c>
      <c r="N9650" s="4">
        <v>0.172403285044303</v>
      </c>
      <c r="O9650" s="64">
        <v>7.5353273839987259E-2</v>
      </c>
    </row>
    <row r="9651" spans="13:15" ht="15" customHeight="1" x14ac:dyDescent="0.3">
      <c r="M9651" s="22">
        <v>9649</v>
      </c>
      <c r="N9651" s="4">
        <v>0.17190951610025179</v>
      </c>
      <c r="O9651" s="64">
        <v>0.10756191539238194</v>
      </c>
    </row>
    <row r="9652" spans="13:15" ht="15" customHeight="1" x14ac:dyDescent="0.3">
      <c r="M9652" s="22">
        <v>9650</v>
      </c>
      <c r="N9652" s="4">
        <v>0.18256977477195718</v>
      </c>
      <c r="O9652" s="64">
        <v>8.2563242180265797E-2</v>
      </c>
    </row>
    <row r="9653" spans="13:15" ht="15" customHeight="1" x14ac:dyDescent="0.3">
      <c r="M9653" s="22">
        <v>9651</v>
      </c>
      <c r="N9653" s="4">
        <v>0.17813677228918343</v>
      </c>
      <c r="O9653" s="64">
        <v>3.3550296253637077E-2</v>
      </c>
    </row>
    <row r="9654" spans="13:15" ht="15" customHeight="1" x14ac:dyDescent="0.3">
      <c r="M9654" s="22">
        <v>9652</v>
      </c>
      <c r="N9654" s="4">
        <v>0.16830474263732978</v>
      </c>
      <c r="O9654" s="64">
        <v>6.6932453574063577E-2</v>
      </c>
    </row>
    <row r="9655" spans="13:15" ht="15" customHeight="1" x14ac:dyDescent="0.3">
      <c r="M9655" s="22">
        <v>9653</v>
      </c>
      <c r="N9655" s="4">
        <v>0.16355234555169332</v>
      </c>
      <c r="O9655" s="64">
        <v>1.6332259637668118E-2</v>
      </c>
    </row>
    <row r="9656" spans="13:15" ht="15" customHeight="1" x14ac:dyDescent="0.3">
      <c r="M9656" s="22">
        <v>9654</v>
      </c>
      <c r="N9656" s="4">
        <v>0.17566350445734744</v>
      </c>
      <c r="O9656" s="64">
        <v>0.10332243856733916</v>
      </c>
    </row>
    <row r="9657" spans="13:15" ht="15" customHeight="1" x14ac:dyDescent="0.3">
      <c r="M9657" s="22">
        <v>9655</v>
      </c>
      <c r="N9657" s="4">
        <v>0.17120000417868717</v>
      </c>
      <c r="O9657" s="64">
        <v>5.861576676265802E-2</v>
      </c>
    </row>
    <row r="9658" spans="13:15" ht="15" customHeight="1" x14ac:dyDescent="0.3">
      <c r="M9658" s="22">
        <v>9656</v>
      </c>
      <c r="N9658" s="4">
        <v>0.16632200137738448</v>
      </c>
      <c r="O9658" s="64">
        <v>8.1925036748428312E-2</v>
      </c>
    </row>
    <row r="9659" spans="13:15" ht="15" customHeight="1" x14ac:dyDescent="0.3">
      <c r="M9659" s="22">
        <v>9657</v>
      </c>
      <c r="N9659" s="4">
        <v>0.17444819951945068</v>
      </c>
      <c r="O9659" s="64">
        <v>-8.6617822543040152E-3</v>
      </c>
    </row>
    <row r="9660" spans="13:15" ht="15" customHeight="1" x14ac:dyDescent="0.3">
      <c r="M9660" s="22">
        <v>9658</v>
      </c>
      <c r="N9660" s="4">
        <v>0.17315716408931736</v>
      </c>
      <c r="O9660" s="64">
        <v>4.4158055204041723E-2</v>
      </c>
    </row>
    <row r="9661" spans="13:15" ht="15" customHeight="1" x14ac:dyDescent="0.3">
      <c r="M9661" s="22">
        <v>9659</v>
      </c>
      <c r="N9661" s="4">
        <v>0.16532250642775007</v>
      </c>
      <c r="O9661" s="64">
        <v>4.0745231013089224E-2</v>
      </c>
    </row>
    <row r="9662" spans="13:15" ht="15" customHeight="1" x14ac:dyDescent="0.3">
      <c r="M9662" s="22">
        <v>9660</v>
      </c>
      <c r="N9662" s="4">
        <v>0.17327602558163463</v>
      </c>
      <c r="O9662" s="64">
        <v>1.8184001889531971E-2</v>
      </c>
    </row>
    <row r="9663" spans="13:15" ht="15" customHeight="1" x14ac:dyDescent="0.3">
      <c r="M9663" s="22">
        <v>9661</v>
      </c>
      <c r="N9663" s="4">
        <v>0.17512257767295544</v>
      </c>
      <c r="O9663" s="64">
        <v>2.8419534987113401E-2</v>
      </c>
    </row>
    <row r="9664" spans="13:15" ht="15" customHeight="1" x14ac:dyDescent="0.3">
      <c r="M9664" s="22">
        <v>9662</v>
      </c>
      <c r="N9664" s="4">
        <v>0.16834936699510783</v>
      </c>
      <c r="O9664" s="64">
        <v>4.7886761183309076E-2</v>
      </c>
    </row>
    <row r="9665" spans="13:15" ht="15" customHeight="1" x14ac:dyDescent="0.3">
      <c r="M9665" s="22">
        <v>9663</v>
      </c>
      <c r="N9665" s="4">
        <v>0.17830051987250611</v>
      </c>
      <c r="O9665" s="64">
        <v>7.5126975936615048E-2</v>
      </c>
    </row>
    <row r="9666" spans="13:15" ht="15" customHeight="1" x14ac:dyDescent="0.3">
      <c r="M9666" s="22">
        <v>9664</v>
      </c>
      <c r="N9666" s="4">
        <v>0.17499522141796511</v>
      </c>
      <c r="O9666" s="64">
        <v>7.6868826737282653E-2</v>
      </c>
    </row>
    <row r="9667" spans="13:15" ht="15" customHeight="1" x14ac:dyDescent="0.3">
      <c r="M9667" s="22">
        <v>9665</v>
      </c>
      <c r="N9667" s="4">
        <v>0.16761745670365813</v>
      </c>
      <c r="O9667" s="64">
        <v>0.10258452991175657</v>
      </c>
    </row>
    <row r="9668" spans="13:15" ht="15" customHeight="1" x14ac:dyDescent="0.3">
      <c r="M9668" s="22">
        <v>9666</v>
      </c>
      <c r="N9668" s="4">
        <v>0.17599943461672984</v>
      </c>
      <c r="O9668" s="64">
        <v>4.383685881255369E-3</v>
      </c>
    </row>
    <row r="9669" spans="13:15" ht="15" customHeight="1" x14ac:dyDescent="0.3">
      <c r="M9669" s="22">
        <v>9667</v>
      </c>
      <c r="N9669" s="4">
        <v>0.16744537480988911</v>
      </c>
      <c r="O9669" s="64">
        <v>7.6274574968792433E-2</v>
      </c>
    </row>
    <row r="9670" spans="13:15" ht="15" customHeight="1" x14ac:dyDescent="0.3">
      <c r="M9670" s="22">
        <v>9668</v>
      </c>
      <c r="N9670" s="4">
        <v>0.18043731163455506</v>
      </c>
      <c r="O9670" s="64">
        <v>1.3356478853112589E-2</v>
      </c>
    </row>
    <row r="9671" spans="13:15" ht="15" customHeight="1" x14ac:dyDescent="0.3">
      <c r="M9671" s="22">
        <v>9669</v>
      </c>
      <c r="N9671" s="4">
        <v>0.16692476978884757</v>
      </c>
      <c r="O9671" s="64">
        <v>6.1236772100215095E-2</v>
      </c>
    </row>
    <row r="9672" spans="13:15" ht="15" customHeight="1" x14ac:dyDescent="0.3">
      <c r="M9672" s="22">
        <v>9670</v>
      </c>
      <c r="N9672" s="4">
        <v>0.17092983683191473</v>
      </c>
      <c r="O9672" s="64">
        <v>5.753681325419685E-2</v>
      </c>
    </row>
    <row r="9673" spans="13:15" ht="15" customHeight="1" x14ac:dyDescent="0.3">
      <c r="M9673" s="22">
        <v>9671</v>
      </c>
      <c r="N9673" s="4">
        <v>0.17239993682739002</v>
      </c>
      <c r="O9673" s="64">
        <v>3.7917030724961977E-2</v>
      </c>
    </row>
    <row r="9674" spans="13:15" ht="15" customHeight="1" x14ac:dyDescent="0.3">
      <c r="M9674" s="22">
        <v>9672</v>
      </c>
      <c r="N9674" s="4">
        <v>0.17127475105616011</v>
      </c>
      <c r="O9674" s="64">
        <v>6.868151131520174E-2</v>
      </c>
    </row>
    <row r="9675" spans="13:15" ht="15" customHeight="1" x14ac:dyDescent="0.3">
      <c r="M9675" s="22">
        <v>9673</v>
      </c>
      <c r="N9675" s="4">
        <v>0.17484413922240896</v>
      </c>
      <c r="O9675" s="64">
        <v>5.6472397269309992E-2</v>
      </c>
    </row>
    <row r="9676" spans="13:15" ht="15" customHeight="1" x14ac:dyDescent="0.3">
      <c r="M9676" s="22">
        <v>9674</v>
      </c>
      <c r="N9676" s="4">
        <v>0.16652958199334872</v>
      </c>
      <c r="O9676" s="64">
        <v>-2.298679935196056E-2</v>
      </c>
    </row>
    <row r="9677" spans="13:15" ht="15" customHeight="1" x14ac:dyDescent="0.3">
      <c r="M9677" s="22">
        <v>9675</v>
      </c>
      <c r="N9677" s="4">
        <v>0.17257740377633785</v>
      </c>
      <c r="O9677" s="64">
        <v>-2.7235116985290592E-2</v>
      </c>
    </row>
    <row r="9678" spans="13:15" ht="15" customHeight="1" x14ac:dyDescent="0.3">
      <c r="M9678" s="22">
        <v>9676</v>
      </c>
      <c r="N9678" s="4">
        <v>0.16379518067030707</v>
      </c>
      <c r="O9678" s="64">
        <v>0.10860443727925431</v>
      </c>
    </row>
    <row r="9679" spans="13:15" ht="15" customHeight="1" x14ac:dyDescent="0.3">
      <c r="M9679" s="22">
        <v>9677</v>
      </c>
      <c r="N9679" s="4">
        <v>0.16641553923118171</v>
      </c>
      <c r="O9679" s="64">
        <v>5.4510565652098997E-2</v>
      </c>
    </row>
    <row r="9680" spans="13:15" ht="15" customHeight="1" x14ac:dyDescent="0.3">
      <c r="M9680" s="22">
        <v>9678</v>
      </c>
      <c r="N9680" s="4">
        <v>0.17193384753258803</v>
      </c>
      <c r="O9680" s="64">
        <v>6.6884354847888489E-2</v>
      </c>
    </row>
    <row r="9681" spans="13:15" ht="15" customHeight="1" x14ac:dyDescent="0.3">
      <c r="M9681" s="22">
        <v>9679</v>
      </c>
      <c r="N9681" s="4">
        <v>0.17212548382168952</v>
      </c>
      <c r="O9681" s="64">
        <v>4.0768051230117223E-2</v>
      </c>
    </row>
    <row r="9682" spans="13:15" ht="15" customHeight="1" x14ac:dyDescent="0.3">
      <c r="M9682" s="22">
        <v>9680</v>
      </c>
      <c r="N9682" s="4">
        <v>0.17094835670683706</v>
      </c>
      <c r="O9682" s="64">
        <v>0.14959475667748712</v>
      </c>
    </row>
    <row r="9683" spans="13:15" ht="15" customHeight="1" x14ac:dyDescent="0.3">
      <c r="M9683" s="22">
        <v>9681</v>
      </c>
      <c r="N9683" s="4">
        <v>0.17957217177926685</v>
      </c>
      <c r="O9683" s="64">
        <v>4.4313775892032975E-3</v>
      </c>
    </row>
    <row r="9684" spans="13:15" ht="15" customHeight="1" x14ac:dyDescent="0.3">
      <c r="M9684" s="22">
        <v>9682</v>
      </c>
      <c r="N9684" s="4">
        <v>0.17357270976726355</v>
      </c>
      <c r="O9684" s="64">
        <v>5.637310289941766E-2</v>
      </c>
    </row>
    <row r="9685" spans="13:15" ht="15" customHeight="1" x14ac:dyDescent="0.3">
      <c r="M9685" s="22">
        <v>9683</v>
      </c>
      <c r="N9685" s="4">
        <v>0.17123326618692139</v>
      </c>
      <c r="O9685" s="64">
        <v>6.2202755829076986E-2</v>
      </c>
    </row>
    <row r="9686" spans="13:15" ht="15" customHeight="1" x14ac:dyDescent="0.3">
      <c r="M9686" s="22">
        <v>9684</v>
      </c>
      <c r="N9686" s="4">
        <v>0.17078627316790235</v>
      </c>
      <c r="O9686" s="64">
        <v>5.5684504101038659E-2</v>
      </c>
    </row>
    <row r="9687" spans="13:15" ht="15" customHeight="1" x14ac:dyDescent="0.3">
      <c r="M9687" s="22">
        <v>9685</v>
      </c>
      <c r="N9687" s="4">
        <v>0.16854697332785534</v>
      </c>
      <c r="O9687" s="64">
        <v>6.1163221849372534E-2</v>
      </c>
    </row>
    <row r="9688" spans="13:15" ht="15" customHeight="1" x14ac:dyDescent="0.3">
      <c r="M9688" s="22">
        <v>9686</v>
      </c>
      <c r="N9688" s="4">
        <v>0.16994263037869434</v>
      </c>
      <c r="O9688" s="64">
        <v>8.1885739680612094E-2</v>
      </c>
    </row>
    <row r="9689" spans="13:15" ht="15" customHeight="1" x14ac:dyDescent="0.3">
      <c r="M9689" s="22">
        <v>9687</v>
      </c>
      <c r="N9689" s="4">
        <v>0.17677493499655078</v>
      </c>
      <c r="O9689" s="64">
        <v>0.10622167885981287</v>
      </c>
    </row>
    <row r="9690" spans="13:15" ht="15" customHeight="1" x14ac:dyDescent="0.3">
      <c r="M9690" s="22">
        <v>9688</v>
      </c>
      <c r="N9690" s="4">
        <v>0.16736900941512756</v>
      </c>
      <c r="O9690" s="64">
        <v>8.4229341663821317E-2</v>
      </c>
    </row>
    <row r="9691" spans="13:15" ht="15" customHeight="1" x14ac:dyDescent="0.3">
      <c r="M9691" s="22">
        <v>9689</v>
      </c>
      <c r="N9691" s="4">
        <v>0.17018420247802621</v>
      </c>
      <c r="O9691" s="64">
        <v>5.8892207613336842E-2</v>
      </c>
    </row>
    <row r="9692" spans="13:15" ht="15" customHeight="1" x14ac:dyDescent="0.3">
      <c r="M9692" s="22">
        <v>9690</v>
      </c>
      <c r="N9692" s="4">
        <v>0.1621608379016517</v>
      </c>
      <c r="O9692" s="64">
        <v>5.3864977804496963E-2</v>
      </c>
    </row>
    <row r="9693" spans="13:15" ht="15" customHeight="1" x14ac:dyDescent="0.3">
      <c r="M9693" s="22">
        <v>9691</v>
      </c>
      <c r="N9693" s="4">
        <v>0.16755593098219598</v>
      </c>
      <c r="O9693" s="64">
        <v>7.521007167201596E-2</v>
      </c>
    </row>
    <row r="9694" spans="13:15" ht="15" customHeight="1" x14ac:dyDescent="0.3">
      <c r="M9694" s="22">
        <v>9692</v>
      </c>
      <c r="N9694" s="4">
        <v>0.17398828338217168</v>
      </c>
      <c r="O9694" s="64">
        <v>0.1234673511189317</v>
      </c>
    </row>
    <row r="9695" spans="13:15" ht="15" customHeight="1" x14ac:dyDescent="0.3">
      <c r="M9695" s="22">
        <v>9693</v>
      </c>
      <c r="N9695" s="4">
        <v>0.17366409999622387</v>
      </c>
      <c r="O9695" s="64">
        <v>0.10105921640639146</v>
      </c>
    </row>
    <row r="9696" spans="13:15" ht="15" customHeight="1" x14ac:dyDescent="0.3">
      <c r="M9696" s="22">
        <v>9694</v>
      </c>
      <c r="N9696" s="4">
        <v>0.16589174575452528</v>
      </c>
      <c r="O9696" s="64">
        <v>0.12921871011092756</v>
      </c>
    </row>
    <row r="9697" spans="13:15" ht="15" customHeight="1" x14ac:dyDescent="0.3">
      <c r="M9697" s="22">
        <v>9695</v>
      </c>
      <c r="N9697" s="4">
        <v>0.1791919477081042</v>
      </c>
      <c r="O9697" s="64">
        <v>3.1546764392876334E-2</v>
      </c>
    </row>
    <row r="9698" spans="13:15" ht="15" customHeight="1" x14ac:dyDescent="0.3">
      <c r="M9698" s="22">
        <v>9696</v>
      </c>
      <c r="N9698" s="4">
        <v>0.16747784291103485</v>
      </c>
      <c r="O9698" s="64">
        <v>3.0535005311992495E-2</v>
      </c>
    </row>
    <row r="9699" spans="13:15" ht="15" customHeight="1" x14ac:dyDescent="0.3">
      <c r="M9699" s="22">
        <v>9697</v>
      </c>
      <c r="N9699" s="4">
        <v>0.17218041153083533</v>
      </c>
      <c r="O9699" s="64">
        <v>4.5387828146274428E-2</v>
      </c>
    </row>
    <row r="9700" spans="13:15" ht="15" customHeight="1" x14ac:dyDescent="0.3">
      <c r="M9700" s="22">
        <v>9698</v>
      </c>
      <c r="N9700" s="4">
        <v>0.16440673162383646</v>
      </c>
      <c r="O9700" s="64">
        <v>0.10746176748931691</v>
      </c>
    </row>
    <row r="9701" spans="13:15" ht="15" customHeight="1" x14ac:dyDescent="0.3">
      <c r="M9701" s="22">
        <v>9699</v>
      </c>
      <c r="N9701" s="4">
        <v>0.17016050406034941</v>
      </c>
      <c r="O9701" s="64">
        <v>6.9562022088868095E-2</v>
      </c>
    </row>
    <row r="9702" spans="13:15" ht="15" customHeight="1" x14ac:dyDescent="0.3">
      <c r="M9702" s="22">
        <v>9700</v>
      </c>
      <c r="N9702" s="4">
        <v>0.17203077577353848</v>
      </c>
      <c r="O9702" s="64">
        <v>6.0315188866337868E-2</v>
      </c>
    </row>
    <row r="9703" spans="13:15" ht="15" customHeight="1" x14ac:dyDescent="0.3">
      <c r="M9703" s="22">
        <v>9701</v>
      </c>
      <c r="N9703" s="4">
        <v>0.16687194583720749</v>
      </c>
      <c r="O9703" s="64">
        <v>2.3223594008672101E-2</v>
      </c>
    </row>
    <row r="9704" spans="13:15" ht="15" customHeight="1" x14ac:dyDescent="0.3">
      <c r="M9704" s="22">
        <v>9702</v>
      </c>
      <c r="N9704" s="4">
        <v>0.17180382654249857</v>
      </c>
      <c r="O9704" s="64">
        <v>2.9112940419049145E-3</v>
      </c>
    </row>
    <row r="9705" spans="13:15" ht="15" customHeight="1" x14ac:dyDescent="0.3">
      <c r="M9705" s="22">
        <v>9703</v>
      </c>
      <c r="N9705" s="4">
        <v>0.17113046247032881</v>
      </c>
      <c r="O9705" s="64">
        <v>0.11184983564524731</v>
      </c>
    </row>
    <row r="9706" spans="13:15" ht="15" customHeight="1" x14ac:dyDescent="0.3">
      <c r="M9706" s="22">
        <v>9704</v>
      </c>
      <c r="N9706" s="4">
        <v>0.16435698554440004</v>
      </c>
      <c r="O9706" s="64">
        <v>7.2807579058285235E-2</v>
      </c>
    </row>
    <row r="9707" spans="13:15" ht="15" customHeight="1" x14ac:dyDescent="0.3">
      <c r="M9707" s="22">
        <v>9705</v>
      </c>
      <c r="N9707" s="4">
        <v>0.16846734566782245</v>
      </c>
      <c r="O9707" s="64">
        <v>7.1654827872150273E-2</v>
      </c>
    </row>
    <row r="9708" spans="13:15" ht="15" customHeight="1" x14ac:dyDescent="0.3">
      <c r="M9708" s="22">
        <v>9706</v>
      </c>
      <c r="N9708" s="4">
        <v>0.17115436559453356</v>
      </c>
      <c r="O9708" s="64">
        <v>-1.4502259997725666E-2</v>
      </c>
    </row>
    <row r="9709" spans="13:15" ht="15" customHeight="1" x14ac:dyDescent="0.3">
      <c r="M9709" s="22">
        <v>9707</v>
      </c>
      <c r="N9709" s="4">
        <v>0.16590402551945246</v>
      </c>
      <c r="O9709" s="64">
        <v>7.75011523829989E-2</v>
      </c>
    </row>
    <row r="9710" spans="13:15" ht="15" customHeight="1" x14ac:dyDescent="0.3">
      <c r="M9710" s="22">
        <v>9708</v>
      </c>
      <c r="N9710" s="4">
        <v>0.16427365756260534</v>
      </c>
      <c r="O9710" s="64">
        <v>8.3143773016694594E-2</v>
      </c>
    </row>
    <row r="9711" spans="13:15" ht="15" customHeight="1" x14ac:dyDescent="0.3">
      <c r="M9711" s="22">
        <v>9709</v>
      </c>
      <c r="N9711" s="4">
        <v>0.17064335963068708</v>
      </c>
      <c r="O9711" s="64">
        <v>-7.7415139052228708E-4</v>
      </c>
    </row>
    <row r="9712" spans="13:15" ht="15" customHeight="1" x14ac:dyDescent="0.3">
      <c r="M9712" s="22">
        <v>9710</v>
      </c>
      <c r="N9712" s="4">
        <v>0.16650580387437627</v>
      </c>
      <c r="O9712" s="64">
        <v>0.12070138628501148</v>
      </c>
    </row>
    <row r="9713" spans="13:15" ht="15" customHeight="1" x14ac:dyDescent="0.3">
      <c r="M9713" s="22">
        <v>9711</v>
      </c>
      <c r="N9713" s="4">
        <v>0.17049633002997533</v>
      </c>
      <c r="O9713" s="64">
        <v>0.10433763793568784</v>
      </c>
    </row>
    <row r="9714" spans="13:15" ht="15" customHeight="1" x14ac:dyDescent="0.3">
      <c r="M9714" s="22">
        <v>9712</v>
      </c>
      <c r="N9714" s="4">
        <v>0.16815706125361018</v>
      </c>
      <c r="O9714" s="64">
        <v>4.7373851712946377E-2</v>
      </c>
    </row>
    <row r="9715" spans="13:15" ht="15" customHeight="1" x14ac:dyDescent="0.3">
      <c r="M9715" s="22">
        <v>9713</v>
      </c>
      <c r="N9715" s="4">
        <v>0.16406677943166989</v>
      </c>
      <c r="O9715" s="64">
        <v>8.0169844547988395E-2</v>
      </c>
    </row>
    <row r="9716" spans="13:15" ht="15" customHeight="1" x14ac:dyDescent="0.3">
      <c r="M9716" s="22">
        <v>9714</v>
      </c>
      <c r="N9716" s="4">
        <v>0.1736318263401542</v>
      </c>
      <c r="O9716" s="64">
        <v>7.5163489097733488E-2</v>
      </c>
    </row>
    <row r="9717" spans="13:15" ht="15" customHeight="1" x14ac:dyDescent="0.3">
      <c r="M9717" s="22">
        <v>9715</v>
      </c>
      <c r="N9717" s="4">
        <v>0.1730486143503486</v>
      </c>
      <c r="O9717" s="64">
        <v>3.6021930968315836E-3</v>
      </c>
    </row>
    <row r="9718" spans="13:15" ht="15" customHeight="1" x14ac:dyDescent="0.3">
      <c r="M9718" s="22">
        <v>9716</v>
      </c>
      <c r="N9718" s="4">
        <v>0.17038838356527239</v>
      </c>
      <c r="O9718" s="64">
        <v>6.783938505933805E-2</v>
      </c>
    </row>
    <row r="9719" spans="13:15" ht="15" customHeight="1" x14ac:dyDescent="0.3">
      <c r="M9719" s="22">
        <v>9717</v>
      </c>
      <c r="N9719" s="4">
        <v>0.16497221251408672</v>
      </c>
      <c r="O9719" s="64">
        <v>7.3207518873570729E-2</v>
      </c>
    </row>
    <row r="9720" spans="13:15" ht="15" customHeight="1" x14ac:dyDescent="0.3">
      <c r="M9720" s="22">
        <v>9718</v>
      </c>
      <c r="N9720" s="4">
        <v>0.17216549439146589</v>
      </c>
      <c r="O9720" s="64">
        <v>2.2099915362032707E-2</v>
      </c>
    </row>
    <row r="9721" spans="13:15" ht="15" customHeight="1" x14ac:dyDescent="0.3">
      <c r="M9721" s="22">
        <v>9719</v>
      </c>
      <c r="N9721" s="4">
        <v>0.16377579785252686</v>
      </c>
      <c r="O9721" s="64">
        <v>8.1105880434827415E-2</v>
      </c>
    </row>
    <row r="9722" spans="13:15" ht="15" customHeight="1" x14ac:dyDescent="0.3">
      <c r="M9722" s="22">
        <v>9720</v>
      </c>
      <c r="N9722" s="4">
        <v>0.17351296021017173</v>
      </c>
      <c r="O9722" s="64">
        <v>5.41651715113739E-2</v>
      </c>
    </row>
    <row r="9723" spans="13:15" ht="15" customHeight="1" x14ac:dyDescent="0.3">
      <c r="M9723" s="22">
        <v>9721</v>
      </c>
      <c r="N9723" s="4">
        <v>0.17043156171380766</v>
      </c>
      <c r="O9723" s="64">
        <v>7.9425102256845931E-2</v>
      </c>
    </row>
    <row r="9724" spans="13:15" ht="15" customHeight="1" x14ac:dyDescent="0.3">
      <c r="M9724" s="22">
        <v>9722</v>
      </c>
      <c r="N9724" s="4">
        <v>0.17213100765665726</v>
      </c>
      <c r="O9724" s="64">
        <v>9.4320240671790262E-2</v>
      </c>
    </row>
    <row r="9725" spans="13:15" ht="15" customHeight="1" x14ac:dyDescent="0.3">
      <c r="M9725" s="22">
        <v>9723</v>
      </c>
      <c r="N9725" s="4">
        <v>0.17224016419557792</v>
      </c>
      <c r="O9725" s="64">
        <v>3.7792807956968197E-2</v>
      </c>
    </row>
    <row r="9726" spans="13:15" ht="15" customHeight="1" x14ac:dyDescent="0.3">
      <c r="M9726" s="22">
        <v>9724</v>
      </c>
      <c r="N9726" s="4">
        <v>0.16794805913232363</v>
      </c>
      <c r="O9726" s="64">
        <v>6.9261580131411885E-2</v>
      </c>
    </row>
    <row r="9727" spans="13:15" ht="15" customHeight="1" x14ac:dyDescent="0.3">
      <c r="M9727" s="22">
        <v>9725</v>
      </c>
      <c r="N9727" s="4">
        <v>0.17551923299530195</v>
      </c>
      <c r="O9727" s="64">
        <v>8.5362370996278442E-2</v>
      </c>
    </row>
    <row r="9728" spans="13:15" ht="15" customHeight="1" x14ac:dyDescent="0.3">
      <c r="M9728" s="22">
        <v>9726</v>
      </c>
      <c r="N9728" s="4">
        <v>0.16423952201006178</v>
      </c>
      <c r="O9728" s="64">
        <v>2.5581983804945835E-2</v>
      </c>
    </row>
    <row r="9729" spans="13:15" ht="15" customHeight="1" x14ac:dyDescent="0.3">
      <c r="M9729" s="22">
        <v>9727</v>
      </c>
      <c r="N9729" s="4">
        <v>0.17717758348654275</v>
      </c>
      <c r="O9729" s="64">
        <v>-1.7571256037527227E-3</v>
      </c>
    </row>
    <row r="9730" spans="13:15" ht="15" customHeight="1" x14ac:dyDescent="0.3">
      <c r="M9730" s="22">
        <v>9728</v>
      </c>
      <c r="N9730" s="4">
        <v>0.17402906841381283</v>
      </c>
      <c r="O9730" s="64">
        <v>4.7732999256323828E-2</v>
      </c>
    </row>
    <row r="9731" spans="13:15" ht="15" customHeight="1" x14ac:dyDescent="0.3">
      <c r="M9731" s="22">
        <v>9729</v>
      </c>
      <c r="N9731" s="4">
        <v>0.17084043130056933</v>
      </c>
      <c r="O9731" s="64">
        <v>3.3760785180092678E-2</v>
      </c>
    </row>
    <row r="9732" spans="13:15" ht="15" customHeight="1" x14ac:dyDescent="0.3">
      <c r="M9732" s="22">
        <v>9730</v>
      </c>
      <c r="N9732" s="4">
        <v>0.16562667110668935</v>
      </c>
      <c r="O9732" s="64">
        <v>2.6947357351281658E-2</v>
      </c>
    </row>
    <row r="9733" spans="13:15" ht="15" customHeight="1" x14ac:dyDescent="0.3">
      <c r="M9733" s="22">
        <v>9731</v>
      </c>
      <c r="N9733" s="4">
        <v>0.17329411667639569</v>
      </c>
      <c r="O9733" s="64">
        <v>9.7351046838935335E-2</v>
      </c>
    </row>
    <row r="9734" spans="13:15" ht="15" customHeight="1" x14ac:dyDescent="0.3">
      <c r="M9734" s="22">
        <v>9732</v>
      </c>
      <c r="N9734" s="4">
        <v>0.17184602104057664</v>
      </c>
      <c r="O9734" s="64">
        <v>7.1759402287137394E-3</v>
      </c>
    </row>
    <row r="9735" spans="13:15" ht="15" customHeight="1" x14ac:dyDescent="0.3">
      <c r="M9735" s="22">
        <v>9733</v>
      </c>
      <c r="N9735" s="4">
        <v>0.16885794906666421</v>
      </c>
      <c r="O9735" s="64">
        <v>9.4480738172380813E-2</v>
      </c>
    </row>
    <row r="9736" spans="13:15" ht="15" customHeight="1" x14ac:dyDescent="0.3">
      <c r="M9736" s="22">
        <v>9734</v>
      </c>
      <c r="N9736" s="4">
        <v>0.16772050684013473</v>
      </c>
      <c r="O9736" s="64">
        <v>7.080811118649219E-2</v>
      </c>
    </row>
    <row r="9737" spans="13:15" ht="15" customHeight="1" x14ac:dyDescent="0.3">
      <c r="M9737" s="22">
        <v>9735</v>
      </c>
      <c r="N9737" s="4">
        <v>0.17010129354190284</v>
      </c>
      <c r="O9737" s="64">
        <v>4.6928373712805026E-2</v>
      </c>
    </row>
    <row r="9738" spans="13:15" ht="15" customHeight="1" x14ac:dyDescent="0.3">
      <c r="M9738" s="22">
        <v>9736</v>
      </c>
      <c r="N9738" s="4">
        <v>0.17082511121545413</v>
      </c>
      <c r="O9738" s="64">
        <v>3.0446007351475918E-2</v>
      </c>
    </row>
    <row r="9739" spans="13:15" ht="15" customHeight="1" x14ac:dyDescent="0.3">
      <c r="M9739" s="22">
        <v>9737</v>
      </c>
      <c r="N9739" s="4">
        <v>0.17063655527324351</v>
      </c>
      <c r="O9739" s="64">
        <v>6.1621318502442519E-2</v>
      </c>
    </row>
    <row r="9740" spans="13:15" ht="15" customHeight="1" x14ac:dyDescent="0.3">
      <c r="M9740" s="22">
        <v>9738</v>
      </c>
      <c r="N9740" s="4">
        <v>0.16807918890740869</v>
      </c>
      <c r="O9740" s="64">
        <v>2.4932193815258696E-2</v>
      </c>
    </row>
    <row r="9741" spans="13:15" ht="15" customHeight="1" x14ac:dyDescent="0.3">
      <c r="M9741" s="22">
        <v>9739</v>
      </c>
      <c r="N9741" s="4">
        <v>0.1659289855849935</v>
      </c>
      <c r="O9741" s="64">
        <v>4.1872766950815564E-2</v>
      </c>
    </row>
    <row r="9742" spans="13:15" ht="15" customHeight="1" x14ac:dyDescent="0.3">
      <c r="M9742" s="22">
        <v>9740</v>
      </c>
      <c r="N9742" s="4">
        <v>0.17407717590115021</v>
      </c>
      <c r="O9742" s="64">
        <v>3.9893004875229315E-2</v>
      </c>
    </row>
    <row r="9743" spans="13:15" ht="15" customHeight="1" x14ac:dyDescent="0.3">
      <c r="M9743" s="22">
        <v>9741</v>
      </c>
      <c r="N9743" s="4">
        <v>0.16718041927933069</v>
      </c>
      <c r="O9743" s="64">
        <v>-4.8695681583902396E-3</v>
      </c>
    </row>
    <row r="9744" spans="13:15" ht="15" customHeight="1" x14ac:dyDescent="0.3">
      <c r="M9744" s="22">
        <v>9742</v>
      </c>
      <c r="N9744" s="4">
        <v>0.20063395652457847</v>
      </c>
      <c r="O9744" s="64">
        <v>-4.1620530443125886E-2</v>
      </c>
    </row>
    <row r="9745" spans="13:15" ht="15" customHeight="1" x14ac:dyDescent="0.3">
      <c r="M9745" s="22">
        <v>9743</v>
      </c>
      <c r="N9745" s="4">
        <v>0.18711917732822755</v>
      </c>
      <c r="O9745" s="64">
        <v>-3.7297858553741473E-2</v>
      </c>
    </row>
    <row r="9746" spans="13:15" ht="15" customHeight="1" x14ac:dyDescent="0.3">
      <c r="M9746" s="22">
        <v>9744</v>
      </c>
      <c r="N9746" s="4">
        <v>0.17284245534356626</v>
      </c>
      <c r="O9746" s="64">
        <v>5.0930304722102387E-2</v>
      </c>
    </row>
    <row r="9747" spans="13:15" ht="15" customHeight="1" x14ac:dyDescent="0.3">
      <c r="M9747" s="22">
        <v>9745</v>
      </c>
      <c r="N9747" s="4">
        <v>0.17843179336122686</v>
      </c>
      <c r="O9747" s="64">
        <v>5.6330741267177638E-2</v>
      </c>
    </row>
    <row r="9748" spans="13:15" ht="15" customHeight="1" x14ac:dyDescent="0.3">
      <c r="M9748" s="22">
        <v>9746</v>
      </c>
      <c r="N9748" s="4">
        <v>0.17237946420125483</v>
      </c>
      <c r="O9748" s="64">
        <v>3.8959496245891991E-2</v>
      </c>
    </row>
    <row r="9749" spans="13:15" ht="15" customHeight="1" x14ac:dyDescent="0.3">
      <c r="M9749" s="22">
        <v>9747</v>
      </c>
      <c r="N9749" s="4">
        <v>0.17882231539670498</v>
      </c>
      <c r="O9749" s="64">
        <v>-6.8200570114789992E-3</v>
      </c>
    </row>
    <row r="9750" spans="13:15" ht="15" customHeight="1" x14ac:dyDescent="0.3">
      <c r="M9750" s="22">
        <v>9748</v>
      </c>
      <c r="N9750" s="4">
        <v>0.17484132965391183</v>
      </c>
      <c r="O9750" s="64">
        <v>-1.7404173103402271E-2</v>
      </c>
    </row>
    <row r="9751" spans="13:15" ht="15" customHeight="1" x14ac:dyDescent="0.3">
      <c r="M9751" s="22">
        <v>9749</v>
      </c>
      <c r="N9751" s="4">
        <v>0.16744275505989739</v>
      </c>
      <c r="O9751" s="64">
        <v>5.707099898638246E-2</v>
      </c>
    </row>
    <row r="9752" spans="13:15" ht="15" customHeight="1" x14ac:dyDescent="0.3">
      <c r="M9752" s="22">
        <v>9750</v>
      </c>
      <c r="N9752" s="4">
        <v>0.17213253553790034</v>
      </c>
      <c r="O9752" s="64">
        <v>7.6535108100685936E-2</v>
      </c>
    </row>
    <row r="9753" spans="13:15" ht="15" customHeight="1" x14ac:dyDescent="0.3">
      <c r="M9753" s="22">
        <v>9751</v>
      </c>
      <c r="N9753" s="4">
        <v>0.1647314184665058</v>
      </c>
      <c r="O9753" s="64">
        <v>3.8206579392316913E-2</v>
      </c>
    </row>
    <row r="9754" spans="13:15" ht="15" customHeight="1" x14ac:dyDescent="0.3">
      <c r="M9754" s="22">
        <v>9752</v>
      </c>
      <c r="N9754" s="4">
        <v>0.16915359326073179</v>
      </c>
      <c r="O9754" s="64">
        <v>7.3243621873667897E-2</v>
      </c>
    </row>
    <row r="9755" spans="13:15" ht="15" customHeight="1" x14ac:dyDescent="0.3">
      <c r="M9755" s="22">
        <v>9753</v>
      </c>
      <c r="N9755" s="4">
        <v>0.16652008606050608</v>
      </c>
      <c r="O9755" s="64">
        <v>0.14799214862570811</v>
      </c>
    </row>
    <row r="9756" spans="13:15" ht="15" customHeight="1" x14ac:dyDescent="0.3">
      <c r="M9756" s="22">
        <v>9754</v>
      </c>
      <c r="N9756" s="4">
        <v>0.17225558077936565</v>
      </c>
      <c r="O9756" s="64">
        <v>8.5063299827971645E-2</v>
      </c>
    </row>
    <row r="9757" spans="13:15" ht="15" customHeight="1" x14ac:dyDescent="0.3">
      <c r="M9757" s="22">
        <v>9755</v>
      </c>
      <c r="N9757" s="4">
        <v>0.16902689111638677</v>
      </c>
      <c r="O9757" s="64">
        <v>3.0496960174454482E-2</v>
      </c>
    </row>
    <row r="9758" spans="13:15" ht="15" customHeight="1" x14ac:dyDescent="0.3">
      <c r="M9758" s="22">
        <v>9756</v>
      </c>
      <c r="N9758" s="4">
        <v>0.17552338713858304</v>
      </c>
      <c r="O9758" s="64">
        <v>9.0095332860515479E-2</v>
      </c>
    </row>
    <row r="9759" spans="13:15" ht="15" customHeight="1" x14ac:dyDescent="0.3">
      <c r="M9759" s="22">
        <v>9757</v>
      </c>
      <c r="N9759" s="4">
        <v>0.16515651477110796</v>
      </c>
      <c r="O9759" s="64">
        <v>2.4849138021945421E-2</v>
      </c>
    </row>
    <row r="9760" spans="13:15" ht="15" customHeight="1" x14ac:dyDescent="0.3">
      <c r="M9760" s="22">
        <v>9758</v>
      </c>
      <c r="N9760" s="4">
        <v>0.16934589933900754</v>
      </c>
      <c r="O9760" s="64">
        <v>4.8079806493483708E-2</v>
      </c>
    </row>
    <row r="9761" spans="13:15" ht="15" customHeight="1" x14ac:dyDescent="0.3">
      <c r="M9761" s="22">
        <v>9759</v>
      </c>
      <c r="N9761" s="4">
        <v>0.1756564471955071</v>
      </c>
      <c r="O9761" s="64">
        <v>1.0320774071720794E-2</v>
      </c>
    </row>
    <row r="9762" spans="13:15" ht="15" customHeight="1" x14ac:dyDescent="0.3">
      <c r="M9762" s="22">
        <v>9760</v>
      </c>
      <c r="N9762" s="4">
        <v>0.16858118848450596</v>
      </c>
      <c r="O9762" s="64">
        <v>0.13767515062102884</v>
      </c>
    </row>
    <row r="9763" spans="13:15" ht="15" customHeight="1" x14ac:dyDescent="0.3">
      <c r="M9763" s="22">
        <v>9761</v>
      </c>
      <c r="N9763" s="4">
        <v>0.16254737933847421</v>
      </c>
      <c r="O9763" s="64">
        <v>4.3257658198058192E-2</v>
      </c>
    </row>
    <row r="9764" spans="13:15" ht="15" customHeight="1" x14ac:dyDescent="0.3">
      <c r="M9764" s="22">
        <v>9762</v>
      </c>
      <c r="N9764" s="4">
        <v>0.16495335305185385</v>
      </c>
      <c r="O9764" s="64">
        <v>7.4029811686979405E-3</v>
      </c>
    </row>
    <row r="9765" spans="13:15" ht="15" customHeight="1" x14ac:dyDescent="0.3">
      <c r="M9765" s="22">
        <v>9763</v>
      </c>
      <c r="N9765" s="4">
        <v>0.16480142453134639</v>
      </c>
      <c r="O9765" s="64">
        <v>2.9069458658883541E-2</v>
      </c>
    </row>
    <row r="9766" spans="13:15" ht="15" customHeight="1" x14ac:dyDescent="0.3">
      <c r="M9766" s="22">
        <v>9764</v>
      </c>
      <c r="N9766" s="4">
        <v>0.17938827042910513</v>
      </c>
      <c r="O9766" s="64">
        <v>9.1097154886523549E-2</v>
      </c>
    </row>
    <row r="9767" spans="13:15" ht="15" customHeight="1" x14ac:dyDescent="0.3">
      <c r="M9767" s="22">
        <v>9765</v>
      </c>
      <c r="N9767" s="4">
        <v>0.16835721828591713</v>
      </c>
      <c r="O9767" s="64">
        <v>0.17074950198820876</v>
      </c>
    </row>
    <row r="9768" spans="13:15" ht="15" customHeight="1" x14ac:dyDescent="0.3">
      <c r="M9768" s="22">
        <v>9766</v>
      </c>
      <c r="N9768" s="4">
        <v>0.16803292445863988</v>
      </c>
      <c r="O9768" s="64">
        <v>3.8644190335660786E-2</v>
      </c>
    </row>
    <row r="9769" spans="13:15" ht="15" customHeight="1" x14ac:dyDescent="0.3">
      <c r="M9769" s="22">
        <v>9767</v>
      </c>
      <c r="N9769" s="4">
        <v>0.1771055144385989</v>
      </c>
      <c r="O9769" s="64">
        <v>8.3029453201403283E-3</v>
      </c>
    </row>
    <row r="9770" spans="13:15" ht="15" customHeight="1" x14ac:dyDescent="0.3">
      <c r="M9770" s="22">
        <v>9768</v>
      </c>
      <c r="N9770" s="4">
        <v>0.17209421993389534</v>
      </c>
      <c r="O9770" s="64">
        <v>6.476760461807899E-3</v>
      </c>
    </row>
    <row r="9771" spans="13:15" ht="15" customHeight="1" x14ac:dyDescent="0.3">
      <c r="M9771" s="22">
        <v>9769</v>
      </c>
      <c r="N9771" s="4">
        <v>0.17600164444100827</v>
      </c>
      <c r="O9771" s="64">
        <v>0.12917637697973611</v>
      </c>
    </row>
    <row r="9772" spans="13:15" ht="15" customHeight="1" x14ac:dyDescent="0.3">
      <c r="M9772" s="22">
        <v>9770</v>
      </c>
      <c r="N9772" s="4">
        <v>0.16914447083591522</v>
      </c>
      <c r="O9772" s="64">
        <v>-3.5161043298406178E-2</v>
      </c>
    </row>
    <row r="9773" spans="13:15" ht="15" customHeight="1" x14ac:dyDescent="0.3">
      <c r="M9773" s="22">
        <v>9771</v>
      </c>
      <c r="N9773" s="4">
        <v>0.17362271944179822</v>
      </c>
      <c r="O9773" s="64">
        <v>8.8018337604195057E-2</v>
      </c>
    </row>
    <row r="9774" spans="13:15" ht="15" customHeight="1" x14ac:dyDescent="0.3">
      <c r="M9774" s="22">
        <v>9772</v>
      </c>
      <c r="N9774" s="4">
        <v>0.16631435933694619</v>
      </c>
      <c r="O9774" s="64">
        <v>8.0271128563845121E-2</v>
      </c>
    </row>
    <row r="9775" spans="13:15" ht="15" customHeight="1" x14ac:dyDescent="0.3">
      <c r="M9775" s="22">
        <v>9773</v>
      </c>
      <c r="N9775" s="4">
        <v>0.17049647600529963</v>
      </c>
      <c r="O9775" s="64">
        <v>2.2134912973635477E-2</v>
      </c>
    </row>
    <row r="9776" spans="13:15" ht="15" customHeight="1" x14ac:dyDescent="0.3">
      <c r="M9776" s="22">
        <v>9774</v>
      </c>
      <c r="N9776" s="4">
        <v>0.16781934541362337</v>
      </c>
      <c r="O9776" s="64">
        <v>6.4560788221267928E-2</v>
      </c>
    </row>
    <row r="9777" spans="13:15" ht="15" customHeight="1" x14ac:dyDescent="0.3">
      <c r="M9777" s="22">
        <v>9775</v>
      </c>
      <c r="N9777" s="4">
        <v>0.16879771400191065</v>
      </c>
      <c r="O9777" s="64">
        <v>0.12671519258069638</v>
      </c>
    </row>
    <row r="9778" spans="13:15" ht="15" customHeight="1" x14ac:dyDescent="0.3">
      <c r="M9778" s="22">
        <v>9776</v>
      </c>
      <c r="N9778" s="4">
        <v>0.17505912042999708</v>
      </c>
      <c r="O9778" s="64">
        <v>3.1700419988765112E-2</v>
      </c>
    </row>
    <row r="9779" spans="13:15" ht="15" customHeight="1" x14ac:dyDescent="0.3">
      <c r="M9779" s="22">
        <v>9777</v>
      </c>
      <c r="N9779" s="4">
        <v>0.1696264446276578</v>
      </c>
      <c r="O9779" s="64">
        <v>1.8621174815409116E-2</v>
      </c>
    </row>
    <row r="9780" spans="13:15" ht="15" customHeight="1" x14ac:dyDescent="0.3">
      <c r="M9780" s="22">
        <v>9778</v>
      </c>
      <c r="N9780" s="4">
        <v>0.165295265414032</v>
      </c>
      <c r="O9780" s="64">
        <v>5.8254158332201031E-2</v>
      </c>
    </row>
    <row r="9781" spans="13:15" ht="15" customHeight="1" x14ac:dyDescent="0.3">
      <c r="M9781" s="22">
        <v>9779</v>
      </c>
      <c r="N9781" s="4">
        <v>0.17736888267445144</v>
      </c>
      <c r="O9781" s="64">
        <v>0.14872945850224145</v>
      </c>
    </row>
    <row r="9782" spans="13:15" ht="15" customHeight="1" x14ac:dyDescent="0.3">
      <c r="M9782" s="22">
        <v>9780</v>
      </c>
      <c r="N9782" s="4">
        <v>0.16955679782337704</v>
      </c>
      <c r="O9782" s="64">
        <v>5.9999768963211512E-2</v>
      </c>
    </row>
    <row r="9783" spans="13:15" ht="15" customHeight="1" x14ac:dyDescent="0.3">
      <c r="M9783" s="22">
        <v>9781</v>
      </c>
      <c r="N9783" s="4">
        <v>0.1683585268756112</v>
      </c>
      <c r="O9783" s="64">
        <v>5.7921607960973842E-2</v>
      </c>
    </row>
    <row r="9784" spans="13:15" ht="15" customHeight="1" x14ac:dyDescent="0.3">
      <c r="M9784" s="22">
        <v>9782</v>
      </c>
      <c r="N9784" s="4">
        <v>0.17273729391884118</v>
      </c>
      <c r="O9784" s="64">
        <v>8.6279577683879061E-2</v>
      </c>
    </row>
    <row r="9785" spans="13:15" ht="15" customHeight="1" x14ac:dyDescent="0.3">
      <c r="M9785" s="22">
        <v>9783</v>
      </c>
      <c r="N9785" s="4">
        <v>0.17549795122845926</v>
      </c>
      <c r="O9785" s="64">
        <v>8.6028981639795638E-2</v>
      </c>
    </row>
    <row r="9786" spans="13:15" ht="15" customHeight="1" x14ac:dyDescent="0.3">
      <c r="M9786" s="22">
        <v>9784</v>
      </c>
      <c r="N9786" s="4">
        <v>0.17293982616962203</v>
      </c>
      <c r="O9786" s="64">
        <v>0.1100610700190941</v>
      </c>
    </row>
    <row r="9787" spans="13:15" ht="15" customHeight="1" x14ac:dyDescent="0.3">
      <c r="M9787" s="22">
        <v>9785</v>
      </c>
      <c r="N9787" s="4">
        <v>0.16410252036639747</v>
      </c>
      <c r="O9787" s="64">
        <v>5.5116239795449405E-2</v>
      </c>
    </row>
    <row r="9788" spans="13:15" ht="15" customHeight="1" x14ac:dyDescent="0.3">
      <c r="M9788" s="22">
        <v>9786</v>
      </c>
      <c r="N9788" s="4">
        <v>0.16781037823701442</v>
      </c>
      <c r="O9788" s="64">
        <v>7.5723010215282952E-2</v>
      </c>
    </row>
    <row r="9789" spans="13:15" ht="15" customHeight="1" x14ac:dyDescent="0.3">
      <c r="M9789" s="22">
        <v>9787</v>
      </c>
      <c r="N9789" s="4">
        <v>0.17862289307733942</v>
      </c>
      <c r="O9789" s="64">
        <v>7.1957158762873522E-2</v>
      </c>
    </row>
    <row r="9790" spans="13:15" ht="15" customHeight="1" x14ac:dyDescent="0.3">
      <c r="M9790" s="22">
        <v>9788</v>
      </c>
      <c r="N9790" s="4">
        <v>0.16914401171963256</v>
      </c>
      <c r="O9790" s="64">
        <v>2.1382943117962658E-2</v>
      </c>
    </row>
    <row r="9791" spans="13:15" ht="15" customHeight="1" x14ac:dyDescent="0.3">
      <c r="M9791" s="22">
        <v>9789</v>
      </c>
      <c r="N9791" s="4">
        <v>0.17700919096584045</v>
      </c>
      <c r="O9791" s="64">
        <v>3.3646346835756125E-2</v>
      </c>
    </row>
    <row r="9792" spans="13:15" ht="15" customHeight="1" x14ac:dyDescent="0.3">
      <c r="M9792" s="22">
        <v>9790</v>
      </c>
      <c r="N9792" s="4">
        <v>0.18000071538419771</v>
      </c>
      <c r="O9792" s="64">
        <v>-1.9424033823887146E-2</v>
      </c>
    </row>
    <row r="9793" spans="13:15" ht="15" customHeight="1" x14ac:dyDescent="0.3">
      <c r="M9793" s="22">
        <v>9791</v>
      </c>
      <c r="N9793" s="4">
        <v>0.17271920595652429</v>
      </c>
      <c r="O9793" s="64">
        <v>9.3169787306709217E-2</v>
      </c>
    </row>
    <row r="9794" spans="13:15" ht="15" customHeight="1" x14ac:dyDescent="0.3">
      <c r="M9794" s="22">
        <v>9792</v>
      </c>
      <c r="N9794" s="4">
        <v>0.1745567948008277</v>
      </c>
      <c r="O9794" s="64">
        <v>4.3059131025168333E-2</v>
      </c>
    </row>
    <row r="9795" spans="13:15" ht="15" customHeight="1" x14ac:dyDescent="0.3">
      <c r="M9795" s="22">
        <v>9793</v>
      </c>
      <c r="N9795" s="4">
        <v>0.17316937891117862</v>
      </c>
      <c r="O9795" s="64">
        <v>5.1219795597354997E-2</v>
      </c>
    </row>
    <row r="9796" spans="13:15" ht="15" customHeight="1" x14ac:dyDescent="0.3">
      <c r="M9796" s="22">
        <v>9794</v>
      </c>
      <c r="N9796" s="4">
        <v>0.17580971929204095</v>
      </c>
      <c r="O9796" s="64">
        <v>8.8108857535042825E-3</v>
      </c>
    </row>
    <row r="9797" spans="13:15" ht="15" customHeight="1" x14ac:dyDescent="0.3">
      <c r="M9797" s="22">
        <v>9795</v>
      </c>
      <c r="N9797" s="4">
        <v>0.17205982289869631</v>
      </c>
      <c r="O9797" s="64">
        <v>3.1955958352242617E-2</v>
      </c>
    </row>
    <row r="9798" spans="13:15" ht="15" customHeight="1" x14ac:dyDescent="0.3">
      <c r="M9798" s="22">
        <v>9796</v>
      </c>
      <c r="N9798" s="4">
        <v>0.16946740103493707</v>
      </c>
      <c r="O9798" s="64">
        <v>0.14503131917328746</v>
      </c>
    </row>
    <row r="9799" spans="13:15" ht="15" customHeight="1" x14ac:dyDescent="0.3">
      <c r="M9799" s="22">
        <v>9797</v>
      </c>
      <c r="N9799" s="4">
        <v>0.16842867032225123</v>
      </c>
      <c r="O9799" s="64">
        <v>6.4906832882025187E-2</v>
      </c>
    </row>
    <row r="9800" spans="13:15" ht="15" customHeight="1" x14ac:dyDescent="0.3">
      <c r="M9800" s="22">
        <v>9798</v>
      </c>
      <c r="N9800" s="4">
        <v>0.16843339683828595</v>
      </c>
      <c r="O9800" s="64">
        <v>6.2517837397603943E-2</v>
      </c>
    </row>
    <row r="9801" spans="13:15" ht="15" customHeight="1" x14ac:dyDescent="0.3">
      <c r="M9801" s="22">
        <v>9799</v>
      </c>
      <c r="N9801" s="4">
        <v>0.16928385330461099</v>
      </c>
      <c r="O9801" s="64">
        <v>4.9556104839794987E-2</v>
      </c>
    </row>
    <row r="9802" spans="13:15" ht="15" customHeight="1" x14ac:dyDescent="0.3">
      <c r="M9802" s="22">
        <v>9800</v>
      </c>
      <c r="N9802" s="4">
        <v>0.16310090969501451</v>
      </c>
      <c r="O9802" s="64">
        <v>6.0881196484274834E-2</v>
      </c>
    </row>
    <row r="9803" spans="13:15" ht="15" customHeight="1" x14ac:dyDescent="0.3">
      <c r="M9803" s="22">
        <v>9801</v>
      </c>
      <c r="N9803" s="4">
        <v>0.16378108383681972</v>
      </c>
      <c r="O9803" s="64">
        <v>7.3821016383962851E-2</v>
      </c>
    </row>
    <row r="9804" spans="13:15" ht="15" customHeight="1" x14ac:dyDescent="0.3">
      <c r="M9804" s="22">
        <v>9802</v>
      </c>
      <c r="N9804" s="4">
        <v>0.16702436601762791</v>
      </c>
      <c r="O9804" s="64">
        <v>7.6341200340023466E-2</v>
      </c>
    </row>
    <row r="9805" spans="13:15" ht="15" customHeight="1" x14ac:dyDescent="0.3">
      <c r="M9805" s="22">
        <v>9803</v>
      </c>
      <c r="N9805" s="4">
        <v>0.17724425836048607</v>
      </c>
      <c r="O9805" s="64">
        <v>3.9943111445437121E-2</v>
      </c>
    </row>
    <row r="9806" spans="13:15" ht="15" customHeight="1" x14ac:dyDescent="0.3">
      <c r="M9806" s="22">
        <v>9804</v>
      </c>
      <c r="N9806" s="4">
        <v>0.16906575207586175</v>
      </c>
      <c r="O9806" s="64">
        <v>6.6696930483140709E-2</v>
      </c>
    </row>
    <row r="9807" spans="13:15" ht="15" customHeight="1" x14ac:dyDescent="0.3">
      <c r="M9807" s="22">
        <v>9805</v>
      </c>
      <c r="N9807" s="4">
        <v>0.17688662095134031</v>
      </c>
      <c r="O9807" s="64">
        <v>6.1071375561314603E-2</v>
      </c>
    </row>
    <row r="9808" spans="13:15" ht="15" customHeight="1" x14ac:dyDescent="0.3">
      <c r="M9808" s="22">
        <v>9806</v>
      </c>
      <c r="N9808" s="4">
        <v>0.16578327218684075</v>
      </c>
      <c r="O9808" s="64">
        <v>0.12194442719213572</v>
      </c>
    </row>
    <row r="9809" spans="13:15" ht="15" customHeight="1" x14ac:dyDescent="0.3">
      <c r="M9809" s="22">
        <v>9807</v>
      </c>
      <c r="N9809" s="4">
        <v>0.1660795195533934</v>
      </c>
      <c r="O9809" s="64">
        <v>9.5533222923926325E-2</v>
      </c>
    </row>
    <row r="9810" spans="13:15" ht="15" customHeight="1" x14ac:dyDescent="0.3">
      <c r="M9810" s="22">
        <v>9808</v>
      </c>
      <c r="N9810" s="4">
        <v>0.18707928718944228</v>
      </c>
      <c r="O9810" s="64">
        <v>8.5719644234015735E-2</v>
      </c>
    </row>
    <row r="9811" spans="13:15" ht="15" customHeight="1" x14ac:dyDescent="0.3">
      <c r="M9811" s="22">
        <v>9809</v>
      </c>
      <c r="N9811" s="4">
        <v>0.16515577033770779</v>
      </c>
      <c r="O9811" s="64">
        <v>9.2348644122145218E-2</v>
      </c>
    </row>
    <row r="9812" spans="13:15" ht="15" customHeight="1" x14ac:dyDescent="0.3">
      <c r="M9812" s="22">
        <v>9810</v>
      </c>
      <c r="N9812" s="4">
        <v>0.18059876165457212</v>
      </c>
      <c r="O9812" s="64">
        <v>3.0072565053115327E-2</v>
      </c>
    </row>
    <row r="9813" spans="13:15" ht="15" customHeight="1" x14ac:dyDescent="0.3">
      <c r="M9813" s="22">
        <v>9811</v>
      </c>
      <c r="N9813" s="4">
        <v>0.17712060252331782</v>
      </c>
      <c r="O9813" s="64">
        <v>3.0731635753126284E-2</v>
      </c>
    </row>
    <row r="9814" spans="13:15" ht="15" customHeight="1" x14ac:dyDescent="0.3">
      <c r="M9814" s="22">
        <v>9812</v>
      </c>
      <c r="N9814" s="4">
        <v>0.17228737966321622</v>
      </c>
      <c r="O9814" s="64">
        <v>3.7736028667430449E-2</v>
      </c>
    </row>
    <row r="9815" spans="13:15" ht="15" customHeight="1" x14ac:dyDescent="0.3">
      <c r="M9815" s="22">
        <v>9813</v>
      </c>
      <c r="N9815" s="4">
        <v>0.16511184635215109</v>
      </c>
      <c r="O9815" s="64">
        <v>8.8006581236999087E-2</v>
      </c>
    </row>
    <row r="9816" spans="13:15" ht="15" customHeight="1" x14ac:dyDescent="0.3">
      <c r="M9816" s="22">
        <v>9814</v>
      </c>
      <c r="N9816" s="4">
        <v>0.17032702363089908</v>
      </c>
      <c r="O9816" s="64">
        <v>6.0235423096793222E-2</v>
      </c>
    </row>
    <row r="9817" spans="13:15" ht="15" customHeight="1" x14ac:dyDescent="0.3">
      <c r="M9817" s="22">
        <v>9815</v>
      </c>
      <c r="N9817" s="4">
        <v>0.16245868339000641</v>
      </c>
      <c r="O9817" s="64">
        <v>6.5175513062594365E-2</v>
      </c>
    </row>
    <row r="9818" spans="13:15" ht="15" customHeight="1" x14ac:dyDescent="0.3">
      <c r="M9818" s="22">
        <v>9816</v>
      </c>
      <c r="N9818" s="4">
        <v>0.17153992173845731</v>
      </c>
      <c r="O9818" s="64">
        <v>-7.2717046300670371E-3</v>
      </c>
    </row>
    <row r="9819" spans="13:15" ht="15" customHeight="1" x14ac:dyDescent="0.3">
      <c r="M9819" s="22">
        <v>9817</v>
      </c>
      <c r="N9819" s="4">
        <v>0.17975373942664805</v>
      </c>
      <c r="O9819" s="64">
        <v>-1.5958196419069905E-2</v>
      </c>
    </row>
    <row r="9820" spans="13:15" ht="15" customHeight="1" x14ac:dyDescent="0.3">
      <c r="M9820" s="22">
        <v>9818</v>
      </c>
      <c r="N9820" s="4">
        <v>0.16590067975148295</v>
      </c>
      <c r="O9820" s="64">
        <v>5.8767796261622554E-2</v>
      </c>
    </row>
    <row r="9821" spans="13:15" ht="15" customHeight="1" x14ac:dyDescent="0.3">
      <c r="M9821" s="22">
        <v>9819</v>
      </c>
      <c r="N9821" s="4">
        <v>0.17468740089297166</v>
      </c>
      <c r="O9821" s="64">
        <v>-1.0161050884984868E-2</v>
      </c>
    </row>
    <row r="9822" spans="13:15" ht="15" customHeight="1" x14ac:dyDescent="0.3">
      <c r="M9822" s="22">
        <v>9820</v>
      </c>
      <c r="N9822" s="4">
        <v>0.17380780318615693</v>
      </c>
      <c r="O9822" s="64">
        <v>0.13383931030976051</v>
      </c>
    </row>
    <row r="9823" spans="13:15" ht="15" customHeight="1" x14ac:dyDescent="0.3">
      <c r="M9823" s="22">
        <v>9821</v>
      </c>
      <c r="N9823" s="4">
        <v>0.16642129734664893</v>
      </c>
      <c r="O9823" s="64">
        <v>7.7400435426251996E-2</v>
      </c>
    </row>
    <row r="9824" spans="13:15" ht="15" customHeight="1" x14ac:dyDescent="0.3">
      <c r="M9824" s="22">
        <v>9822</v>
      </c>
      <c r="N9824" s="4">
        <v>0.16444121452252622</v>
      </c>
      <c r="O9824" s="64">
        <v>3.9840593492230743E-2</v>
      </c>
    </row>
    <row r="9825" spans="13:15" ht="15" customHeight="1" x14ac:dyDescent="0.3">
      <c r="M9825" s="22">
        <v>9823</v>
      </c>
      <c r="N9825" s="4">
        <v>0.1691525640305776</v>
      </c>
      <c r="O9825" s="64">
        <v>0.10048903134410034</v>
      </c>
    </row>
    <row r="9826" spans="13:15" ht="15" customHeight="1" x14ac:dyDescent="0.3">
      <c r="M9826" s="22">
        <v>9824</v>
      </c>
      <c r="N9826" s="4">
        <v>0.17123725542259063</v>
      </c>
      <c r="O9826" s="64">
        <v>2.0324019420373818E-3</v>
      </c>
    </row>
    <row r="9827" spans="13:15" ht="15" customHeight="1" x14ac:dyDescent="0.3">
      <c r="M9827" s="22">
        <v>9825</v>
      </c>
      <c r="N9827" s="4">
        <v>0.16686395423788286</v>
      </c>
      <c r="O9827" s="64">
        <v>1.1247061501185492E-3</v>
      </c>
    </row>
    <row r="9828" spans="13:15" ht="15" customHeight="1" x14ac:dyDescent="0.3">
      <c r="M9828" s="22">
        <v>9826</v>
      </c>
      <c r="N9828" s="4">
        <v>0.16868948229264463</v>
      </c>
      <c r="O9828" s="64">
        <v>7.8280812123758564E-2</v>
      </c>
    </row>
    <row r="9829" spans="13:15" ht="15" customHeight="1" x14ac:dyDescent="0.3">
      <c r="M9829" s="22">
        <v>9827</v>
      </c>
      <c r="N9829" s="4">
        <v>0.17377221647338123</v>
      </c>
      <c r="O9829" s="64">
        <v>5.3377606249156662E-2</v>
      </c>
    </row>
    <row r="9830" spans="13:15" ht="15" customHeight="1" x14ac:dyDescent="0.3">
      <c r="M9830" s="22">
        <v>9828</v>
      </c>
      <c r="N9830" s="4">
        <v>0.17039755323246078</v>
      </c>
      <c r="O9830" s="64">
        <v>3.7886571358099967E-2</v>
      </c>
    </row>
    <row r="9831" spans="13:15" ht="15" customHeight="1" x14ac:dyDescent="0.3">
      <c r="M9831" s="22">
        <v>9829</v>
      </c>
      <c r="N9831" s="4">
        <v>0.17695633072292094</v>
      </c>
      <c r="O9831" s="64">
        <v>6.676086239625792E-2</v>
      </c>
    </row>
    <row r="9832" spans="13:15" ht="15" customHeight="1" x14ac:dyDescent="0.3">
      <c r="M9832" s="22">
        <v>9830</v>
      </c>
      <c r="N9832" s="4">
        <v>0.16644204941226926</v>
      </c>
      <c r="O9832" s="64">
        <v>5.9734941592219856E-2</v>
      </c>
    </row>
    <row r="9833" spans="13:15" ht="15" customHeight="1" x14ac:dyDescent="0.3">
      <c r="M9833" s="22">
        <v>9831</v>
      </c>
      <c r="N9833" s="4">
        <v>0.17371956982242839</v>
      </c>
      <c r="O9833" s="64">
        <v>0.14239241752341608</v>
      </c>
    </row>
    <row r="9834" spans="13:15" ht="15" customHeight="1" x14ac:dyDescent="0.3">
      <c r="M9834" s="22">
        <v>9832</v>
      </c>
      <c r="N9834" s="4">
        <v>0.1738536450374476</v>
      </c>
      <c r="O9834" s="64">
        <v>-1.3112792793568001E-3</v>
      </c>
    </row>
    <row r="9835" spans="13:15" ht="15" customHeight="1" x14ac:dyDescent="0.3">
      <c r="M9835" s="22">
        <v>9833</v>
      </c>
      <c r="N9835" s="4">
        <v>0.17393374679580784</v>
      </c>
      <c r="O9835" s="64">
        <v>-9.4817188167566867E-3</v>
      </c>
    </row>
    <row r="9836" spans="13:15" ht="15" customHeight="1" x14ac:dyDescent="0.3">
      <c r="M9836" s="22">
        <v>9834</v>
      </c>
      <c r="N9836" s="4">
        <v>0.17305868737720001</v>
      </c>
      <c r="O9836" s="64">
        <v>4.9903082164070016E-2</v>
      </c>
    </row>
    <row r="9837" spans="13:15" ht="15" customHeight="1" x14ac:dyDescent="0.3">
      <c r="M9837" s="22">
        <v>9835</v>
      </c>
      <c r="N9837" s="4">
        <v>0.16901611746083386</v>
      </c>
      <c r="O9837" s="64">
        <v>0.10438857620172665</v>
      </c>
    </row>
    <row r="9838" spans="13:15" ht="15" customHeight="1" x14ac:dyDescent="0.3">
      <c r="M9838" s="22">
        <v>9836</v>
      </c>
      <c r="N9838" s="4">
        <v>0.17573866840913782</v>
      </c>
      <c r="O9838" s="64">
        <v>0.1079043199113823</v>
      </c>
    </row>
    <row r="9839" spans="13:15" ht="15" customHeight="1" x14ac:dyDescent="0.3">
      <c r="M9839" s="22">
        <v>9837</v>
      </c>
      <c r="N9839" s="4">
        <v>0.17352716119871711</v>
      </c>
      <c r="O9839" s="64">
        <v>7.3148346758282981E-2</v>
      </c>
    </row>
    <row r="9840" spans="13:15" ht="15" customHeight="1" x14ac:dyDescent="0.3">
      <c r="M9840" s="22">
        <v>9838</v>
      </c>
      <c r="N9840" s="4">
        <v>0.17199411714972504</v>
      </c>
      <c r="O9840" s="64">
        <v>5.5161099816691227E-2</v>
      </c>
    </row>
    <row r="9841" spans="13:15" ht="15" customHeight="1" x14ac:dyDescent="0.3">
      <c r="M9841" s="22">
        <v>9839</v>
      </c>
      <c r="N9841" s="4">
        <v>0.18233238353676789</v>
      </c>
      <c r="O9841" s="64">
        <v>6.613100861362961E-2</v>
      </c>
    </row>
    <row r="9842" spans="13:15" ht="15" customHeight="1" x14ac:dyDescent="0.3">
      <c r="M9842" s="22">
        <v>9840</v>
      </c>
      <c r="N9842" s="4">
        <v>0.16431866838237671</v>
      </c>
      <c r="O9842" s="64">
        <v>4.6717308202267945E-2</v>
      </c>
    </row>
    <row r="9843" spans="13:15" ht="15" customHeight="1" x14ac:dyDescent="0.3">
      <c r="M9843" s="22">
        <v>9841</v>
      </c>
      <c r="N9843" s="4">
        <v>0.16106531234975519</v>
      </c>
      <c r="O9843" s="64">
        <v>6.7719675889582415E-2</v>
      </c>
    </row>
    <row r="9844" spans="13:15" ht="15" customHeight="1" x14ac:dyDescent="0.3">
      <c r="M9844" s="22">
        <v>9842</v>
      </c>
      <c r="N9844" s="4">
        <v>0.16892550528671771</v>
      </c>
      <c r="O9844" s="64">
        <v>7.5311523231624045E-2</v>
      </c>
    </row>
    <row r="9845" spans="13:15" ht="15" customHeight="1" x14ac:dyDescent="0.3">
      <c r="M9845" s="22">
        <v>9843</v>
      </c>
      <c r="N9845" s="4">
        <v>0.16780092649250128</v>
      </c>
      <c r="O9845" s="64">
        <v>9.9072941442743007E-2</v>
      </c>
    </row>
    <row r="9846" spans="13:15" ht="15" customHeight="1" x14ac:dyDescent="0.3">
      <c r="M9846" s="22">
        <v>9844</v>
      </c>
      <c r="N9846" s="4">
        <v>0.17440609594184037</v>
      </c>
      <c r="O9846" s="64">
        <v>0.13812996192806315</v>
      </c>
    </row>
    <row r="9847" spans="13:15" ht="15" customHeight="1" x14ac:dyDescent="0.3">
      <c r="M9847" s="22">
        <v>9845</v>
      </c>
      <c r="N9847" s="4">
        <v>0.16369096134673081</v>
      </c>
      <c r="O9847" s="64">
        <v>3.8199609650337286E-2</v>
      </c>
    </row>
    <row r="9848" spans="13:15" ht="15" customHeight="1" x14ac:dyDescent="0.3">
      <c r="M9848" s="22">
        <v>9846</v>
      </c>
      <c r="N9848" s="4">
        <v>0.17282913468556227</v>
      </c>
      <c r="O9848" s="64">
        <v>4.3120334796258403E-2</v>
      </c>
    </row>
    <row r="9849" spans="13:15" ht="15" customHeight="1" x14ac:dyDescent="0.3">
      <c r="M9849" s="22">
        <v>9847</v>
      </c>
      <c r="N9849" s="4">
        <v>0.16635834168319072</v>
      </c>
      <c r="O9849" s="64">
        <v>8.7680167235440157E-2</v>
      </c>
    </row>
    <row r="9850" spans="13:15" ht="15" customHeight="1" x14ac:dyDescent="0.3">
      <c r="M9850" s="22">
        <v>9848</v>
      </c>
      <c r="N9850" s="4">
        <v>0.16951019005444914</v>
      </c>
      <c r="O9850" s="64">
        <v>9.1510682657587439E-2</v>
      </c>
    </row>
    <row r="9851" spans="13:15" ht="15" customHeight="1" x14ac:dyDescent="0.3">
      <c r="M9851" s="22">
        <v>9849</v>
      </c>
      <c r="N9851" s="4">
        <v>0.18280364390496828</v>
      </c>
      <c r="O9851" s="64">
        <v>-5.0850484834326637E-2</v>
      </c>
    </row>
    <row r="9852" spans="13:15" ht="15" customHeight="1" x14ac:dyDescent="0.3">
      <c r="M9852" s="22">
        <v>9850</v>
      </c>
      <c r="N9852" s="4">
        <v>0.1719979856847646</v>
      </c>
      <c r="O9852" s="64">
        <v>5.8081840627621707E-2</v>
      </c>
    </row>
    <row r="9853" spans="13:15" ht="15" customHeight="1" x14ac:dyDescent="0.3">
      <c r="M9853" s="22">
        <v>9851</v>
      </c>
      <c r="N9853" s="4">
        <v>0.1699044781655385</v>
      </c>
      <c r="O9853" s="64">
        <v>2.9006937108502689E-2</v>
      </c>
    </row>
    <row r="9854" spans="13:15" ht="15" customHeight="1" x14ac:dyDescent="0.3">
      <c r="M9854" s="22">
        <v>9852</v>
      </c>
      <c r="N9854" s="4">
        <v>0.16755242201641823</v>
      </c>
      <c r="O9854" s="64">
        <v>1.3969738178457477E-2</v>
      </c>
    </row>
    <row r="9855" spans="13:15" ht="15" customHeight="1" x14ac:dyDescent="0.3">
      <c r="M9855" s="22">
        <v>9853</v>
      </c>
      <c r="N9855" s="4">
        <v>0.1699897984075702</v>
      </c>
      <c r="O9855" s="64">
        <v>3.8805916629183701E-2</v>
      </c>
    </row>
    <row r="9856" spans="13:15" ht="15" customHeight="1" x14ac:dyDescent="0.3">
      <c r="M9856" s="22">
        <v>9854</v>
      </c>
      <c r="N9856" s="4">
        <v>0.1728569152213347</v>
      </c>
      <c r="O9856" s="64">
        <v>4.1033985648549078E-2</v>
      </c>
    </row>
    <row r="9857" spans="13:15" ht="15" customHeight="1" x14ac:dyDescent="0.3">
      <c r="M9857" s="22">
        <v>9855</v>
      </c>
      <c r="N9857" s="4">
        <v>0.18017543288079699</v>
      </c>
      <c r="O9857" s="64">
        <v>5.5127507610675169E-2</v>
      </c>
    </row>
    <row r="9858" spans="13:15" ht="15" customHeight="1" x14ac:dyDescent="0.3">
      <c r="M9858" s="22">
        <v>9856</v>
      </c>
      <c r="N9858" s="4">
        <v>0.16581361592341165</v>
      </c>
      <c r="O9858" s="64">
        <v>9.4454659463677954E-2</v>
      </c>
    </row>
    <row r="9859" spans="13:15" ht="15" customHeight="1" x14ac:dyDescent="0.3">
      <c r="M9859" s="22">
        <v>9857</v>
      </c>
      <c r="N9859" s="4">
        <v>0.16846071429604542</v>
      </c>
      <c r="O9859" s="64">
        <v>0.102002814439209</v>
      </c>
    </row>
    <row r="9860" spans="13:15" ht="15" customHeight="1" x14ac:dyDescent="0.3">
      <c r="M9860" s="22">
        <v>9858</v>
      </c>
      <c r="N9860" s="4">
        <v>0.17986930294914782</v>
      </c>
      <c r="O9860" s="64">
        <v>4.8508811671888086E-2</v>
      </c>
    </row>
    <row r="9861" spans="13:15" ht="15" customHeight="1" x14ac:dyDescent="0.3">
      <c r="M9861" s="22">
        <v>9859</v>
      </c>
      <c r="N9861" s="4">
        <v>0.16790603121490116</v>
      </c>
      <c r="O9861" s="64">
        <v>0.11910536182910876</v>
      </c>
    </row>
    <row r="9862" spans="13:15" ht="15" customHeight="1" x14ac:dyDescent="0.3">
      <c r="M9862" s="22">
        <v>9860</v>
      </c>
      <c r="N9862" s="4">
        <v>0.16882545499530777</v>
      </c>
      <c r="O9862" s="64">
        <v>6.062643983961799E-2</v>
      </c>
    </row>
    <row r="9863" spans="13:15" ht="15" customHeight="1" x14ac:dyDescent="0.3">
      <c r="M9863" s="22">
        <v>9861</v>
      </c>
      <c r="N9863" s="4">
        <v>0.17763786534302975</v>
      </c>
      <c r="O9863" s="64">
        <v>4.5874345970569996E-2</v>
      </c>
    </row>
    <row r="9864" spans="13:15" ht="15" customHeight="1" x14ac:dyDescent="0.3">
      <c r="M9864" s="22">
        <v>9862</v>
      </c>
      <c r="N9864" s="4">
        <v>0.17607853194140483</v>
      </c>
      <c r="O9864" s="64">
        <v>-8.1152472132552632E-3</v>
      </c>
    </row>
    <row r="9865" spans="13:15" ht="15" customHeight="1" x14ac:dyDescent="0.3">
      <c r="M9865" s="22">
        <v>9863</v>
      </c>
      <c r="N9865" s="4">
        <v>0.17070309451149548</v>
      </c>
      <c r="O9865" s="64">
        <v>1.4788206564143844E-2</v>
      </c>
    </row>
    <row r="9866" spans="13:15" ht="15" customHeight="1" x14ac:dyDescent="0.3">
      <c r="M9866" s="22">
        <v>9864</v>
      </c>
      <c r="N9866" s="4">
        <v>0.1794399813870749</v>
      </c>
      <c r="O9866" s="64">
        <v>2.8277606587422652E-2</v>
      </c>
    </row>
    <row r="9867" spans="13:15" ht="15" customHeight="1" x14ac:dyDescent="0.3">
      <c r="M9867" s="22">
        <v>9865</v>
      </c>
      <c r="N9867" s="4">
        <v>0.17508906639847457</v>
      </c>
      <c r="O9867" s="64">
        <v>0.12597123963159712</v>
      </c>
    </row>
    <row r="9868" spans="13:15" ht="15" customHeight="1" x14ac:dyDescent="0.3">
      <c r="M9868" s="22">
        <v>9866</v>
      </c>
      <c r="N9868" s="4">
        <v>0.17750350005483603</v>
      </c>
      <c r="O9868" s="64">
        <v>7.8028380643972994E-2</v>
      </c>
    </row>
    <row r="9869" spans="13:15" ht="15" customHeight="1" x14ac:dyDescent="0.3">
      <c r="M9869" s="22">
        <v>9867</v>
      </c>
      <c r="N9869" s="4">
        <v>0.16317205419613007</v>
      </c>
      <c r="O9869" s="64">
        <v>6.1026956952262491E-2</v>
      </c>
    </row>
    <row r="9870" spans="13:15" ht="15" customHeight="1" x14ac:dyDescent="0.3">
      <c r="M9870" s="22">
        <v>9868</v>
      </c>
      <c r="N9870" s="4">
        <v>0.17149206322413088</v>
      </c>
      <c r="O9870" s="64">
        <v>5.0034417655724889E-2</v>
      </c>
    </row>
    <row r="9871" spans="13:15" ht="15" customHeight="1" x14ac:dyDescent="0.3">
      <c r="M9871" s="22">
        <v>9869</v>
      </c>
      <c r="N9871" s="4">
        <v>0.16420180031749201</v>
      </c>
      <c r="O9871" s="64">
        <v>9.689763592806111E-2</v>
      </c>
    </row>
    <row r="9872" spans="13:15" ht="15" customHeight="1" x14ac:dyDescent="0.3">
      <c r="M9872" s="22">
        <v>9870</v>
      </c>
      <c r="N9872" s="4">
        <v>0.16570945648801291</v>
      </c>
      <c r="O9872" s="64">
        <v>4.2730177550553569E-2</v>
      </c>
    </row>
    <row r="9873" spans="13:15" ht="15" customHeight="1" x14ac:dyDescent="0.3">
      <c r="M9873" s="22">
        <v>9871</v>
      </c>
      <c r="N9873" s="4">
        <v>0.16856188121816099</v>
      </c>
      <c r="O9873" s="64">
        <v>1.7573667448270672E-2</v>
      </c>
    </row>
    <row r="9874" spans="13:15" ht="15" customHeight="1" x14ac:dyDescent="0.3">
      <c r="M9874" s="22">
        <v>9872</v>
      </c>
      <c r="N9874" s="4">
        <v>0.16861557904361671</v>
      </c>
      <c r="O9874" s="64">
        <v>4.0216316913642025E-2</v>
      </c>
    </row>
    <row r="9875" spans="13:15" ht="15" customHeight="1" x14ac:dyDescent="0.3">
      <c r="M9875" s="22">
        <v>9873</v>
      </c>
      <c r="N9875" s="4">
        <v>0.1678505981858795</v>
      </c>
      <c r="O9875" s="64">
        <v>6.0945637032887134E-2</v>
      </c>
    </row>
    <row r="9876" spans="13:15" ht="15" customHeight="1" x14ac:dyDescent="0.3">
      <c r="M9876" s="22">
        <v>9874</v>
      </c>
      <c r="N9876" s="4">
        <v>0.18108256945872395</v>
      </c>
      <c r="O9876" s="64">
        <v>3.8040209159126141E-2</v>
      </c>
    </row>
    <row r="9877" spans="13:15" ht="15" customHeight="1" x14ac:dyDescent="0.3">
      <c r="M9877" s="22">
        <v>9875</v>
      </c>
      <c r="N9877" s="4">
        <v>0.17582269186686814</v>
      </c>
      <c r="O9877" s="64">
        <v>3.5853253860633191E-2</v>
      </c>
    </row>
    <row r="9878" spans="13:15" ht="15" customHeight="1" x14ac:dyDescent="0.3">
      <c r="M9878" s="22">
        <v>9876</v>
      </c>
      <c r="N9878" s="4">
        <v>0.16793115868869363</v>
      </c>
      <c r="O9878" s="64">
        <v>6.1287489158883962E-2</v>
      </c>
    </row>
    <row r="9879" spans="13:15" ht="15" customHeight="1" x14ac:dyDescent="0.3">
      <c r="M9879" s="22">
        <v>9877</v>
      </c>
      <c r="N9879" s="4">
        <v>0.16635383676051996</v>
      </c>
      <c r="O9879" s="64">
        <v>7.3792468865681971E-2</v>
      </c>
    </row>
    <row r="9880" spans="13:15" ht="15" customHeight="1" x14ac:dyDescent="0.3">
      <c r="M9880" s="22">
        <v>9878</v>
      </c>
      <c r="N9880" s="4">
        <v>0.17109494320940025</v>
      </c>
      <c r="O9880" s="64">
        <v>6.9230794701349824E-2</v>
      </c>
    </row>
    <row r="9881" spans="13:15" ht="15" customHeight="1" x14ac:dyDescent="0.3">
      <c r="M9881" s="22">
        <v>9879</v>
      </c>
      <c r="N9881" s="4">
        <v>0.17115537918076359</v>
      </c>
      <c r="O9881" s="64">
        <v>2.1813636185663392E-2</v>
      </c>
    </row>
    <row r="9882" spans="13:15" ht="15" customHeight="1" x14ac:dyDescent="0.3">
      <c r="M9882" s="22">
        <v>9880</v>
      </c>
      <c r="N9882" s="4">
        <v>0.1695223108244937</v>
      </c>
      <c r="O9882" s="64">
        <v>7.9776914524871081E-2</v>
      </c>
    </row>
    <row r="9883" spans="13:15" ht="15" customHeight="1" x14ac:dyDescent="0.3">
      <c r="M9883" s="22">
        <v>9881</v>
      </c>
      <c r="N9883" s="4">
        <v>0.17488424777264291</v>
      </c>
      <c r="O9883" s="64">
        <v>9.3354351172192804E-2</v>
      </c>
    </row>
    <row r="9884" spans="13:15" ht="15" customHeight="1" x14ac:dyDescent="0.3">
      <c r="M9884" s="22">
        <v>9882</v>
      </c>
      <c r="N9884" s="4">
        <v>0.17644525203260739</v>
      </c>
      <c r="O9884" s="64">
        <v>4.6993988866649641E-2</v>
      </c>
    </row>
    <row r="9885" spans="13:15" ht="15" customHeight="1" x14ac:dyDescent="0.3">
      <c r="M9885" s="22">
        <v>9883</v>
      </c>
      <c r="N9885" s="4">
        <v>0.16764083888234882</v>
      </c>
      <c r="O9885" s="64">
        <v>4.6647298242058335E-2</v>
      </c>
    </row>
    <row r="9886" spans="13:15" ht="15" customHeight="1" x14ac:dyDescent="0.3">
      <c r="M9886" s="22">
        <v>9884</v>
      </c>
      <c r="N9886" s="4">
        <v>0.17039707384556682</v>
      </c>
      <c r="O9886" s="64">
        <v>6.6395908752576699E-2</v>
      </c>
    </row>
    <row r="9887" spans="13:15" ht="15" customHeight="1" x14ac:dyDescent="0.3">
      <c r="M9887" s="22">
        <v>9885</v>
      </c>
      <c r="N9887" s="4">
        <v>0.17528461089596026</v>
      </c>
      <c r="O9887" s="64">
        <v>6.798783878975849E-2</v>
      </c>
    </row>
    <row r="9888" spans="13:15" ht="15" customHeight="1" x14ac:dyDescent="0.3">
      <c r="M9888" s="22">
        <v>9886</v>
      </c>
      <c r="N9888" s="4">
        <v>0.16754492575372665</v>
      </c>
      <c r="O9888" s="64">
        <v>6.5413471921366817E-2</v>
      </c>
    </row>
    <row r="9889" spans="13:15" ht="15" customHeight="1" x14ac:dyDescent="0.3">
      <c r="M9889" s="22">
        <v>9887</v>
      </c>
      <c r="N9889" s="4">
        <v>0.16931363903555638</v>
      </c>
      <c r="O9889" s="64">
        <v>2.6075786895533255E-2</v>
      </c>
    </row>
    <row r="9890" spans="13:15" ht="15" customHeight="1" x14ac:dyDescent="0.3">
      <c r="M9890" s="22">
        <v>9888</v>
      </c>
      <c r="N9890" s="4">
        <v>0.17583232626396464</v>
      </c>
      <c r="O9890" s="64">
        <v>2.3106478852374657E-3</v>
      </c>
    </row>
    <row r="9891" spans="13:15" ht="15" customHeight="1" x14ac:dyDescent="0.3">
      <c r="M9891" s="22">
        <v>9889</v>
      </c>
      <c r="N9891" s="4">
        <v>0.17867159088445692</v>
      </c>
      <c r="O9891" s="64">
        <v>9.7849414749203389E-2</v>
      </c>
    </row>
    <row r="9892" spans="13:15" ht="15" customHeight="1" x14ac:dyDescent="0.3">
      <c r="M9892" s="22">
        <v>9890</v>
      </c>
      <c r="N9892" s="4">
        <v>0.17035404422813333</v>
      </c>
      <c r="O9892" s="64">
        <v>7.2191315674333317E-2</v>
      </c>
    </row>
    <row r="9893" spans="13:15" ht="15" customHeight="1" x14ac:dyDescent="0.3">
      <c r="M9893" s="22">
        <v>9891</v>
      </c>
      <c r="N9893" s="4">
        <v>0.1672478811024862</v>
      </c>
      <c r="O9893" s="64">
        <v>5.9344985695863564E-2</v>
      </c>
    </row>
    <row r="9894" spans="13:15" ht="15" customHeight="1" x14ac:dyDescent="0.3">
      <c r="M9894" s="22">
        <v>9892</v>
      </c>
      <c r="N9894" s="4">
        <v>0.17297667717738255</v>
      </c>
      <c r="O9894" s="64">
        <v>4.1457810182078947E-3</v>
      </c>
    </row>
    <row r="9895" spans="13:15" ht="15" customHeight="1" x14ac:dyDescent="0.3">
      <c r="M9895" s="22">
        <v>9893</v>
      </c>
      <c r="N9895" s="4">
        <v>0.17465306525493185</v>
      </c>
      <c r="O9895" s="64">
        <v>9.5741199317636833E-2</v>
      </c>
    </row>
    <row r="9896" spans="13:15" ht="15" customHeight="1" x14ac:dyDescent="0.3">
      <c r="M9896" s="22">
        <v>9894</v>
      </c>
      <c r="N9896" s="4">
        <v>0.17218170530997878</v>
      </c>
      <c r="O9896" s="64">
        <v>3.8074247390305474E-2</v>
      </c>
    </row>
    <row r="9897" spans="13:15" ht="15" customHeight="1" x14ac:dyDescent="0.3">
      <c r="M9897" s="22">
        <v>9895</v>
      </c>
      <c r="N9897" s="4">
        <v>0.17849236553623063</v>
      </c>
      <c r="O9897" s="64">
        <v>7.0225212908278045E-2</v>
      </c>
    </row>
    <row r="9898" spans="13:15" ht="15" customHeight="1" x14ac:dyDescent="0.3">
      <c r="M9898" s="22">
        <v>9896</v>
      </c>
      <c r="N9898" s="4">
        <v>0.17389299921797821</v>
      </c>
      <c r="O9898" s="64">
        <v>7.5880778320088535E-2</v>
      </c>
    </row>
    <row r="9899" spans="13:15" ht="15" customHeight="1" x14ac:dyDescent="0.3">
      <c r="M9899" s="22">
        <v>9897</v>
      </c>
      <c r="N9899" s="4">
        <v>0.16430155593948662</v>
      </c>
      <c r="O9899" s="64">
        <v>4.3758281924000407E-2</v>
      </c>
    </row>
    <row r="9900" spans="13:15" ht="15" customHeight="1" x14ac:dyDescent="0.3">
      <c r="M9900" s="22">
        <v>9898</v>
      </c>
      <c r="N9900" s="4">
        <v>0.16888744465655472</v>
      </c>
      <c r="O9900" s="64">
        <v>3.6769223850438515E-2</v>
      </c>
    </row>
    <row r="9901" spans="13:15" ht="15" customHeight="1" x14ac:dyDescent="0.3">
      <c r="M9901" s="22">
        <v>9899</v>
      </c>
      <c r="N9901" s="4">
        <v>0.17388904333644312</v>
      </c>
      <c r="O9901" s="64">
        <v>5.5874225785966736E-2</v>
      </c>
    </row>
    <row r="9902" spans="13:15" ht="15" customHeight="1" x14ac:dyDescent="0.3">
      <c r="M9902" s="22">
        <v>9900</v>
      </c>
      <c r="N9902" s="4">
        <v>0.17212468504627315</v>
      </c>
      <c r="O9902" s="64">
        <v>7.181415109275946E-2</v>
      </c>
    </row>
    <row r="9903" spans="13:15" ht="15" customHeight="1" x14ac:dyDescent="0.3">
      <c r="M9903" s="22">
        <v>9901</v>
      </c>
      <c r="N9903" s="4">
        <v>0.16847879545152508</v>
      </c>
      <c r="O9903" s="64">
        <v>0.13394780477834584</v>
      </c>
    </row>
    <row r="9904" spans="13:15" ht="15" customHeight="1" x14ac:dyDescent="0.3">
      <c r="M9904" s="22">
        <v>9902</v>
      </c>
      <c r="N9904" s="4">
        <v>0.16834217388238812</v>
      </c>
      <c r="O9904" s="64">
        <v>8.4322556965346351E-2</v>
      </c>
    </row>
    <row r="9905" spans="13:15" ht="15" customHeight="1" x14ac:dyDescent="0.3">
      <c r="M9905" s="22">
        <v>9903</v>
      </c>
      <c r="N9905" s="4">
        <v>0.16957500843330936</v>
      </c>
      <c r="O9905" s="64">
        <v>6.5898658183917935E-2</v>
      </c>
    </row>
    <row r="9906" spans="13:15" ht="15" customHeight="1" x14ac:dyDescent="0.3">
      <c r="M9906" s="22">
        <v>9904</v>
      </c>
      <c r="N9906" s="4">
        <v>0.17502388676578429</v>
      </c>
      <c r="O9906" s="64">
        <v>8.9475979508609346E-2</v>
      </c>
    </row>
    <row r="9907" spans="13:15" ht="15" customHeight="1" x14ac:dyDescent="0.3">
      <c r="M9907" s="22">
        <v>9905</v>
      </c>
      <c r="N9907" s="4">
        <v>0.17242841852498805</v>
      </c>
      <c r="O9907" s="64">
        <v>0.11237507840310443</v>
      </c>
    </row>
    <row r="9908" spans="13:15" ht="15" customHeight="1" x14ac:dyDescent="0.3">
      <c r="M9908" s="22">
        <v>9906</v>
      </c>
      <c r="N9908" s="4">
        <v>0.16525510980360894</v>
      </c>
      <c r="O9908" s="64">
        <v>8.1994352702628601E-2</v>
      </c>
    </row>
    <row r="9909" spans="13:15" ht="15" customHeight="1" x14ac:dyDescent="0.3">
      <c r="M9909" s="22">
        <v>9907</v>
      </c>
      <c r="N9909" s="4">
        <v>0.17059321362561106</v>
      </c>
      <c r="O9909" s="64">
        <v>3.2959288236839281E-2</v>
      </c>
    </row>
    <row r="9910" spans="13:15" ht="15" customHeight="1" x14ac:dyDescent="0.3">
      <c r="M9910" s="22">
        <v>9908</v>
      </c>
      <c r="N9910" s="4">
        <v>0.18671721675303068</v>
      </c>
      <c r="O9910" s="64">
        <v>-3.0908153929642565E-2</v>
      </c>
    </row>
    <row r="9911" spans="13:15" ht="15" customHeight="1" x14ac:dyDescent="0.3">
      <c r="M9911" s="22">
        <v>9909</v>
      </c>
      <c r="N9911" s="4">
        <v>0.17207848440530077</v>
      </c>
      <c r="O9911" s="64">
        <v>5.3843237239090763E-2</v>
      </c>
    </row>
    <row r="9912" spans="13:15" ht="15" customHeight="1" x14ac:dyDescent="0.3">
      <c r="M9912" s="22">
        <v>9910</v>
      </c>
      <c r="N9912" s="4">
        <v>0.17359546547670149</v>
      </c>
      <c r="O9912" s="64">
        <v>9.4167702805745851E-2</v>
      </c>
    </row>
    <row r="9913" spans="13:15" ht="15" customHeight="1" x14ac:dyDescent="0.3">
      <c r="M9913" s="22">
        <v>9911</v>
      </c>
      <c r="N9913" s="4">
        <v>0.17219775811972513</v>
      </c>
      <c r="O9913" s="64">
        <v>6.786802822273684E-2</v>
      </c>
    </row>
    <row r="9914" spans="13:15" ht="15" customHeight="1" x14ac:dyDescent="0.3">
      <c r="M9914" s="22">
        <v>9912</v>
      </c>
      <c r="N9914" s="4">
        <v>0.16515986543145164</v>
      </c>
      <c r="O9914" s="64">
        <v>9.2465475513811346E-2</v>
      </c>
    </row>
    <row r="9915" spans="13:15" ht="15" customHeight="1" x14ac:dyDescent="0.3">
      <c r="M9915" s="22">
        <v>9913</v>
      </c>
      <c r="N9915" s="4">
        <v>0.17089840722262209</v>
      </c>
      <c r="O9915" s="64">
        <v>1.065833501196255E-2</v>
      </c>
    </row>
    <row r="9916" spans="13:15" ht="15" customHeight="1" x14ac:dyDescent="0.3">
      <c r="M9916" s="22">
        <v>9914</v>
      </c>
      <c r="N9916" s="4">
        <v>0.17097330129260874</v>
      </c>
      <c r="O9916" s="64">
        <v>5.84537655250328E-2</v>
      </c>
    </row>
    <row r="9917" spans="13:15" ht="15" customHeight="1" x14ac:dyDescent="0.3">
      <c r="M9917" s="22">
        <v>9915</v>
      </c>
      <c r="N9917" s="4">
        <v>0.17019231356276307</v>
      </c>
      <c r="O9917" s="64">
        <v>9.1824773899617435E-2</v>
      </c>
    </row>
    <row r="9918" spans="13:15" ht="15" customHeight="1" x14ac:dyDescent="0.3">
      <c r="M9918" s="22">
        <v>9916</v>
      </c>
      <c r="N9918" s="4">
        <v>0.16621726135947781</v>
      </c>
      <c r="O9918" s="64">
        <v>1.1941015679226459E-2</v>
      </c>
    </row>
    <row r="9919" spans="13:15" ht="15" customHeight="1" x14ac:dyDescent="0.3">
      <c r="M9919" s="22">
        <v>9917</v>
      </c>
      <c r="N9919" s="4">
        <v>0.16784982062916143</v>
      </c>
      <c r="O9919" s="64">
        <v>4.7357185237941496E-2</v>
      </c>
    </row>
    <row r="9920" spans="13:15" ht="15" customHeight="1" x14ac:dyDescent="0.3">
      <c r="M9920" s="22">
        <v>9918</v>
      </c>
      <c r="N9920" s="4">
        <v>0.17317731111121093</v>
      </c>
      <c r="O9920" s="64">
        <v>4.8033190102561366E-2</v>
      </c>
    </row>
    <row r="9921" spans="13:15" ht="15" customHeight="1" x14ac:dyDescent="0.3">
      <c r="M9921" s="22">
        <v>9919</v>
      </c>
      <c r="N9921" s="4">
        <v>0.16886104437306027</v>
      </c>
      <c r="O9921" s="64">
        <v>8.1730137367215572E-2</v>
      </c>
    </row>
    <row r="9922" spans="13:15" ht="15" customHeight="1" x14ac:dyDescent="0.3">
      <c r="M9922" s="22">
        <v>9920</v>
      </c>
      <c r="N9922" s="4">
        <v>0.16898997567708204</v>
      </c>
      <c r="O9922" s="64">
        <v>6.4023505706812256E-2</v>
      </c>
    </row>
    <row r="9923" spans="13:15" ht="15" customHeight="1" x14ac:dyDescent="0.3">
      <c r="M9923" s="22">
        <v>9921</v>
      </c>
      <c r="N9923" s="4">
        <v>0.17310425379000927</v>
      </c>
      <c r="O9923" s="64">
        <v>2.8228867839454094E-2</v>
      </c>
    </row>
    <row r="9924" spans="13:15" ht="15" customHeight="1" x14ac:dyDescent="0.3">
      <c r="M9924" s="22">
        <v>9922</v>
      </c>
      <c r="N9924" s="4">
        <v>0.17380248386153088</v>
      </c>
      <c r="O9924" s="64">
        <v>3.1652050443198701E-2</v>
      </c>
    </row>
    <row r="9925" spans="13:15" ht="15" customHeight="1" x14ac:dyDescent="0.3">
      <c r="M9925" s="22">
        <v>9923</v>
      </c>
      <c r="N9925" s="4">
        <v>0.16525761562804597</v>
      </c>
      <c r="O9925" s="64">
        <v>6.9761205753636216E-2</v>
      </c>
    </row>
    <row r="9926" spans="13:15" ht="15" customHeight="1" x14ac:dyDescent="0.3">
      <c r="M9926" s="22">
        <v>9924</v>
      </c>
      <c r="N9926" s="4">
        <v>0.1677310335456855</v>
      </c>
      <c r="O9926" s="64">
        <v>4.7353209837227198E-2</v>
      </c>
    </row>
    <row r="9927" spans="13:15" ht="15" customHeight="1" x14ac:dyDescent="0.3">
      <c r="M9927" s="22">
        <v>9925</v>
      </c>
      <c r="N9927" s="4">
        <v>0.17539578720952692</v>
      </c>
      <c r="O9927" s="64">
        <v>5.2719158344826614E-2</v>
      </c>
    </row>
    <row r="9928" spans="13:15" ht="15" customHeight="1" x14ac:dyDescent="0.3">
      <c r="M9928" s="22">
        <v>9926</v>
      </c>
      <c r="N9928" s="4">
        <v>0.17146257129676828</v>
      </c>
      <c r="O9928" s="64">
        <v>4.743280276273662E-2</v>
      </c>
    </row>
    <row r="9929" spans="13:15" ht="15" customHeight="1" x14ac:dyDescent="0.3">
      <c r="M9929" s="22">
        <v>9927</v>
      </c>
      <c r="N9929" s="4">
        <v>0.1692994216823413</v>
      </c>
      <c r="O9929" s="64">
        <v>5.3948748986598592E-2</v>
      </c>
    </row>
    <row r="9930" spans="13:15" ht="15" customHeight="1" x14ac:dyDescent="0.3">
      <c r="M9930" s="22">
        <v>9928</v>
      </c>
      <c r="N9930" s="4">
        <v>0.1704103263448884</v>
      </c>
      <c r="O9930" s="64">
        <v>3.7131318974422928E-2</v>
      </c>
    </row>
    <row r="9931" spans="13:15" ht="15" customHeight="1" x14ac:dyDescent="0.3">
      <c r="M9931" s="22">
        <v>9929</v>
      </c>
      <c r="N9931" s="4">
        <v>0.17013500864867562</v>
      </c>
      <c r="O9931" s="64">
        <v>3.6558722141219469E-2</v>
      </c>
    </row>
    <row r="9932" spans="13:15" ht="15" customHeight="1" x14ac:dyDescent="0.3">
      <c r="M9932" s="22">
        <v>9930</v>
      </c>
      <c r="N9932" s="4">
        <v>0.16291619598291382</v>
      </c>
      <c r="O9932" s="64">
        <v>0.10291554112651309</v>
      </c>
    </row>
    <row r="9933" spans="13:15" ht="15" customHeight="1" x14ac:dyDescent="0.3">
      <c r="M9933" s="22">
        <v>9931</v>
      </c>
      <c r="N9933" s="4">
        <v>0.17377981666385117</v>
      </c>
      <c r="O9933" s="64">
        <v>3.0311665991532608E-2</v>
      </c>
    </row>
    <row r="9934" spans="13:15" ht="15" customHeight="1" x14ac:dyDescent="0.3">
      <c r="M9934" s="22">
        <v>9932</v>
      </c>
      <c r="N9934" s="4">
        <v>0.17222336320019549</v>
      </c>
      <c r="O9934" s="64">
        <v>6.6629991284233858E-2</v>
      </c>
    </row>
    <row r="9935" spans="13:15" ht="15" customHeight="1" x14ac:dyDescent="0.3">
      <c r="M9935" s="22">
        <v>9933</v>
      </c>
      <c r="N9935" s="4">
        <v>0.17478601174765773</v>
      </c>
      <c r="O9935" s="64">
        <v>5.781594835722579E-2</v>
      </c>
    </row>
    <row r="9936" spans="13:15" ht="15" customHeight="1" x14ac:dyDescent="0.3">
      <c r="M9936" s="22">
        <v>9934</v>
      </c>
      <c r="N9936" s="4">
        <v>0.17280162461544613</v>
      </c>
      <c r="O9936" s="64">
        <v>2.5882580910047553E-2</v>
      </c>
    </row>
    <row r="9937" spans="13:15" ht="15" customHeight="1" x14ac:dyDescent="0.3">
      <c r="M9937" s="22">
        <v>9935</v>
      </c>
      <c r="N9937" s="4">
        <v>0.17217695988876372</v>
      </c>
      <c r="O9937" s="64">
        <v>5.9424826299337895E-2</v>
      </c>
    </row>
    <row r="9938" spans="13:15" ht="15" customHeight="1" x14ac:dyDescent="0.3">
      <c r="M9938" s="22">
        <v>9936</v>
      </c>
      <c r="N9938" s="4">
        <v>0.16606388593752938</v>
      </c>
      <c r="O9938" s="64">
        <v>8.0114062741608469E-2</v>
      </c>
    </row>
    <row r="9939" spans="13:15" ht="15" customHeight="1" x14ac:dyDescent="0.3">
      <c r="M9939" s="22">
        <v>9937</v>
      </c>
      <c r="N9939" s="4">
        <v>0.16807179490406435</v>
      </c>
      <c r="O9939" s="64">
        <v>1.6714453723818117E-2</v>
      </c>
    </row>
    <row r="9940" spans="13:15" ht="15" customHeight="1" x14ac:dyDescent="0.3">
      <c r="M9940" s="22">
        <v>9938</v>
      </c>
      <c r="N9940" s="4">
        <v>0.16562915686928237</v>
      </c>
      <c r="O9940" s="64">
        <v>8.0688893267824746E-2</v>
      </c>
    </row>
    <row r="9941" spans="13:15" ht="15" customHeight="1" x14ac:dyDescent="0.3">
      <c r="M9941" s="22">
        <v>9939</v>
      </c>
      <c r="N9941" s="4">
        <v>0.16749179894054547</v>
      </c>
      <c r="O9941" s="64">
        <v>8.2690325362129863E-2</v>
      </c>
    </row>
    <row r="9942" spans="13:15" ht="15" customHeight="1" x14ac:dyDescent="0.3">
      <c r="M9942" s="22">
        <v>9940</v>
      </c>
      <c r="N9942" s="4">
        <v>0.17483910439002506</v>
      </c>
      <c r="O9942" s="64">
        <v>7.6547731411315996E-3</v>
      </c>
    </row>
    <row r="9943" spans="13:15" ht="15" customHeight="1" x14ac:dyDescent="0.3">
      <c r="M9943" s="22">
        <v>9941</v>
      </c>
      <c r="N9943" s="4">
        <v>0.16971267069160401</v>
      </c>
      <c r="O9943" s="64">
        <v>9.7352254125410348E-2</v>
      </c>
    </row>
    <row r="9944" spans="13:15" ht="15" customHeight="1" x14ac:dyDescent="0.3">
      <c r="M9944" s="22">
        <v>9942</v>
      </c>
      <c r="N9944" s="4">
        <v>0.16765133580918712</v>
      </c>
      <c r="O9944" s="64">
        <v>2.8622008393177849E-2</v>
      </c>
    </row>
    <row r="9945" spans="13:15" ht="15" customHeight="1" x14ac:dyDescent="0.3">
      <c r="M9945" s="22">
        <v>9943</v>
      </c>
      <c r="N9945" s="4">
        <v>0.16603822159168646</v>
      </c>
      <c r="O9945" s="64">
        <v>3.2097784122586084E-2</v>
      </c>
    </row>
    <row r="9946" spans="13:15" ht="15" customHeight="1" x14ac:dyDescent="0.3">
      <c r="M9946" s="22">
        <v>9944</v>
      </c>
      <c r="N9946" s="4">
        <v>0.17656296287012896</v>
      </c>
      <c r="O9946" s="64">
        <v>7.2748353719691183E-2</v>
      </c>
    </row>
    <row r="9947" spans="13:15" ht="15" customHeight="1" x14ac:dyDescent="0.3">
      <c r="M9947" s="22">
        <v>9945</v>
      </c>
      <c r="N9947" s="4">
        <v>0.16672067971672327</v>
      </c>
      <c r="O9947" s="64">
        <v>7.9572880054927922E-2</v>
      </c>
    </row>
    <row r="9948" spans="13:15" ht="15" customHeight="1" x14ac:dyDescent="0.3">
      <c r="M9948" s="22">
        <v>9946</v>
      </c>
      <c r="N9948" s="4">
        <v>0.16729496142985625</v>
      </c>
      <c r="O9948" s="64">
        <v>7.4498103293237458E-2</v>
      </c>
    </row>
    <row r="9949" spans="13:15" ht="15" customHeight="1" x14ac:dyDescent="0.3">
      <c r="M9949" s="22">
        <v>9947</v>
      </c>
      <c r="N9949" s="4">
        <v>0.16694838446034629</v>
      </c>
      <c r="O9949" s="64">
        <v>7.438176692217148E-2</v>
      </c>
    </row>
    <row r="9950" spans="13:15" ht="15" customHeight="1" x14ac:dyDescent="0.3">
      <c r="M9950" s="22">
        <v>9948</v>
      </c>
      <c r="N9950" s="4">
        <v>0.17168759696392583</v>
      </c>
      <c r="O9950" s="64">
        <v>-1.9873305327520897E-3</v>
      </c>
    </row>
    <row r="9951" spans="13:15" ht="15" customHeight="1" x14ac:dyDescent="0.3">
      <c r="M9951" s="22">
        <v>9949</v>
      </c>
      <c r="N9951" s="4">
        <v>0.17406566643184976</v>
      </c>
      <c r="O9951" s="64">
        <v>4.6688198536093926E-2</v>
      </c>
    </row>
    <row r="9952" spans="13:15" ht="15" customHeight="1" x14ac:dyDescent="0.3">
      <c r="M9952" s="22">
        <v>9950</v>
      </c>
      <c r="N9952" s="4">
        <v>0.1657317727850392</v>
      </c>
      <c r="O9952" s="64">
        <v>8.8932753719458732E-2</v>
      </c>
    </row>
    <row r="9953" spans="13:15" ht="15" customHeight="1" x14ac:dyDescent="0.3">
      <c r="M9953" s="22">
        <v>9951</v>
      </c>
      <c r="N9953" s="4">
        <v>0.17515876392881749</v>
      </c>
      <c r="O9953" s="64">
        <v>1.3525927079394616E-2</v>
      </c>
    </row>
    <row r="9954" spans="13:15" ht="15" customHeight="1" x14ac:dyDescent="0.3">
      <c r="M9954" s="22">
        <v>9952</v>
      </c>
      <c r="N9954" s="4">
        <v>0.16500068503645721</v>
      </c>
      <c r="O9954" s="64">
        <v>7.8054098364504748E-2</v>
      </c>
    </row>
    <row r="9955" spans="13:15" ht="15" customHeight="1" x14ac:dyDescent="0.3">
      <c r="M9955" s="22">
        <v>9953</v>
      </c>
      <c r="N9955" s="4">
        <v>0.16803587112338092</v>
      </c>
      <c r="O9955" s="64">
        <v>0.10764411050170079</v>
      </c>
    </row>
    <row r="9956" spans="13:15" ht="15" customHeight="1" x14ac:dyDescent="0.3">
      <c r="M9956" s="22">
        <v>9954</v>
      </c>
      <c r="N9956" s="4">
        <v>0.17975542467325409</v>
      </c>
      <c r="O9956" s="64">
        <v>9.4577594016739666E-2</v>
      </c>
    </row>
    <row r="9957" spans="13:15" ht="15" customHeight="1" x14ac:dyDescent="0.3">
      <c r="M9957" s="22">
        <v>9955</v>
      </c>
      <c r="N9957" s="4">
        <v>0.17735444918154211</v>
      </c>
      <c r="O9957" s="64">
        <v>-2.4398555079593088E-2</v>
      </c>
    </row>
    <row r="9958" spans="13:15" ht="15" customHeight="1" x14ac:dyDescent="0.3">
      <c r="M9958" s="22">
        <v>9956</v>
      </c>
      <c r="N9958" s="4">
        <v>0.16764200289923056</v>
      </c>
      <c r="O9958" s="64">
        <v>3.601361228564362E-2</v>
      </c>
    </row>
    <row r="9959" spans="13:15" ht="15" customHeight="1" x14ac:dyDescent="0.3">
      <c r="M9959" s="22">
        <v>9957</v>
      </c>
      <c r="N9959" s="4">
        <v>0.17357404118228301</v>
      </c>
      <c r="O9959" s="64">
        <v>0.12440161143935655</v>
      </c>
    </row>
    <row r="9960" spans="13:15" ht="15" customHeight="1" x14ac:dyDescent="0.3">
      <c r="M9960" s="22">
        <v>9958</v>
      </c>
      <c r="N9960" s="4">
        <v>0.16940450537851048</v>
      </c>
      <c r="O9960" s="64">
        <v>4.9643586920484414E-2</v>
      </c>
    </row>
    <row r="9961" spans="13:15" ht="15" customHeight="1" x14ac:dyDescent="0.3">
      <c r="M9961" s="22">
        <v>9959</v>
      </c>
      <c r="N9961" s="4">
        <v>0.17435976064915271</v>
      </c>
      <c r="O9961" s="64">
        <v>1.937234040626401E-2</v>
      </c>
    </row>
    <row r="9962" spans="13:15" ht="15" customHeight="1" x14ac:dyDescent="0.3">
      <c r="M9962" s="22">
        <v>9960</v>
      </c>
      <c r="N9962" s="4">
        <v>0.1701472880908117</v>
      </c>
      <c r="O9962" s="64">
        <v>8.6850610441511447E-2</v>
      </c>
    </row>
    <row r="9963" spans="13:15" ht="15" customHeight="1" x14ac:dyDescent="0.3">
      <c r="M9963" s="22">
        <v>9961</v>
      </c>
      <c r="N9963" s="4">
        <v>0.16957759001582193</v>
      </c>
      <c r="O9963" s="64">
        <v>8.6416402079388166E-2</v>
      </c>
    </row>
    <row r="9964" spans="13:15" ht="15" customHeight="1" x14ac:dyDescent="0.3">
      <c r="M9964" s="22">
        <v>9962</v>
      </c>
      <c r="N9964" s="4">
        <v>0.1718981370677376</v>
      </c>
      <c r="O9964" s="64">
        <v>5.6615928799183597E-2</v>
      </c>
    </row>
    <row r="9965" spans="13:15" ht="15" customHeight="1" x14ac:dyDescent="0.3">
      <c r="M9965" s="22">
        <v>9963</v>
      </c>
      <c r="N9965" s="4">
        <v>0.16600223449126039</v>
      </c>
      <c r="O9965" s="64">
        <v>4.8918835509371886E-2</v>
      </c>
    </row>
    <row r="9966" spans="13:15" ht="15" customHeight="1" x14ac:dyDescent="0.3">
      <c r="M9966" s="22">
        <v>9964</v>
      </c>
      <c r="N9966" s="4">
        <v>0.16936764526320935</v>
      </c>
      <c r="O9966" s="64">
        <v>-4.0583827297094352E-2</v>
      </c>
    </row>
    <row r="9967" spans="13:15" ht="15" customHeight="1" x14ac:dyDescent="0.3">
      <c r="M9967" s="22">
        <v>9965</v>
      </c>
      <c r="N9967" s="4">
        <v>0.16794382982542722</v>
      </c>
      <c r="O9967" s="64">
        <v>7.5369193170958582E-2</v>
      </c>
    </row>
    <row r="9968" spans="13:15" ht="15" customHeight="1" x14ac:dyDescent="0.3">
      <c r="M9968" s="22">
        <v>9966</v>
      </c>
      <c r="N9968" s="4">
        <v>0.16488732157417951</v>
      </c>
      <c r="O9968" s="64">
        <v>6.5162315770516621E-2</v>
      </c>
    </row>
    <row r="9969" spans="13:15" ht="15" customHeight="1" x14ac:dyDescent="0.3">
      <c r="M9969" s="22">
        <v>9967</v>
      </c>
      <c r="N9969" s="4">
        <v>0.16563558753039181</v>
      </c>
      <c r="O9969" s="64">
        <v>8.1225326670564146E-2</v>
      </c>
    </row>
    <row r="9970" spans="13:15" ht="15" customHeight="1" x14ac:dyDescent="0.3">
      <c r="M9970" s="22">
        <v>9968</v>
      </c>
      <c r="N9970" s="4">
        <v>0.16727425609382457</v>
      </c>
      <c r="O9970" s="64">
        <v>4.5215769205991605E-3</v>
      </c>
    </row>
    <row r="9971" spans="13:15" ht="15" customHeight="1" x14ac:dyDescent="0.3">
      <c r="M9971" s="22">
        <v>9969</v>
      </c>
      <c r="N9971" s="4">
        <v>0.17281496345569494</v>
      </c>
      <c r="O9971" s="64">
        <v>9.5557249384347592E-2</v>
      </c>
    </row>
    <row r="9972" spans="13:15" ht="15" customHeight="1" x14ac:dyDescent="0.3">
      <c r="M9972" s="22">
        <v>9970</v>
      </c>
      <c r="N9972" s="4">
        <v>0.16849014474490376</v>
      </c>
      <c r="O9972" s="64">
        <v>1.4709372937794788E-2</v>
      </c>
    </row>
    <row r="9973" spans="13:15" ht="15" customHeight="1" x14ac:dyDescent="0.3">
      <c r="M9973" s="22">
        <v>9971</v>
      </c>
      <c r="N9973" s="4">
        <v>0.1697002199663605</v>
      </c>
      <c r="O9973" s="64">
        <v>5.9403714319673138E-2</v>
      </c>
    </row>
    <row r="9974" spans="13:15" ht="15" customHeight="1" x14ac:dyDescent="0.3">
      <c r="M9974" s="22">
        <v>9972</v>
      </c>
      <c r="N9974" s="4">
        <v>0.16417204700617324</v>
      </c>
      <c r="O9974" s="64">
        <v>0.10816013302140724</v>
      </c>
    </row>
    <row r="9975" spans="13:15" ht="15" customHeight="1" x14ac:dyDescent="0.3">
      <c r="M9975" s="22">
        <v>9973</v>
      </c>
      <c r="N9975" s="4">
        <v>0.17029155936321635</v>
      </c>
      <c r="O9975" s="64">
        <v>9.7509456330066108E-2</v>
      </c>
    </row>
    <row r="9976" spans="13:15" ht="15" customHeight="1" x14ac:dyDescent="0.3">
      <c r="M9976" s="22">
        <v>9974</v>
      </c>
      <c r="N9976" s="4">
        <v>0.16812378798729019</v>
      </c>
      <c r="O9976" s="64">
        <v>5.3746437094330538E-2</v>
      </c>
    </row>
    <row r="9977" spans="13:15" ht="15" customHeight="1" x14ac:dyDescent="0.3">
      <c r="M9977" s="22">
        <v>9975</v>
      </c>
      <c r="N9977" s="4">
        <v>0.17099579367573189</v>
      </c>
      <c r="O9977" s="64">
        <v>6.4573872703227578E-2</v>
      </c>
    </row>
    <row r="9978" spans="13:15" ht="15" customHeight="1" x14ac:dyDescent="0.3">
      <c r="M9978" s="22">
        <v>9976</v>
      </c>
      <c r="N9978" s="4">
        <v>0.1699536593509198</v>
      </c>
      <c r="O9978" s="64">
        <v>4.0490547347927022E-2</v>
      </c>
    </row>
    <row r="9979" spans="13:15" ht="15" customHeight="1" x14ac:dyDescent="0.3">
      <c r="M9979" s="22">
        <v>9977</v>
      </c>
      <c r="N9979" s="4">
        <v>0.16584145106261311</v>
      </c>
      <c r="O9979" s="64">
        <v>3.1771346187239938E-2</v>
      </c>
    </row>
    <row r="9980" spans="13:15" ht="15" customHeight="1" x14ac:dyDescent="0.3">
      <c r="M9980" s="22">
        <v>9978</v>
      </c>
      <c r="N9980" s="4">
        <v>0.17041874890909989</v>
      </c>
      <c r="O9980" s="64">
        <v>7.6925410321380991E-2</v>
      </c>
    </row>
    <row r="9981" spans="13:15" ht="15" customHeight="1" x14ac:dyDescent="0.3">
      <c r="M9981" s="22">
        <v>9979</v>
      </c>
      <c r="N9981" s="4">
        <v>0.16564882894600383</v>
      </c>
      <c r="O9981" s="64">
        <v>3.8099806045435905E-2</v>
      </c>
    </row>
    <row r="9982" spans="13:15" ht="15" customHeight="1" x14ac:dyDescent="0.3">
      <c r="M9982" s="22">
        <v>9980</v>
      </c>
      <c r="N9982" s="4">
        <v>0.17404219338048105</v>
      </c>
      <c r="O9982" s="64">
        <v>5.4124870337526908E-2</v>
      </c>
    </row>
    <row r="9983" spans="13:15" ht="15" customHeight="1" x14ac:dyDescent="0.3">
      <c r="M9983" s="22">
        <v>9981</v>
      </c>
      <c r="N9983" s="4">
        <v>0.16636943189468612</v>
      </c>
      <c r="O9983" s="64">
        <v>9.0063326338037666E-2</v>
      </c>
    </row>
    <row r="9984" spans="13:15" ht="15" customHeight="1" x14ac:dyDescent="0.3">
      <c r="M9984" s="22">
        <v>9982</v>
      </c>
      <c r="N9984" s="4">
        <v>0.17037777920546479</v>
      </c>
      <c r="O9984" s="64">
        <v>9.4554981796559912E-2</v>
      </c>
    </row>
    <row r="9985" spans="13:15" ht="15" customHeight="1" x14ac:dyDescent="0.3">
      <c r="M9985" s="22">
        <v>9983</v>
      </c>
      <c r="N9985" s="4">
        <v>0.16892914184226454</v>
      </c>
      <c r="O9985" s="64">
        <v>5.4510629806399702E-2</v>
      </c>
    </row>
    <row r="9986" spans="13:15" ht="15" customHeight="1" x14ac:dyDescent="0.3">
      <c r="M9986" s="22">
        <v>9984</v>
      </c>
      <c r="N9986" s="4">
        <v>0.16095740388351237</v>
      </c>
      <c r="O9986" s="64">
        <v>7.9331540829964617E-2</v>
      </c>
    </row>
    <row r="9987" spans="13:15" ht="15" customHeight="1" x14ac:dyDescent="0.3">
      <c r="M9987" s="22">
        <v>9985</v>
      </c>
      <c r="N9987" s="4">
        <v>0.16424263212133264</v>
      </c>
      <c r="O9987" s="64">
        <v>9.2310889516852124E-2</v>
      </c>
    </row>
    <row r="9988" spans="13:15" ht="15" customHeight="1" x14ac:dyDescent="0.3">
      <c r="M9988" s="22">
        <v>9986</v>
      </c>
      <c r="N9988" s="4">
        <v>0.17204904577423102</v>
      </c>
      <c r="O9988" s="64">
        <v>5.2612047799764312E-2</v>
      </c>
    </row>
    <row r="9989" spans="13:15" ht="15" customHeight="1" x14ac:dyDescent="0.3">
      <c r="M9989" s="22">
        <v>9987</v>
      </c>
      <c r="N9989" s="4">
        <v>0.16369854594964445</v>
      </c>
      <c r="O9989" s="64">
        <v>5.6997489627876791E-2</v>
      </c>
    </row>
    <row r="9990" spans="13:15" ht="15" customHeight="1" x14ac:dyDescent="0.3">
      <c r="M9990" s="22">
        <v>9988</v>
      </c>
      <c r="N9990" s="4">
        <v>0.16778773058405735</v>
      </c>
      <c r="O9990" s="64">
        <v>5.5087133980101968E-2</v>
      </c>
    </row>
    <row r="9991" spans="13:15" ht="15" customHeight="1" x14ac:dyDescent="0.3">
      <c r="M9991" s="22">
        <v>9989</v>
      </c>
      <c r="N9991" s="4">
        <v>0.17077665739278475</v>
      </c>
      <c r="O9991" s="64">
        <v>0.1214224940799126</v>
      </c>
    </row>
    <row r="9992" spans="13:15" ht="15" customHeight="1" x14ac:dyDescent="0.3">
      <c r="M9992" s="22">
        <v>9990</v>
      </c>
      <c r="N9992" s="4">
        <v>0.16667835063016323</v>
      </c>
      <c r="O9992" s="64">
        <v>6.8809681098860737E-2</v>
      </c>
    </row>
    <row r="9993" spans="13:15" ht="15" customHeight="1" x14ac:dyDescent="0.3">
      <c r="M9993" s="22">
        <v>9991</v>
      </c>
      <c r="N9993" s="4">
        <v>0.18192022733967667</v>
      </c>
      <c r="O9993" s="64">
        <v>3.2466919769426283E-2</v>
      </c>
    </row>
    <row r="9994" spans="13:15" ht="15" customHeight="1" x14ac:dyDescent="0.3">
      <c r="M9994" s="22">
        <v>9992</v>
      </c>
      <c r="N9994" s="4">
        <v>0.16428941153805734</v>
      </c>
      <c r="O9994" s="64">
        <v>7.7548293336075533E-2</v>
      </c>
    </row>
    <row r="9995" spans="13:15" ht="15" customHeight="1" x14ac:dyDescent="0.3">
      <c r="M9995" s="22">
        <v>9993</v>
      </c>
      <c r="N9995" s="4">
        <v>0.165591597649176</v>
      </c>
      <c r="O9995" s="64">
        <v>4.6703164789716492E-2</v>
      </c>
    </row>
    <row r="9996" spans="13:15" ht="15" customHeight="1" x14ac:dyDescent="0.3">
      <c r="M9996" s="22">
        <v>9994</v>
      </c>
      <c r="N9996" s="4">
        <v>0.17706402194336424</v>
      </c>
      <c r="O9996" s="64">
        <v>6.9133274369547984E-2</v>
      </c>
    </row>
    <row r="9997" spans="13:15" ht="15" customHeight="1" x14ac:dyDescent="0.3">
      <c r="M9997" s="22">
        <v>9995</v>
      </c>
      <c r="N9997" s="4">
        <v>0.17148355578380753</v>
      </c>
      <c r="O9997" s="64">
        <v>3.5808656193449973E-2</v>
      </c>
    </row>
    <row r="9998" spans="13:15" ht="15" customHeight="1" x14ac:dyDescent="0.3">
      <c r="M9998" s="22">
        <v>9996</v>
      </c>
      <c r="N9998" s="4">
        <v>0.16775222396148462</v>
      </c>
      <c r="O9998" s="64">
        <v>0.10695693593932823</v>
      </c>
    </row>
    <row r="9999" spans="13:15" ht="15" customHeight="1" x14ac:dyDescent="0.3">
      <c r="M9999" s="22">
        <v>9997</v>
      </c>
      <c r="N9999" s="4">
        <v>0.17992466887906025</v>
      </c>
      <c r="O9999" s="64">
        <v>6.6859594434676525E-2</v>
      </c>
    </row>
    <row r="10000" spans="13:15" ht="15" customHeight="1" x14ac:dyDescent="0.3">
      <c r="M10000" s="22">
        <v>9998</v>
      </c>
      <c r="N10000" s="4">
        <v>0.17036490751273245</v>
      </c>
      <c r="O10000" s="64">
        <v>3.430063053287416E-2</v>
      </c>
    </row>
    <row r="10001" spans="13:15" ht="15" customHeight="1" x14ac:dyDescent="0.3">
      <c r="M10001" s="22">
        <v>9999</v>
      </c>
      <c r="N10001" s="4">
        <v>0.17405110716961972</v>
      </c>
      <c r="O10001" s="64">
        <v>9.300951323743574E-2</v>
      </c>
    </row>
    <row r="10002" spans="13:15" ht="15" customHeight="1" x14ac:dyDescent="0.3">
      <c r="M10002" s="26">
        <v>10000</v>
      </c>
      <c r="N10002" s="27">
        <v>0.17064098861435273</v>
      </c>
      <c r="O10002" s="65">
        <v>0.1065059990538417</v>
      </c>
    </row>
  </sheetData>
  <mergeCells count="4">
    <mergeCell ref="A1:K1"/>
    <mergeCell ref="A14:G14"/>
    <mergeCell ref="M1:O1"/>
    <mergeCell ref="I23:K23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F8C1-EDD1-4B6F-9BCD-2E3F62956A90}">
  <dimension ref="A1:I16"/>
  <sheetViews>
    <sheetView topLeftCell="B1" workbookViewId="0">
      <selection activeCell="E16" sqref="E16"/>
    </sheetView>
  </sheetViews>
  <sheetFormatPr defaultColWidth="8.88671875" defaultRowHeight="14.4" x14ac:dyDescent="0.3"/>
  <cols>
    <col min="1" max="1" width="12.6640625" style="1" bestFit="1" customWidth="1"/>
    <col min="2" max="2" width="16.5546875" style="1" bestFit="1" customWidth="1"/>
    <col min="3" max="4" width="8.109375" style="1" bestFit="1" customWidth="1"/>
    <col min="5" max="5" width="15.44140625" style="1" bestFit="1" customWidth="1"/>
    <col min="6" max="6" width="8.88671875" style="1"/>
    <col min="7" max="7" width="19.5546875" style="1" customWidth="1"/>
    <col min="8" max="8" width="9.5546875" style="1" bestFit="1" customWidth="1"/>
    <col min="9" max="16384" width="8.88671875" style="1"/>
  </cols>
  <sheetData>
    <row r="1" spans="1:9" x14ac:dyDescent="0.3">
      <c r="A1" s="111" t="s">
        <v>28</v>
      </c>
      <c r="B1" s="112"/>
      <c r="C1" s="112"/>
      <c r="D1" s="112"/>
      <c r="E1" s="113"/>
    </row>
    <row r="2" spans="1:9" x14ac:dyDescent="0.3">
      <c r="A2" s="81"/>
      <c r="B2" s="2" t="s">
        <v>29</v>
      </c>
      <c r="C2" s="2" t="s">
        <v>30</v>
      </c>
      <c r="D2" s="2" t="s">
        <v>31</v>
      </c>
      <c r="E2" s="90" t="s">
        <v>32</v>
      </c>
    </row>
    <row r="3" spans="1:9" x14ac:dyDescent="0.3">
      <c r="A3" s="91" t="s">
        <v>1</v>
      </c>
      <c r="B3" s="92">
        <v>0.1</v>
      </c>
      <c r="C3" s="92">
        <v>0</v>
      </c>
      <c r="D3" s="92">
        <v>0.11533757813374304</v>
      </c>
      <c r="E3" s="93">
        <v>0</v>
      </c>
    </row>
    <row r="4" spans="1:9" x14ac:dyDescent="0.3">
      <c r="A4" s="91" t="s">
        <v>2</v>
      </c>
      <c r="B4" s="92">
        <v>0.1</v>
      </c>
      <c r="C4" s="92">
        <v>0</v>
      </c>
      <c r="D4" s="92">
        <v>0.1580473148761011</v>
      </c>
      <c r="E4" s="93">
        <v>0</v>
      </c>
    </row>
    <row r="5" spans="1:9" x14ac:dyDescent="0.3">
      <c r="A5" s="91" t="s">
        <v>3</v>
      </c>
      <c r="B5" s="92">
        <v>0.1</v>
      </c>
      <c r="C5" s="92">
        <v>0</v>
      </c>
      <c r="D5" s="92">
        <v>0.12931064847708823</v>
      </c>
      <c r="E5" s="93">
        <v>0</v>
      </c>
    </row>
    <row r="6" spans="1:9" x14ac:dyDescent="0.3">
      <c r="A6" s="91" t="s">
        <v>4</v>
      </c>
      <c r="B6" s="92">
        <v>0.1</v>
      </c>
      <c r="C6" s="92">
        <v>0</v>
      </c>
      <c r="D6" s="92">
        <v>0.1522290915563273</v>
      </c>
      <c r="E6" s="93">
        <v>0</v>
      </c>
    </row>
    <row r="7" spans="1:9" x14ac:dyDescent="0.3">
      <c r="A7" s="91" t="s">
        <v>5</v>
      </c>
      <c r="B7" s="92">
        <v>0.1</v>
      </c>
      <c r="C7" s="92">
        <v>0</v>
      </c>
      <c r="D7" s="92">
        <v>5.1230279030924038E-2</v>
      </c>
      <c r="E7" s="93">
        <v>0</v>
      </c>
      <c r="G7" s="45" t="s">
        <v>33</v>
      </c>
      <c r="H7" s="102">
        <f>SUMPRODUCT(Calculations!B16:B25,E3:E12)</f>
        <v>0.37453007117708109</v>
      </c>
    </row>
    <row r="8" spans="1:9" x14ac:dyDescent="0.3">
      <c r="A8" s="91" t="s">
        <v>6</v>
      </c>
      <c r="B8" s="92">
        <v>0.1</v>
      </c>
      <c r="C8" s="92">
        <v>1.0000000000000002</v>
      </c>
      <c r="D8" s="92">
        <v>0.16347230840349991</v>
      </c>
      <c r="E8" s="93">
        <v>0.68120955882154299</v>
      </c>
      <c r="G8" s="91" t="s">
        <v>34</v>
      </c>
      <c r="H8" s="103" cm="1">
        <f t="array" ref="H8">SQRT(MMULT(MMULT(TRANSPOSE(E3:E12),'Covariance Matrix'!$B$3:$K$12),E3:E12))</f>
        <v>0.21233681887466524</v>
      </c>
    </row>
    <row r="9" spans="1:9" x14ac:dyDescent="0.3">
      <c r="A9" s="91" t="s">
        <v>7</v>
      </c>
      <c r="B9" s="92">
        <v>0.1</v>
      </c>
      <c r="C9" s="92">
        <v>0</v>
      </c>
      <c r="D9" s="92">
        <v>2.1817384494906048E-3</v>
      </c>
      <c r="E9" s="93">
        <v>0</v>
      </c>
      <c r="G9" s="91" t="s">
        <v>22</v>
      </c>
      <c r="H9" s="83">
        <v>0.06</v>
      </c>
    </row>
    <row r="10" spans="1:9" x14ac:dyDescent="0.3">
      <c r="A10" s="91" t="s">
        <v>8</v>
      </c>
      <c r="B10" s="92">
        <v>0.1</v>
      </c>
      <c r="C10" s="92">
        <v>0</v>
      </c>
      <c r="D10" s="92">
        <v>0</v>
      </c>
      <c r="E10" s="93">
        <v>0</v>
      </c>
      <c r="G10" s="99" t="s">
        <v>35</v>
      </c>
      <c r="H10" s="104">
        <f>(H7-H9)/H8</f>
        <v>1.4812790021250948</v>
      </c>
    </row>
    <row r="11" spans="1:9" x14ac:dyDescent="0.3">
      <c r="A11" s="91" t="s">
        <v>9</v>
      </c>
      <c r="B11" s="92">
        <v>0.1</v>
      </c>
      <c r="C11" s="92">
        <v>0</v>
      </c>
      <c r="D11" s="92">
        <v>0.19072823788882326</v>
      </c>
      <c r="E11" s="93">
        <v>0</v>
      </c>
    </row>
    <row r="12" spans="1:9" x14ac:dyDescent="0.3">
      <c r="A12" s="91" t="s">
        <v>10</v>
      </c>
      <c r="B12" s="92">
        <v>0.1</v>
      </c>
      <c r="C12" s="92">
        <v>0</v>
      </c>
      <c r="D12" s="92">
        <v>3.7462803184002559E-2</v>
      </c>
      <c r="E12" s="93">
        <v>0.31879044117845701</v>
      </c>
    </row>
    <row r="13" spans="1:9" x14ac:dyDescent="0.3">
      <c r="A13" s="91" t="s">
        <v>36</v>
      </c>
      <c r="B13" s="92">
        <f t="shared" ref="B13:C13" si="0">SUM(B3:B12)</f>
        <v>0.99999999999999989</v>
      </c>
      <c r="C13" s="92">
        <f t="shared" si="0"/>
        <v>1.0000000000000002</v>
      </c>
      <c r="D13" s="92">
        <f t="shared" ref="D13:E13" si="1">SUM(D3:D12)</f>
        <v>1</v>
      </c>
      <c r="E13" s="93">
        <f t="shared" si="1"/>
        <v>1</v>
      </c>
      <c r="I13" s="60"/>
    </row>
    <row r="14" spans="1:9" ht="15.6" x14ac:dyDescent="0.3">
      <c r="A14" s="94" t="s">
        <v>19</v>
      </c>
      <c r="B14" s="95" cm="1">
        <f t="array" ref="B14">MMULT(TRANSPOSE($B3:$B12),Calculations!$B$16:$B$25)</f>
        <v>5.8671856270630929E-2</v>
      </c>
      <c r="C14" s="95" cm="1">
        <f t="array" ref="C14">MMULT(TRANSPOSE($C3:$C12),Calculations!$B$16:$B$25)</f>
        <v>0.38703714830872105</v>
      </c>
      <c r="D14" s="95" cm="1">
        <f t="array" ref="D14">MMULT(TRANSPOSE($D3:$D12),Calculations!$B$16:$B$25)</f>
        <v>7.7600419653005362E-2</v>
      </c>
      <c r="E14" s="96" cm="1">
        <f t="array" ref="E14">MMULT(TRANSPOSE($E3:$E12),Calculations!$B$16:$B$25)</f>
        <v>0.37453007117708109</v>
      </c>
    </row>
    <row r="15" spans="1:9" ht="15.6" x14ac:dyDescent="0.3">
      <c r="A15" s="94" t="s">
        <v>20</v>
      </c>
      <c r="B15" s="97" cm="1">
        <f t="array" ref="B15">SQRT(MMULT(MMULT(TRANSPOSE(B3:B12),'Covariance Matrix'!$B$3:$K$12),B3:B12))</f>
        <v>0.16543259518079362</v>
      </c>
      <c r="C15" s="97" cm="1">
        <f t="array" ref="C15">SQRT(MMULT(MMULT(TRANSPOSE(C3:C12),'Covariance Matrix'!$B$3:$K$12),C3:C12))</f>
        <v>0.24295976304331238</v>
      </c>
      <c r="D15" s="97" cm="1">
        <f t="array" ref="D15">SQRT(MMULT(MMULT(TRANSPOSE(D3:D12),'Covariance Matrix'!$B$3:$K$12),D3:D12))</f>
        <v>0.15792025979667199</v>
      </c>
      <c r="E15" s="98" cm="1">
        <f t="array" ref="E15">SQRT(MMULT(MMULT(TRANSPOSE(E3:E12),'Covariance Matrix'!$B$3:$K$12),E3:E12))</f>
        <v>0.21233681887466524</v>
      </c>
    </row>
    <row r="16" spans="1:9" x14ac:dyDescent="0.3">
      <c r="A16" s="99" t="s">
        <v>21</v>
      </c>
      <c r="B16" s="100">
        <f>(B14-$H$9)/B15</f>
        <v>-8.0283074077245921E-3</v>
      </c>
      <c r="C16" s="100">
        <f>(C14-$H$9)/C15</f>
        <v>1.3460547714249302</v>
      </c>
      <c r="D16" s="100">
        <f>(D14-$H$9)/D15</f>
        <v>0.11145130887997866</v>
      </c>
      <c r="E16" s="101">
        <f>(E14-$H$9)/E15</f>
        <v>1.4812790021250948</v>
      </c>
      <c r="F16" s="6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96C5-3BE8-407F-B316-53209DF9709C}">
  <dimension ref="A1:L19"/>
  <sheetViews>
    <sheetView tabSelected="1" workbookViewId="0">
      <selection activeCell="I16" sqref="I16"/>
    </sheetView>
  </sheetViews>
  <sheetFormatPr defaultColWidth="9.109375" defaultRowHeight="14.4" x14ac:dyDescent="0.3"/>
  <cols>
    <col min="1" max="1" width="8.109375" style="1" customWidth="1"/>
    <col min="2" max="2" width="13.44140625" style="1" customWidth="1"/>
    <col min="3" max="3" width="17" style="1" customWidth="1"/>
    <col min="4" max="4" width="15.109375" style="1" bestFit="1" customWidth="1"/>
    <col min="5" max="5" width="12.5546875" style="1" customWidth="1"/>
    <col min="6" max="6" width="15.88671875" style="1" customWidth="1"/>
    <col min="7" max="7" width="13" style="1" customWidth="1"/>
    <col min="8" max="8" width="10.109375" style="1" customWidth="1"/>
    <col min="9" max="9" width="18.5546875" style="1" customWidth="1"/>
    <col min="10" max="10" width="15.33203125" style="1" customWidth="1"/>
    <col min="11" max="11" width="15.88671875" style="1" customWidth="1"/>
    <col min="12" max="12" width="18.33203125" style="1" customWidth="1"/>
    <col min="13" max="16384" width="9.109375" style="1"/>
  </cols>
  <sheetData>
    <row r="1" spans="1:12" x14ac:dyDescent="0.3">
      <c r="A1" s="78" t="s">
        <v>37</v>
      </c>
      <c r="B1" s="79" t="s">
        <v>38</v>
      </c>
      <c r="C1" s="79" t="s">
        <v>39</v>
      </c>
      <c r="D1" s="79" t="s">
        <v>40</v>
      </c>
      <c r="E1" s="79" t="s">
        <v>41</v>
      </c>
      <c r="F1" s="79" t="s">
        <v>42</v>
      </c>
      <c r="G1" s="79" t="s">
        <v>43</v>
      </c>
      <c r="H1" s="79" t="s">
        <v>44</v>
      </c>
      <c r="I1" s="79" t="s">
        <v>45</v>
      </c>
      <c r="J1" s="79" t="s">
        <v>46</v>
      </c>
      <c r="K1" s="79" t="s">
        <v>47</v>
      </c>
      <c r="L1" s="80" t="s">
        <v>48</v>
      </c>
    </row>
    <row r="2" spans="1:12" x14ac:dyDescent="0.3">
      <c r="A2" s="81">
        <v>1</v>
      </c>
      <c r="B2" s="1" t="s">
        <v>49</v>
      </c>
      <c r="C2" s="77" t="s">
        <v>1</v>
      </c>
      <c r="D2" s="1" t="s">
        <v>50</v>
      </c>
      <c r="E2" s="1">
        <v>140.44999999999999</v>
      </c>
      <c r="F2" s="1">
        <v>129.85</v>
      </c>
      <c r="G2" s="82">
        <f t="shared" ref="G2:G6" si="0">K2/F2</f>
        <v>0</v>
      </c>
      <c r="H2" s="1">
        <f>E2-F2</f>
        <v>10.599999999999994</v>
      </c>
      <c r="I2" s="1" t="s">
        <v>51</v>
      </c>
      <c r="J2" s="75">
        <f>E2*G2</f>
        <v>0</v>
      </c>
      <c r="K2" s="75">
        <f>($G$17)*L2</f>
        <v>0</v>
      </c>
      <c r="L2" s="83">
        <f>'Portfolio Optimization'!E3</f>
        <v>0</v>
      </c>
    </row>
    <row r="3" spans="1:12" x14ac:dyDescent="0.3">
      <c r="A3" s="81">
        <v>2</v>
      </c>
      <c r="B3" s="1" t="s">
        <v>49</v>
      </c>
      <c r="C3" s="77" t="s">
        <v>2</v>
      </c>
      <c r="D3" s="1" t="s">
        <v>50</v>
      </c>
      <c r="E3" s="1">
        <v>3055.4</v>
      </c>
      <c r="F3" s="1">
        <v>3204.38</v>
      </c>
      <c r="G3" s="82">
        <f t="shared" si="0"/>
        <v>0</v>
      </c>
      <c r="H3" s="1">
        <f t="shared" ref="H3:H11" si="1">E3-F3</f>
        <v>-148.98000000000002</v>
      </c>
      <c r="I3" s="1" t="s">
        <v>51</v>
      </c>
      <c r="J3" s="75">
        <f t="shared" ref="J3:J11" si="2">E3*G3</f>
        <v>0</v>
      </c>
      <c r="K3" s="75">
        <f t="shared" ref="K3:K10" si="3">($G$17)*L3</f>
        <v>0</v>
      </c>
      <c r="L3" s="83">
        <f>'Portfolio Optimization'!E4</f>
        <v>0</v>
      </c>
    </row>
    <row r="4" spans="1:12" x14ac:dyDescent="0.3">
      <c r="A4" s="81">
        <v>3</v>
      </c>
      <c r="B4" s="1" t="s">
        <v>49</v>
      </c>
      <c r="C4" s="77" t="s">
        <v>3</v>
      </c>
      <c r="D4" s="1" t="s">
        <v>50</v>
      </c>
      <c r="E4" s="1">
        <v>826.9</v>
      </c>
      <c r="F4" s="1">
        <v>768.9</v>
      </c>
      <c r="G4" s="82">
        <f t="shared" si="0"/>
        <v>0</v>
      </c>
      <c r="H4" s="1">
        <f t="shared" si="1"/>
        <v>58</v>
      </c>
      <c r="I4" s="1" t="s">
        <v>51</v>
      </c>
      <c r="J4" s="75">
        <f t="shared" si="2"/>
        <v>0</v>
      </c>
      <c r="K4" s="75">
        <f t="shared" si="3"/>
        <v>0</v>
      </c>
      <c r="L4" s="83">
        <f>'Portfolio Optimization'!E5</f>
        <v>0</v>
      </c>
    </row>
    <row r="5" spans="1:12" x14ac:dyDescent="0.3">
      <c r="A5" s="81">
        <v>4</v>
      </c>
      <c r="B5" s="1" t="s">
        <v>49</v>
      </c>
      <c r="C5" s="77" t="s">
        <v>4</v>
      </c>
      <c r="D5" s="1" t="s">
        <v>50</v>
      </c>
      <c r="E5" s="1">
        <v>1611.15</v>
      </c>
      <c r="F5" s="1">
        <v>1393.6</v>
      </c>
      <c r="G5" s="82">
        <f t="shared" si="0"/>
        <v>0</v>
      </c>
      <c r="H5" s="1">
        <f t="shared" si="1"/>
        <v>217.55000000000018</v>
      </c>
      <c r="I5" s="1" t="s">
        <v>51</v>
      </c>
      <c r="J5" s="75">
        <f t="shared" si="2"/>
        <v>0</v>
      </c>
      <c r="K5" s="75">
        <f t="shared" si="3"/>
        <v>0</v>
      </c>
      <c r="L5" s="83">
        <f>'Portfolio Optimization'!E6</f>
        <v>0</v>
      </c>
    </row>
    <row r="6" spans="1:12" x14ac:dyDescent="0.3">
      <c r="A6" s="81">
        <v>5</v>
      </c>
      <c r="B6" s="1" t="s">
        <v>49</v>
      </c>
      <c r="C6" s="77" t="s">
        <v>5</v>
      </c>
      <c r="D6" s="1" t="s">
        <v>50</v>
      </c>
      <c r="E6" s="1">
        <v>1570.1</v>
      </c>
      <c r="F6" s="1">
        <v>1404.55</v>
      </c>
      <c r="G6" s="82">
        <f t="shared" si="0"/>
        <v>0</v>
      </c>
      <c r="H6" s="1">
        <f t="shared" si="1"/>
        <v>165.54999999999995</v>
      </c>
      <c r="I6" s="1" t="s">
        <v>51</v>
      </c>
      <c r="J6" s="75">
        <f t="shared" si="2"/>
        <v>0</v>
      </c>
      <c r="K6" s="75">
        <f t="shared" si="3"/>
        <v>0</v>
      </c>
      <c r="L6" s="83">
        <f>'Portfolio Optimization'!E7</f>
        <v>0</v>
      </c>
    </row>
    <row r="7" spans="1:12" x14ac:dyDescent="0.3">
      <c r="A7" s="81">
        <v>6</v>
      </c>
      <c r="B7" s="1" t="s">
        <v>49</v>
      </c>
      <c r="C7" s="77" t="s">
        <v>6</v>
      </c>
      <c r="D7" s="1" t="s">
        <v>50</v>
      </c>
      <c r="E7" s="1">
        <v>356.35</v>
      </c>
      <c r="F7" s="1">
        <v>328.65</v>
      </c>
      <c r="G7" s="84">
        <f>K7/F7</f>
        <v>1036.3754127819002</v>
      </c>
      <c r="H7" s="1">
        <f t="shared" si="1"/>
        <v>27.700000000000045</v>
      </c>
      <c r="I7" s="1" t="s">
        <v>51</v>
      </c>
      <c r="J7" s="75">
        <f t="shared" si="2"/>
        <v>369312.37834483018</v>
      </c>
      <c r="K7" s="75">
        <f t="shared" si="3"/>
        <v>340604.7794107715</v>
      </c>
      <c r="L7" s="83">
        <f>'Portfolio Optimization'!E8</f>
        <v>0.68120955882154299</v>
      </c>
    </row>
    <row r="8" spans="1:12" x14ac:dyDescent="0.3">
      <c r="A8" s="81">
        <v>7</v>
      </c>
      <c r="B8" s="1" t="s">
        <v>49</v>
      </c>
      <c r="C8" s="77" t="s">
        <v>7</v>
      </c>
      <c r="D8" s="1" t="s">
        <v>50</v>
      </c>
      <c r="E8" s="1">
        <v>2011.1</v>
      </c>
      <c r="F8" s="1">
        <v>1876.15</v>
      </c>
      <c r="G8" s="82">
        <f t="shared" ref="G8:G11" si="4">K8/F8</f>
        <v>0</v>
      </c>
      <c r="H8" s="1">
        <f t="shared" si="1"/>
        <v>134.94999999999982</v>
      </c>
      <c r="I8" s="1" t="s">
        <v>51</v>
      </c>
      <c r="J8" s="75">
        <f t="shared" si="2"/>
        <v>0</v>
      </c>
      <c r="K8" s="75">
        <f t="shared" si="3"/>
        <v>0</v>
      </c>
      <c r="L8" s="83">
        <f>'Portfolio Optimization'!E9</f>
        <v>0</v>
      </c>
    </row>
    <row r="9" spans="1:12" x14ac:dyDescent="0.3">
      <c r="A9" s="81">
        <v>8</v>
      </c>
      <c r="B9" s="1" t="s">
        <v>49</v>
      </c>
      <c r="C9" s="77" t="s">
        <v>8</v>
      </c>
      <c r="D9" s="1" t="s">
        <v>50</v>
      </c>
      <c r="E9" s="1">
        <v>2631.8</v>
      </c>
      <c r="F9" s="1">
        <v>2382.8000000000002</v>
      </c>
      <c r="G9" s="82">
        <f t="shared" si="4"/>
        <v>0</v>
      </c>
      <c r="H9" s="1">
        <f t="shared" si="1"/>
        <v>249</v>
      </c>
      <c r="I9" s="1" t="s">
        <v>51</v>
      </c>
      <c r="J9" s="75">
        <f t="shared" si="2"/>
        <v>0</v>
      </c>
      <c r="K9" s="75">
        <f t="shared" si="3"/>
        <v>0</v>
      </c>
      <c r="L9" s="83">
        <f>'Portfolio Optimization'!E10</f>
        <v>0</v>
      </c>
    </row>
    <row r="10" spans="1:12" x14ac:dyDescent="0.3">
      <c r="A10" s="81">
        <v>9</v>
      </c>
      <c r="B10" s="1" t="s">
        <v>49</v>
      </c>
      <c r="C10" s="77" t="s">
        <v>9</v>
      </c>
      <c r="D10" s="1" t="s">
        <v>50</v>
      </c>
      <c r="E10" s="1">
        <v>1013.55</v>
      </c>
      <c r="F10" s="1">
        <v>968.4</v>
      </c>
      <c r="G10" s="82">
        <f t="shared" si="4"/>
        <v>0</v>
      </c>
      <c r="H10" s="1">
        <f t="shared" si="1"/>
        <v>45.149999999999977</v>
      </c>
      <c r="I10" s="1" t="s">
        <v>51</v>
      </c>
      <c r="J10" s="75">
        <f t="shared" si="2"/>
        <v>0</v>
      </c>
      <c r="K10" s="75">
        <f t="shared" si="3"/>
        <v>0</v>
      </c>
      <c r="L10" s="83">
        <f>'Portfolio Optimization'!E11</f>
        <v>0</v>
      </c>
    </row>
    <row r="11" spans="1:12" x14ac:dyDescent="0.3">
      <c r="A11" s="85">
        <v>10</v>
      </c>
      <c r="B11" s="50" t="s">
        <v>49</v>
      </c>
      <c r="C11" s="86" t="s">
        <v>10</v>
      </c>
      <c r="D11" s="50" t="s">
        <v>50</v>
      </c>
      <c r="E11" s="50">
        <v>1287.0999999999999</v>
      </c>
      <c r="F11" s="50">
        <v>1248.2</v>
      </c>
      <c r="G11" s="87">
        <f t="shared" si="4"/>
        <v>127.70006456435547</v>
      </c>
      <c r="H11" s="50">
        <f t="shared" si="1"/>
        <v>38.899999999999864</v>
      </c>
      <c r="I11" s="50" t="s">
        <v>51</v>
      </c>
      <c r="J11" s="88">
        <f t="shared" si="2"/>
        <v>164362.75310078191</v>
      </c>
      <c r="K11" s="88">
        <f>($G$17)*L11</f>
        <v>159395.2205892285</v>
      </c>
      <c r="L11" s="89">
        <f>'Portfolio Optimization'!E12</f>
        <v>0.31879044117845701</v>
      </c>
    </row>
    <row r="12" spans="1:12" x14ac:dyDescent="0.3">
      <c r="J12" s="75"/>
      <c r="K12" s="75"/>
      <c r="L12" s="60"/>
    </row>
    <row r="17" spans="3:7" x14ac:dyDescent="0.3">
      <c r="F17" s="1" t="s">
        <v>52</v>
      </c>
      <c r="G17" s="75">
        <f>500000</f>
        <v>500000</v>
      </c>
    </row>
    <row r="18" spans="3:7" x14ac:dyDescent="0.3">
      <c r="F18" s="1" t="s">
        <v>53</v>
      </c>
      <c r="G18" s="76">
        <v>44876</v>
      </c>
    </row>
    <row r="19" spans="3:7" x14ac:dyDescent="0.3">
      <c r="C19" s="75"/>
      <c r="D19" s="75"/>
      <c r="F19" s="1" t="s">
        <v>54</v>
      </c>
      <c r="G19" s="75">
        <f>SUM(J2:J11)</f>
        <v>533675.13144561206</v>
      </c>
    </row>
  </sheetData>
  <pageMargins left="0.7" right="0.7" top="0.75" bottom="0.75" header="0.3" footer="0.3"/>
  <ignoredErrors>
    <ignoredError sqref="I2:I11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582B59DA8D2459E5CE38895704BF9" ma:contentTypeVersion="8" ma:contentTypeDescription="Create a new document." ma:contentTypeScope="" ma:versionID="e54e622931d63b3accd209c594489a7d">
  <xsd:schema xmlns:xsd="http://www.w3.org/2001/XMLSchema" xmlns:xs="http://www.w3.org/2001/XMLSchema" xmlns:p="http://schemas.microsoft.com/office/2006/metadata/properties" xmlns:ns3="1d0300c8-2ca5-4abf-bca2-c3c01143c1af" xmlns:ns4="32fa1468-54b6-40d6-abbd-f775c4c3932b" targetNamespace="http://schemas.microsoft.com/office/2006/metadata/properties" ma:root="true" ma:fieldsID="fb735c5417bd95b919db424efb26b9cc" ns3:_="" ns4:_="">
    <xsd:import namespace="1d0300c8-2ca5-4abf-bca2-c3c01143c1af"/>
    <xsd:import namespace="32fa1468-54b6-40d6-abbd-f775c4c393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300c8-2ca5-4abf-bca2-c3c01143c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a1468-54b6-40d6-abbd-f775c4c393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5216C-D71A-4091-BF99-31D7F778E56E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32fa1468-54b6-40d6-abbd-f775c4c3932b"/>
    <ds:schemaRef ds:uri="http://schemas.microsoft.com/office/2006/metadata/properties"/>
    <ds:schemaRef ds:uri="http://schemas.microsoft.com/office/infopath/2007/PartnerControls"/>
    <ds:schemaRef ds:uri="1d0300c8-2ca5-4abf-bca2-c3c01143c1a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1A4E19-D0D5-44D2-8E5A-CE3622662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300c8-2ca5-4abf-bca2-c3c01143c1af"/>
    <ds:schemaRef ds:uri="32fa1468-54b6-40d6-abbd-f775c4c393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38B590-14A6-47EA-A42E-4E2C4F3772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Stock Prices</vt:lpstr>
      <vt:lpstr>Rate of Return (r)</vt:lpstr>
      <vt:lpstr>Total Return (R)</vt:lpstr>
      <vt:lpstr>Covariance Matrix</vt:lpstr>
      <vt:lpstr>Calculations</vt:lpstr>
      <vt:lpstr>Portfolio Optimization</vt:lpstr>
      <vt:lpstr>Final Portfolio</vt:lpstr>
      <vt:lpstr>'Covariance Matrix'!solver_adj</vt:lpstr>
      <vt:lpstr>'Covariance Matrix'!solver_lhs1</vt:lpstr>
      <vt:lpstr>'Covariance Matrix'!solver_lhs10</vt:lpstr>
      <vt:lpstr>'Covariance Matrix'!solver_lhs11</vt:lpstr>
      <vt:lpstr>'Covariance Matrix'!solver_lhs2</vt:lpstr>
      <vt:lpstr>'Covariance Matrix'!solver_lhs3</vt:lpstr>
      <vt:lpstr>'Covariance Matrix'!solver_lhs4</vt:lpstr>
      <vt:lpstr>'Covariance Matrix'!solver_lhs5</vt:lpstr>
      <vt:lpstr>'Covariance Matrix'!solver_lhs6</vt:lpstr>
      <vt:lpstr>'Covariance Matrix'!solver_lhs7</vt:lpstr>
      <vt:lpstr>'Covariance Matrix'!solver_lhs8</vt:lpstr>
      <vt:lpstr>'Covariance Matrix'!solver_lhs9</vt:lpstr>
      <vt:lpstr>'Covariance Matrix'!solver_opt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verma</cp:lastModifiedBy>
  <cp:revision/>
  <dcterms:created xsi:type="dcterms:W3CDTF">2022-11-12T14:21:14Z</dcterms:created>
  <dcterms:modified xsi:type="dcterms:W3CDTF">2022-11-14T06:10:10Z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0x01010016B582B59DA8D2459E5CE38895704BF9</vt:lpwstr>
  </property>
</Properties>
</file>