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meet\Desktop\Semester 7\OR\Past question\"/>
    </mc:Choice>
  </mc:AlternateContent>
  <xr:revisionPtr revIDLastSave="0" documentId="8_{7063EF5E-542E-4642-9290-00DB9A8E4F00}" xr6:coauthVersionLast="47" xr6:coauthVersionMax="47" xr10:uidLastSave="{00000000-0000-0000-0000-000000000000}"/>
  <bookViews>
    <workbookView xWindow="-96" yWindow="0" windowWidth="12912" windowHeight="12336" xr2:uid="{559B58B4-A3CF-403D-9945-6485EB14F485}"/>
  </bookViews>
  <sheets>
    <sheet name="Sheet1" sheetId="1" r:id="rId1"/>
  </sheets>
  <definedNames>
    <definedName name="solver_adj" localSheetId="0" hidden="1">Sheet1!$C$9:$F$9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Sheet1!$C$9:$F$9</definedName>
    <definedName name="solver_lhs2" localSheetId="0" hidden="1">Sheet1!$D$9:$F$9</definedName>
    <definedName name="solver_lhs3" localSheetId="0" hidden="1">Sheet1!$G$22:$G$23</definedName>
    <definedName name="solver_lhs4" localSheetId="0" hidden="1">Sheet1!$G$4:$G$7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Sheet1!$G$15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hs1" localSheetId="0" hidden="1">Sheet1!$C$18:$F$18</definedName>
    <definedName name="solver_rhs2" localSheetId="0" hidden="1">Sheet1!$D$19:$F$19</definedName>
    <definedName name="solver_rhs3" localSheetId="0" hidden="1">Sheet1!$H$22:$H$23</definedName>
    <definedName name="solver_rhs4" localSheetId="0" hidden="1">Sheet1!$H$4:$H$7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 concurrentCalc="0" concurrentManualCount="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14" i="1"/>
  <c r="G15" i="1"/>
  <c r="G23" i="1"/>
  <c r="G22" i="1"/>
  <c r="G5" i="1"/>
  <c r="G6" i="1"/>
  <c r="G7" i="1"/>
  <c r="G4" i="1"/>
</calcChain>
</file>

<file path=xl/sharedStrings.xml><?xml version="1.0" encoding="utf-8"?>
<sst xmlns="http://schemas.openxmlformats.org/spreadsheetml/2006/main" count="30" uniqueCount="26">
  <si>
    <t>machine</t>
  </si>
  <si>
    <t>whole</t>
  </si>
  <si>
    <t>cluster</t>
  </si>
  <si>
    <t>crunch</t>
  </si>
  <si>
    <t>roasted</t>
  </si>
  <si>
    <t>hulling</t>
  </si>
  <si>
    <t>roasting</t>
  </si>
  <si>
    <t>coating</t>
  </si>
  <si>
    <t>packaging</t>
  </si>
  <si>
    <t>selling price</t>
  </si>
  <si>
    <t>variable cost</t>
  </si>
  <si>
    <t xml:space="preserve">cluster </t>
  </si>
  <si>
    <t>minutes per required pound</t>
  </si>
  <si>
    <t>per pound revenue and cost</t>
  </si>
  <si>
    <t>min</t>
  </si>
  <si>
    <t>max</t>
  </si>
  <si>
    <t>contents</t>
  </si>
  <si>
    <t>macademia nuts</t>
  </si>
  <si>
    <t>chocolate coating</t>
  </si>
  <si>
    <t>pounds</t>
  </si>
  <si>
    <t>available</t>
  </si>
  <si>
    <t>used</t>
  </si>
  <si>
    <t>DV</t>
  </si>
  <si>
    <t>wt of products</t>
  </si>
  <si>
    <t>total amount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</si>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</sst>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2" applyFon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6982F-1F7B-42D0-8811-C91813830CB7}">
  <dimension ref="A1:K34"/>
  <sheetViews>
    <sheetView tabSelected="1" workbookViewId="0">
      <selection activeCell="I10" sqref="I10"/>
    </sheetView>
  </sheetViews>
  <sheetFormatPr defaultRowHeight="14.4" x14ac:dyDescent="0.3"/>
  <cols>
    <col min="2" max="2" width="15.33203125" customWidth="1"/>
    <col min="7" max="7" width="13.5546875" customWidth="1"/>
    <col min="8" max="8" width="10.109375" bestFit="1" customWidth="1"/>
  </cols>
  <sheetData>
    <row r="1" spans="1:1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3">
      <c r="A2" s="1"/>
      <c r="B2" s="2" t="s">
        <v>12</v>
      </c>
      <c r="C2" s="2"/>
      <c r="D2" s="2"/>
      <c r="E2" s="2"/>
      <c r="F2" s="2"/>
      <c r="G2" s="1"/>
      <c r="H2" s="1"/>
      <c r="I2" s="1"/>
      <c r="J2" s="1"/>
      <c r="K2" s="1"/>
    </row>
    <row r="3" spans="1:11" x14ac:dyDescent="0.3">
      <c r="A3" s="1"/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21</v>
      </c>
      <c r="H3" s="1" t="s">
        <v>20</v>
      </c>
      <c r="I3" s="1"/>
      <c r="J3" s="1"/>
      <c r="K3" s="1"/>
    </row>
    <row r="4" spans="1:11" x14ac:dyDescent="0.3">
      <c r="A4" s="1"/>
      <c r="B4" s="1" t="s">
        <v>5</v>
      </c>
      <c r="C4" s="1">
        <v>1</v>
      </c>
      <c r="D4" s="1">
        <v>1</v>
      </c>
      <c r="E4" s="1">
        <v>1</v>
      </c>
      <c r="F4" s="1">
        <v>1</v>
      </c>
      <c r="G4" s="1">
        <f>SUMPRODUCT(C4:F4,$C$9:$F$9)</f>
        <v>1780</v>
      </c>
      <c r="H4" s="1">
        <v>3600</v>
      </c>
      <c r="I4" s="1"/>
      <c r="J4" s="1"/>
      <c r="K4" s="1"/>
    </row>
    <row r="5" spans="1:11" x14ac:dyDescent="0.3">
      <c r="A5" s="1"/>
      <c r="B5" s="1" t="s">
        <v>6</v>
      </c>
      <c r="C5" s="1">
        <v>2</v>
      </c>
      <c r="D5" s="1">
        <v>1.5</v>
      </c>
      <c r="E5" s="1">
        <v>1</v>
      </c>
      <c r="F5" s="1">
        <v>1.75</v>
      </c>
      <c r="G5" s="1">
        <f t="shared" ref="G5:G7" si="0">SUMPRODUCT(C5:F5,$C$9:$F$9)</f>
        <v>3180</v>
      </c>
      <c r="H5" s="1">
        <v>3600</v>
      </c>
      <c r="I5" s="1"/>
      <c r="J5" s="1"/>
      <c r="K5" s="1"/>
    </row>
    <row r="6" spans="1:11" x14ac:dyDescent="0.3">
      <c r="A6" s="1"/>
      <c r="B6" s="1" t="s">
        <v>7</v>
      </c>
      <c r="C6" s="1">
        <v>1</v>
      </c>
      <c r="D6" s="1">
        <v>0.7</v>
      </c>
      <c r="E6" s="1">
        <v>0.2</v>
      </c>
      <c r="F6" s="1">
        <v>0</v>
      </c>
      <c r="G6" s="1">
        <f t="shared" si="0"/>
        <v>1366</v>
      </c>
      <c r="H6" s="1">
        <v>3600</v>
      </c>
      <c r="I6" s="1"/>
      <c r="J6" s="1"/>
      <c r="K6" s="1"/>
    </row>
    <row r="7" spans="1:11" x14ac:dyDescent="0.3">
      <c r="A7" s="1"/>
      <c r="B7" s="1" t="s">
        <v>8</v>
      </c>
      <c r="C7" s="1">
        <v>2.5</v>
      </c>
      <c r="D7" s="1">
        <v>1.6</v>
      </c>
      <c r="E7" s="1">
        <v>1.25</v>
      </c>
      <c r="F7" s="1">
        <v>1</v>
      </c>
      <c r="G7" s="1">
        <f t="shared" si="0"/>
        <v>3600</v>
      </c>
      <c r="H7" s="1">
        <v>3600</v>
      </c>
      <c r="I7" s="1"/>
      <c r="J7" s="1"/>
      <c r="K7" s="1"/>
    </row>
    <row r="8" spans="1:1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3">
      <c r="A9" s="1"/>
      <c r="B9" s="6" t="s">
        <v>22</v>
      </c>
      <c r="C9" s="6">
        <v>1000</v>
      </c>
      <c r="D9" s="6">
        <v>500</v>
      </c>
      <c r="E9" s="6">
        <v>80.000000000000114</v>
      </c>
      <c r="F9" s="6">
        <v>200</v>
      </c>
      <c r="G9" s="1"/>
      <c r="H9" s="1"/>
      <c r="I9" s="1"/>
      <c r="J9" s="1"/>
      <c r="K9" s="1"/>
    </row>
    <row r="10" spans="1:1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3">
      <c r="A11" s="1"/>
      <c r="B11" s="1"/>
      <c r="C11" s="2" t="s">
        <v>13</v>
      </c>
      <c r="D11" s="2"/>
      <c r="E11" s="2"/>
      <c r="F11" s="2"/>
      <c r="G11" s="1"/>
      <c r="H11" s="1"/>
      <c r="I11" s="1"/>
      <c r="J11" s="1"/>
      <c r="K11" s="1"/>
    </row>
    <row r="12" spans="1:11" x14ac:dyDescent="0.3">
      <c r="A12" s="1"/>
      <c r="B12" s="1"/>
      <c r="C12" s="1" t="s">
        <v>1</v>
      </c>
      <c r="D12" s="1" t="s">
        <v>11</v>
      </c>
      <c r="E12" s="1" t="s">
        <v>3</v>
      </c>
      <c r="F12" s="1" t="s">
        <v>4</v>
      </c>
      <c r="G12" s="1" t="s">
        <v>24</v>
      </c>
      <c r="H12" s="1"/>
      <c r="I12" s="1"/>
      <c r="J12" s="1"/>
      <c r="K12" s="1"/>
    </row>
    <row r="13" spans="1:11" x14ac:dyDescent="0.3">
      <c r="A13" s="1"/>
      <c r="B13" s="1" t="s">
        <v>9</v>
      </c>
      <c r="C13" s="1">
        <v>5</v>
      </c>
      <c r="D13" s="1">
        <v>4</v>
      </c>
      <c r="E13" s="1">
        <v>3.2</v>
      </c>
      <c r="F13" s="1">
        <v>4.5</v>
      </c>
      <c r="G13" s="1">
        <f>SUMPRODUCT(C13:F13,$C$9:$F$9)</f>
        <v>8156</v>
      </c>
      <c r="H13" s="1"/>
      <c r="I13" s="1"/>
      <c r="J13" s="1"/>
      <c r="K13" s="1"/>
    </row>
    <row r="14" spans="1:11" x14ac:dyDescent="0.3">
      <c r="A14" s="1"/>
      <c r="B14" s="1" t="s">
        <v>10</v>
      </c>
      <c r="C14" s="1">
        <v>3.15</v>
      </c>
      <c r="D14" s="1">
        <v>2.6</v>
      </c>
      <c r="E14" s="1">
        <v>2.16</v>
      </c>
      <c r="F14" s="1">
        <v>3.1</v>
      </c>
      <c r="G14" s="1">
        <f>SUMPRODUCT(C14:F14,$C$9:$F$9)</f>
        <v>5242.8</v>
      </c>
      <c r="H14" s="1"/>
      <c r="I14" s="1"/>
      <c r="J14" s="1"/>
      <c r="K14" s="1"/>
    </row>
    <row r="15" spans="1:11" x14ac:dyDescent="0.3">
      <c r="A15" s="1"/>
      <c r="B15" s="1"/>
      <c r="C15" s="1"/>
      <c r="D15" s="1"/>
      <c r="E15" s="1"/>
      <c r="F15" s="1" t="s">
        <v>25</v>
      </c>
      <c r="G15" s="6">
        <f>G13-G14</f>
        <v>2913.2</v>
      </c>
      <c r="H15" s="1"/>
      <c r="I15" s="1"/>
      <c r="J15" s="1"/>
      <c r="K15" s="1"/>
    </row>
    <row r="16" spans="1:1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3">
      <c r="A17" s="1"/>
      <c r="B17" s="1"/>
      <c r="C17" s="2" t="s">
        <v>23</v>
      </c>
      <c r="D17" s="2"/>
      <c r="E17" s="2"/>
      <c r="F17" s="2"/>
      <c r="G17" s="1"/>
      <c r="H17" s="1"/>
      <c r="I17" s="1"/>
      <c r="J17" s="1"/>
      <c r="K17" s="1"/>
    </row>
    <row r="18" spans="1:11" x14ac:dyDescent="0.3">
      <c r="A18" s="1" t="s">
        <v>14</v>
      </c>
      <c r="B18" s="1"/>
      <c r="C18" s="1">
        <v>1000</v>
      </c>
      <c r="D18" s="1">
        <v>400</v>
      </c>
      <c r="E18" s="1">
        <v>0</v>
      </c>
      <c r="F18" s="1">
        <v>0</v>
      </c>
      <c r="G18" s="1"/>
      <c r="H18" s="1"/>
      <c r="I18" s="1"/>
      <c r="J18" s="1"/>
      <c r="K18" s="1"/>
    </row>
    <row r="19" spans="1:11" x14ac:dyDescent="0.3">
      <c r="A19" s="1" t="s">
        <v>15</v>
      </c>
      <c r="B19" s="1"/>
      <c r="C19" s="1"/>
      <c r="D19" s="1">
        <v>500</v>
      </c>
      <c r="E19" s="1">
        <v>150</v>
      </c>
      <c r="F19" s="1">
        <v>200</v>
      </c>
      <c r="G19" s="1"/>
      <c r="H19" s="1"/>
      <c r="I19" s="1"/>
      <c r="J19" s="1"/>
      <c r="K19" s="1"/>
    </row>
    <row r="20" spans="1:1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3">
      <c r="A21" s="1"/>
      <c r="B21" s="1"/>
      <c r="C21" s="2" t="s">
        <v>16</v>
      </c>
      <c r="D21" s="2"/>
      <c r="E21" s="2"/>
      <c r="F21" s="2"/>
      <c r="G21" s="1" t="s">
        <v>21</v>
      </c>
      <c r="H21" s="1" t="s">
        <v>19</v>
      </c>
      <c r="I21" s="1"/>
      <c r="J21" s="1"/>
      <c r="K21" s="1"/>
    </row>
    <row r="22" spans="1:11" x14ac:dyDescent="0.3">
      <c r="A22" s="1"/>
      <c r="B22" s="1" t="s">
        <v>17</v>
      </c>
      <c r="C22" s="3">
        <v>0.6</v>
      </c>
      <c r="D22" s="3">
        <v>0.4</v>
      </c>
      <c r="E22" s="3">
        <v>0.2</v>
      </c>
      <c r="F22" s="3">
        <v>1</v>
      </c>
      <c r="G22" s="1">
        <f>SUMPRODUCT($C$9:$F$9,C22:F22)</f>
        <v>1016</v>
      </c>
      <c r="H22" s="4">
        <v>1100</v>
      </c>
      <c r="I22" s="1"/>
      <c r="J22" s="1"/>
      <c r="K22" s="1"/>
    </row>
    <row r="23" spans="1:11" x14ac:dyDescent="0.3">
      <c r="A23" s="1"/>
      <c r="B23" s="1" t="s">
        <v>18</v>
      </c>
      <c r="C23" s="3">
        <v>0.4</v>
      </c>
      <c r="D23" s="3">
        <v>0.6</v>
      </c>
      <c r="E23" s="3">
        <v>0.8</v>
      </c>
      <c r="F23" s="3">
        <v>0</v>
      </c>
      <c r="G23" s="1">
        <f>SUMPRODUCT($C$9:$F$9,C23:F23)</f>
        <v>764.00000000000011</v>
      </c>
      <c r="H23" s="5">
        <v>800</v>
      </c>
      <c r="I23" s="1"/>
      <c r="J23" s="1"/>
      <c r="K23" s="1"/>
    </row>
    <row r="24" spans="1:1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</sheetData>
  <mergeCells count="4">
    <mergeCell ref="B2:F2"/>
    <mergeCell ref="C11:F11"/>
    <mergeCell ref="C21:F21"/>
    <mergeCell ref="C17:F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THAKUR BARAHI</dc:creator>
  <cp:lastModifiedBy>SUMIT THAKUR BARAHI</cp:lastModifiedBy>
  <dcterms:created xsi:type="dcterms:W3CDTF">2024-08-09T02:07:07Z</dcterms:created>
  <dcterms:modified xsi:type="dcterms:W3CDTF">2024-08-09T02:34:48Z</dcterms:modified>
</cp:coreProperties>
</file>