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sem 7 nirmal dai\self OR\"/>
    </mc:Choice>
  </mc:AlternateContent>
  <xr:revisionPtr revIDLastSave="0" documentId="8_{201555FE-E247-46AB-80F6-B3F68AB9CB5D}" xr6:coauthVersionLast="47" xr6:coauthVersionMax="47" xr10:uidLastSave="{00000000-0000-0000-0000-000000000000}"/>
  <bookViews>
    <workbookView xWindow="-108" yWindow="-108" windowWidth="23256" windowHeight="12456" xr2:uid="{6264FA81-CF9A-4C67-AA97-0D42B7846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L19" i="1"/>
</calcChain>
</file>

<file path=xl/sharedStrings.xml><?xml version="1.0" encoding="utf-8"?>
<sst xmlns="http://schemas.openxmlformats.org/spreadsheetml/2006/main" count="24" uniqueCount="18">
  <si>
    <t>node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</si>
  <si>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</si>
  <si>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</si>
  <si>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</si>
  <si>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</si>
  <si>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</si>
  <si>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</si>
  <si>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</si>
  <si>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</si>
  <si>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net flow</t>
  </si>
  <si>
    <t>demand/supply</t>
  </si>
  <si>
    <t>carrying cost</t>
  </si>
  <si>
    <t>total supply&gt;total demand</t>
  </si>
  <si>
    <t>DV</t>
  </si>
  <si>
    <t>to</t>
  </si>
  <si>
    <t>from</t>
  </si>
  <si>
    <t>month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</si>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</sst>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</xdr:colOff>
      <xdr:row>2</xdr:row>
      <xdr:rowOff>7620</xdr:rowOff>
    </xdr:from>
    <xdr:to>
      <xdr:col>24</xdr:col>
      <xdr:colOff>125891</xdr:colOff>
      <xdr:row>19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D7AD35-414A-41FA-970E-C5FD264DBA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-322" t="1663" r="6551" b="3742"/>
        <a:stretch/>
      </xdr:blipFill>
      <xdr:spPr>
        <a:xfrm>
          <a:off x="9182100" y="373380"/>
          <a:ext cx="6199030" cy="3230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8CE0-A2A3-4EFA-9765-B29490210857}">
  <dimension ref="A5:N36"/>
  <sheetViews>
    <sheetView tabSelected="1" topLeftCell="A7" zoomScale="94" workbookViewId="0">
      <selection activeCell="F7" sqref="F7"/>
    </sheetView>
  </sheetViews>
  <sheetFormatPr defaultRowHeight="14.4" x14ac:dyDescent="0.3"/>
  <cols>
    <col min="12" max="12" width="13.5546875" bestFit="1" customWidth="1"/>
    <col min="13" max="13" width="13.33203125" customWidth="1"/>
  </cols>
  <sheetData>
    <row r="5" spans="1:14" x14ac:dyDescent="0.3">
      <c r="M5" s="1" t="s">
        <v>11</v>
      </c>
      <c r="N5" s="1"/>
    </row>
    <row r="6" spans="1:14" x14ac:dyDescent="0.3">
      <c r="A6" t="s">
        <v>13</v>
      </c>
      <c r="B6" t="s">
        <v>15</v>
      </c>
      <c r="C6" t="s">
        <v>16</v>
      </c>
      <c r="D6" t="s">
        <v>14</v>
      </c>
      <c r="E6" t="s">
        <v>16</v>
      </c>
      <c r="F6" t="s">
        <v>17</v>
      </c>
      <c r="I6" t="s">
        <v>0</v>
      </c>
      <c r="J6" t="s">
        <v>16</v>
      </c>
      <c r="K6" t="s">
        <v>9</v>
      </c>
      <c r="L6" t="s">
        <v>10</v>
      </c>
      <c r="M6">
        <v>1</v>
      </c>
      <c r="N6">
        <v>2</v>
      </c>
    </row>
    <row r="7" spans="1:14" x14ac:dyDescent="0.3">
      <c r="B7">
        <v>1</v>
      </c>
      <c r="C7" t="str">
        <f t="shared" ref="C7:C36" si="0">VLOOKUP(B7,$I$7:$J$18,2)</f>
        <v>january</v>
      </c>
      <c r="D7">
        <v>9</v>
      </c>
      <c r="E7" t="str">
        <f>VLOOKUP(D7,$I$7:$J$18,2)</f>
        <v>march</v>
      </c>
      <c r="I7">
        <v>1</v>
      </c>
      <c r="J7" t="s">
        <v>1</v>
      </c>
      <c r="K7">
        <f>SUMIF($D$7:$D$36,I7,$A$7:$A$36)-SUMIF($B$7:$B$36,I7,A7:A36)</f>
        <v>0</v>
      </c>
      <c r="L7">
        <v>-16</v>
      </c>
      <c r="M7">
        <v>110</v>
      </c>
      <c r="N7">
        <v>55</v>
      </c>
    </row>
    <row r="8" spans="1:14" x14ac:dyDescent="0.3">
      <c r="B8">
        <v>1</v>
      </c>
      <c r="C8" t="str">
        <f t="shared" si="0"/>
        <v>january</v>
      </c>
      <c r="D8">
        <v>10</v>
      </c>
      <c r="E8" t="str">
        <f t="shared" ref="E8:E36" si="1">VLOOKUP(D8,$I$7:$J$18,2)</f>
        <v>april</v>
      </c>
      <c r="I8">
        <v>2</v>
      </c>
      <c r="J8" t="s">
        <v>2</v>
      </c>
      <c r="K8">
        <f t="shared" ref="K8:K18" si="2">SUMIF($D$7:$D$36,I8,$A$7:$A$36)-SUMIF($B$7:$B$36,I8,A8:A37)</f>
        <v>0</v>
      </c>
      <c r="L8">
        <v>-18</v>
      </c>
      <c r="M8">
        <v>110</v>
      </c>
      <c r="N8">
        <v>55</v>
      </c>
    </row>
    <row r="9" spans="1:14" x14ac:dyDescent="0.3">
      <c r="B9">
        <v>1</v>
      </c>
      <c r="C9" t="str">
        <f t="shared" si="0"/>
        <v>january</v>
      </c>
      <c r="D9">
        <v>11</v>
      </c>
      <c r="E9" t="str">
        <f t="shared" si="1"/>
        <v>may</v>
      </c>
      <c r="I9">
        <v>3</v>
      </c>
      <c r="J9" t="s">
        <v>3</v>
      </c>
      <c r="K9">
        <f t="shared" si="2"/>
        <v>0</v>
      </c>
      <c r="L9">
        <v>-20</v>
      </c>
      <c r="M9">
        <v>120</v>
      </c>
      <c r="N9">
        <v>55</v>
      </c>
    </row>
    <row r="10" spans="1:14" x14ac:dyDescent="0.3">
      <c r="B10">
        <v>1</v>
      </c>
      <c r="C10" t="str">
        <f t="shared" si="0"/>
        <v>january</v>
      </c>
      <c r="D10">
        <v>12</v>
      </c>
      <c r="E10" t="str">
        <f t="shared" si="1"/>
        <v>june</v>
      </c>
      <c r="I10">
        <v>4</v>
      </c>
      <c r="J10" t="s">
        <v>4</v>
      </c>
      <c r="K10">
        <f t="shared" si="2"/>
        <v>0</v>
      </c>
      <c r="L10">
        <v>-28</v>
      </c>
      <c r="M10">
        <v>135</v>
      </c>
      <c r="N10">
        <v>55</v>
      </c>
    </row>
    <row r="11" spans="1:14" x14ac:dyDescent="0.3">
      <c r="B11">
        <v>1</v>
      </c>
      <c r="C11" t="str">
        <f t="shared" si="0"/>
        <v>january</v>
      </c>
      <c r="D11">
        <v>7</v>
      </c>
      <c r="E11" t="str">
        <f t="shared" si="1"/>
        <v>july</v>
      </c>
      <c r="I11">
        <v>5</v>
      </c>
      <c r="J11" t="s">
        <v>5</v>
      </c>
      <c r="K11">
        <f t="shared" si="2"/>
        <v>0</v>
      </c>
      <c r="L11">
        <v>-29</v>
      </c>
      <c r="M11">
        <v>150</v>
      </c>
      <c r="N11">
        <v>55</v>
      </c>
    </row>
    <row r="12" spans="1:14" x14ac:dyDescent="0.3">
      <c r="B12">
        <v>1</v>
      </c>
      <c r="C12" t="str">
        <f t="shared" si="0"/>
        <v>january</v>
      </c>
      <c r="D12">
        <v>8</v>
      </c>
      <c r="E12" t="str">
        <f t="shared" si="1"/>
        <v>august</v>
      </c>
      <c r="I12">
        <v>6</v>
      </c>
      <c r="J12" t="s">
        <v>6</v>
      </c>
      <c r="K12">
        <f t="shared" si="2"/>
        <v>0</v>
      </c>
      <c r="L12">
        <v>-36</v>
      </c>
      <c r="M12">
        <v>155</v>
      </c>
      <c r="N12">
        <v>55</v>
      </c>
    </row>
    <row r="13" spans="1:14" x14ac:dyDescent="0.3">
      <c r="B13">
        <v>2</v>
      </c>
      <c r="C13" t="str">
        <f t="shared" si="0"/>
        <v>february</v>
      </c>
      <c r="D13">
        <v>9</v>
      </c>
      <c r="E13" t="str">
        <f t="shared" si="1"/>
        <v>march</v>
      </c>
      <c r="I13">
        <v>7</v>
      </c>
      <c r="J13" t="s">
        <v>7</v>
      </c>
      <c r="K13">
        <f t="shared" si="2"/>
        <v>0</v>
      </c>
      <c r="L13">
        <v>28</v>
      </c>
    </row>
    <row r="14" spans="1:14" x14ac:dyDescent="0.3">
      <c r="B14">
        <v>2</v>
      </c>
      <c r="C14" t="str">
        <f t="shared" si="0"/>
        <v>february</v>
      </c>
      <c r="D14">
        <v>10</v>
      </c>
      <c r="E14" t="str">
        <f t="shared" si="1"/>
        <v>april</v>
      </c>
      <c r="I14">
        <v>8</v>
      </c>
      <c r="J14" t="s">
        <v>8</v>
      </c>
      <c r="K14">
        <f t="shared" si="2"/>
        <v>0</v>
      </c>
      <c r="L14">
        <v>10</v>
      </c>
    </row>
    <row r="15" spans="1:14" x14ac:dyDescent="0.3">
      <c r="B15">
        <v>2</v>
      </c>
      <c r="C15" t="str">
        <f t="shared" si="0"/>
        <v>february</v>
      </c>
      <c r="D15">
        <v>11</v>
      </c>
      <c r="E15" t="str">
        <f t="shared" si="1"/>
        <v>may</v>
      </c>
      <c r="I15">
        <v>9</v>
      </c>
      <c r="J15" t="s">
        <v>3</v>
      </c>
      <c r="K15">
        <f t="shared" si="2"/>
        <v>0</v>
      </c>
      <c r="L15">
        <v>14</v>
      </c>
    </row>
    <row r="16" spans="1:14" x14ac:dyDescent="0.3">
      <c r="B16">
        <v>2</v>
      </c>
      <c r="C16" t="str">
        <f t="shared" si="0"/>
        <v>february</v>
      </c>
      <c r="D16">
        <v>12</v>
      </c>
      <c r="E16" t="str">
        <f t="shared" si="1"/>
        <v>june</v>
      </c>
      <c r="I16">
        <v>10</v>
      </c>
      <c r="J16" t="s">
        <v>4</v>
      </c>
      <c r="K16">
        <f t="shared" si="2"/>
        <v>0</v>
      </c>
      <c r="L16">
        <v>20</v>
      </c>
    </row>
    <row r="17" spans="2:12" x14ac:dyDescent="0.3">
      <c r="B17">
        <v>2</v>
      </c>
      <c r="C17" t="str">
        <f t="shared" si="0"/>
        <v>february</v>
      </c>
      <c r="D17">
        <v>7</v>
      </c>
      <c r="E17" t="str">
        <f t="shared" si="1"/>
        <v>july</v>
      </c>
      <c r="I17">
        <v>11</v>
      </c>
      <c r="J17" t="s">
        <v>5</v>
      </c>
      <c r="K17">
        <f t="shared" si="2"/>
        <v>0</v>
      </c>
      <c r="L17">
        <v>26</v>
      </c>
    </row>
    <row r="18" spans="2:12" x14ac:dyDescent="0.3">
      <c r="B18">
        <v>2</v>
      </c>
      <c r="C18" t="str">
        <f t="shared" si="0"/>
        <v>february</v>
      </c>
      <c r="D18">
        <v>8</v>
      </c>
      <c r="E18" t="str">
        <f t="shared" si="1"/>
        <v>august</v>
      </c>
      <c r="I18">
        <v>12</v>
      </c>
      <c r="J18" t="s">
        <v>6</v>
      </c>
      <c r="K18">
        <f t="shared" si="2"/>
        <v>0</v>
      </c>
      <c r="L18">
        <v>33</v>
      </c>
    </row>
    <row r="19" spans="2:12" x14ac:dyDescent="0.3">
      <c r="B19">
        <v>3</v>
      </c>
      <c r="C19" t="str">
        <f t="shared" si="0"/>
        <v>march</v>
      </c>
      <c r="D19">
        <v>9</v>
      </c>
      <c r="E19" t="str">
        <f t="shared" si="1"/>
        <v>march</v>
      </c>
      <c r="I19" s="1" t="s">
        <v>12</v>
      </c>
      <c r="J19" s="1"/>
      <c r="K19" s="1"/>
      <c r="L19">
        <f>SUM(L7:L18)</f>
        <v>-16</v>
      </c>
    </row>
    <row r="20" spans="2:12" x14ac:dyDescent="0.3">
      <c r="B20">
        <v>3</v>
      </c>
      <c r="C20" t="str">
        <f t="shared" si="0"/>
        <v>march</v>
      </c>
      <c r="D20">
        <v>10</v>
      </c>
      <c r="E20" t="str">
        <f t="shared" si="1"/>
        <v>april</v>
      </c>
    </row>
    <row r="21" spans="2:12" x14ac:dyDescent="0.3">
      <c r="B21">
        <v>3</v>
      </c>
      <c r="C21" t="str">
        <f t="shared" si="0"/>
        <v>march</v>
      </c>
      <c r="D21">
        <v>11</v>
      </c>
      <c r="E21" t="str">
        <f t="shared" si="1"/>
        <v>may</v>
      </c>
    </row>
    <row r="22" spans="2:12" x14ac:dyDescent="0.3">
      <c r="B22">
        <v>3</v>
      </c>
      <c r="C22" t="str">
        <f t="shared" si="0"/>
        <v>march</v>
      </c>
      <c r="D22">
        <v>12</v>
      </c>
      <c r="E22" t="str">
        <f t="shared" si="1"/>
        <v>june</v>
      </c>
    </row>
    <row r="23" spans="2:12" x14ac:dyDescent="0.3">
      <c r="B23">
        <v>3</v>
      </c>
      <c r="C23" t="str">
        <f t="shared" si="0"/>
        <v>march</v>
      </c>
      <c r="D23">
        <v>7</v>
      </c>
      <c r="E23" t="str">
        <f t="shared" si="1"/>
        <v>july</v>
      </c>
    </row>
    <row r="24" spans="2:12" x14ac:dyDescent="0.3">
      <c r="B24">
        <v>3</v>
      </c>
      <c r="C24" t="str">
        <f t="shared" si="0"/>
        <v>march</v>
      </c>
      <c r="D24">
        <v>8</v>
      </c>
      <c r="E24" t="str">
        <f t="shared" si="1"/>
        <v>august</v>
      </c>
    </row>
    <row r="25" spans="2:12" x14ac:dyDescent="0.3">
      <c r="B25">
        <v>4</v>
      </c>
      <c r="C25" t="str">
        <f t="shared" si="0"/>
        <v>april</v>
      </c>
      <c r="D25">
        <v>10</v>
      </c>
      <c r="E25" t="str">
        <f t="shared" si="1"/>
        <v>april</v>
      </c>
    </row>
    <row r="26" spans="2:12" x14ac:dyDescent="0.3">
      <c r="B26">
        <v>4</v>
      </c>
      <c r="C26" t="str">
        <f t="shared" si="0"/>
        <v>april</v>
      </c>
      <c r="D26">
        <v>11</v>
      </c>
      <c r="E26" t="str">
        <f t="shared" si="1"/>
        <v>may</v>
      </c>
    </row>
    <row r="27" spans="2:12" x14ac:dyDescent="0.3">
      <c r="B27">
        <v>4</v>
      </c>
      <c r="C27" t="str">
        <f t="shared" si="0"/>
        <v>april</v>
      </c>
      <c r="D27">
        <v>12</v>
      </c>
      <c r="E27" t="str">
        <f t="shared" si="1"/>
        <v>june</v>
      </c>
    </row>
    <row r="28" spans="2:12" x14ac:dyDescent="0.3">
      <c r="B28">
        <v>4</v>
      </c>
      <c r="C28" t="str">
        <f t="shared" si="0"/>
        <v>april</v>
      </c>
      <c r="D28">
        <v>7</v>
      </c>
      <c r="E28" t="str">
        <f t="shared" si="1"/>
        <v>july</v>
      </c>
    </row>
    <row r="29" spans="2:12" x14ac:dyDescent="0.3">
      <c r="B29">
        <v>4</v>
      </c>
      <c r="C29" t="str">
        <f t="shared" si="0"/>
        <v>april</v>
      </c>
      <c r="D29">
        <v>8</v>
      </c>
      <c r="E29" t="str">
        <f t="shared" si="1"/>
        <v>august</v>
      </c>
    </row>
    <row r="30" spans="2:12" x14ac:dyDescent="0.3">
      <c r="B30">
        <v>5</v>
      </c>
      <c r="C30" t="str">
        <f t="shared" si="0"/>
        <v>may</v>
      </c>
      <c r="D30">
        <v>11</v>
      </c>
      <c r="E30" t="str">
        <f t="shared" si="1"/>
        <v>may</v>
      </c>
    </row>
    <row r="31" spans="2:12" x14ac:dyDescent="0.3">
      <c r="B31">
        <v>5</v>
      </c>
      <c r="C31" t="str">
        <f t="shared" si="0"/>
        <v>may</v>
      </c>
      <c r="D31">
        <v>12</v>
      </c>
      <c r="E31" t="str">
        <f t="shared" si="1"/>
        <v>june</v>
      </c>
    </row>
    <row r="32" spans="2:12" x14ac:dyDescent="0.3">
      <c r="B32">
        <v>5</v>
      </c>
      <c r="C32" t="str">
        <f t="shared" si="0"/>
        <v>may</v>
      </c>
      <c r="D32">
        <v>7</v>
      </c>
      <c r="E32" t="str">
        <f t="shared" si="1"/>
        <v>july</v>
      </c>
    </row>
    <row r="33" spans="2:5" x14ac:dyDescent="0.3">
      <c r="B33">
        <v>5</v>
      </c>
      <c r="C33" t="str">
        <f t="shared" si="0"/>
        <v>may</v>
      </c>
      <c r="D33">
        <v>8</v>
      </c>
      <c r="E33" t="str">
        <f t="shared" si="1"/>
        <v>august</v>
      </c>
    </row>
    <row r="34" spans="2:5" x14ac:dyDescent="0.3">
      <c r="B34">
        <v>6</v>
      </c>
      <c r="C34" t="str">
        <f t="shared" si="0"/>
        <v>june</v>
      </c>
      <c r="D34">
        <v>12</v>
      </c>
      <c r="E34" t="str">
        <f t="shared" si="1"/>
        <v>june</v>
      </c>
    </row>
    <row r="35" spans="2:5" x14ac:dyDescent="0.3">
      <c r="B35">
        <v>6</v>
      </c>
      <c r="C35" t="str">
        <f t="shared" si="0"/>
        <v>june</v>
      </c>
      <c r="D35">
        <v>7</v>
      </c>
      <c r="E35" t="str">
        <f t="shared" si="1"/>
        <v>july</v>
      </c>
    </row>
    <row r="36" spans="2:5" x14ac:dyDescent="0.3">
      <c r="B36">
        <v>6</v>
      </c>
      <c r="C36" t="str">
        <f t="shared" si="0"/>
        <v>june</v>
      </c>
      <c r="D36">
        <v>8</v>
      </c>
      <c r="E36" t="str">
        <f t="shared" si="1"/>
        <v>august</v>
      </c>
    </row>
  </sheetData>
  <mergeCells count="2">
    <mergeCell ref="M5:N5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2024-09-05T09:00:46Z</dcterms:created>
  <dcterms:modified xsi:type="dcterms:W3CDTF">2024-09-05T10:42:28Z</dcterms:modified>
</cp:coreProperties>
</file>