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meet\Desktop\Semester 7\sem 7 nirmal dai\self OR\"/>
    </mc:Choice>
  </mc:AlternateContent>
  <xr:revisionPtr revIDLastSave="0" documentId="8_{1D7B0873-FEBF-4EE9-977C-DC381CA78FF4}" xr6:coauthVersionLast="47" xr6:coauthVersionMax="47" xr10:uidLastSave="{00000000-0000-0000-0000-000000000000}"/>
  <bookViews>
    <workbookView xWindow="-108" yWindow="-108" windowWidth="23256" windowHeight="12456" xr2:uid="{E85FF645-770D-441F-AE89-A5CCB167FF4E}"/>
  </bookViews>
  <sheets>
    <sheet name="Sheet1" sheetId="1" r:id="rId1"/>
  </sheets>
  <definedNames>
    <definedName name="solver_adj" localSheetId="0" hidden="1">Sheet1!$A$6:$A$25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Sheet1!$K$6:$K$12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</definedName>
    <definedName name="solver_nwt" localSheetId="0" hidden="1">1</definedName>
    <definedName name="solver_opt" localSheetId="0" hidden="1">Sheet1!$F$27</definedName>
    <definedName name="solver_pre" localSheetId="0" hidden="1">0.000001</definedName>
    <definedName name="solver_rbv" localSheetId="0" hidden="1">1</definedName>
    <definedName name="solver_rel1" localSheetId="0" hidden="1">2</definedName>
    <definedName name="solver_rhs1" localSheetId="0" hidden="1">Sheet1!$L$6:$L$12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8" i="1" l="1"/>
  <c r="F27" i="1"/>
  <c r="K7" i="1"/>
  <c r="K8" i="1"/>
  <c r="K9" i="1"/>
  <c r="K10" i="1"/>
  <c r="K11" i="1"/>
  <c r="K12" i="1"/>
  <c r="K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6" i="1"/>
</calcChain>
</file>

<file path=xl/sharedStrings.xml><?xml version="1.0" encoding="utf-8"?>
<sst xmlns="http://schemas.openxmlformats.org/spreadsheetml/2006/main" count="19" uniqueCount="18">
  <si>
    <t>node</t>
  </si>
  <si>
    <t>san Diego</t>
  </si>
  <si>
    <t>Los Angeles</t>
  </si>
  <si>
    <t>Denver</t>
  </si>
  <si>
    <t>St. Louis</t>
  </si>
  <si>
    <t>Memphis</t>
  </si>
  <si>
    <t>Chicago</t>
  </si>
  <si>
    <t>Newyork</t>
  </si>
  <si>
    <t>place</t>
  </si>
  <si>
    <t>netflow</t>
  </si>
  <si>
    <t>supply/demand</t>
  </si>
  <si>
    <t>DV</t>
  </si>
  <si>
    <t xml:space="preserve">from </t>
  </si>
  <si>
    <t>to</t>
  </si>
  <si>
    <t>places</t>
  </si>
  <si>
    <t>min cost</t>
  </si>
  <si>
    <t>min unit cost</t>
  </si>
  <si>
    <t>unit costs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</si>
</sst>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266700</xdr:colOff>
      <xdr:row>14</xdr:row>
      <xdr:rowOff>137160</xdr:rowOff>
    </xdr:from>
    <xdr:to>
      <xdr:col>21</xdr:col>
      <xdr:colOff>7298</xdr:colOff>
      <xdr:row>18</xdr:row>
      <xdr:rowOff>26566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DF3B9BA-99C4-46ED-A20E-D32689CE564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/>
        <a:srcRect b="26247"/>
        <a:stretch/>
      </xdr:blipFill>
      <xdr:spPr>
        <a:xfrm>
          <a:off x="7040880" y="2697480"/>
          <a:ext cx="6766238" cy="620926"/>
        </a:xfrm>
        <a:prstGeom prst="rect">
          <a:avLst/>
        </a:prstGeom>
      </xdr:spPr>
    </xdr:pic>
    <xdr:clientData/>
  </xdr:twoCellAnchor>
  <xdr:twoCellAnchor editAs="oneCell">
    <xdr:from>
      <xdr:col>10</xdr:col>
      <xdr:colOff>342900</xdr:colOff>
      <xdr:row>17</xdr:row>
      <xdr:rowOff>175260</xdr:rowOff>
    </xdr:from>
    <xdr:to>
      <xdr:col>20</xdr:col>
      <xdr:colOff>366622</xdr:colOff>
      <xdr:row>28</xdr:row>
      <xdr:rowOff>14087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9C9C6D4-1A86-4903-A865-5621D83E0E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7117080" y="3284220"/>
          <a:ext cx="6439762" cy="18505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51F38-BEE3-4BBD-B0FD-88A930BEC043}">
  <dimension ref="A5:L28"/>
  <sheetViews>
    <sheetView tabSelected="1" topLeftCell="A10" workbookViewId="0">
      <selection activeCell="G29" sqref="G29"/>
    </sheetView>
  </sheetViews>
  <sheetFormatPr defaultRowHeight="14.4" x14ac:dyDescent="0.3"/>
  <cols>
    <col min="3" max="3" width="10.88671875" customWidth="1"/>
    <col min="5" max="5" width="12" customWidth="1"/>
    <col min="10" max="10" width="13.6640625" customWidth="1"/>
    <col min="12" max="12" width="13.5546875" bestFit="1" customWidth="1"/>
  </cols>
  <sheetData>
    <row r="5" spans="1:12" x14ac:dyDescent="0.3">
      <c r="A5" t="s">
        <v>11</v>
      </c>
      <c r="B5" t="s">
        <v>12</v>
      </c>
      <c r="C5" t="s">
        <v>14</v>
      </c>
      <c r="D5" t="s">
        <v>13</v>
      </c>
      <c r="E5" t="s">
        <v>14</v>
      </c>
      <c r="F5" t="s">
        <v>17</v>
      </c>
      <c r="I5" t="s">
        <v>0</v>
      </c>
      <c r="J5" t="s">
        <v>8</v>
      </c>
      <c r="K5" t="s">
        <v>9</v>
      </c>
      <c r="L5" t="s">
        <v>10</v>
      </c>
    </row>
    <row r="6" spans="1:12" x14ac:dyDescent="0.3">
      <c r="A6">
        <v>0</v>
      </c>
      <c r="B6">
        <v>1</v>
      </c>
      <c r="C6" t="str">
        <f>VLOOKUP(B6,$I$6:$J$12,2)</f>
        <v>san Diego</v>
      </c>
      <c r="D6">
        <v>2</v>
      </c>
      <c r="E6" t="str">
        <f>VLOOKUP(D6,$I$6:$J$12,2)</f>
        <v>Los Angeles</v>
      </c>
      <c r="F6">
        <v>5</v>
      </c>
      <c r="I6">
        <v>1</v>
      </c>
      <c r="J6" t="s">
        <v>1</v>
      </c>
      <c r="K6">
        <f>SUMIF($D$6:$D$25,I6,$A$6:$A$25)-SUMIF($B$6:$B$25,I6,$A$6:$A$25)</f>
        <v>-100</v>
      </c>
      <c r="L6">
        <v>-100</v>
      </c>
    </row>
    <row r="7" spans="1:12" x14ac:dyDescent="0.3">
      <c r="A7">
        <v>100</v>
      </c>
      <c r="B7">
        <v>1</v>
      </c>
      <c r="C7" t="str">
        <f t="shared" ref="C7:C25" si="0">VLOOKUP(B7,$I$6:$J$12,2)</f>
        <v>san Diego</v>
      </c>
      <c r="D7">
        <v>3</v>
      </c>
      <c r="E7" t="str">
        <f t="shared" ref="E7:E25" si="1">VLOOKUP(D7,$I$6:$J$12,2)</f>
        <v>Denver</v>
      </c>
      <c r="F7">
        <v>13</v>
      </c>
      <c r="I7">
        <v>2</v>
      </c>
      <c r="J7" t="s">
        <v>2</v>
      </c>
      <c r="K7">
        <f t="shared" ref="K7:K12" si="2">SUMIF($D$6:$D$25,I7,$A$6:$A$25)-SUMIF($B$6:$B$25,I7,$A$6:$A$25)</f>
        <v>0</v>
      </c>
      <c r="L7">
        <v>0</v>
      </c>
    </row>
    <row r="8" spans="1:12" x14ac:dyDescent="0.3">
      <c r="A8">
        <v>0</v>
      </c>
      <c r="B8">
        <v>1</v>
      </c>
      <c r="C8" t="str">
        <f t="shared" si="0"/>
        <v>san Diego</v>
      </c>
      <c r="D8">
        <v>5</v>
      </c>
      <c r="E8" t="str">
        <f t="shared" si="1"/>
        <v>Memphis</v>
      </c>
      <c r="F8">
        <v>45</v>
      </c>
      <c r="I8">
        <v>3</v>
      </c>
      <c r="J8" t="s">
        <v>3</v>
      </c>
      <c r="K8">
        <f t="shared" si="2"/>
        <v>0</v>
      </c>
      <c r="L8">
        <v>0</v>
      </c>
    </row>
    <row r="9" spans="1:12" x14ac:dyDescent="0.3">
      <c r="A9">
        <v>0</v>
      </c>
      <c r="B9">
        <v>1</v>
      </c>
      <c r="C9" t="str">
        <f t="shared" si="0"/>
        <v>san Diego</v>
      </c>
      <c r="D9">
        <v>7</v>
      </c>
      <c r="E9" t="str">
        <f t="shared" si="1"/>
        <v>Newyork</v>
      </c>
      <c r="F9">
        <v>105</v>
      </c>
      <c r="I9">
        <v>4</v>
      </c>
      <c r="J9" t="s">
        <v>4</v>
      </c>
      <c r="K9">
        <f t="shared" si="2"/>
        <v>0</v>
      </c>
      <c r="L9">
        <v>0</v>
      </c>
    </row>
    <row r="10" spans="1:12" x14ac:dyDescent="0.3">
      <c r="A10">
        <v>0</v>
      </c>
      <c r="B10">
        <v>2</v>
      </c>
      <c r="C10" t="str">
        <f t="shared" si="0"/>
        <v>Los Angeles</v>
      </c>
      <c r="D10">
        <v>3</v>
      </c>
      <c r="E10" t="str">
        <f t="shared" si="1"/>
        <v>Denver</v>
      </c>
      <c r="F10">
        <v>27</v>
      </c>
      <c r="I10">
        <v>5</v>
      </c>
      <c r="J10" t="s">
        <v>5</v>
      </c>
      <c r="K10">
        <f t="shared" si="2"/>
        <v>0</v>
      </c>
      <c r="L10">
        <v>0</v>
      </c>
    </row>
    <row r="11" spans="1:12" x14ac:dyDescent="0.3">
      <c r="A11">
        <v>0</v>
      </c>
      <c r="B11">
        <v>2</v>
      </c>
      <c r="C11" t="str">
        <f t="shared" si="0"/>
        <v>Los Angeles</v>
      </c>
      <c r="D11">
        <v>4</v>
      </c>
      <c r="E11" t="str">
        <f t="shared" si="1"/>
        <v>St. Louis</v>
      </c>
      <c r="F11">
        <v>19</v>
      </c>
      <c r="I11">
        <v>6</v>
      </c>
      <c r="J11" t="s">
        <v>6</v>
      </c>
      <c r="K11">
        <f t="shared" si="2"/>
        <v>0</v>
      </c>
      <c r="L11">
        <v>0</v>
      </c>
    </row>
    <row r="12" spans="1:12" x14ac:dyDescent="0.3">
      <c r="A12">
        <v>0</v>
      </c>
      <c r="B12">
        <v>2</v>
      </c>
      <c r="C12" t="str">
        <f t="shared" si="0"/>
        <v>Los Angeles</v>
      </c>
      <c r="D12">
        <v>5</v>
      </c>
      <c r="E12" t="str">
        <f t="shared" si="1"/>
        <v>Memphis</v>
      </c>
      <c r="F12">
        <v>50</v>
      </c>
      <c r="I12">
        <v>7</v>
      </c>
      <c r="J12" t="s">
        <v>7</v>
      </c>
      <c r="K12">
        <f t="shared" si="2"/>
        <v>100</v>
      </c>
      <c r="L12">
        <v>100</v>
      </c>
    </row>
    <row r="13" spans="1:12" x14ac:dyDescent="0.3">
      <c r="A13">
        <v>0</v>
      </c>
      <c r="B13">
        <v>2</v>
      </c>
      <c r="C13" t="str">
        <f t="shared" si="0"/>
        <v>Los Angeles</v>
      </c>
      <c r="D13">
        <v>7</v>
      </c>
      <c r="E13" t="str">
        <f t="shared" si="1"/>
        <v>Newyork</v>
      </c>
      <c r="F13">
        <v>95</v>
      </c>
    </row>
    <row r="14" spans="1:12" x14ac:dyDescent="0.3">
      <c r="A14">
        <v>0</v>
      </c>
      <c r="B14">
        <v>3</v>
      </c>
      <c r="C14" t="str">
        <f t="shared" si="0"/>
        <v>Denver</v>
      </c>
      <c r="D14">
        <v>4</v>
      </c>
      <c r="E14" t="str">
        <f t="shared" si="1"/>
        <v>St. Louis</v>
      </c>
      <c r="F14">
        <v>14</v>
      </c>
    </row>
    <row r="15" spans="1:12" x14ac:dyDescent="0.3">
      <c r="A15">
        <v>0</v>
      </c>
      <c r="B15">
        <v>3</v>
      </c>
      <c r="C15" t="str">
        <f t="shared" si="0"/>
        <v>Denver</v>
      </c>
      <c r="D15">
        <v>5</v>
      </c>
      <c r="E15" t="str">
        <f t="shared" si="1"/>
        <v>Memphis</v>
      </c>
      <c r="F15">
        <v>30</v>
      </c>
    </row>
    <row r="16" spans="1:12" x14ac:dyDescent="0.3">
      <c r="A16">
        <v>100</v>
      </c>
      <c r="B16">
        <v>3</v>
      </c>
      <c r="C16" t="str">
        <f t="shared" si="0"/>
        <v>Denver</v>
      </c>
      <c r="D16">
        <v>6</v>
      </c>
      <c r="E16" t="str">
        <f t="shared" si="1"/>
        <v>Chicago</v>
      </c>
      <c r="F16">
        <v>32</v>
      </c>
    </row>
    <row r="17" spans="1:6" x14ac:dyDescent="0.3">
      <c r="A17">
        <v>0</v>
      </c>
      <c r="B17">
        <v>4</v>
      </c>
      <c r="C17" t="str">
        <f t="shared" si="0"/>
        <v>St. Louis</v>
      </c>
      <c r="D17">
        <v>3</v>
      </c>
      <c r="E17" t="str">
        <f t="shared" si="1"/>
        <v>Denver</v>
      </c>
      <c r="F17">
        <v>14</v>
      </c>
    </row>
    <row r="18" spans="1:6" x14ac:dyDescent="0.3">
      <c r="A18">
        <v>0</v>
      </c>
      <c r="B18">
        <v>4</v>
      </c>
      <c r="C18" t="str">
        <f t="shared" si="0"/>
        <v>St. Louis</v>
      </c>
      <c r="D18">
        <v>5</v>
      </c>
      <c r="E18" t="str">
        <f t="shared" si="1"/>
        <v>Memphis</v>
      </c>
      <c r="F18">
        <v>35</v>
      </c>
    </row>
    <row r="19" spans="1:6" x14ac:dyDescent="0.3">
      <c r="A19">
        <v>0</v>
      </c>
      <c r="B19">
        <v>4</v>
      </c>
      <c r="C19" t="str">
        <f t="shared" si="0"/>
        <v>St. Louis</v>
      </c>
      <c r="D19">
        <v>6</v>
      </c>
      <c r="E19" t="str">
        <f t="shared" si="1"/>
        <v>Chicago</v>
      </c>
      <c r="F19">
        <v>24</v>
      </c>
    </row>
    <row r="20" spans="1:6" x14ac:dyDescent="0.3">
      <c r="A20">
        <v>0</v>
      </c>
      <c r="B20">
        <v>5</v>
      </c>
      <c r="C20" t="str">
        <f t="shared" si="0"/>
        <v>Memphis</v>
      </c>
      <c r="D20">
        <v>4</v>
      </c>
      <c r="E20" t="str">
        <f t="shared" si="1"/>
        <v>St. Louis</v>
      </c>
      <c r="F20">
        <v>35</v>
      </c>
    </row>
    <row r="21" spans="1:6" x14ac:dyDescent="0.3">
      <c r="A21">
        <v>0</v>
      </c>
      <c r="B21">
        <v>5</v>
      </c>
      <c r="C21" t="str">
        <f t="shared" si="0"/>
        <v>Memphis</v>
      </c>
      <c r="D21">
        <v>6</v>
      </c>
      <c r="E21" t="str">
        <f t="shared" si="1"/>
        <v>Chicago</v>
      </c>
      <c r="F21">
        <v>18</v>
      </c>
    </row>
    <row r="22" spans="1:6" x14ac:dyDescent="0.3">
      <c r="A22">
        <v>0</v>
      </c>
      <c r="B22">
        <v>5</v>
      </c>
      <c r="C22" t="str">
        <f t="shared" si="0"/>
        <v>Memphis</v>
      </c>
      <c r="D22">
        <v>7</v>
      </c>
      <c r="E22" t="str">
        <f t="shared" si="1"/>
        <v>Newyork</v>
      </c>
      <c r="F22">
        <v>25</v>
      </c>
    </row>
    <row r="23" spans="1:6" x14ac:dyDescent="0.3">
      <c r="A23">
        <v>0</v>
      </c>
      <c r="B23">
        <v>6</v>
      </c>
      <c r="C23" t="str">
        <f t="shared" si="0"/>
        <v>Chicago</v>
      </c>
      <c r="D23">
        <v>4</v>
      </c>
      <c r="E23" t="str">
        <f t="shared" si="1"/>
        <v>St. Louis</v>
      </c>
      <c r="F23">
        <v>24</v>
      </c>
    </row>
    <row r="24" spans="1:6" x14ac:dyDescent="0.3">
      <c r="A24">
        <v>0</v>
      </c>
      <c r="B24">
        <v>6</v>
      </c>
      <c r="C24" t="str">
        <f t="shared" si="0"/>
        <v>Chicago</v>
      </c>
      <c r="D24">
        <v>5</v>
      </c>
      <c r="E24" t="str">
        <f t="shared" si="1"/>
        <v>Memphis</v>
      </c>
      <c r="F24">
        <v>18</v>
      </c>
    </row>
    <row r="25" spans="1:6" x14ac:dyDescent="0.3">
      <c r="A25">
        <v>100</v>
      </c>
      <c r="B25">
        <v>6</v>
      </c>
      <c r="C25" t="str">
        <f t="shared" si="0"/>
        <v>Chicago</v>
      </c>
      <c r="D25">
        <v>7</v>
      </c>
      <c r="E25" t="str">
        <f t="shared" si="1"/>
        <v>Newyork</v>
      </c>
      <c r="F25">
        <v>17</v>
      </c>
    </row>
    <row r="27" spans="1:6" x14ac:dyDescent="0.3">
      <c r="E27" t="s">
        <v>15</v>
      </c>
      <c r="F27">
        <f>SUMPRODUCT(F6:F25,A6:A25)</f>
        <v>6200</v>
      </c>
    </row>
    <row r="28" spans="1:6" x14ac:dyDescent="0.3">
      <c r="E28" t="s">
        <v>16</v>
      </c>
      <c r="F28">
        <f>F27/100</f>
        <v>62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SUMIT THAKUR BARAHI</dc:creator>
  <cp:lastModifiedBy>SUMIT THAKUR BARAHI</cp:lastModifiedBy>
  <dcterms:created xsi:type="dcterms:W3CDTF">2024-09-05T10:45:49Z</dcterms:created>
  <dcterms:modified xsi:type="dcterms:W3CDTF">2024-09-05T11:08:25Z</dcterms:modified>
</cp:coreProperties>
</file>