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4 Sensitivity Analysis/Assignment/"/>
    </mc:Choice>
  </mc:AlternateContent>
  <xr:revisionPtr revIDLastSave="3120" documentId="11_F25DC773A252ABDACC104837411D48665BDE58F0" xr6:coauthVersionLast="47" xr6:coauthVersionMax="47" xr10:uidLastSave="{B68FE4C1-097D-4ACB-801A-571539606500}"/>
  <bookViews>
    <workbookView xWindow="-108" yWindow="-108" windowWidth="23256" windowHeight="13176" activeTab="3" xr2:uid="{00000000-000D-0000-FFFF-FFFF00000000}"/>
  </bookViews>
  <sheets>
    <sheet name="Answer Report 1" sheetId="11" r:id="rId1"/>
    <sheet name="Sensitivity Report 1" sheetId="12" r:id="rId2"/>
    <sheet name="Limits Report 1" sheetId="13" r:id="rId3"/>
    <sheet name="b" sheetId="14" r:id="rId4"/>
    <sheet name="c" sheetId="15" r:id="rId5"/>
    <sheet name="d" sheetId="16" r:id="rId6"/>
    <sheet name="e" sheetId="17" r:id="rId7"/>
    <sheet name="QN 5 answers" sheetId="1" r:id="rId8"/>
  </sheets>
  <definedNames>
    <definedName name="solver_adj" localSheetId="3" hidden="1">b!$C$12:$E$12</definedName>
    <definedName name="solver_adj" localSheetId="4" hidden="1">'c'!$B$10:$D$10</definedName>
    <definedName name="solver_adj" localSheetId="5" hidden="1">d!$B$8:$D$8</definedName>
    <definedName name="solver_adj" localSheetId="6" hidden="1">e!$B$8:$D$8</definedName>
    <definedName name="solver_adj" localSheetId="7" hidden="1">'QN 5 answers'!$B$14:$D$14</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lhs1" localSheetId="3" hidden="1">b!$C$12:$E$12</definedName>
    <definedName name="solver_lhs1" localSheetId="4" hidden="1">'c'!$B$10:$D$10</definedName>
    <definedName name="solver_lhs1" localSheetId="5" hidden="1">d!$B$8:$D$8</definedName>
    <definedName name="solver_lhs1" localSheetId="6" hidden="1">e!$B$8:$D$8</definedName>
    <definedName name="solver_lhs1" localSheetId="7" hidden="1">'QN 5 answers'!$B$14:$D$14</definedName>
    <definedName name="solver_lhs2" localSheetId="3" hidden="1">b!$F$7:$F$8</definedName>
    <definedName name="solver_lhs2" localSheetId="4" hidden="1">'c'!$E$5:$E$6</definedName>
    <definedName name="solver_lhs2" localSheetId="5" hidden="1">d!$E$3:$E$4</definedName>
    <definedName name="solver_lhs2" localSheetId="6" hidden="1">e!$E$3:$E$4</definedName>
    <definedName name="solver_lhs2" localSheetId="7" hidden="1">'QN 5 answers'!$E$9:$E$10</definedName>
    <definedName name="solver_lhs3" localSheetId="7" hidden="1">'QN 5 answers'!$F$12</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um" localSheetId="3" hidden="1">2</definedName>
    <definedName name="solver_num" localSheetId="4" hidden="1">2</definedName>
    <definedName name="solver_num" localSheetId="5" hidden="1">2</definedName>
    <definedName name="solver_num" localSheetId="6" hidden="1">2</definedName>
    <definedName name="solver_num" localSheetId="7" hidden="1">2</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opt" localSheetId="3" hidden="1">b!$G$10</definedName>
    <definedName name="solver_opt" localSheetId="4" hidden="1">'c'!$F$8</definedName>
    <definedName name="solver_opt" localSheetId="5" hidden="1">d!$F$6</definedName>
    <definedName name="solver_opt" localSheetId="6" hidden="1">e!$F$6</definedName>
    <definedName name="solver_opt" localSheetId="7" hidden="1">'QN 5 answers'!$F$12</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2" localSheetId="3"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l3" localSheetId="7" hidden="1">2</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2" localSheetId="3" hidden="1">b!$G$7:$G$8</definedName>
    <definedName name="solver_rhs2" localSheetId="4" hidden="1">'c'!$F$5:$F$6</definedName>
    <definedName name="solver_rhs2" localSheetId="5" hidden="1">d!$F$3:$F$4</definedName>
    <definedName name="solver_rhs2" localSheetId="6" hidden="1">e!$F$3:$F$4</definedName>
    <definedName name="solver_rhs2" localSheetId="7" hidden="1">'QN 5 answers'!$F$9:$F$10</definedName>
    <definedName name="solver_rhs3" localSheetId="7" hidden="1">4</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2" hidden="1">2</definedName>
    <definedName name="solver_sho" localSheetId="7"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4" l="1"/>
  <c r="F7" i="14"/>
  <c r="F8" i="14"/>
  <c r="F6" i="17"/>
  <c r="E4" i="17"/>
  <c r="E3" i="17"/>
  <c r="E4" i="16"/>
  <c r="E3" i="16"/>
  <c r="E9" i="1"/>
  <c r="E10" i="1"/>
  <c r="F12" i="1"/>
  <c r="E6" i="15"/>
  <c r="E5" i="15"/>
  <c r="F6" i="16"/>
  <c r="F8" i="15"/>
</calcChain>
</file>

<file path=xl/sharedStrings.xml><?xml version="1.0" encoding="utf-8"?>
<sst xmlns="http://schemas.openxmlformats.org/spreadsheetml/2006/main" count="202" uniqueCount="79">
  <si>
    <t>Microsoft Excel 16.0 Answer Report</t>
  </si>
  <si>
    <t>Worksheet: [QN 5.xlsx]Sheet1</t>
  </si>
  <si>
    <t>Report Created: 7/13/2023 9:18:32 AM</t>
  </si>
  <si>
    <t>Result: Solver found a solution.  All Constraints and optimality conditions are satisfied.</t>
  </si>
  <si>
    <t>Solver Engine</t>
  </si>
  <si>
    <t>Engine: Simplex LP</t>
  </si>
  <si>
    <t>Solution Time: 0.031 Seconds.</t>
  </si>
  <si>
    <t>Iterations: 3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</si>
  <si>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</si>
  <si>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</si>
  <si>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</si>
  <si>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</si>
  <si>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</si>
  <si>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</si>
  <si>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</si>
  <si>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</si>
  <si>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$F$12</t>
  </si>
  <si>
    <t>Minimize Boundary value</t>
  </si>
  <si>
    <t>Variable Cells</t>
  </si>
  <si>
    <t>Integer</t>
  </si>
  <si>
    <t>$B$14</t>
  </si>
  <si>
    <t>Variable X1</t>
  </si>
  <si>
    <t>Contin</t>
  </si>
  <si>
    <t>$C$14</t>
  </si>
  <si>
    <t>Variable X2</t>
  </si>
  <si>
    <t>$D$14</t>
  </si>
  <si>
    <t>Variable X3</t>
  </si>
  <si>
    <t>Constraints</t>
  </si>
  <si>
    <t>Cell Value</t>
  </si>
  <si>
    <t>Formula</t>
  </si>
  <si>
    <t>Status</t>
  </si>
  <si>
    <t>Slack</t>
  </si>
  <si>
    <t>$E$9</t>
  </si>
  <si>
    <t>Actual value</t>
  </si>
  <si>
    <t>$E$9&gt;=$F$9</t>
  </si>
  <si>
    <t>Binding</t>
  </si>
  <si>
    <t>$E$10</t>
  </si>
  <si>
    <t>$E$10&gt;=$F$10</t>
  </si>
  <si>
    <t>Not Binding</t>
  </si>
  <si>
    <t>$B$14&gt;=0</t>
  </si>
  <si>
    <t>$C$14&gt;=0</t>
  </si>
  <si>
    <t>$D$14&gt;=0</t>
  </si>
  <si>
    <t>Microsoft Excel 16.0 Sensitivity Report</t>
  </si>
  <si>
    <t>Report Created: 7/13/2023 9:18:33 AM</t>
  </si>
  <si>
    <t>Final</t>
  </si>
  <si>
    <t>Reduced</t>
  </si>
  <si>
    <t>Objective</t>
  </si>
  <si>
    <t>Allowable</t>
  </si>
  <si>
    <t>Value</t>
  </si>
  <si>
    <t>Cost</t>
  </si>
  <si>
    <t>Coefficient</t>
  </si>
  <si>
    <t>Increase</t>
  </si>
  <si>
    <t>Decrease</t>
  </si>
  <si>
    <t>Shadow</t>
  </si>
  <si>
    <t>Constraint</t>
  </si>
  <si>
    <t>Price</t>
  </si>
  <si>
    <t>R.H. Side</t>
  </si>
  <si>
    <t>Microsoft Excel 16.0 Limits Report</t>
  </si>
  <si>
    <t>Variable</t>
  </si>
  <si>
    <t>Lower</t>
  </si>
  <si>
    <t>Upper</t>
  </si>
  <si>
    <t>Limit</t>
  </si>
  <si>
    <t>Result</t>
  </si>
  <si>
    <t>Coefficients</t>
  </si>
  <si>
    <t>X1</t>
  </si>
  <si>
    <t>X2</t>
  </si>
  <si>
    <t>X3</t>
  </si>
  <si>
    <t>Boundary value</t>
  </si>
  <si>
    <t>Minimize</t>
  </si>
  <si>
    <t>a)</t>
  </si>
  <si>
    <t>The smallest value the objective function coefficient for X3 can assume without changing the optimal solution is 4-4=0</t>
  </si>
  <si>
    <t>b)</t>
  </si>
  <si>
    <t>There won't be a feasible soultion if the objective function coefficient for X3 changes to -1. Due to this all constraints will be satisfied for unbounded value of variable X3</t>
  </si>
  <si>
    <t>c)</t>
  </si>
  <si>
    <t>The optimal objective function value if the RHS value of the first constraint increases to 7 is 4+(7-2)*2=14</t>
  </si>
  <si>
    <t>d)</t>
  </si>
  <si>
    <t>The optimal objective function value if the RHS value of the first constraint decreases by 1 is 4-2=2</t>
  </si>
  <si>
    <t>Yes, the current solution remains optimal if the objective function coefficients for X1 and X3 both decreases by 1. In fact the optimal solution becomes even better when the coefficients are decreased by 1. It is also evident from the sensitivity report as allowable decrease in coefficient of X1 and X3 are 3 and 4 respectively. The combined changes from these coefficients will be 1/3+1/4=7/12&lt;1. Hence, the optimal solution will get even better, or gets even lesser.</t>
  </si>
  <si>
    <t>Nirmal Prasad Panta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</si>
</sst>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indexed="1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8">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style="medium">
        <color indexed="23"/>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1" fillId="0" borderId="0" xfId="0" applyFont="1"/>
    <xf numFmtId="0" fontId="0" fillId="0" borderId="4" xfId="0" applyBorder="1"/>
    <xf numFmtId="0" fontId="2" fillId="0" borderId="5" xfId="0" applyFont="1" applyBorder="1" applyAlignment="1">
      <alignment horizontal="center"/>
    </xf>
    <xf numFmtId="0" fontId="0" fillId="0" borderId="3" xfId="0" applyBorder="1"/>
    <xf numFmtId="0" fontId="2" fillId="0" borderId="1" xfId="0" applyFont="1" applyBorder="1" applyAlignment="1">
      <alignment horizontal="center"/>
    </xf>
    <xf numFmtId="0" fontId="2" fillId="0" borderId="2" xfId="0" applyFont="1" applyBorder="1" applyAlignment="1">
      <alignment horizontal="center"/>
    </xf>
    <xf numFmtId="0" fontId="0" fillId="0" borderId="6" xfId="0" applyBorder="1" applyAlignment="1">
      <alignment horizontal="right"/>
    </xf>
    <xf numFmtId="0" fontId="0" fillId="0" borderId="6" xfId="0" applyBorder="1"/>
    <xf numFmtId="0" fontId="0" fillId="0" borderId="7" xfId="0" applyBorder="1" applyAlignment="1">
      <alignment horizontal="right"/>
    </xf>
    <xf numFmtId="0" fontId="0" fillId="4" borderId="6" xfId="0" applyFill="1" applyBorder="1"/>
    <xf numFmtId="0" fontId="0" fillId="2" borderId="6" xfId="0" applyFill="1" applyBorder="1"/>
    <xf numFmtId="0" fontId="0" fillId="3" borderId="6" xfId="0" applyFill="1" applyBorder="1"/>
    <xf numFmtId="0" fontId="0" fillId="0" borderId="0" xfId="0" applyAlignment="1">
      <alignment vertical="center"/>
    </xf>
    <xf numFmtId="0" fontId="0" fillId="0" borderId="0" xfId="0" applyAlignment="1">
      <alignment vertical="top" wrapText="1"/>
    </xf>
    <xf numFmtId="0" fontId="0" fillId="0" borderId="6" xfId="0" applyBorder="1" applyAlignment="1">
      <alignment horizontal="center"/>
    </xf>
    <xf numFmtId="0" fontId="0" fillId="0" borderId="0" xfId="0" applyAlignment="1">
      <alignment horizontal="center"/>
    </xf>
    <xf numFmtId="0" fontId="0" fillId="5" borderId="0" xfId="0" applyFill="1" applyAlignment="1">
      <alignment horizontal="left" vertical="top"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480061</xdr:colOff>
      <xdr:row>0</xdr:row>
      <xdr:rowOff>106680</xdr:rowOff>
    </xdr:from>
    <xdr:to>
      <xdr:col>22</xdr:col>
      <xdr:colOff>22983</xdr:colOff>
      <xdr:row>21</xdr:row>
      <xdr:rowOff>15239</xdr:rowOff>
    </xdr:to>
    <xdr:pic>
      <xdr:nvPicPr>
        <xdr:cNvPr id="2" name="Picture 1">
          <a:extLst>
            <a:ext uri="{FF2B5EF4-FFF2-40B4-BE49-F238E27FC236}">
              <a16:creationId xmlns:a16="http://schemas.microsoft.com/office/drawing/2014/main" id="{D315CB6B-3C69-6CC8-1162-48C58AB1287E}"/>
            </a:ext>
          </a:extLst>
        </xdr:cNvPr>
        <xdr:cNvPicPr>
          <a:picLocks noChangeAspect="1"/>
        </xdr:cNvPicPr>
      </xdr:nvPicPr>
      <xdr:blipFill>
        <a:blip xmlns:r="http://schemas.openxmlformats.org/officeDocument/2006/relationships" r:embed="rId1"/>
        <a:stretch>
          <a:fillRect/>
        </a:stretch>
      </xdr:blipFill>
      <xdr:spPr>
        <a:xfrm>
          <a:off x="7132321" y="106680"/>
          <a:ext cx="6858122" cy="3749039"/>
        </a:xfrm>
        <a:prstGeom prst="rect">
          <a:avLst/>
        </a:prstGeom>
      </xdr:spPr>
    </xdr:pic>
    <xdr:clientData/>
  </xdr:twoCellAnchor>
  <xdr:twoCellAnchor editAs="oneCell">
    <xdr:from>
      <xdr:col>11</xdr:col>
      <xdr:colOff>0</xdr:colOff>
      <xdr:row>24</xdr:row>
      <xdr:rowOff>0</xdr:rowOff>
    </xdr:from>
    <xdr:to>
      <xdr:col>26</xdr:col>
      <xdr:colOff>229412</xdr:colOff>
      <xdr:row>53</xdr:row>
      <xdr:rowOff>145252</xdr:rowOff>
    </xdr:to>
    <xdr:pic>
      <xdr:nvPicPr>
        <xdr:cNvPr id="3" name="Picture 2">
          <a:extLst>
            <a:ext uri="{FF2B5EF4-FFF2-40B4-BE49-F238E27FC236}">
              <a16:creationId xmlns:a16="http://schemas.microsoft.com/office/drawing/2014/main" id="{5B31E1C8-32B0-D4F7-8711-EDC364F9675D}"/>
            </a:ext>
          </a:extLst>
        </xdr:cNvPr>
        <xdr:cNvPicPr>
          <a:picLocks noChangeAspect="1"/>
        </xdr:cNvPicPr>
      </xdr:nvPicPr>
      <xdr:blipFill>
        <a:blip xmlns:r="http://schemas.openxmlformats.org/officeDocument/2006/relationships" r:embed="rId2"/>
        <a:stretch>
          <a:fillRect/>
        </a:stretch>
      </xdr:blipFill>
      <xdr:spPr>
        <a:xfrm>
          <a:off x="7269480" y="4389120"/>
          <a:ext cx="9373412" cy="5448772"/>
        </a:xfrm>
        <a:prstGeom prst="rect">
          <a:avLst/>
        </a:prstGeom>
      </xdr:spPr>
    </xdr:pic>
    <xdr:clientData/>
  </xdr:twoCellAnchor>
  <xdr:twoCellAnchor editAs="oneCell">
    <xdr:from>
      <xdr:col>0</xdr:col>
      <xdr:colOff>0</xdr:colOff>
      <xdr:row>42</xdr:row>
      <xdr:rowOff>30480</xdr:rowOff>
    </xdr:from>
    <xdr:to>
      <xdr:col>11</xdr:col>
      <xdr:colOff>297180</xdr:colOff>
      <xdr:row>69</xdr:row>
      <xdr:rowOff>107181</xdr:rowOff>
    </xdr:to>
    <xdr:pic>
      <xdr:nvPicPr>
        <xdr:cNvPr id="4" name="Picture 3">
          <a:extLst>
            <a:ext uri="{FF2B5EF4-FFF2-40B4-BE49-F238E27FC236}">
              <a16:creationId xmlns:a16="http://schemas.microsoft.com/office/drawing/2014/main" id="{72BE071A-18B9-C1F8-C953-DCA8DE797C5D}"/>
            </a:ext>
          </a:extLst>
        </xdr:cNvPr>
        <xdr:cNvPicPr>
          <a:picLocks noChangeAspect="1"/>
        </xdr:cNvPicPr>
      </xdr:nvPicPr>
      <xdr:blipFill>
        <a:blip xmlns:r="http://schemas.openxmlformats.org/officeDocument/2006/relationships" r:embed="rId3"/>
        <a:stretch>
          <a:fillRect/>
        </a:stretch>
      </xdr:blipFill>
      <xdr:spPr>
        <a:xfrm>
          <a:off x="0" y="7711440"/>
          <a:ext cx="7566660" cy="5014461"/>
        </a:xfrm>
        <a:prstGeom prst="rect">
          <a:avLst/>
        </a:prstGeom>
      </xdr:spPr>
    </xdr:pic>
    <xdr:clientData/>
  </xdr:twoCellAnchor>
  <xdr:twoCellAnchor editAs="oneCell">
    <xdr:from>
      <xdr:col>0</xdr:col>
      <xdr:colOff>15240</xdr:colOff>
      <xdr:row>70</xdr:row>
      <xdr:rowOff>99060</xdr:rowOff>
    </xdr:from>
    <xdr:to>
      <xdr:col>15</xdr:col>
      <xdr:colOff>320908</xdr:colOff>
      <xdr:row>79</xdr:row>
      <xdr:rowOff>99203</xdr:rowOff>
    </xdr:to>
    <xdr:pic>
      <xdr:nvPicPr>
        <xdr:cNvPr id="5" name="Picture 4">
          <a:extLst>
            <a:ext uri="{FF2B5EF4-FFF2-40B4-BE49-F238E27FC236}">
              <a16:creationId xmlns:a16="http://schemas.microsoft.com/office/drawing/2014/main" id="{608A12FF-B9D5-55D8-E1F7-685828444548}"/>
            </a:ext>
          </a:extLst>
        </xdr:cNvPr>
        <xdr:cNvPicPr>
          <a:picLocks noChangeAspect="1"/>
        </xdr:cNvPicPr>
      </xdr:nvPicPr>
      <xdr:blipFill>
        <a:blip xmlns:r="http://schemas.openxmlformats.org/officeDocument/2006/relationships" r:embed="rId4"/>
        <a:stretch>
          <a:fillRect/>
        </a:stretch>
      </xdr:blipFill>
      <xdr:spPr>
        <a:xfrm>
          <a:off x="15240" y="12900660"/>
          <a:ext cx="10013548" cy="1646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7A46-3551-4CAC-8723-0807E8ADACC5}">
  <dimension ref="A1:G32"/>
  <sheetViews>
    <sheetView showGridLines="0" topLeftCell="A20" workbookViewId="0"/>
  </sheetViews>
  <sheetFormatPr defaultRowHeight="14.4" x14ac:dyDescent="0.3"/>
  <cols>
    <col min="1" max="1" width="2.33203125" customWidth="1"/>
    <col min="2" max="2" width="6.33203125" bestFit="1" customWidth="1"/>
    <col min="3" max="3" width="21.6640625" bestFit="1" customWidth="1"/>
    <col min="4" max="4" width="12.6640625" bestFit="1" customWidth="1"/>
    <col min="5" max="5" width="12.88671875" bestFit="1" customWidth="1"/>
    <col min="6" max="6" width="10.44140625" bestFit="1" customWidth="1"/>
    <col min="7" max="7" width="5.33203125" bestFit="1" customWidth="1"/>
  </cols>
  <sheetData>
    <row r="1" spans="1:5" x14ac:dyDescent="0.3">
      <c r="A1" s="1" t="s">
        <v>0</v>
      </c>
    </row>
    <row r="2" spans="1:5" x14ac:dyDescent="0.3">
      <c r="A2" s="1" t="s">
        <v>1</v>
      </c>
    </row>
    <row r="3" spans="1:5" x14ac:dyDescent="0.3">
      <c r="A3" s="1" t="s">
        <v>2</v>
      </c>
    </row>
    <row r="4" spans="1:5" x14ac:dyDescent="0.3">
      <c r="A4" s="1" t="s">
        <v>3</v>
      </c>
    </row>
    <row r="5" spans="1:5" x14ac:dyDescent="0.3">
      <c r="A5" s="1" t="s">
        <v>4</v>
      </c>
    </row>
    <row r="6" spans="1:5" x14ac:dyDescent="0.3">
      <c r="A6" s="1"/>
      <c r="B6" t="s">
        <v>5</v>
      </c>
    </row>
    <row r="7" spans="1:5" x14ac:dyDescent="0.3">
      <c r="A7" s="1"/>
      <c r="B7" t="s">
        <v>6</v>
      </c>
    </row>
    <row r="8" spans="1:5" x14ac:dyDescent="0.3">
      <c r="A8" s="1"/>
      <c r="B8" t="s">
        <v>7</v>
      </c>
    </row>
    <row r="9" spans="1:5" x14ac:dyDescent="0.3">
      <c r="A9" s="1" t="s">
        <v>8</v>
      </c>
    </row>
    <row r="10" spans="1:5" x14ac:dyDescent="0.3">
      <c r="B10" t="s">
        <v>9</v>
      </c>
    </row>
    <row r="11" spans="1:5" x14ac:dyDescent="0.3">
      <c r="B11" t="s">
        <v>10</v>
      </c>
    </row>
    <row r="14" spans="1:5" ht="15" thickBot="1" x14ac:dyDescent="0.35">
      <c r="A14" t="s">
        <v>11</v>
      </c>
    </row>
    <row r="15" spans="1:5" ht="15" thickBot="1" x14ac:dyDescent="0.35">
      <c r="B15" s="3" t="s">
        <v>12</v>
      </c>
      <c r="C15" s="3" t="s">
        <v>13</v>
      </c>
      <c r="D15" s="3" t="s">
        <v>14</v>
      </c>
      <c r="E15" s="3" t="s">
        <v>15</v>
      </c>
    </row>
    <row r="16" spans="1:5" ht="15" thickBot="1" x14ac:dyDescent="0.35">
      <c r="B16" s="2" t="s">
        <v>16</v>
      </c>
      <c r="C16" s="2" t="s">
        <v>17</v>
      </c>
      <c r="D16" s="2">
        <v>0</v>
      </c>
      <c r="E16" s="2">
        <v>4</v>
      </c>
    </row>
    <row r="19" spans="1:7" ht="15" thickBot="1" x14ac:dyDescent="0.35">
      <c r="A19" t="s">
        <v>18</v>
      </c>
    </row>
    <row r="20" spans="1:7" ht="15" thickBot="1" x14ac:dyDescent="0.35">
      <c r="B20" s="3" t="s">
        <v>12</v>
      </c>
      <c r="C20" s="3" t="s">
        <v>13</v>
      </c>
      <c r="D20" s="3" t="s">
        <v>14</v>
      </c>
      <c r="E20" s="3" t="s">
        <v>15</v>
      </c>
      <c r="F20" s="3" t="s">
        <v>19</v>
      </c>
    </row>
    <row r="21" spans="1:7" x14ac:dyDescent="0.3">
      <c r="B21" s="4" t="s">
        <v>20</v>
      </c>
      <c r="C21" s="4" t="s">
        <v>21</v>
      </c>
      <c r="D21" s="4">
        <v>0</v>
      </c>
      <c r="E21" s="4">
        <v>0</v>
      </c>
      <c r="F21" s="4" t="s">
        <v>22</v>
      </c>
    </row>
    <row r="22" spans="1:7" x14ac:dyDescent="0.3">
      <c r="B22" s="4" t="s">
        <v>23</v>
      </c>
      <c r="C22" s="4" t="s">
        <v>24</v>
      </c>
      <c r="D22" s="4">
        <v>0</v>
      </c>
      <c r="E22" s="4">
        <v>0</v>
      </c>
      <c r="F22" s="4" t="s">
        <v>22</v>
      </c>
    </row>
    <row r="23" spans="1:7" ht="15" thickBot="1" x14ac:dyDescent="0.35">
      <c r="B23" s="2" t="s">
        <v>25</v>
      </c>
      <c r="C23" s="2" t="s">
        <v>26</v>
      </c>
      <c r="D23" s="2">
        <v>0</v>
      </c>
      <c r="E23" s="2">
        <v>1</v>
      </c>
      <c r="F23" s="2" t="s">
        <v>22</v>
      </c>
    </row>
    <row r="26" spans="1:7" ht="15" thickBot="1" x14ac:dyDescent="0.35">
      <c r="A26" t="s">
        <v>27</v>
      </c>
    </row>
    <row r="27" spans="1:7" ht="15" thickBot="1" x14ac:dyDescent="0.35">
      <c r="B27" s="3" t="s">
        <v>12</v>
      </c>
      <c r="C27" s="3" t="s">
        <v>13</v>
      </c>
      <c r="D27" s="3" t="s">
        <v>28</v>
      </c>
      <c r="E27" s="3" t="s">
        <v>29</v>
      </c>
      <c r="F27" s="3" t="s">
        <v>30</v>
      </c>
      <c r="G27" s="3" t="s">
        <v>31</v>
      </c>
    </row>
    <row r="28" spans="1:7" x14ac:dyDescent="0.3">
      <c r="B28" s="4" t="s">
        <v>32</v>
      </c>
      <c r="C28" s="4" t="s">
        <v>33</v>
      </c>
      <c r="D28" s="4">
        <v>2</v>
      </c>
      <c r="E28" s="4" t="s">
        <v>34</v>
      </c>
      <c r="F28" s="4" t="s">
        <v>35</v>
      </c>
      <c r="G28" s="4">
        <v>0</v>
      </c>
    </row>
    <row r="29" spans="1:7" x14ac:dyDescent="0.3">
      <c r="B29" s="4" t="s">
        <v>36</v>
      </c>
      <c r="C29" s="4" t="s">
        <v>33</v>
      </c>
      <c r="D29" s="4">
        <v>2</v>
      </c>
      <c r="E29" s="4" t="s">
        <v>37</v>
      </c>
      <c r="F29" s="4" t="s">
        <v>38</v>
      </c>
      <c r="G29" s="4">
        <v>1</v>
      </c>
    </row>
    <row r="30" spans="1:7" x14ac:dyDescent="0.3">
      <c r="B30" s="4" t="s">
        <v>20</v>
      </c>
      <c r="C30" s="4" t="s">
        <v>21</v>
      </c>
      <c r="D30" s="4">
        <v>0</v>
      </c>
      <c r="E30" s="4" t="s">
        <v>39</v>
      </c>
      <c r="F30" s="4" t="s">
        <v>35</v>
      </c>
      <c r="G30" s="4">
        <v>0</v>
      </c>
    </row>
    <row r="31" spans="1:7" x14ac:dyDescent="0.3">
      <c r="B31" s="4" t="s">
        <v>23</v>
      </c>
      <c r="C31" s="4" t="s">
        <v>24</v>
      </c>
      <c r="D31" s="4">
        <v>0</v>
      </c>
      <c r="E31" s="4" t="s">
        <v>40</v>
      </c>
      <c r="F31" s="4" t="s">
        <v>35</v>
      </c>
      <c r="G31" s="4">
        <v>0</v>
      </c>
    </row>
    <row r="32" spans="1:7" ht="15" thickBot="1" x14ac:dyDescent="0.35">
      <c r="B32" s="2" t="s">
        <v>25</v>
      </c>
      <c r="C32" s="2" t="s">
        <v>26</v>
      </c>
      <c r="D32" s="2">
        <v>1</v>
      </c>
      <c r="E32" s="2" t="s">
        <v>41</v>
      </c>
      <c r="F32" s="2" t="s">
        <v>38</v>
      </c>
      <c r="G3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BACE-3C08-4DE7-AD5A-E5A21824AD43}">
  <dimension ref="A1:H17"/>
  <sheetViews>
    <sheetView showGridLines="0" workbookViewId="0"/>
  </sheetViews>
  <sheetFormatPr defaultRowHeight="14.4" x14ac:dyDescent="0.3"/>
  <cols>
    <col min="1" max="1" width="2.33203125" customWidth="1"/>
    <col min="2" max="2" width="6.33203125" bestFit="1" customWidth="1"/>
    <col min="3" max="3" width="10.88671875" bestFit="1" customWidth="1"/>
    <col min="4" max="4" width="5.6640625" bestFit="1" customWidth="1"/>
    <col min="5" max="5" width="8.33203125" bestFit="1" customWidth="1"/>
    <col min="6" max="6" width="10.109375" bestFit="1" customWidth="1"/>
    <col min="7" max="8" width="9.33203125" bestFit="1" customWidth="1"/>
  </cols>
  <sheetData>
    <row r="1" spans="1:8" x14ac:dyDescent="0.3">
      <c r="A1" s="1" t="s">
        <v>42</v>
      </c>
    </row>
    <row r="2" spans="1:8" x14ac:dyDescent="0.3">
      <c r="A2" s="1" t="s">
        <v>1</v>
      </c>
    </row>
    <row r="3" spans="1:8" x14ac:dyDescent="0.3">
      <c r="A3" s="1" t="s">
        <v>43</v>
      </c>
    </row>
    <row r="6" spans="1:8" ht="15" thickBot="1" x14ac:dyDescent="0.35">
      <c r="A6" t="s">
        <v>18</v>
      </c>
    </row>
    <row r="7" spans="1:8" x14ac:dyDescent="0.3">
      <c r="B7" s="5"/>
      <c r="C7" s="5"/>
      <c r="D7" s="5" t="s">
        <v>44</v>
      </c>
      <c r="E7" s="5" t="s">
        <v>45</v>
      </c>
      <c r="F7" s="5" t="s">
        <v>46</v>
      </c>
      <c r="G7" s="5" t="s">
        <v>47</v>
      </c>
      <c r="H7" s="5" t="s">
        <v>47</v>
      </c>
    </row>
    <row r="8" spans="1:8" ht="15" thickBot="1" x14ac:dyDescent="0.35">
      <c r="B8" s="6" t="s">
        <v>12</v>
      </c>
      <c r="C8" s="6" t="s">
        <v>13</v>
      </c>
      <c r="D8" s="6" t="s">
        <v>48</v>
      </c>
      <c r="E8" s="6" t="s">
        <v>49</v>
      </c>
      <c r="F8" s="6" t="s">
        <v>50</v>
      </c>
      <c r="G8" s="6" t="s">
        <v>51</v>
      </c>
      <c r="H8" s="6" t="s">
        <v>52</v>
      </c>
    </row>
    <row r="9" spans="1:8" x14ac:dyDescent="0.3">
      <c r="B9" s="4" t="s">
        <v>20</v>
      </c>
      <c r="C9" s="4" t="s">
        <v>21</v>
      </c>
      <c r="D9" s="4">
        <v>0</v>
      </c>
      <c r="E9" s="4">
        <v>3</v>
      </c>
      <c r="F9" s="4">
        <v>5</v>
      </c>
      <c r="G9" s="4">
        <v>1E+30</v>
      </c>
      <c r="H9" s="4">
        <v>3</v>
      </c>
    </row>
    <row r="10" spans="1:8" x14ac:dyDescent="0.3">
      <c r="B10" s="4" t="s">
        <v>23</v>
      </c>
      <c r="C10" s="4" t="s">
        <v>24</v>
      </c>
      <c r="D10" s="4">
        <v>0</v>
      </c>
      <c r="E10" s="4">
        <v>1</v>
      </c>
      <c r="F10" s="4">
        <v>3</v>
      </c>
      <c r="G10" s="4">
        <v>1E+30</v>
      </c>
      <c r="H10" s="4">
        <v>1</v>
      </c>
    </row>
    <row r="11" spans="1:8" ht="15" thickBot="1" x14ac:dyDescent="0.35">
      <c r="B11" s="2" t="s">
        <v>25</v>
      </c>
      <c r="C11" s="2" t="s">
        <v>26</v>
      </c>
      <c r="D11" s="2">
        <v>1</v>
      </c>
      <c r="E11" s="2">
        <v>0</v>
      </c>
      <c r="F11" s="2">
        <v>4</v>
      </c>
      <c r="G11" s="2">
        <v>2</v>
      </c>
      <c r="H11" s="2">
        <v>4</v>
      </c>
    </row>
    <row r="13" spans="1:8" ht="15" thickBot="1" x14ac:dyDescent="0.35">
      <c r="A13" t="s">
        <v>27</v>
      </c>
    </row>
    <row r="14" spans="1:8" x14ac:dyDescent="0.3">
      <c r="B14" s="5"/>
      <c r="C14" s="5"/>
      <c r="D14" s="5" t="s">
        <v>44</v>
      </c>
      <c r="E14" s="5" t="s">
        <v>53</v>
      </c>
      <c r="F14" s="5" t="s">
        <v>54</v>
      </c>
      <c r="G14" s="5" t="s">
        <v>47</v>
      </c>
      <c r="H14" s="5" t="s">
        <v>47</v>
      </c>
    </row>
    <row r="15" spans="1:8" ht="15" thickBot="1" x14ac:dyDescent="0.35">
      <c r="B15" s="6" t="s">
        <v>12</v>
      </c>
      <c r="C15" s="6" t="s">
        <v>13</v>
      </c>
      <c r="D15" s="6" t="s">
        <v>48</v>
      </c>
      <c r="E15" s="6" t="s">
        <v>55</v>
      </c>
      <c r="F15" s="6" t="s">
        <v>56</v>
      </c>
      <c r="G15" s="6" t="s">
        <v>51</v>
      </c>
      <c r="H15" s="6" t="s">
        <v>52</v>
      </c>
    </row>
    <row r="16" spans="1:8" x14ac:dyDescent="0.3">
      <c r="B16" s="4" t="s">
        <v>32</v>
      </c>
      <c r="C16" s="4" t="s">
        <v>33</v>
      </c>
      <c r="D16" s="4">
        <v>2</v>
      </c>
      <c r="E16" s="4">
        <v>2</v>
      </c>
      <c r="F16" s="4">
        <v>2</v>
      </c>
      <c r="G16" s="4">
        <v>1E+30</v>
      </c>
      <c r="H16" s="4">
        <v>1</v>
      </c>
    </row>
    <row r="17" spans="2:8" ht="15" thickBot="1" x14ac:dyDescent="0.35">
      <c r="B17" s="2" t="s">
        <v>36</v>
      </c>
      <c r="C17" s="2" t="s">
        <v>33</v>
      </c>
      <c r="D17" s="2">
        <v>2</v>
      </c>
      <c r="E17" s="2">
        <v>0</v>
      </c>
      <c r="F17" s="2">
        <v>1</v>
      </c>
      <c r="G17" s="2">
        <v>1</v>
      </c>
      <c r="H17" s="2">
        <v>1E+30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30DBE-97C3-447D-BF9B-C380F1D66C81}">
  <dimension ref="A1:J15"/>
  <sheetViews>
    <sheetView showGridLines="0" workbookViewId="0"/>
  </sheetViews>
  <sheetFormatPr defaultRowHeight="14.4" x14ac:dyDescent="0.3"/>
  <cols>
    <col min="1" max="1" width="2.33203125" customWidth="1"/>
    <col min="2" max="2" width="6.33203125" bestFit="1" customWidth="1"/>
    <col min="3" max="3" width="21.6640625" bestFit="1" customWidth="1"/>
    <col min="4" max="4" width="5.6640625" bestFit="1" customWidth="1"/>
    <col min="5" max="5" width="2.33203125" customWidth="1"/>
    <col min="6" max="6" width="6.109375" bestFit="1" customWidth="1"/>
    <col min="7" max="7" width="9" bestFit="1" customWidth="1"/>
    <col min="8" max="8" width="2.33203125" customWidth="1"/>
    <col min="9" max="9" width="6.33203125" bestFit="1" customWidth="1"/>
    <col min="10" max="10" width="9" bestFit="1" customWidth="1"/>
  </cols>
  <sheetData>
    <row r="1" spans="1:10" x14ac:dyDescent="0.3">
      <c r="A1" s="1" t="s">
        <v>57</v>
      </c>
    </row>
    <row r="2" spans="1:10" x14ac:dyDescent="0.3">
      <c r="A2" s="1" t="s">
        <v>1</v>
      </c>
    </row>
    <row r="3" spans="1:10" x14ac:dyDescent="0.3">
      <c r="A3" s="1" t="s">
        <v>43</v>
      </c>
    </row>
    <row r="5" spans="1:10" ht="15" thickBot="1" x14ac:dyDescent="0.35"/>
    <row r="6" spans="1:10" x14ac:dyDescent="0.3">
      <c r="B6" s="5"/>
      <c r="C6" s="5" t="s">
        <v>46</v>
      </c>
      <c r="D6" s="5"/>
    </row>
    <row r="7" spans="1:10" ht="15" thickBot="1" x14ac:dyDescent="0.35">
      <c r="B7" s="6" t="s">
        <v>12</v>
      </c>
      <c r="C7" s="6" t="s">
        <v>13</v>
      </c>
      <c r="D7" s="6" t="s">
        <v>48</v>
      </c>
    </row>
    <row r="8" spans="1:10" ht="15" thickBot="1" x14ac:dyDescent="0.35">
      <c r="B8" s="2" t="s">
        <v>16</v>
      </c>
      <c r="C8" s="2" t="s">
        <v>17</v>
      </c>
      <c r="D8" s="2">
        <v>4</v>
      </c>
    </row>
    <row r="10" spans="1:10" ht="15" thickBot="1" x14ac:dyDescent="0.35"/>
    <row r="11" spans="1:10" x14ac:dyDescent="0.3">
      <c r="B11" s="5"/>
      <c r="C11" s="5" t="s">
        <v>58</v>
      </c>
      <c r="D11" s="5"/>
      <c r="F11" s="5" t="s">
        <v>59</v>
      </c>
      <c r="G11" s="5" t="s">
        <v>46</v>
      </c>
      <c r="I11" s="5" t="s">
        <v>60</v>
      </c>
      <c r="J11" s="5" t="s">
        <v>46</v>
      </c>
    </row>
    <row r="12" spans="1:10" ht="15" thickBot="1" x14ac:dyDescent="0.35">
      <c r="B12" s="6" t="s">
        <v>12</v>
      </c>
      <c r="C12" s="6" t="s">
        <v>13</v>
      </c>
      <c r="D12" s="6" t="s">
        <v>48</v>
      </c>
      <c r="F12" s="6" t="s">
        <v>61</v>
      </c>
      <c r="G12" s="6" t="s">
        <v>62</v>
      </c>
      <c r="I12" s="6" t="s">
        <v>61</v>
      </c>
      <c r="J12" s="6" t="s">
        <v>62</v>
      </c>
    </row>
    <row r="13" spans="1:10" x14ac:dyDescent="0.3">
      <c r="B13" s="4" t="s">
        <v>20</v>
      </c>
      <c r="C13" s="4" t="s">
        <v>21</v>
      </c>
      <c r="D13" s="4">
        <v>0</v>
      </c>
      <c r="F13" s="4">
        <v>0</v>
      </c>
      <c r="G13" s="4">
        <v>4</v>
      </c>
      <c r="I13" s="4" t="e">
        <v>#N/A</v>
      </c>
      <c r="J13" s="4" t="e">
        <v>#N/A</v>
      </c>
    </row>
    <row r="14" spans="1:10" x14ac:dyDescent="0.3">
      <c r="B14" s="4" t="s">
        <v>23</v>
      </c>
      <c r="C14" s="4" t="s">
        <v>24</v>
      </c>
      <c r="D14" s="4">
        <v>0</v>
      </c>
      <c r="F14" s="4">
        <v>0</v>
      </c>
      <c r="G14" s="4">
        <v>4</v>
      </c>
      <c r="I14" s="4" t="e">
        <v>#N/A</v>
      </c>
      <c r="J14" s="4" t="e">
        <v>#N/A</v>
      </c>
    </row>
    <row r="15" spans="1:10" ht="15" thickBot="1" x14ac:dyDescent="0.35">
      <c r="B15" s="2" t="s">
        <v>25</v>
      </c>
      <c r="C15" s="2" t="s">
        <v>26</v>
      </c>
      <c r="D15" s="2">
        <v>1</v>
      </c>
      <c r="F15" s="2">
        <v>1</v>
      </c>
      <c r="G15" s="2">
        <v>4</v>
      </c>
      <c r="I15" s="2" t="e">
        <v>#N/A</v>
      </c>
      <c r="J15" s="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F665-BAD8-4469-AED5-974CCA011C29}">
  <dimension ref="B5:G12"/>
  <sheetViews>
    <sheetView tabSelected="1" workbookViewId="0">
      <selection activeCell="F19" sqref="F19"/>
    </sheetView>
  </sheetViews>
  <sheetFormatPr defaultRowHeight="14.4" x14ac:dyDescent="0.3"/>
  <cols>
    <col min="6" max="6" width="10.88671875" bestFit="1" customWidth="1"/>
    <col min="7" max="7" width="13.6640625" bestFit="1" customWidth="1"/>
  </cols>
  <sheetData>
    <row r="5" spans="2:7" x14ac:dyDescent="0.3">
      <c r="C5" s="15" t="s">
        <v>63</v>
      </c>
      <c r="D5" s="15"/>
      <c r="E5" s="15"/>
    </row>
    <row r="6" spans="2:7" x14ac:dyDescent="0.3">
      <c r="B6" s="8" t="s">
        <v>27</v>
      </c>
      <c r="C6" s="9" t="s">
        <v>64</v>
      </c>
      <c r="D6" s="9" t="s">
        <v>65</v>
      </c>
      <c r="E6" s="9" t="s">
        <v>66</v>
      </c>
      <c r="F6" s="8" t="s">
        <v>33</v>
      </c>
      <c r="G6" s="8" t="s">
        <v>67</v>
      </c>
    </row>
    <row r="7" spans="2:7" x14ac:dyDescent="0.3">
      <c r="B7" s="8">
        <v>1</v>
      </c>
      <c r="C7" s="8">
        <v>1</v>
      </c>
      <c r="D7" s="8">
        <v>1</v>
      </c>
      <c r="E7" s="8">
        <v>2</v>
      </c>
      <c r="F7" s="8">
        <f>SUMPRODUCT(C7:E7,$C$12:$E$12)</f>
        <v>2</v>
      </c>
      <c r="G7" s="10">
        <v>2</v>
      </c>
    </row>
    <row r="8" spans="2:7" x14ac:dyDescent="0.3">
      <c r="B8" s="8">
        <v>2</v>
      </c>
      <c r="C8" s="8">
        <v>5</v>
      </c>
      <c r="D8" s="8">
        <v>3</v>
      </c>
      <c r="E8" s="8">
        <v>2</v>
      </c>
      <c r="F8" s="8">
        <f>SUMPRODUCT(C8:E8,$C$12:$E$12)</f>
        <v>2</v>
      </c>
      <c r="G8" s="10">
        <v>1</v>
      </c>
    </row>
    <row r="9" spans="2:7" x14ac:dyDescent="0.3">
      <c r="C9" t="s">
        <v>46</v>
      </c>
    </row>
    <row r="10" spans="2:7" x14ac:dyDescent="0.3">
      <c r="C10" s="8">
        <v>5</v>
      </c>
      <c r="D10" s="8">
        <v>3</v>
      </c>
      <c r="E10" s="8">
        <v>4</v>
      </c>
      <c r="F10" s="11" t="s">
        <v>68</v>
      </c>
      <c r="G10" s="11">
        <f>SUMPRODUCT(C10:E10,C12:E12)</f>
        <v>4</v>
      </c>
    </row>
    <row r="11" spans="2:7" x14ac:dyDescent="0.3">
      <c r="C11" s="7" t="s">
        <v>64</v>
      </c>
      <c r="D11" s="7" t="s">
        <v>65</v>
      </c>
      <c r="E11" s="7" t="s">
        <v>66</v>
      </c>
    </row>
    <row r="12" spans="2:7" x14ac:dyDescent="0.3">
      <c r="B12" s="8" t="s">
        <v>58</v>
      </c>
      <c r="C12" s="12">
        <v>0</v>
      </c>
      <c r="D12" s="12">
        <v>0</v>
      </c>
      <c r="E12" s="12">
        <v>1</v>
      </c>
    </row>
  </sheetData>
  <mergeCells count="1">
    <mergeCell ref="C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60C8-2B6A-49E8-AB0B-5EFD00F3A305}">
  <dimension ref="A3:F10"/>
  <sheetViews>
    <sheetView workbookViewId="0">
      <selection activeCell="H17" sqref="H17"/>
    </sheetView>
  </sheetViews>
  <sheetFormatPr defaultRowHeight="14.4" x14ac:dyDescent="0.3"/>
  <sheetData>
    <row r="3" spans="1:6" x14ac:dyDescent="0.3">
      <c r="B3" s="15" t="s">
        <v>63</v>
      </c>
      <c r="C3" s="15"/>
      <c r="D3" s="15"/>
    </row>
    <row r="4" spans="1:6" x14ac:dyDescent="0.3">
      <c r="A4" s="8" t="s">
        <v>27</v>
      </c>
      <c r="B4" s="9" t="s">
        <v>64</v>
      </c>
      <c r="C4" s="9" t="s">
        <v>65</v>
      </c>
      <c r="D4" s="9" t="s">
        <v>66</v>
      </c>
      <c r="E4" s="8" t="s">
        <v>33</v>
      </c>
      <c r="F4" s="8" t="s">
        <v>67</v>
      </c>
    </row>
    <row r="5" spans="1:6" x14ac:dyDescent="0.3">
      <c r="A5" s="8">
        <v>1</v>
      </c>
      <c r="B5" s="8">
        <v>1</v>
      </c>
      <c r="C5" s="8">
        <v>1</v>
      </c>
      <c r="D5" s="8">
        <v>2</v>
      </c>
      <c r="E5" s="8">
        <f>SUMPRODUCT(B5:D5,$B$10:$D$10)</f>
        <v>7</v>
      </c>
      <c r="F5" s="10">
        <v>7</v>
      </c>
    </row>
    <row r="6" spans="1:6" x14ac:dyDescent="0.3">
      <c r="A6" s="8">
        <v>2</v>
      </c>
      <c r="B6" s="8">
        <v>5</v>
      </c>
      <c r="C6" s="8">
        <v>3</v>
      </c>
      <c r="D6" s="8">
        <v>2</v>
      </c>
      <c r="E6" s="8">
        <f>SUMPRODUCT(B6:D6,$B$10:$D$10)</f>
        <v>7</v>
      </c>
      <c r="F6" s="10">
        <v>1</v>
      </c>
    </row>
    <row r="7" spans="1:6" x14ac:dyDescent="0.3">
      <c r="B7" t="s">
        <v>46</v>
      </c>
    </row>
    <row r="8" spans="1:6" x14ac:dyDescent="0.3">
      <c r="B8" s="8">
        <v>5</v>
      </c>
      <c r="C8" s="8">
        <v>3</v>
      </c>
      <c r="D8" s="8">
        <v>4</v>
      </c>
      <c r="E8" s="11" t="s">
        <v>68</v>
      </c>
      <c r="F8" s="11">
        <f>SUMPRODUCT(B8:D8,B10:D10)</f>
        <v>14</v>
      </c>
    </row>
    <row r="9" spans="1:6" x14ac:dyDescent="0.3">
      <c r="B9" s="7" t="s">
        <v>64</v>
      </c>
      <c r="C9" s="7" t="s">
        <v>65</v>
      </c>
      <c r="D9" s="7" t="s">
        <v>66</v>
      </c>
    </row>
    <row r="10" spans="1:6" x14ac:dyDescent="0.3">
      <c r="A10" s="8" t="s">
        <v>58</v>
      </c>
      <c r="B10" s="12">
        <v>0</v>
      </c>
      <c r="C10" s="12">
        <v>0</v>
      </c>
      <c r="D10" s="12">
        <v>3.5</v>
      </c>
    </row>
  </sheetData>
  <mergeCells count="1">
    <mergeCell ref="B3:D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2555-2483-421D-9123-CB6B1FFA7B12}">
  <dimension ref="A1:F8"/>
  <sheetViews>
    <sheetView workbookViewId="0">
      <selection sqref="A1:G8"/>
    </sheetView>
  </sheetViews>
  <sheetFormatPr defaultRowHeight="14.4" x14ac:dyDescent="0.3"/>
  <sheetData>
    <row r="1" spans="1:6" x14ac:dyDescent="0.3">
      <c r="B1" s="15" t="s">
        <v>63</v>
      </c>
      <c r="C1" s="15"/>
      <c r="D1" s="15"/>
    </row>
    <row r="2" spans="1:6" x14ac:dyDescent="0.3">
      <c r="A2" s="8" t="s">
        <v>27</v>
      </c>
      <c r="B2" s="9" t="s">
        <v>64</v>
      </c>
      <c r="C2" s="9" t="s">
        <v>65</v>
      </c>
      <c r="D2" s="9" t="s">
        <v>66</v>
      </c>
      <c r="E2" s="8" t="s">
        <v>33</v>
      </c>
      <c r="F2" s="8" t="s">
        <v>67</v>
      </c>
    </row>
    <row r="3" spans="1:6" x14ac:dyDescent="0.3">
      <c r="A3" s="8">
        <v>1</v>
      </c>
      <c r="B3" s="8">
        <v>1</v>
      </c>
      <c r="C3" s="8">
        <v>1</v>
      </c>
      <c r="D3" s="8">
        <v>2</v>
      </c>
      <c r="E3" s="8">
        <f>SUMPRODUCT(B3:D3,$B$8:$D$8)</f>
        <v>1</v>
      </c>
      <c r="F3" s="10">
        <v>1</v>
      </c>
    </row>
    <row r="4" spans="1:6" x14ac:dyDescent="0.3">
      <c r="A4" s="8">
        <v>2</v>
      </c>
      <c r="B4" s="8">
        <v>5</v>
      </c>
      <c r="C4" s="8">
        <v>3</v>
      </c>
      <c r="D4" s="8">
        <v>2</v>
      </c>
      <c r="E4" s="8">
        <f>SUMPRODUCT(B4:D4,$B$8:$D$8)</f>
        <v>1</v>
      </c>
      <c r="F4" s="10">
        <v>1</v>
      </c>
    </row>
    <row r="5" spans="1:6" x14ac:dyDescent="0.3">
      <c r="B5" t="s">
        <v>46</v>
      </c>
    </row>
    <row r="6" spans="1:6" x14ac:dyDescent="0.3">
      <c r="B6" s="8">
        <v>5</v>
      </c>
      <c r="C6" s="8">
        <v>3</v>
      </c>
      <c r="D6" s="8">
        <v>4</v>
      </c>
      <c r="E6" s="11" t="s">
        <v>68</v>
      </c>
      <c r="F6" s="11">
        <f>SUMPRODUCT(B6:D6,B8:D8)</f>
        <v>2</v>
      </c>
    </row>
    <row r="7" spans="1:6" x14ac:dyDescent="0.3">
      <c r="B7" s="7" t="s">
        <v>64</v>
      </c>
      <c r="C7" s="7" t="s">
        <v>65</v>
      </c>
      <c r="D7" s="7" t="s">
        <v>66</v>
      </c>
    </row>
    <row r="8" spans="1:6" x14ac:dyDescent="0.3">
      <c r="A8" s="8" t="s">
        <v>58</v>
      </c>
      <c r="B8" s="12">
        <v>0</v>
      </c>
      <c r="C8" s="12">
        <v>0</v>
      </c>
      <c r="D8" s="12">
        <v>0.5</v>
      </c>
    </row>
  </sheetData>
  <mergeCells count="1">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2572-F1FC-41AE-BC03-4521207CD0B2}">
  <dimension ref="A1:F8"/>
  <sheetViews>
    <sheetView workbookViewId="0">
      <selection activeCell="F6" sqref="F6"/>
    </sheetView>
  </sheetViews>
  <sheetFormatPr defaultRowHeight="14.4" x14ac:dyDescent="0.3"/>
  <sheetData>
    <row r="1" spans="1:6" x14ac:dyDescent="0.3">
      <c r="B1" s="15" t="s">
        <v>63</v>
      </c>
      <c r="C1" s="15"/>
      <c r="D1" s="15"/>
    </row>
    <row r="2" spans="1:6" x14ac:dyDescent="0.3">
      <c r="A2" s="8" t="s">
        <v>27</v>
      </c>
      <c r="B2" s="9" t="s">
        <v>64</v>
      </c>
      <c r="C2" s="9" t="s">
        <v>65</v>
      </c>
      <c r="D2" s="9" t="s">
        <v>66</v>
      </c>
      <c r="E2" s="8" t="s">
        <v>33</v>
      </c>
      <c r="F2" s="8" t="s">
        <v>67</v>
      </c>
    </row>
    <row r="3" spans="1:6" x14ac:dyDescent="0.3">
      <c r="A3" s="8">
        <v>1</v>
      </c>
      <c r="B3" s="8">
        <v>1</v>
      </c>
      <c r="C3" s="8">
        <v>1</v>
      </c>
      <c r="D3" s="8">
        <v>2</v>
      </c>
      <c r="E3" s="8">
        <f>SUMPRODUCT(B3:D3,$B$8:$D$8)</f>
        <v>2</v>
      </c>
      <c r="F3" s="10">
        <v>2</v>
      </c>
    </row>
    <row r="4" spans="1:6" x14ac:dyDescent="0.3">
      <c r="A4" s="8">
        <v>2</v>
      </c>
      <c r="B4" s="8">
        <v>5</v>
      </c>
      <c r="C4" s="8">
        <v>3</v>
      </c>
      <c r="D4" s="8">
        <v>2</v>
      </c>
      <c r="E4" s="8">
        <f>SUMPRODUCT(B4:D4,$B$8:$D$8)</f>
        <v>2</v>
      </c>
      <c r="F4" s="10">
        <v>1</v>
      </c>
    </row>
    <row r="5" spans="1:6" x14ac:dyDescent="0.3">
      <c r="B5" t="s">
        <v>46</v>
      </c>
    </row>
    <row r="6" spans="1:6" x14ac:dyDescent="0.3">
      <c r="B6" s="8">
        <v>4</v>
      </c>
      <c r="C6" s="8">
        <v>3</v>
      </c>
      <c r="D6" s="8">
        <v>3</v>
      </c>
      <c r="E6" s="11" t="s">
        <v>68</v>
      </c>
      <c r="F6" s="11">
        <f>SUMPRODUCT(B6:D6,B8:D8)</f>
        <v>3</v>
      </c>
    </row>
    <row r="7" spans="1:6" x14ac:dyDescent="0.3">
      <c r="B7" s="7" t="s">
        <v>64</v>
      </c>
      <c r="C7" s="7" t="s">
        <v>65</v>
      </c>
      <c r="D7" s="7" t="s">
        <v>66</v>
      </c>
    </row>
    <row r="8" spans="1:6" x14ac:dyDescent="0.3">
      <c r="A8" s="8" t="s">
        <v>58</v>
      </c>
      <c r="B8" s="12">
        <v>0</v>
      </c>
      <c r="C8" s="12">
        <v>0</v>
      </c>
      <c r="D8" s="12">
        <v>1</v>
      </c>
    </row>
  </sheetData>
  <mergeCells count="1">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V47"/>
  <sheetViews>
    <sheetView topLeftCell="A13" workbookViewId="0">
      <selection activeCell="B16" sqref="B16:G17"/>
    </sheetView>
  </sheetViews>
  <sheetFormatPr defaultRowHeight="14.4" x14ac:dyDescent="0.3"/>
  <cols>
    <col min="1" max="1" width="10.33203125" bestFit="1" customWidth="1"/>
    <col min="5" max="5" width="10.88671875" bestFit="1" customWidth="1"/>
    <col min="6" max="6" width="13.6640625" bestFit="1" customWidth="1"/>
  </cols>
  <sheetData>
    <row r="7" spans="1:7" x14ac:dyDescent="0.3">
      <c r="B7" s="15" t="s">
        <v>63</v>
      </c>
      <c r="C7" s="15"/>
      <c r="D7" s="15"/>
    </row>
    <row r="8" spans="1:7" x14ac:dyDescent="0.3">
      <c r="A8" s="8" t="s">
        <v>27</v>
      </c>
      <c r="B8" s="9" t="s">
        <v>64</v>
      </c>
      <c r="C8" s="9" t="s">
        <v>65</v>
      </c>
      <c r="D8" s="9" t="s">
        <v>66</v>
      </c>
      <c r="E8" s="8" t="s">
        <v>33</v>
      </c>
      <c r="F8" s="8" t="s">
        <v>67</v>
      </c>
    </row>
    <row r="9" spans="1:7" x14ac:dyDescent="0.3">
      <c r="A9" s="8">
        <v>1</v>
      </c>
      <c r="B9" s="8">
        <v>1</v>
      </c>
      <c r="C9" s="8">
        <v>1</v>
      </c>
      <c r="D9" s="8">
        <v>2</v>
      </c>
      <c r="E9" s="8">
        <f>SUMPRODUCT(B9:D9,$B$14:$D$14)</f>
        <v>2</v>
      </c>
      <c r="F9" s="10">
        <v>2</v>
      </c>
    </row>
    <row r="10" spans="1:7" x14ac:dyDescent="0.3">
      <c r="A10" s="8">
        <v>2</v>
      </c>
      <c r="B10" s="8">
        <v>5</v>
      </c>
      <c r="C10" s="8">
        <v>3</v>
      </c>
      <c r="D10" s="8">
        <v>2</v>
      </c>
      <c r="E10" s="8">
        <f>SUMPRODUCT(B10:D10,$B$14:$D$14)</f>
        <v>2</v>
      </c>
      <c r="F10" s="10">
        <v>1</v>
      </c>
    </row>
    <row r="11" spans="1:7" x14ac:dyDescent="0.3">
      <c r="B11" t="s">
        <v>46</v>
      </c>
    </row>
    <row r="12" spans="1:7" x14ac:dyDescent="0.3">
      <c r="B12" s="8">
        <v>5</v>
      </c>
      <c r="C12" s="8">
        <v>3</v>
      </c>
      <c r="D12" s="8">
        <v>4</v>
      </c>
      <c r="E12" s="11" t="s">
        <v>68</v>
      </c>
      <c r="F12" s="11">
        <f>SUMPRODUCT(B12:D12,B14:D14)</f>
        <v>4</v>
      </c>
    </row>
    <row r="13" spans="1:7" x14ac:dyDescent="0.3">
      <c r="B13" s="7" t="s">
        <v>64</v>
      </c>
      <c r="C13" s="7" t="s">
        <v>65</v>
      </c>
      <c r="D13" s="7" t="s">
        <v>66</v>
      </c>
    </row>
    <row r="14" spans="1:7" x14ac:dyDescent="0.3">
      <c r="A14" s="8" t="s">
        <v>58</v>
      </c>
      <c r="B14" s="12">
        <v>0</v>
      </c>
      <c r="C14" s="12">
        <v>0</v>
      </c>
      <c r="D14" s="12">
        <v>1</v>
      </c>
    </row>
    <row r="16" spans="1:7" x14ac:dyDescent="0.3">
      <c r="A16" s="18" t="s">
        <v>69</v>
      </c>
      <c r="B16" s="17" t="s">
        <v>70</v>
      </c>
      <c r="C16" s="17"/>
      <c r="D16" s="17"/>
      <c r="E16" s="17"/>
      <c r="F16" s="17"/>
      <c r="G16" s="17"/>
    </row>
    <row r="17" spans="1:7" x14ac:dyDescent="0.3">
      <c r="A17" s="18"/>
      <c r="B17" s="17"/>
      <c r="C17" s="17"/>
      <c r="D17" s="17"/>
      <c r="E17" s="17"/>
      <c r="F17" s="17"/>
      <c r="G17" s="17"/>
    </row>
    <row r="19" spans="1:7" ht="14.4" customHeight="1" x14ac:dyDescent="0.3">
      <c r="A19" s="18" t="s">
        <v>71</v>
      </c>
      <c r="B19" s="17" t="s">
        <v>72</v>
      </c>
      <c r="C19" s="17"/>
      <c r="D19" s="17"/>
      <c r="E19" s="17"/>
      <c r="F19" s="17"/>
      <c r="G19" s="17"/>
    </row>
    <row r="20" spans="1:7" x14ac:dyDescent="0.3">
      <c r="A20" s="18"/>
      <c r="B20" s="17"/>
      <c r="C20" s="17"/>
      <c r="D20" s="17"/>
      <c r="E20" s="17"/>
      <c r="F20" s="17"/>
      <c r="G20" s="17"/>
    </row>
    <row r="21" spans="1:7" x14ac:dyDescent="0.3">
      <c r="A21" s="18"/>
      <c r="B21" s="17"/>
      <c r="C21" s="17"/>
      <c r="D21" s="17"/>
      <c r="E21" s="17"/>
      <c r="F21" s="17"/>
      <c r="G21" s="17"/>
    </row>
    <row r="23" spans="1:7" ht="14.4" customHeight="1" x14ac:dyDescent="0.3">
      <c r="A23" s="18" t="s">
        <v>73</v>
      </c>
      <c r="B23" s="17" t="s">
        <v>74</v>
      </c>
      <c r="C23" s="17"/>
      <c r="D23" s="17"/>
      <c r="E23" s="17"/>
      <c r="F23" s="17"/>
      <c r="G23" s="17"/>
    </row>
    <row r="24" spans="1:7" x14ac:dyDescent="0.3">
      <c r="A24" s="18"/>
      <c r="B24" s="17"/>
      <c r="C24" s="17"/>
      <c r="D24" s="17"/>
      <c r="E24" s="17"/>
      <c r="F24" s="17"/>
      <c r="G24" s="17"/>
    </row>
    <row r="25" spans="1:7" x14ac:dyDescent="0.3">
      <c r="A25" s="13"/>
      <c r="B25" s="14"/>
      <c r="C25" s="14"/>
      <c r="D25" s="14"/>
      <c r="E25" s="14"/>
      <c r="F25" s="14"/>
      <c r="G25" s="14"/>
    </row>
    <row r="26" spans="1:7" x14ac:dyDescent="0.3">
      <c r="A26" s="18" t="s">
        <v>75</v>
      </c>
      <c r="B26" s="17" t="s">
        <v>76</v>
      </c>
      <c r="C26" s="17"/>
      <c r="D26" s="17"/>
      <c r="E26" s="17"/>
      <c r="F26" s="17"/>
      <c r="G26" s="17"/>
    </row>
    <row r="27" spans="1:7" x14ac:dyDescent="0.3">
      <c r="A27" s="18"/>
      <c r="B27" s="17"/>
      <c r="C27" s="17"/>
      <c r="D27" s="17"/>
      <c r="E27" s="17"/>
      <c r="F27" s="17"/>
      <c r="G27" s="17"/>
    </row>
    <row r="29" spans="1:7" ht="14.4" customHeight="1" x14ac:dyDescent="0.3">
      <c r="A29" s="18" t="s">
        <v>75</v>
      </c>
      <c r="B29" s="17" t="s">
        <v>77</v>
      </c>
      <c r="C29" s="17"/>
      <c r="D29" s="17"/>
      <c r="E29" s="17"/>
      <c r="F29" s="17"/>
      <c r="G29" s="17"/>
    </row>
    <row r="30" spans="1:7" x14ac:dyDescent="0.3">
      <c r="A30" s="18"/>
      <c r="B30" s="17"/>
      <c r="C30" s="17"/>
      <c r="D30" s="17"/>
      <c r="E30" s="17"/>
      <c r="F30" s="17"/>
      <c r="G30" s="17"/>
    </row>
    <row r="31" spans="1:7" x14ac:dyDescent="0.3">
      <c r="B31" s="17"/>
      <c r="C31" s="17"/>
      <c r="D31" s="17"/>
      <c r="E31" s="17"/>
      <c r="F31" s="17"/>
      <c r="G31" s="17"/>
    </row>
    <row r="32" spans="1:7" x14ac:dyDescent="0.3">
      <c r="B32" s="17"/>
      <c r="C32" s="17"/>
      <c r="D32" s="17"/>
      <c r="E32" s="17"/>
      <c r="F32" s="17"/>
      <c r="G32" s="17"/>
    </row>
    <row r="33" spans="2:22" x14ac:dyDescent="0.3">
      <c r="B33" s="17"/>
      <c r="C33" s="17"/>
      <c r="D33" s="17"/>
      <c r="E33" s="17"/>
      <c r="F33" s="17"/>
      <c r="G33" s="17"/>
    </row>
    <row r="34" spans="2:22" x14ac:dyDescent="0.3">
      <c r="B34" s="17"/>
      <c r="C34" s="17"/>
      <c r="D34" s="17"/>
      <c r="E34" s="17"/>
      <c r="F34" s="17"/>
      <c r="G34" s="17"/>
    </row>
    <row r="35" spans="2:22" x14ac:dyDescent="0.3">
      <c r="B35" s="17"/>
      <c r="C35" s="17"/>
      <c r="D35" s="17"/>
      <c r="E35" s="17"/>
      <c r="F35" s="17"/>
      <c r="G35" s="17"/>
    </row>
    <row r="47" spans="2:22" x14ac:dyDescent="0.3">
      <c r="S47" s="16" t="s">
        <v>78</v>
      </c>
      <c r="T47" s="16"/>
      <c r="U47" s="16"/>
      <c r="V47" s="16"/>
    </row>
  </sheetData>
  <mergeCells count="12">
    <mergeCell ref="S47:V47"/>
    <mergeCell ref="B7:D7"/>
    <mergeCell ref="B16:G17"/>
    <mergeCell ref="B19:G21"/>
    <mergeCell ref="A16:A17"/>
    <mergeCell ref="A19:A21"/>
    <mergeCell ref="A29:A30"/>
    <mergeCell ref="B29:G35"/>
    <mergeCell ref="B23:G24"/>
    <mergeCell ref="A23:A24"/>
    <mergeCell ref="A26:A27"/>
    <mergeCell ref="B26:G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Answer Report 1</vt:lpstr>
      <vt:lpstr>Sensitivity Report 1</vt:lpstr>
      <vt:lpstr>Limits Report 1</vt:lpstr>
      <vt:lpstr>b</vt:lpstr>
      <vt:lpstr>c</vt:lpstr>
      <vt:lpstr>d</vt:lpstr>
      <vt:lpstr>e</vt:lpstr>
      <vt:lpstr>QN 5 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Nirmal Prasad Panta</dc:creator>
  <cp:keywords/>
  <dc:description/>
  <cp:lastModifiedBy>NIRMAL PRASAD PANTA</cp:lastModifiedBy>
  <cp:revision/>
  <dcterms:created xsi:type="dcterms:W3CDTF">2015-06-05T18:17:20Z</dcterms:created>
  <dcterms:modified xsi:type="dcterms:W3CDTF">2023-09-26T05:12:08Z</dcterms:modified>
  <cp:category/>
  <cp:contentStatus/>
</cp:coreProperties>
</file>