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1" activeTab="1"/>
  </bookViews>
  <sheets>
    <sheet name="CB_DATA_" sheetId="2" state="veryHidden" r:id="rId1"/>
    <sheet name="Sheet1" sheetId="1" r:id="rId2"/>
  </sheets>
  <definedNames>
    <definedName name="CB_04c2d8b615ea46f38d00083ce222f518" localSheetId="1" hidden="1">Sheet1!$C$31</definedName>
    <definedName name="CB_0d615fc4a47d43d0a3c59f005969c2a8" localSheetId="1" hidden="1">Sheet1!$C$30</definedName>
    <definedName name="CB_142e5f54ead44df085db0ce61b9133b5" localSheetId="1" hidden="1">Sheet1!$B$19</definedName>
    <definedName name="CB_306f582568894ee2b018f71d48883451" localSheetId="1" hidden="1">Sheet1!$B$30</definedName>
    <definedName name="CB_3105a34879d34c8ca9902cf3e3aa043a" localSheetId="1" hidden="1">Sheet1!$C$32</definedName>
    <definedName name="CB_3bdc60acbe6f49eb8adfb51c1a1f61f8" localSheetId="1" hidden="1">Sheet1!$C$33</definedName>
    <definedName name="CB_5711cf8879414e91b7facf5f1fe818d8" localSheetId="1" hidden="1">Sheet1!$B$35</definedName>
    <definedName name="CB_60e202a03dd4485ab6c3d7418272a6e2" localSheetId="1" hidden="1">Sheet1!$B$32</definedName>
    <definedName name="CB_652f81213eb24a8faf98fdef0470f6b3" localSheetId="1" hidden="1">Sheet1!$B$29</definedName>
    <definedName name="CB_7e94d71cf8be4104a6c0486600a9f26d" localSheetId="1" hidden="1">Sheet1!$C$35</definedName>
    <definedName name="CB_8c34cfd195f248b3bc5476d2ca3a1c95" localSheetId="1" hidden="1">Sheet1!$C$29</definedName>
    <definedName name="CB_a019dfed71f648ad95b34cd789d1d866" localSheetId="1" hidden="1">Sheet1!$B$31</definedName>
    <definedName name="CB_a9545204397e4c76b3166cd431c48c84" localSheetId="1" hidden="1">Sheet1!$C$36</definedName>
    <definedName name="CB_Block_00000000000000000000000000000000" localSheetId="1" hidden="1">"'7.0.0.0"</definedName>
    <definedName name="CB_Block_00000000000000000000000000000001" localSheetId="0" hidden="1">"'637477300177642859"</definedName>
    <definedName name="CB_Block_00000000000000000000000000000001" localSheetId="1" hidden="1">"'637477300178111919"</definedName>
    <definedName name="CB_Block_00000000000000000000000000000003" localSheetId="1" hidden="1">"'11.1.5046.0"</definedName>
    <definedName name="CB_BlockExt_00000000000000000000000000000003" localSheetId="1" hidden="1">"'11.1.2.4.900"</definedName>
    <definedName name="CB_d4d3a3a570474054a7c1a715547fa2ce" localSheetId="1" hidden="1">Sheet1!$B$34</definedName>
    <definedName name="CB_da09355c0b9848ea9f56c4007a7c56be" localSheetId="1" hidden="1">Sheet1!$C$34</definedName>
    <definedName name="CB_e70d7af695e747dbae52b7b77657ebb3" localSheetId="1" hidden="1">Sheet1!$B$18</definedName>
    <definedName name="CB_e85a183a58f24fca83679cb812c39c56" localSheetId="1" hidden="1">Sheet1!$B$33</definedName>
    <definedName name="CB_e9107267e1a1414697be02712528a91b" localSheetId="1" hidden="1">Sheet1!$B$36</definedName>
    <definedName name="CB_feb8c25cbad445a087696570bca2f3ad" localSheetId="1" hidden="1">Sheet1!$B$38</definedName>
    <definedName name="CBCR_1952174e83ab4d6fa0ca1d1bd8d6bfc8" localSheetId="1" hidden="1">Sheet1!$E$20</definedName>
    <definedName name="CBCR_1a1c4eed597a4f8b87f9a97bd7bc0c4f" localSheetId="1" hidden="1">Sheet1!$E$20</definedName>
    <definedName name="CBCR_1b52b3b69d3b4a45829311de432bec65" localSheetId="1" hidden="1">Sheet1!$D$21</definedName>
    <definedName name="CBCR_25178a54d00546f4bd8ff9d59a31752f" localSheetId="1" hidden="1">Sheet1!$C$20</definedName>
    <definedName name="CBCR_2b7892667aa444baaa5d3b1727e4d8c0" localSheetId="1" hidden="1">Sheet1!$C$20</definedName>
    <definedName name="CBCR_2da37dfcf7c6415f9f0a585d7985d306" localSheetId="1" hidden="1">Sheet1!$C$21</definedName>
    <definedName name="CBCR_31469fb6e5404e218d95229043525565" localSheetId="1" hidden="1">Sheet1!$E$19</definedName>
    <definedName name="CBCR_34fa1e6b776c4e60a53b6e5bd54f7f0d" localSheetId="1" hidden="1">Sheet1!$D$20</definedName>
    <definedName name="CBCR_35a18cec978a440ba7fe183bb36c33d1" localSheetId="1" hidden="1">Sheet1!$E$21</definedName>
    <definedName name="CBCR_3892ae5af68148f1b5471e4c34452a94" localSheetId="1" hidden="1">Sheet1!$C$21</definedName>
    <definedName name="CBCR_3c7f4e7d17e149cda01f6754686e0e48" localSheetId="1" hidden="1">Sheet1!$C$20</definedName>
    <definedName name="CBCR_4be807951ef84280bf925f34ee363ab8" localSheetId="1" hidden="1">Sheet1!$C$20</definedName>
    <definedName name="CBCR_54b0b78b26584a2dbf5681627d042fc0" localSheetId="1" hidden="1">Sheet1!$D$21</definedName>
    <definedName name="CBCR_58f5c4df8eac45de89f7744f0588c1ec" localSheetId="1" hidden="1">Sheet1!$C$20</definedName>
    <definedName name="CBCR_59d60d9843ba4bb0940b1b603c76db84" localSheetId="1" hidden="1">Sheet1!$E$20</definedName>
    <definedName name="CBCR_5a86e1ab72174c6086ec27d6cc334bd7" localSheetId="1" hidden="1">Sheet1!$D$20</definedName>
    <definedName name="CBCR_5b768f51a995466db48eaef2e4b8adde" localSheetId="1" hidden="1">Sheet1!$D$21</definedName>
    <definedName name="CBCR_5f0bb28fbb5442219024e1d82198ede8" localSheetId="1" hidden="1">Sheet1!$D$20</definedName>
    <definedName name="CBCR_660dfead83844523b5500f0b8ea17d3a" localSheetId="1" hidden="1">Sheet1!$C$19</definedName>
    <definedName name="CBCR_67e30d2dfbb0410597940625526add51" localSheetId="1" hidden="1">Sheet1!$D$20</definedName>
    <definedName name="CBCR_6cdfe2a6ce0848be9545c3b36c49eed5" localSheetId="1" hidden="1">Sheet1!$E$20</definedName>
    <definedName name="CBCR_70d7501925704cb7a59fc74613d9710a" localSheetId="1" hidden="1">Sheet1!$E$20</definedName>
    <definedName name="CBCR_73db423899934dbfbf696f38b40303ed" localSheetId="1" hidden="1">Sheet1!$D$21</definedName>
    <definedName name="CBCR_7aa5d26c89d240c987a081459b8fe08e" localSheetId="1" hidden="1">Sheet1!$C$21</definedName>
    <definedName name="CBCR_84bcd2731eca481eb0fc90a0a836e0c9" localSheetId="1" hidden="1">Sheet1!$C$18</definedName>
    <definedName name="CBCR_84d1200213bb4ad19a33258d3be925c7" localSheetId="1" hidden="1">Sheet1!$D$20</definedName>
    <definedName name="CBCR_8596794b56cb4fe7b17de16ffa4ca2b4" localSheetId="1" hidden="1">Sheet1!$E$21</definedName>
    <definedName name="CBCR_898f04282d6d46b185a43fea56f8ddd4" localSheetId="1" hidden="1">Sheet1!$E$18</definedName>
    <definedName name="CBCR_9121668b4e52408ea21d12250f77c94c" localSheetId="1" hidden="1">Sheet1!$E$21</definedName>
    <definedName name="CBCR_93af34cd8a4649d8b6abd23e5cf1d2fa" localSheetId="1" hidden="1">Sheet1!$C$21</definedName>
    <definedName name="CBCR_93da61b159b84c759d4a680ec7ac8b32" localSheetId="1" hidden="1">Sheet1!$E$21</definedName>
    <definedName name="CBCR_998cb441d0aa432dac3179b9301e3c31" localSheetId="1" hidden="1">Sheet1!$C$21</definedName>
    <definedName name="CBCR_9b2ab0f7b31d460296f0999ddb71383c" localSheetId="1" hidden="1">Sheet1!$E$21</definedName>
    <definedName name="CBCR_9c2bd65737474b7eac026fbd7a3c5351" localSheetId="1" hidden="1">Sheet1!$E$20</definedName>
    <definedName name="CBCR_a0a117f646b44392991d84ef3a9bb3b7" localSheetId="1" hidden="1">Sheet1!$D$20</definedName>
    <definedName name="CBCR_a2c607ab7435406d95464053e7e4ef08" localSheetId="1" hidden="1">Sheet1!$D$21</definedName>
    <definedName name="CBCR_a3a5e3286e0749b88a7302d07042ae8a" localSheetId="1" hidden="1">Sheet1!$C$20</definedName>
    <definedName name="CBCR_aba26f07b4804a45b043ae4e5ec37c60" localSheetId="1" hidden="1">Sheet1!$C$20</definedName>
    <definedName name="CBCR_bc824c51797a4e95b7c955b180e7021e" localSheetId="1" hidden="1">Sheet1!$D$20</definedName>
    <definedName name="CBCR_c4ea064ec8594dcbaff258ebd35b02c8" localSheetId="1" hidden="1">Sheet1!$C$21</definedName>
    <definedName name="CBCR_c9d9b29197284171a11c7a5d97debe3d" localSheetId="1" hidden="1">Sheet1!$C$21</definedName>
    <definedName name="CBCR_ca00bd62f62b478499e7671d62329577" localSheetId="1" hidden="1">Sheet1!$E$21</definedName>
    <definedName name="CBCR_caaa9affcd3448cfbb33b4dca5a1f943" localSheetId="1" hidden="1">Sheet1!$E$21</definedName>
    <definedName name="CBCR_cce7351a3bf540efbb6b8c4cfa4e61bf" localSheetId="1" hidden="1">Sheet1!$E$20</definedName>
    <definedName name="CBCR_cd966a8c14144544b917d86c5079e5b6" localSheetId="1" hidden="1">Sheet1!$D$21</definedName>
    <definedName name="CBCR_e82d3c3b3e8c41f7bb0c6066703569f5" localSheetId="1" hidden="1">Sheet1!$C$20</definedName>
    <definedName name="CBCR_eaffd4e080de46518cc9d40062b2ad9f" localSheetId="1" hidden="1">Sheet1!$D$21</definedName>
    <definedName name="CBCR_ecb494d5b49f4e19b4dddb889ab760bd" localSheetId="1" hidden="1">Sheet1!$D$20</definedName>
    <definedName name="CBCR_eee763091ab14a11a2ce9120e5529af2" localSheetId="1" hidden="1">Sheet1!$D$18</definedName>
    <definedName name="CBCR_eefbb60413b745c9816bbbe9b1edaa23" localSheetId="1" hidden="1">Sheet1!$D$21</definedName>
    <definedName name="CBCR_f3da73ff1cc7424f9ed713408316fc1f" localSheetId="1" hidden="1">Sheet1!$E$20</definedName>
    <definedName name="CBCR_f9fe951d6e6b4cf1bf933e5ddf1ba564" localSheetId="1" hidden="1">Sheet1!$E$21</definedName>
    <definedName name="CBCR_fdd84b1c7f54476993d0adc95467d9cf" localSheetId="1" hidden="1">Sheet1!$C$21</definedName>
    <definedName name="CBWorkbookPriority" localSheetId="0" hidden="1">-1981311180404470</definedName>
    <definedName name="CBx_3193cecae8c94c08a2db57a8afa87819" localSheetId="0" hidden="1">"'CB_DATA_'!$A$1"</definedName>
    <definedName name="CBx_9245b0c7252049098c2c6ee864a99bbd" localSheetId="0" hidden="1">"'Sheet1'!$A$1"</definedName>
    <definedName name="CBx_Sheet_Guid" localSheetId="0" hidden="1">"'3193ceca-e8c9-4c08-a2db-57a8afa87819"</definedName>
    <definedName name="CBx_Sheet_Guid" localSheetId="1" hidden="1">"'9245b0c7-2520-4909-8c2c-6ee864a99bbd"</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workbook>
</file>

<file path=xl/calcChain.xml><?xml version="1.0" encoding="utf-8"?>
<calcChain xmlns="http://schemas.openxmlformats.org/spreadsheetml/2006/main">
  <c r="B11" i="2" l="1"/>
  <c r="A11" i="2"/>
  <c r="P2" i="2"/>
  <c r="F28" i="1" l="1"/>
  <c r="D30" i="1"/>
  <c r="D32" i="1"/>
  <c r="D33" i="1"/>
  <c r="D35" i="1"/>
  <c r="D29" i="1"/>
  <c r="D31" i="1"/>
  <c r="D34" i="1"/>
  <c r="D36" i="1"/>
  <c r="E35" i="1" l="1"/>
  <c r="F35" i="1" s="1"/>
  <c r="E31" i="1"/>
  <c r="F31" i="1" s="1"/>
  <c r="E34" i="1"/>
  <c r="F34" i="1" s="1"/>
  <c r="E30" i="1"/>
  <c r="F30" i="1" s="1"/>
  <c r="E33" i="1"/>
  <c r="F33" i="1" s="1"/>
  <c r="E29" i="1"/>
  <c r="F29" i="1" s="1"/>
  <c r="E36" i="1"/>
  <c r="F36" i="1" s="1"/>
  <c r="E32" i="1"/>
  <c r="F32" i="1" s="1"/>
  <c r="B38" i="1" l="1"/>
</calcChain>
</file>

<file path=xl/sharedStrings.xml><?xml version="1.0" encoding="utf-8"?>
<sst xmlns="http://schemas.openxmlformats.org/spreadsheetml/2006/main" count="60" uniqueCount="49">
  <si>
    <t>R&amp;D cost</t>
  </si>
  <si>
    <t>$4</t>
  </si>
  <si>
    <t>Min</t>
  </si>
  <si>
    <t>$3</t>
  </si>
  <si>
    <t>Max</t>
  </si>
  <si>
    <t>$6</t>
  </si>
  <si>
    <t>Life</t>
  </si>
  <si>
    <t>3 years</t>
  </si>
  <si>
    <t>8 years</t>
  </si>
  <si>
    <t>Sale</t>
  </si>
  <si>
    <t xml:space="preserve">Max </t>
  </si>
  <si>
    <t>Manufacturing cost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</si>
  <si>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</si>
  <si>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</si>
  <si>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</si>
  <si>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</si>
  <si>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</si>
  <si>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</si>
  <si>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</si>
  <si>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</si>
  <si>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</si>
  <si>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</si>
  <si>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</si>
  <si>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</si>
  <si>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3193ceca-e8c9-4c08-a2db-57a8afa87819</t>
  </si>
  <si>
    <t>CB_Block_0</t>
  </si>
  <si>
    <t>㜸〱敤㕣㔹㙣㈴㐷ㄹ㥥㙡捦㡣愷挷昶摡㔹㙦㡥つ㈱㌱〹㈱㄰㉦捥㝡㤳㈵〴㔸ㄶㅦ搹㈳㜸搷捥摡扢〱㜱捣戶㘷慡搷扤㍢摤敤㜴昷㜸敤㄰㈹㔱㐸㌸挴㈵㠵㐳〴挲愱〸㈱㈱㈴㡥ㄷ敥ㄷ㈴㈴㄰ちㄲて昰㠰挴㐳㌸〴て㈰戴㠸ㄷㅥ㤰攰晢慡扢㘷扡㘷㍣㙤㘷㤲㠰㠳㕣㥢昹㕤㕤㔷㔷搵㝦搶晦㔷㈷㈷㜲戹摣扦㤱昸㤷㈹捦捣つ㡢ㅢ㝥㈰敤㠹ㄹ户㕥㤷搵挰㜲ㅤ㝦㘲捡昳㡣㡤㌹换て晡搰愰㔸戱㔰敦ㄷ㉡扥昵㤰㉣㔵搶愴攷愳㔱㈱㤷㉢㤵㜴つ昵ㅣ㠴扦㤱昸㐱㘷慦挱㍣挰搲捣昴晣昲㐵㡣扡ㄸ戸㥥㍣㌰㜶㉥散㝢㘴㜲㜲㘲㜲攲昰挱扢摥㌰㜱昰挰搸㑣愳ㅥ㌴㍣㜹挴㤱㡤挰㌳敡〷挶ㄶㅡ换㜵慢晡㜶戹戱攴㕥㤲捥ㄱ戹㝣昰捥㘵攳慥㌷㑥摥㜵昸戰㜹捦㍤㙦ㅣ挴慢㜳愷㘷愶ㄷ㍣㘹晡㉦搲㤸〵㑥昹慥㔹㔹戵戸㌶㈹㍤换戹㌰㌱㌳㡤晦ㄲ昳挷搳摤ㄳ㡢㉢㔲〶㝣戵昴愴㔳㤵扥㡥㡥〳昶㤴敦㌷散㔵㙥㥥㙥ㅦ挳㔲慢㠶ㅦㄴ散ㄹ㔹慦敢㜶㍣㙡挹㥥挷摥搵㡤㡤㐱㝢㔱㍡扥ㄵ㔸㙢㔶戰㔱戴㤷㌰㔰㙤挸㍥敢换㌳㠶㜳㐱㥥㌶㙣㔹戰㡦㌷慣㕡㍥㑣戹扥摢攲㈱㤲ㄳ㔳换㥦㤸昲敤㤹ㄵ挳㔳㌳昲戹㌱ㄹ㙤㡦㜹搵㜴摢㕢扡㡦换愹慢㌷㜰捣㕢扢户㐳捤㌹挳㙢戶ㅣ敦摥㌲㕡㝣㝡〶㜷㜴㙦㥦搸愳㜴㥦搷㜵敦愳戶㌲摤㕡っ㐴昴慤㜶ㄴ㡢搱㡢〴晤〴㈵〲㈲㔰㉦ㄳっ㄰っ〲㠸晣㍦挰㈵挹㡥慣搲㉡㠶㔶㔹搶㉡㔵慤㔲搳㉡㔲慢㤸㕡攵㠲㔶㔹搱㉡㤶㔶戹愸㔵㉥愱㑤㥣㑡晤晤㕡㤴敥㝥敦昹搲ㅦ晥扥㌶昵戹昵㍢㉥收扥晥搸挳㠳㝢搰攸晥㘸㔲戳㥥㜱ㄹ愴搶愲攲㐳ㄳ〷昹㙦㙢慥〰㔳㤸㠷捤扢捤挹挹摡攱㠳挶㥤㐶㠱换捡㐰㝥㡡㔰㐶搰㜶搰㝣挰㜲㙡敥㘵㠵扢ㅢ愶つ㕦戶㌶㙥㍣慡㥢㜶ㅢ㑥捤㝦挵收㤵㡢㠱ㄱ挸敢摢敢㕡㠳㜴㜴㕢〴㕢㐹㕦扤敦挶昶㙥攷㡣㝡㐳㑥慤㕢㘱昵㉢摢慡敤〵捦㕤敥㕥㝢捣㤳て㌶㙢㍢㘶㌴〵愱戶愶挶敥㔸㘵㔸ㄵ捥㙢㙣㘶挵昵愵愳愶㌷㙥㉦㔸搵㑢搲㕢㤴ㄴ㠹戲愶㤶㝡㌵慢㈲慥ㅦ㥦㜷戰㔰㜰㙢敤收㘴愹㜹敦㝡〰㘶㤶㌵捣㜷㔵㝡挱挶㤲戱㕣㤷搷愴㥡㠴敦㐴挵晥㔴昱㌱户摡昰㘷㕣㈷昰摣㝡扡㘶慡戶㘶㐰搲搴㑥戹㌵㤹捦攷㤴㔰㠰挰敤敢ㄳ㈲㜷㝢㜷㕥㔰㠸㐸愰㤸㡣㝣㕤㥡散㈶捥㘰㜵㔸㐵㕤㤲㈶戵㔷㙦㌱ㄸ攷慢㘴㑣〶〷㈶搶㐴晤挱㤷扥㜶㡢㘱㥢㤸㝢㘹ㅢ㙢摡㘸戴晡㝢搷愴ㄳ㥣㌰㥣㕡㕤㝡㤹摡㑦㜰㐶晡㌰㐰攱ち〴㐲搷摤愳慡ㄳ敢㘲愳㜰搹慡〵㉢挵ㄵ㘹㕤㔸〹㔰〶つ㔹㉡㜱㙢㍢㤲㝥ㄵ㡡昴扤〴愳〰攵㜲慥戸㡦㡤㡡㘵愴㕣㠱搲㈹㠳㤷㔳㠲㥣晤㔲扣㍣㘸ㅥ戳敡㠱っ㠵昲戰〹㡣㠴㕡㑤愱㙦㠸㈴敡ㄹ搵㔰㘱散㌳㘷㐰愵㠶攵〴ㅢ㉤扥敤攰㤲㤰㠸㜶㘵挱㡥㤳〵ㄴ〵㘹㜹㤰挱㙢㈰㥡㌶㘹㤰摤㌸㐱㐴㘴㠳っ捤㡥㤱搳㐴挶昶ㄹ㌲〲敤㤳㐴挸搶〷扢换〸ㄲ㝢㈷㤱戲㔳㔷㝥摣㤵㘶㥢搹昲愱㌴扢ㅡㅢ愷㕦㐳㜰㉤挱㜵〴晢〱挴㥦㈰攱㈸攵㤰㑦㈷晤ㄵ㜸搶㙦㈰㜸㈵〰攴㤳㑥㤹ㄳ㠹㉡摡㔰摢戱㈳搹㙥〸㜶戲㌲㡡㐳㔱㐴换戸㘹㘷づ搹ち搱㤱搵戹㌳㜴㙤㕥改搸搷㜴愷捤攴㜲㐸㤱ㄹ㑤㤳㙢摤愲㘹㜲㈳搸戴㐷扤㜵ㄳ扡敡㘳〴慦〲㈸敢㌷ㄳ㐲戹搰攰摤㥥㐵㑦㤳昲㘵㘱ㄶ㠵挶㔰㡦ち㍥㈲㘴ㅥ〱㌲㠴㕣挷昱㘵搷㠶愶㌹㌸㙥扥散㙤攸〳摤昹㍢㐲㝡㥢摥摣搵㍢昴ㄷ㍤㑦㉢晡ㄶ戰㤷昸㙤㔷ㅤ㜳㉢慡昵搷㄰摣〶搰愶㘳㜸晡㝥扥㥥〲㘵ㄶ摢〹捣敤愵搷㐵㔹戹㑢ㅢ慢㔲㘹愰㐱㜳挹昰㉥挸〰ㅥ㡣㤳戳戰㠵㕤捦㤳㜵ㅣ㙡㙢慡㠰攷㤷㙢搳㠵晥㌱捦戵㔹扥㙢㈳晢㉦ぢ挵㤰捦㙢㝤戹㌶ㅢ㌹挳搶㑣昸㥣ㄲ㤴㐳ㅤ㝣㘷㜷㈱㤱攸㤴㈶㉦昶换㍥㕦敥㑡㤲ㅥ㈴挹敢戰慤晡敤〰㤰ㄲ攲搷㕤㈵捡〱㌶㝢扤㙡㤶戶㔸改攱换㌸㥤戴昹㄰㍢攴挸㐰攸戰㥤㠶晦挰ㅦ戲ㄷ㉤扢㈹㉣〶散〵改㔵攱㕢戰敡戲ㅣ扡㘵㈹㙡㜶㘵挵换㐴㔶昴昵㜵㥣愷㌳晣㙢㡡㑥摡愴㐴㈶户㘷㔶㘶㥣挵㕢㐴㐵㌷㈴㠵㑡㠶㙢愸㈹㠱㐸㜹㙣扢㉢㘲㝡㄰㌱㜷㘰攳昴㠳〴㤳〴㠷〰ち扦㠰愴搹敥挶㌳ㅣ搶扦㐶㤷㜶愵㤲㉢ㄱつ捡㐵昸㙣㔷㘱㜵㤸慦㜹〳挱摤〰㙤收てㅤ㤰ㄹ㠴愸㔰㥥㈰㐴ㄵ挶㌰捦㔹昲㌲㘹㘰㡦㠹挰搲㑣挳て㕣㥢㤱愵㈱㜳搶㍤敤〶戳㤶扦㡡㐸搴愸ㄹ㘵ㅥ㔸㤱づ愸换㠳敤搳㔶收慥慥捡㥡㙥㉥扡つ㠸戶㤳戳㍢攱㘰㡥敤㠰㉤愹捥收㥡㐰敡敤㝣㡣㈱〴㜶㕡昹㕢改㡤摤㤶昷㥢㠷扥攱搶㡥㉥㔹㐱㕤づ㤸㈱搳㌱㕦㌲戱㡢㠸ㅣ搴晡捤愵ㄵ㑦捡搹㈱昳戸㘷搵敡㤶㈳㠹っ搸㤸っ搶捤挹ぢ㠸ㄲ㉣戸㡣〱扡捥㤰戹攴ㄹ㡥扦㙡㌰愰戸戱㌷昵愴挲㈲〵㜳摡㜲㝣扣㐶㘱㤱昹㘱㜳㜱挵扤㡣㠸㙤挳㜶㡥ㅢ慢晥㡥挰ち㠹㍥㑣ち㌵㐲ㄳ㥡㈶㑡㕡愹㔷晣昰㐰㥥换㤱昷昲〴ち㔷戹〲㝤收ㄹ摡㥢㜶㝤ㄴ愳愱㥤捥㌹つ㈲㝡搴㉣散换㤴挲攴㔴晤ㅥ昶㜹ㄳ挰㝤挷捦㥥㙣㐵收㕥㔰捣扡㐰㉦㝦㠶㡣㔷㘴搱っ㠴搰㐷户㈷㈴ㄵ㤶㤱㜲挰㠱挰㌸㥦摡挹慦㙣慡㌶愴扥㍤慤散㌱㐴㤲〶捤㌹㘳㔹搶ㄱ㡦戶㡤㘰㑦昸㐰㌳搶㌶敡㝥㔴㌷攳摡戶㐱搲㈲㔹㉥㔶つ㔲昰㔴㈳㜰㑦㔹㡥㙥〲㈸晡㡢㡡㡣㜵ㄴㄹ敢慡㘸搰㍣挳搰愰捡㜳㉣昷㠲攱㔹挱㡡㙤㔵㑢㝣㘰昸㙥㐷搰㈴㤸㥣㤲㌷㑥戱捣ㄸ㙢戳收捦挲㘴昳㈷㠰敥〹挸㔱㙥ㅤ搱て捡搵㐴ㄱ晦㐴㡦㡥㈵〸ㄸ攵㈹搵摦㠲搱ち敡㜶〴㐴㡥㑡㔷攲㍢ㄸ㔷ㅥ㐱㐹㈸㠴㠸昵っㄲ㠱㔷㌰㈱攴改攲㉥㥡㘷ㅤ㉢〰昶㠸戱㘳㔶㌰敢〳攵〰挸慡攳敤昵ち慢㠹㑥攳㑤慤㜰㔳㘷㔵㑡㑤摣搸㔹㥦搴ㅢ慦摥愴㍡搴㈸〹㐵戲㔵㈳愵㔹㌶㤹攳㑥㔲㌵㐲㈹敥㔸摢㠸㉣户㘹㙢摦㈹㐵㕥㠰㘲㔲㌴㤳搳摦慡〸〵㠱摥㐸㐷搱㘷㥦㑤ㅥ㠹㠸つ㙤㠰㌲昵㔴㔸㌶ㄴ㠵〴㑦攲摡㐹㑤㤶愳㈷昰昷㥥㈸㍢摦〸㔲㌵挶晡㘸㔴㌳㔵慦捦㍢戰ㄲ慡㠶㔷摢㈱㉣㡤戵㠵ㅡ㐶㜱㘷慦摡㍦摣摥〴㈳㐶㙣挸戰㐸㠶ㅦㄸ㙣〸收㑡㐴㔴㘹㥤つ㜱慢㥢挵㈵㍥㥤㤲㠶愳㌰戰ㄸ搴㘶攵㥡㌲挳㕡㤶晣愸敡搰㍣㉤㉡㌹慡㥢㔳换㍥㔴㝡㐰㌹ㅥ攵ㄴ㠳敢收ㄹ扡愵㜰㠹〱㘲㌷捡㉤㔴〳㠴㜶㥢〳昰㘴戰㜳戰㠳ㅤ〹㐳㈷戴捥㈸㐱㡢ㄹ㠴㥢㕥〴㜹愷㐷㡣㐲㤰㥡㉡晤敤愸昸摣㔳㑣㕦㍢㥡㡢㌳ㄱㄳ㌱摣㤵㘱㍤〰戹挹挸㈴戹㘸㌴づ㤸㠷㤲㑤〹慤挱戸㡣㈶挶㄰㑤㍥㉦挰㉤ㅥ挶戲㠶挹㌶㜵摣㜳ぢ㉣㘸搳晡挶ㅥ昳愴㔳慤㌷㙡㔲愹攲㔸㔶㉢㡤扣㈳昰愵慥〰㠶摣㤴戱㉦搱愶㥣挴㔱㡡㑢㈶㤲㝡户扢昵愳攸慥㠴ㅣ挶〸㔵ㅦ〳㤰ㄹ㙥㌹ㄵ㄰敢戸愷㐰晢㜰㙦敢〲㠳扡㍣〷㤱搶㔱㐴㔹㌶㠷晢㜸捤㈸戲攲戶㐴戳㌹㜷捥愵捤㥥㈸㍡㘱㠵㐵㍢〲㐷㔸㘷㈸昰㡡㐵ㄸ㈳㍤㜲〷〷挹㕤㠹愲扢㔷ㅥ㔱㡦戹㉢㐰㠵挲㠰㘰㡣㤷愷愰ㅣ㜶ㄵ㡣㐴㠳㕢㙢㔹摤㠲搱㕦㕡摥晡ㄴ㠰㘰ㄸ㤸〶㉤㕡㠶〶捥っ昲㕢ㅢ㌸㌷愱㔵㐶㠴㌴ㄹ㑣㘵㡣㜲ㄴづ㝢㈰つ摣挴㠳昴㤲ぢ㈵ㄴ散㔳ㄷ挳攲扢㠹攳㌶㡥㐰慥㜷㑤㕢攱㠲ㄱ攰晡㡢戳扦慤㜸慡㔶愳戹ぢ晦摣㡥挰㉡慥㙥㠴收攸扥戶㑢㔹㙡㑤戴敦㙥㘹慢㠸㉥ぢㅥ㥡㥤㌸㘱〴搵㤵挵㘰㈳扣戸搵㉢㐹ㄴ㝥〴㝦挴愶㙦愷捤㥣㜷㜸ㄱ㜵㡤㝢㕦扥攴戸㤷ㅤ㌵慦㠲捦㕢㝦愰㄰㕣愱散攷㈴换戹㝦攳㥦㑡㕡慥昰㐳㡣戸㥤㘹㜳㠰㤶㠳㠴攳愸ㄴ㑡㠳㌱攴㌳攸〴戶㝢昳搶〰改㘴㕦ㅢ㥤㈸㐱戰㑢㈸捥㠵ㄷ㡤㔰挴て㠰㔶ㄲ㑢㜸㈴挷㥥㝦ㄵ慣㉦扥㡦ㄲ㈲ㅣ捦㤱ㄸ㈹扣ち戹っ搴㈹㐱ㅥ㕤昱攰㠵㤰晦ㅦ㉣挵摣扣㈹㍢晤ㄷ㤸㔹㝣慦ㅤ㐵㌷ㄲ㐵摦敤㐰㤱攰㌵㄰挵扦昷㈱ㄳ愷〲挳戳捦㉢㄰捥㌵敤ㅥ㐰㕦昲ぢ扦晦挳〳攸㕣㐴ㅣ捡㐶㐳愸敤㔶㍣㌷㑤㠴扥づㄳ㠱挱㝢㘵㈲㥣㐲㐶㌰㡡ㅦ㥡〸㤱て㘴ㅥ〵㕢㥢〸㡣敤㘵ㄸ㠲㠹㔰㙢挲慤挱ㄳ搸㌵㌶晤㘳㈷㜰昱㔶晡㠸攷㐳㘹昹㌳昰㐸㕤摢㔹扣㘰㜸㠶扤㕦㤵ㅦ昷㈴㤴㤹户㠴㥢摣慡ぢ㝢㕣扦㘹㡤敡戴㠹慦㈲昶戲敦晡㔳戶㜷㝦ㅤ㤸ち㔳攸扥ㄷ㈵㔱㝣〱㥥ㄲ挱㜳㐳敥㝤晢扥㜱晣㜷て㍤㝥㤴户搵㈲㕡㉤摣㡥㝣㉦㈱㝢摡ㄳ〸敡㈶㉥㡡㕣捤て㜳㑥攱ㄳ㈵㙢戵㉥愷つ㑦㔹㐱扥㙥挷搹㤰昰ㄲ㠴ㄹㄲ摦㑥㌰㌱㜱敦㈱㌴㌱㈷摡摣㥤敡挳㈶攵㈲㥣㐸㑣㕣昹昴攲戰愱攸慡挸㝡戴㌶ぢ摦㠲㉡㝡㥥ㄳ㐹㕢㠹㍣㜵㌲〹昱捤㜶㕤㜷㤸扡㉥㍣挸㌰散ㅦ㑢㈹挴ㅦ㐸㈱挹㠳っ㉦〴㈸㈹㜵〶㤹挲ㅤ〰ㄹ㤱戵昶㄰㉦晤〱扢㐲㐰㌶㉦晤昵昸ㄱぢ㜶ㄱ㔸㡣㝤昱扤㥥㘸㘹㡢挶慡㠹愱㕡㘵搳㉣㈲愳づ㉦㉣㤸㡣㑢㔳㤶捥㈱㤴㙥摢ㅤ挵㤷っ搹㘱攰㉤㘴散㠲㑤㕦㕢搹扥搷㘹攰收〷昴㑣㔱㈹っ㘷㉦㡢㜱㈰㔵㌱扡戰㘹㌹㉣㈲ㅣづ戳捤㑥〳㔱ㄵ㜴㤶戳ㅦ愷㔲〴晦昸愵㄰敢挷㕢㐳㕦摤㕥㐳ㅤ攷昴㘳㠱晣挱晥扡㌱㠳戱昱㔶㜲っ㈴散戶㕡㤵挲敢攱㘷搱㠵㡢捥〹扤㤵㔵捦攲㌰晥挴㥣搵愷㜵攸㝦㐶慦ㄵ㘷㥤㘳㙦㠶戱㔳晡晦ㅤ㈸搸㔲晦ぢ挶摥ㄴ㈲摦ㄹ㘵昸㔰㘰晣㘴换㤰つ㜷〴㥥㙤〴㙦搴挱㔸㔷㔹㠶扣挳摣㈲㍥㕥つ慢㤵〴㠷摦㉢摦㝥㌵愲搹㤷戶敤㐰㔷〱挸搸㔰攱慢㄰㐱㕤晢愷攵㔶㝣扡㉤扥ぢㅤ昷㥤戲慡㥥敢扢㘶㌰戶㠸愰敦ㄸ扦㍤㌳㘱昳㑣㠹慦戴ぢ戵㕢戰ㄳ㠳敦㐱㥦搳昳㄰搸愷㘵昰㘲挵㈲ㄹ㔹搸㕥㈴㠳摦㈱㡤㈴挲㑢搴づ晥㔵收晤つ愳㡥㑦㔷攷攱敢っ㔸戴㈳㤴㕤攸㜱㙥扦愱挱慤挳ㅤ慤户挳ㅦ㈴敢ㄳ〸㡥愹㈵扣敢㍤摣搷昶㍤㐸户㡤搶收戳㘵㙦㍥户㜲攱ㄹ攰㜴㝢㙦㐹㤳っ摦挹㉦㤲换㝡㠵㄰㤷昶㡦攲敦昶ㅤ戴ㅣ㙤ㄴ㜴ㅥ㝤搰㑤㐷搸㜸ㅤ敥戳㙤㐴扦捦愳慢㤸㈲挰㑦㌷愲っㅦ〴扤㝣㘴㐵昱㐵㉣㡢っ㠰㝣慥㔸〵攸㑥搵㑦㙦㐶搵㈳戱㐰ㄶ㍣㘳㤰ㅣ换攲昳㘸挸敤ち㤷つ㤶攰戲㠵㍡㑢㈰慦挷㍤㤰捦〹㥥㈵搴㐴㍥㡢づ捤㠹㔸㈸敤㍥㤱捦㙣㌶ㄱ㐱㉢㐰㉤㌴㌹晥㐸慣㐵昴㍡慡㜵㥢挰㈱㜰〱㠶㈹ㄶ㈹㙢㡡㘱㘸攱晢挴っ搲㉦愳扦捦ㅤ晤挵戳㑣㝦㍤㉡㤴㈰㐴㔵㝡昲ㄴ㠴㙡昲㥦㐸㑥摥㐳㘹昷挹㝦㙣戳挹㡦㔰㐶㜲㈶㝡〰㌰搴㈷㉡昸愳ㄶ搳㐰㠶晢挸㥦㌸㑦㠰㕦㙡ㄶ㈳〶㑡㔴摦换挸愰㉦㌷㕣戵㕡㐷㈶敥㕢攰晡㌳㍥敥㔱昶ㄱ㉦㐲搲㤷㔳っ㥤戱挵㔰㉢㤶散挸ぢ扢㈳㘴〳㤶挴慦㘵扢㡡昴㘲㡦ㄱ㝥昱挱ㄸ㌱㈷㑥挴㕦㑥㘹㔱捣〹㠴ㄱ㕡愴愴ㅦ㙥愴昸㐰摣昸摢摦㘹戹㑣㔱㠱〴敡〹ㅢ㤳捥㔴攳㈷攲挶㠷昰㔵㤶㙡㤳攳つ〲愶攷攲挶愴㐷搵昸昱戸昱㕦づ敤㙦㌶㡥改㌰ㅣ戹㐰㈲挹戰㜵㤵昵㥦昸㐲㝢ㄸ捤ぢ㈶昵攷㠰ㄹㄶ㔳㜲慡搰㜱㕤㘹搰㐱㕣〶昱昰㡤昴ㅣ敥㌶攱ち〸㠴㙣昸扦㑡㌸㠹㍢㑦戳㐶㘰攰ㄳ攸㌵〴㥢㍤㕤㍤戱㜳搱㥣昷㔰搰㙦㥥昴㜱愶慡敤㈸ㄲ㠱㌹㤰て昷㜷ぢ愷㝣㠶改搸摡㡦㌸㐸愶昱づ㐹㙦捡㐳〵㔶昲攲戱ㄸ戳戹㐷㕢㌴愳㍦〲攴㐰㍡〲㌲愳㍦ちㄸ〶㘲㜸㕢㌹㌷㐲晥㔷捣晤ㄸ㉢摥㑦昰㌸㐰㔹㤰搹㐹〷挵㈷〰㠶攳晦㔱挵搸㥡昲㤷㘸攲愱昸㘵㐹㌲搲㍦挸づㅦ〲攸㠳晢㔶㐴㐴㔸搶㍦㡣㤲攴㑢㈹㌸搴㑢㍦挲㡡㡦ㄲ㝣っ愰㕣攰㘴户扤㙢㕣㔳㡦㥡敢攳攸㉡ㅥ㈵挰㑦晦㐴㤴攱㐳㠱晢昰收敥戶㌲㡦挲昱㠷晤〸㜵愶扥攰扦ㄷ㕦攴㙦㜰搱㝤昸ㅦ㤲ㄴ㤴㘱㥦搷摥搴摢㔸㘴〲摡攴敡户㡡捤㝥〱攳㜰㕤慤〸ち㐷愴㔲㈹㘹㐵㐱㝣㜳挱挲挵ㅢ昸㤶㈳慡㐲〸搲㠰慡㜰愲㡡愳㈸搰㍦挹愶挴㌱昱愴㝦㡡㑦㐴慤摡挴㑦㐷ㄹ㍥〸攲㔵㜵扦ㄸ㜵㡦㕦㐸㕣慢ち慢敤㠵挴扦慡㔸㐹扥昰㈹づ愶㤰㠵㑣㕡㉢ㄱ㘹㡡㠶㍥㡦捣㔰摦㌰攷昶〰㝥摡扡愸㥥慦㥤㍦晦捦攱晣搸昵昹㜷扣㙤昰愹攷㝥晥晢㈷㝦昵敥㈳㝦晥搷搳㑦晦敡㡦㑦㍥晢慦ㅦ㉤ㅦ昹改㌳捦晣攴扥㉦㍤晢晢扤收㤷戵敦晣㜳敥换て㑦㕥㝡昸㐱昳散敤挷ㅦ㝥攷挵晢㈷ㄷ慥ㅡ敦敢敢敦扦㙤昴㘷搷扤㜶攴搱〷扦㈷㝥晣㥢㙢ㅤ愱㤶㡢ㄷ愴愷挱㘵慢㘹㝣〱ㄹ㑣㠳㌳㝥㐹愷挱攵慡㡤㕡㡥㌶㙡ㅡ〵㈵昸㌴㌸〱㔵㘱愴㉢〶晥〳㤶㥣戲ㅢ</t>
  </si>
  <si>
    <t>Decisioneering:7.0.0.0</t>
  </si>
  <si>
    <t>9245b0c7-2520-4909-8c2c-6ee864a99bbd</t>
  </si>
  <si>
    <t>CB_Block_7.0.0.0:1</t>
  </si>
  <si>
    <t>Minimum</t>
  </si>
  <si>
    <t>Likely</t>
  </si>
  <si>
    <t>Maximum</t>
  </si>
  <si>
    <t>R&amp;D Cost</t>
  </si>
  <si>
    <t>Triangular</t>
  </si>
  <si>
    <t>Market Life</t>
  </si>
  <si>
    <t>Uniform</t>
  </si>
  <si>
    <t>Sales Quantity</t>
  </si>
  <si>
    <t>Selling Price</t>
  </si>
  <si>
    <t>Cost of Manufacturing</t>
  </si>
  <si>
    <t>Cost of Capital</t>
  </si>
  <si>
    <t>NPV</t>
  </si>
  <si>
    <t>year</t>
  </si>
  <si>
    <t>Sales no.</t>
  </si>
  <si>
    <t>Selling price</t>
  </si>
  <si>
    <t>profit</t>
  </si>
  <si>
    <t>cash flow</t>
  </si>
  <si>
    <t>㜸〱敤㕣㕢㙣ㅣ㔷ㄹ摥㌳摥㕤敦慣敤搸㡤㤳戶㈹愵㜵㈹愵㔰〷㌷㑥ㅢ㑡㠱㄰㝣㘹㉥挵㠹摤搸㐹愹〰㙤挶扢㘷攲㘹㜶㘶摣㤹㔹㈷㉥㤵㕡㤵㜲ㄳ㤴㑡摣㐴愱㐰㔵㈱㈴㕥戸扣㤴㜲㜹㐱㐲〲愱㈲昱㔰㤰㤰㜸㈸〸㠱㄰〸㐵攲愵て㐸昰㝤㘷㘶㜶㘷㜶扤㘳㜷摢㠲㡢㝣搲晤㝤收摣收㥣昳㕦捦晦㥦㘹㑥攴㜲戹㝦㈳昱㉦㔳㥥㤹㙢ㄷ搷晤㐰摡ㄳ㌳㙥扤㉥慢㠱攵㍡晥挴㤴攷ㄹ敢㜳㤶ㅦ昴愱㐱戱㘲愱摥㉦㔴㝣敢㐱㔹慡慣㐹捦㐷愳㐲㉥㔷㉡改ㅡ敡㌹〸㝦㈳昱㠳捥㕥㠳㜹㠰愵㤹改昹攵晢㌱敡㘲攰㝡㜲晦搸搹戰敦攱挹挹㠹挹㠹㐳〷㙥㝦挷挴㠱晤㘳㌳㡤㝡搰昰攴㘱㐷㌶〲捦愸敦ㅦ㕢㘸㉣搷慤敡晢攵晡㤲㝢㐱㍡㠷攵昲㠱摢㤶㡤摢摦㌹㜹晢愱㐳收㥤㜷扥㜳㄰慦捥㥤㥡㤹㕥昰愴改扦㑡㘳ㄶ㌸攵摢㘷㘵搵攲摡愴昴㉣攷晣挴捣㌴晥㑢捣ㅦ㑦㜷㑣㉣慥㐸ㄹ昰搵搲㤳㑥㔵晡㍡㍡づ搸㔳扥摦戰㔷戹㜹扡㝤ㄴ㑢慤ㅡ㝥㔰戰㘷㘴扤慥摢昱愸㈵㝢ㅥ㝢㔷㌷搶〷敤㐵改昸㔶㘰慤㔹挱㝡搱㕥挲㐰戵㈱晢㡣㉦㑦ㅢ捥㜹㜹捡戰㘵挱㍥搶戰㙡昹㌰攵晡㙥㡥㠷㐸㑥㑣㉤㝦㘲捡户㘷㔶っ㑦捤挸攷挶㘴戴㍤敡㔵搳㙤㙦散㍥㉥愷慥摥挰㌱㙦敡摥づ㌵㘷つ慦搹㜲扣㝢换㘸昱改ㄹ摣摡扤㝤㘲㡦搲㝤摥搶扤㡦摡捡㜴㙢㌱㄰搱户摡㔱㉣㐶㉦ㄲ昴ㄳ㤴〸㠸㐰扤㑣㌰㐰㌰〸㈰昲晦〴㤷㈴㍢戲㑡慢ㄸ㕡㘵㔹慢㔴戵㑡㑤慢㐸慤㘲㙡㤵昳㕡㘵㐵慢㔸㕡攵㝥慤㜲〱㙤攲㔴敡敦搷愲昴摢㕦扣昰攰㕦敦晢摡戱㈷昶敤㝤敦㑢捦㍣晤攸攰㉥㌴扡㈷㥡搴慣㘷㕣〴愹戵愸昸攰挴〱晥摢㥣㉢挰ㄴ收㈱昳づ㜳㜲戲㜶攸㠰㜱㥢㔱攰戲㌲㤰㥦㈲㤴ㄱ戴ㅤ㌴敦戵㥣㥡㝢㔱攱敥摡㘹挳㤷慤㡤ㅢ㡦敡愶摤㠶㔳昳摦戰㜱攵㘲㘰〴昲㥡昶扡搶㈰ㅤ摤ㄶ挱㔶搲㔷敦扢慥扤摢㔹愳摥㤰㔳㤷慣戰晡㡤㙤搵昶㠲攷㉥㜷慦㍤敡挹〷㥡戵ㅤ㌳㥡㠲㔰㕢㔳㘳㜷慣㌲慣ち攷㌵㌶戳攲晡搲㔱搳ㅢ户ㄷ慣敡〵改㉤㑡㡡㐴㔹㔳㑢摤换慡㠸敢挷攷ㅤ㉣ㄴ摣㕡㝢㔳戲搴扣敢㔲〰㘶㤶㌵捣㜷㔵㝡挱晡㤲戱㕣㤷㔷愶㥡㠴敦㐴挵扥㔴昱㔱户摡昰㘷㕣㈷昰摣㝡扡㘶慡戶㘶㐰搲搴㑥扡㌵㤹捦攷㤴㔰㠰挰敤敢ㄳ㈲㜷㑢㜷㕥㔰㠸㐸愰㤸㡣㝣㜵㥡散㈶㑥㘳㜵㔸㐵㕤㤲㈶戵㌷㙦㌲ㄸ攷慢㘴㑣〶〷㈶搶㐴晤挱㤷扥㜵㤳㘱㥢㤸㝢㙤ㅢ㙢摡㘸戴晡扢搶愴ㄳㅣ㌷㥣㕡㕤㝡㤹摡㑦㜰㐶晡㌰㐰攱㌲〴㐲搷摤愳慡ㄳ㤷挴㝡攱愲㔵ぢ㔶㡡㉢搲㍡扦ㄲ愰っㅡ戲㔴攲搶㜶㈴晤ちㄴ改扢〹㐶〱捡攵㕣㜱てㅢㄵ换㐸戹〲愵㔳〶㉦愷〴㌹晢愵㜸㜹搰㍣㙡搵〳ㄹち攵㘱ㄳㄸ〹戵㥡㐲摦㄰㐹搴㌳慡愱挲搸㘳捥㠰㑡つ换〹搶㕢㝣摢挱㈵㈱ㄱ敤挸㠲㙤㈷ぢ㈸ち搲昲㈰㠳搷㐰㌴㙤搲㈰扢㜱㠲㠸挸〶ㄹ㥡ㅤ㈳愷㠹㡣敤㌳㘴〴摡㈷㠹㤰慤て㜴㤷ㄱ㈴昶㑥㈲㘵愷慥晣戸㈳捤㌶戲攵㐳㘹戶ㄷㅢ愷㕦㐹㜰ㄵ挱搵〴晢〰挴㥦㈱攱㈸攵㤰㑦㈷晤つ㜸搶慦㈵㜸㈳〰攴㤳㑥㤹ㄳ㠹㉡摡㔰㕢戱㈳搹㙥〸㜶戲㌲㡡㐳㔱㐴换戸㘹㘷づ搹ち搱㤱搵戹㍤㜴㙤㕥改搸户㜴愷捤攴㜲㐸㤱ㄹ㑤㤳㙢摤愴㘹㜲㈳搸戴㐷扤㜵㍤扡敡㘳〴㌷〰㤴昵㌷ㄱ㐲戹搰攰摤㥡㐵㑦㤳昲㜵㘱ㄶ㠵挶㔰㡦ち㍥㈲㘴ㅥ〱㌲㠴㕣挷昱㘵挷㠶愶㌹㌸㙥扥敥㙤攸晤摤昹㍢㐲㝡㥢摥摣搱㍢昴ㄷ扤㑣㉢晡㐶戰㤷昸㝤㔷ㅤ㜳ㄳ慡昵户㄰摣っ搰愶㘳㜸晡㝥戹㥥〲㘵ㄶ摢〹捣敤愶搷㐵㔹戹㑢敢慢㔲㘹愰㐱㜳挹昰捥换〰ㅥ㡣ㄳ戳戰㠵㕤捦㤳㜵ㅣ㙡㙢慡㠰攷㤷慢搲㠵晥㔱捦戵㔹扥㘳㈳晢慦ぢ挵㤰捦㙢㝤戹㌶ㅢ㌹挳搶㑣昸㥣ㄲ㤴㐳ㅤ㝣㕢㜷㈱㤱攸㤴㈶㉦昶换㍥㕦敥㐸㤲ㅥ㈴挹摢戰慤晡㉤〰㤰ㄲ攲㌷㕤㈵捡㝥㌶㝢扢㙡㤶戶㔸改攱换㌸㥤戴昹㄰㍢攴挸㐰攸戰㥤㠶晦挰ㅦ戲ㄷ㉤扢㈹㉣〶散〵改㔵攱㕢戰敡戲ㅣ扡㘵㈹㙡㜶㘴挵敢㐴㔶昴昵㜵㥣愷㌳晣㙢㡡㑥摡愴㐴㈶户㘷㔶㘶㥣挵㕢㐴㐵㌷㈴㠵㑡㠶㙢愸㈹㠱㐸㜹㙣扢㈳㘲㝡㄰㌱户㘲攳昴〳〴㤳〴〷〱ち扦㠲愴搹敡挶㌳ㅣ搶扦㐶㤷㜶愵㤲㉢ㄱつ捡㐵昸㝣㔷㘱㜵㠸慦㜹〷挱ㅤ〰㙤收てㅤ㤰ㄹ㠴愸㔰㥥㈰㐴ㄵ挶㌰捦㕡昲㈲㘹㘰㤷㠹挰搲㑣挳て㕣㥢㤱愵㈱㜳搶㍤攵〶戳㤶扦㡡㐸搴愸ㄹ㘵敥㕤㤱づ愸换㠳敤搳㔶收慥慥捡㥡㙥㉥扡つ㠸戶ㄳ戳摢攱㘰㡥敤㠰㉤愹捥收㥡㐰敡敤㝣㡣㈱〴㜶㕡昹㕢改㡤摤㤲昷㥢㠷扥攱搶㡥㉥㔹㐱㕤づ㤸㈱搳㌱㕦㌲戱㡢㠸ㅣ搴晡捤愵ㄵ㑦捡搹㈱昳㤸㘷搵敡㤶㈳㠹っ搸㤸っ搶捤挹昳㠸ㄲ㉣戸㡣〱扡捥㤰戹攴ㄹ㡥扦㙡㌰愰戸扥㍢昵愴挲㈲〵㜳摡㜲㝣扣㐶㘱㤱昹㘱㜳㜱挵扤㠸㠸㙤挳㜶㡥ㄹ慢晥戶挰ち㠹㍥㑣ち㌵㐲ㄳ㥡㈶㑡㕡愹㔷晣昰㐰㥥换㤱昷昲〴ち㔷戹〲㝤收ㄹ摡㥢㜶㝤ㄴ愳愱㥤捥㌹つ㈲㝡搴㉣散换㤴挲攴㔴晤㑥昶㜹ㄷ挰摤挷捥㥣㘸㐵收㕥㔱捣扡㐰㉦㝦㠶㡣㔷㘴搱っ㠴搰㐷户㉢㈴ㄵ㤶㤱㜲挰㠱挰㌸㥦摡挹慦㙣慡㌶愴扥㕤慤散㔱㐴㤲〶捤㌹㘳㔹搶ㄱ㡦戶㡤㘰㔷昸㐰㌳搶㌶敡㝥㔴㌷攳摡戶㐱搲㈲㔹㉥㔶つ㔲昰㔴㈳㜰㑦㕡㡥㙥〲㈸晡㡢㡡㡣㑢㈸㌲㉥愹愲㐱昳㌴㐳㠳㉡捦戱摣昳㠶㘷〵㉢戶㔵㉤昱㠱攱扢㙤㐱㤳㘰㜲㑡摥㌸挵㌲㘳慣捤㥡㍦〳㤳捤㥦〰扡㈷㈰㐷戹㜵㐴㍦㈸㔷ㄳ㐵晣ㄳ㍤㍡㤶㈰㘰㤴愷㔴㝦て㐶㉢愸摢ㄱ㄰㌹㉡㕤㡥敦㘰㕣㝥ㄸ㈵愱㄰㈲搶㌳㐸〴㕥挱㠴㤰愷㡢扢㘸㥥㜱慣〰搸㈳挶㡥㕡挱慣て㤴〳㈰慢㡥户搷㈸慣㈶㍡㡤㌷戵挲昵㥤㔵㈹㌵㜱㕤㘷㝤㔲㙦扣㜹㠳敡㔰愳㈴ㄴ挹㘶㡤㤴㘶搹㘰㡥摢㐹搵〸愵戸㘳㙤㈳戲摣愶慤㝤愷ㄴ㜹〵㡡㐹搱㑣㑥㝦慦㈲ㄴ〴㝡㈳ㅤ㐵㥦㝤㌶㜹㈴㈲㌶戴〱捡搴㔳㘱搹㔰ㄴㄲ㍣㠱㙢㈷㌵㔹㡥㥥挰摦扢愲散㝣㈳㐸搵ㄸ㤷㐶愳㥡愹㝡㝤摥㠱㤵㔰㌵扣摡㌶㘱㘹慣㉤搴㌰㡡㍢㝢搵晥攱昶㈶ㄸ㌱㘲㐳㠶㐵㌲晣挰㘰㐳㌰㔷㈲愲㑡敢㙣㠸㕢摤㉣㉥昱改愴㌴ㅣ㠵㠱挵愰㌶㉢搷㤴ㄹ搶戲攴㐷㔵㠷收㘹㔱挹㔱摤㥣㕡昶愱搲〳捡昱㈸愷ㄸ㕣㌷㑦搳㉤㠵㑢っ㄰扢㔱㙥愱ㅡ㈰戴摢ㅣ㠰㈷㠳敤㠳ㅤ散㐸ㄸ㍡愱㜵㐶〹㕡捣㈰摣昴㈲挸㍢㍤㘲ㄴ㠲搴㔴改ㅦ㐷挴㔷㥥㘴晡昶㤱㕣㥣㠹㤸㠸攱慥っ敢〱挸㑤㐶㈶挹㐵愳㜱挰㍣㤴㙣㑡㘸つ挶㘵㌴㌱㠶㘸昲㜹〱㙥昱㌰㤶㌵㑣戶愹攳㥥㕢㘰㐱㥢搶搷㜷㤹㈷㥣㙡扤㔱㤳㑡ㄵ挷戲㕡㘹攴㙤㠱㉦㜵〵㌰攴愶㡣㝤㠹㌶攵〴㡥㔲㕣㌲㤱搴扢摤慤ㅦ㐱㜷㈵攴㌰㐶愸晡ㄸ㠰捣㜰换愹㠰㔸挷㍤〵摡㠷扢㕢ㄷㄸ搴攵㌹㠸戴㡥㈲捡戲㌹摣挷㙢㐶㤱ㄵ户㈵㥡捤戹㜳㉥㙤昶㐴搱㜱㉢㉣摡ㄶ㌸挲㍡㐳㠱㔷㉣挲ㄸ改㤱㍢㌸㐸敥㜲ㄴ摤扤晣戰㝡捣㕤〶㉡ㄴ〶〴㘳扣㍣〵攵戰慢㘰㈴ㅡ摣㕡换敡ㄶ㡣晥搲昲搶愷〰〴挳挰㌴㘸搱㌲㌴㜰㘶㤰摦摣挰戹ㅥ慤㌲㈲愴挹㘰㉡㘳㤴愳㜰搸〳㘹攰㈶ㅥ愴㤷㕣㈸愱㘰㡦扡ㄸㄶ摦㑤ㅣ户㜱〴㜲扤㉢摢ちㄷ㡣〰搷㕦㥣㝤㙤挵㔳戵ㅡ捤㕤昸攷戶〵㔶㜱㜵㈳㌴㐷昷戴㕤捡㔲㙢愲㝤㜷㘳㕢㐵㜴㔹昰攰散挴㜱㈳愸慥㉣〶敢攱挵慤㕥㐹愲昰ㄳ昸㈳㌶㝣㍢㙤收扣挳㡢愸㙢摣晢昲〵挷扤攸愸㜹ㄵ㝣摥晡〳㠵攰ち㘵㍦㈷㔹捥晤ㅢ晦㔴搲㜲㠵ㅦ㘳挴慤㑣㥢〳戴ㅣ㈴ㅣ㐷愵㔰ㅡ㡣㈱㥦㐱㈷戰摤㥢户〶㐸㈷㝢摡攸㐴〹㠲ㅤ㐲㜱捥扦㙡㠴㈲㝥〴戴㤲㔸挲㈳㌹昶晣㕢㘰㝤昱㐳㤴㄰攱㜸㡥挴㐸攱〶攴㌲㔰愷〴㜹㜴挵㠳ㄷ㐲晥㝦戰ㄴ㜳昳㠶散昴㕦㘰㘶昱㕣㍢㡡慥㈳㡡㝥搰㠱㈲挱㙢㈰㡡㝦敦㐶㈶㑥〵㠶㘷㕦㔶㈰㥣㙢摡㌹㠰扥收ㄷ㝥晦㠷〷搰戹㠸㌸㤴㡤㠶㔰摢㑤㜸㙥㥡〸㝤ㅤ㈶〲㠳昷捡㐴㌸㠹㡣㘰ㄴ㍦㌴ㄱ㈲ㅦ挸㍣ち㌶㌷ㄱㄸ摢换㌰〴ㄳ愱搶㠴㕢㠳㈷戰㉢㙤晡挷㡥攳攲慤昴ㄱ捦㠷搲昲㘷攰㤱扡慡戳㜸挱昰っ㝢㥦㉡㍦收㐹㈸㌳㙦〹㌷戹㔵ㄷ昶戸㘶挳ㅡ搵㘹〳㕦㐵散㘵摦昱愷㙣敤晥㍡㌰ㄵ愶搰㝤㉦㑡愲昸ち㍣㈵㠲攷㠶摣㐷昶㝣攷搸ㅦㅥ㝣散〸㙦慢㐵戴㕡戸〵昹㕥㐲昶戴㈷㄰搴㑤㕣ㄴ搹换て㜳㑥攲ㄳ㈵㙢戵㉥愷つ㑦㔹㐱扥㙥挷搹㤰昰ㄲ㠴ㄹㄲ摦㜶㌰㌱㜱敦㈱㌴㌱㈷摡摣㥤敡挳㈶攵㈲㥣㐸㑣㕣昹昴攲戰愱攸慡挸㝡戴㌶ぢ摦㠳㉡㝡㤹ㄳ㐹㕢㠹㍣㜵㌲〹昱摤㜶㕤㜷㠸扡㉥㍣挸㌰散ㅦ㑢㈹挴ㅦ㐸㈱挹㠳っ㉦〴㈸㈹㜵ㅡ㤹挲慤〰ㄹ㤱戵昶㄰㉦晤〱㍢㐲㐰㌶㉦晤昵昸ㄱぢ㜶ㄱ㔸㡣㝤昱扤㥥㘸㘹㡢挶慡㠹愱㕡㘵搳㉣㈲愳づ㉦㉣㤸㡣㑢㔳㤶捥㐱㤴㙥搹ㅤ挵㤷っ搹㘱攰㉤㘴散㠲㑤㕦㕢搹扥换㘹攰收〷昴㑣㔱㈹っ㘷㌷㡢㜱㈰㔵㌱扡戰㘹㌹㉣㈲ㅣづ戳捤㑥〳㔱ㄵ㜴㤶戳て愷㔲〴晦昸愵㄰敢挷㕢㐳敦㙤慦愱㡥㜳晡戱㐰晥㘰㝦㕤㤷挱搸㜸㉢㌹〶ㄲ㜶㑢慤㑡攱昵昰㌳攸挲㐵攷㠴摥捡慡㘷㜱〸㝦㘲捥敡搳㍡昴㍦愳搷㡡戳捥戲㌷挳搸㈹晤晦〱ㄴ㙣慡晦〵㘳㙦ち㤱昷㐵ㄹ㍥ㄴㄸ㍦搹㌴㘴挳ㅤ㠱㘷ㅢ挱ㅢ㜵㌰搶㔵㤶㈱敦㌰户㠸㡦㔷挳㙡㈵挱攱昷捡户㕦㡤㘸昶愵㙤㍢搰㔵〰㌲㌶㔴昸ㄶ㐴㔰搷晥㘹戹ㄵ㥦㙥㡢ㅦ㐴挷㍤㈷慤慡攷晡慥ㄹ㡣㉤㈲攸㍢挶㙦捦㑣搸㍣㔳攲㥢敤㐲敤㐶散挴攰㠷搱攷搴㍣〴昶㈹ㄹ扣㕡戱㐸㐶ㄶ戶ㄶ挹攰㜷㐸㈳㠹昰ㄲ戵㠳㝦㠵㜹㑦挳愸攳搳搵㜹昸㍡〳ㄶ㙤ぢ㘵ㄷ㝡㥣摢㙦㘸㜰敢㜰㐷敢晤昰〷挹晡〴㠲㘳㙡〹ㅦ晣㌰昷戵㝤て搲㙤愳戵昹㙣搹㥢捦慤㕣㜸〶㌸摤摡㕢搲㈴挳㜷昲㡢攴戲㕥㈱挴愵晤㈳昸扢㜵〷㉤㐷ㅢ〵㥤㐷ㅦ㜴搳ㄱ㌶㕥㠷晢㙣ぢ搱敦㜳攸㉡愶〸昰搳㡤㈸挳〷㐱㉦ㅦ㔹㔱㝣ㅤ换㈲〳㈰㥦㉢㔶〱扡㔳昵㔳ㅢ㔱昵㐸㉣㤰〵捦ㄸ㈴挷戲昸㉡ㅡ㜲扢挲㘵㠳㈵戸㙣愱捥ㄲ挸敢㜱て攴㜳㠲㘷〹㌵㤱㉦愳㐳㜳㈲ㄶ㑡扢㑦攴㑢ㅢ㑤㐴搰ち㔰ぢ㑤㡥㍦ㄲ㙢ㄱ扤㡥㙡摤㈶㜰〸㕣㠰㘱㡡㐵捡㥡㘲ㄸ㕡昸㈱㌱㠳昴敢攸敦㡢㐷㝥昵㍣搳摦㡦〸㈵〸㔱㤵㥥㍣〵愱㥡晣ㄳ挹挹㝢㈸敤㍥昹挷㌷㥡晣〸㘵㈴㘷愲〷〰㐳㝤愲㠲㍦㙡㌱つ㘴戸㡦晣㠹㜳〴昸愵㘶㌱㘲愰㐴昵扤㠸っ晡㜲挳㔵慢㑢挸挴㝤ぢ㕣㝦挶挷㍤捡㍥攲㐵㐸晡㜲㡡愱㌳戶ㄸ㙡挵㤲ㅤ㜹㘱户㠵㙣挰㤲昸戵㙣㔷㤱㕥散㌱挲㉦㍥ㄱ㈳收昸昱昸换㈹㉤㡡㌹㠱㌰㐲㡢㤴昴挳㡤ㄴㅦ㡦ㅢ㝦晦搹㤶换ㄴㄵ㐸愰㥥戰㌱改㑣㌵晥㔸摣昸㈰扥捡㔲㙤㜲扣㐱挰昴㘲摣㤸昴愸ㅡ㍦ㄶ㌷晥摢挱㝤捤挶㌱ㅤ㠶㈳ㄷ㐸㈴ㄹ戶慥戲晥ㄳ㕦㘸て愳㜹挱愴晥ㅣ㌰挳㘲㑡㑥ㄵ㍡慥㉢つ㍡㠸换㈰ㅥ扥㤱㥥挳摤㈶㕣〱㠱㤰つ晦㔷〹㈷㜰攷㘹搶〸っ㝣〲扤㠶㘰戳愷慢㈷㜶㉥㥡昳ㅥち晡捤ㄳ㍥捥㔴戵㙤㐵㈲㌰〷昲攱晥㙥攲㤴捦㌰ㅤ㕢晢ㄱ〷挹㌴摥㈱改㑤㜹愸挰㑡㕥㍣ㅡ㘳㌶昷㐸㡢㘶昴㠷㠱ㅣ㐸㐷㐰㘶昴㐷〰挳㐰っ㙦㉢攷㐶挸晦㡡戹ㅦ㘵挵㐷〹ㅥ〳㈸ぢ㌲㍢改愰昸㌱㠰攱昸㝦㔴㌱戶愶晣㈵㥡㜸㌰㝥㔹㤲㡣昴㑦戰挳㈷〱晡攰扥ㄵㄱㄱ㤶昵㑦愱㈴昹㔲ちづ昵搲㑦戳攲㌳〴㡦〳㤴ぢ㥣散㤶㜷㡤㙢敡㔱㜳㝤ㄶ㕤挵㈳〴昸改㑦㐴ㄹ㍥ㄴ戸て敦敥㙥㉢昳㈸ㅣ㝦搸㡦㔰㘷敡ぢ晥扢昰㐵晥㍡ㄷ摤㠷晦㈱㐹㐱ㄹ昶㜹敤㕤扤㡤㐵㈶愰㑤慥㝥慢搸散㔷㌰づ搷搵㡡愰㜰㐴㉡㤵㤲㔶ㄴ挴㌷ㄷ㉣㕣扣㠱㙦㌹慣㉡㠴㈰つ愸ち㈷慡㌸㠲〲晤昳㙣㑡ㅣㄳ㑦晡ㄷ昸㐴搴慡㑤晣㘲㤴攱㠳㈰㕥㔵昷晢愳敥昱ぢ㠹㙢㔵㘱戵扤㤰昸㔷ㄵ㉢挹ㄷ㍥挹挱ㄴ戲㤰㐹㙢㈵㈲㑤搱搰㔷㤱ㄹ敡ㅢ收摣敥挵㑦扢㈴慡攷㙡攷捥扤㌴㥣ㅦ扢㈶晦㠱昷つ㍥昹攲㉦晦昸戹ㄷ㍥㜴昸㉦晦㝡敡愹ㄷ晥昴戹攷晦昵㤳攵挳㍦㝦收㤹㥦摤晤㡤攷晦戸摢㝣㕡㝢昶愵戹愷ㅦ㥡扣昰搰〳收㤹㕢㡥㍤㜴摦晤昷㑣㉥㕣㌱摥搷搷摦㝦昳攸㉦慥㝥敢挸㈳て㍣㈷㝥晡扢慢ㅣ愱㤶㡢ㄷ愴愷挱㘵慢㘹㝣つㄹ㑣㠳㌳㝥㑤愷挱攵慡㡤㕡㡥㌶㙡ㅡ〵㈵昸㌴㌸〱㔵㘱愴㉢〶晥〳㌰㠸戴〸</t>
  </si>
  <si>
    <t>㜸〱敤㝤㜹㥣ㅣ㐵搹晦搴㘶户戳㍤㌹㘶㈰〱挲扤ㅣ攱㑡㡣㜳ㅦ㐰㈰昷㈱戹挸㠶㠰㕣㐹捦㑣㑦戲㘴㡦㌰㍢㥢〳挳㈱愷㐲㐴㑥つ㠸㤰〴攴ㄲ㌹攴㔴戹㐵㐵㑥㠱愸愸扣ㄸ㔰攴㔰㜹ㄱ㔱㔰㌹㝥摦敦搳挷昴捣昴散㈶㜹㜹㍦㍦晥㜸㈷㤹摡慡愷扥昵㔴昵昷愹慥慥慥㝡愶㍢愰〲㠱挰㈷昸昰㉦㍦捤㡣散搶扥扡户㙣㜶㡤㥢摣搳搹㘹收换ㅤ㍤摤扤攳㈶㤶㑡挶敡㔹ㅤ扤攵㐱〰㘸㡢㍡㤰摦摢戲愸户攳ㄴ戳㜵搱ち戳搴ぢ㔰㑢㈰搰摡慡㌷㈱㝦㠴晤つ㍢〹㥤愵昴㘶〶㐰〵㜴㡤挱㘰〶慤っ㜴〶㐱〶㐳ㄸっ㘵㌰㡣挱㜰〶㈱〶㘱〶摢㌱搸㥥〱㙢搰㐷㌲搸〱挱搰ㅤㄱ㉣㤸㍣㘹㙥敥㈴戴户扤摣㔳㌲挷戶㉤戴㕡㌵㍥ㅡㅤㄷㅤ㤷㡣㈴㔲攳㈲㘳摢㈶昷㜵㤶晢㑡收昸㙥戳慦㕣㌲㍡挷戶捤敢换㜵㜶攴㡦㌰㔷㉦攸㔹㘶㜶㡦㌷㜳㤱㜸捥㐸㘴愲㠹㘴戲㤸捤㘶㠶敥〴捤㜳㈶㑦㥡㔷㌲㡢扤㥦㤶捥㔱搴㌹㜷昲愴㜱㜳捣昲愷愵㜳㘷攸㠴捡㈹㍤㕤㐶㐷昷愷愴戴㠵㔶㑢㑥㌱昳ㅤ㌴慦㘹㤶㍡扡㤷㡣㐳戳慢㠸㐶㉡㍤㙥㘲㙦㙦㕦搷㜲昶㤴挹㘶㘷攷㝣戳㈸㘶敤㥡搲㕢㥥㘷㤴扡㝡㠷㜶㤱㍦戳㘴㜶攷捤摥攱㕤㔳㔷攵捤㑥ㅢ搸摢摡戵搰㈸捤㌱扡捣㘶㐶㐲㕤㤶つ㘷ㄶ捣敥㜲㐷㜹昵戰慥愳㝡捤昹㐶昷ㄲ㤳㤰㤶慥改㝤ㅤ〵搵摣㡣晦㠱㐱晢晢戵㑣っ㠵昶㜴㑤㕥㙡㤴捡㤲愲〹愳㝥㔸㑦㜷㤱愳愸㙡ㄷ扢㔴㕢㑤㈹摡慣扤愳敢〸戳搴㙤㜶戲ㄲ㕡㜲㑣つ㐸〸戲散攰㌲攵ㅣづ慤愴㠶搸愷ㄷ㡦㠵戵㘸扢㈰搸㝦㐱愹〳㠷搹搷㘹㤴挶捥敥攸ㅥ㥦㡣㡣㥤搵戱捣散散㌰㝢换攳㘳㐸捤㌶㔶㡤㡦㈷㈳晡慥〰敢扢戱搸敥〸㠶户ㅢ㥤㘶㙦㕢㜷捦戸戶㐷敦㙤㑢敡㝢㌰㜷㑦〴慡㜹㌳㑥㙢㙦㔵㍣戵㥡ㄶㄹ㑤㡢㜲㑤㡢昲㑤㡢ち㑤㡢捣愶㐵挵愶㐵㑢㥡ㄶ㉤㙤㕡搴搱戴攸愴愶㐵换㠰㜱㍥慤㠳〷㌷搹㥦昵㑤慦㉥摥㌴晥搸ㄹ昷晣昸搷ㄳ捦㉣㕤晦慡攲㤹㉣〳挱㕥㠸㡣慢㘹㝡㌴ㄶ㠹㜸㕢ㅦ㑤㌰捤昶㐷㌳㠸改㝢愳㡣扥て〲㙤㕦〴扢㑣敥改㉤户昵ㄴ摢㘶ㅢ摤㝤㐵㈳㡦搳ㄳ摤捣㍡㥡搱㐴敥㠷㐰愹摦攰㘸㜸㐴㌳慥㙤㠹扥戰㝡敤慣㥢㉥ㅡ晢昷㍦摣摣㝣戰攲㜸㈲㑤㌹〰㤱㉤㘶昱㐰㙡㍥〸㠱㌶〶㐱㌵㡢㌱㝤㉣㜳㍦㠷㐰愹攷敤㝡昷晡昲攷捤敦ㅦ昶昵㉦摣戶敥愳晦㙥㕥晥捦㍢ㄵ㠷㌰愹昷昳㠸㙣㉤〵ㄱ㔶㄰㐵愰挵㄰㌴愶㈰愶挷㠹㑣㈰㔰敡㐹扢㈹捦㍤㥢㔸晢敥攵㜷捥戸㝦挱㡡攷㥦㌸㜸户换ㄵ〷㔲㘹㑡ち㤱㉤愶㈰㑤捤ㄹ〴㕡ㄶ㐱㌵〵〹晤㘰收ㅥ㠲㐰愹挷散㝡晦晡晢㥤搷晦昳攴敦捤戸晣捥㔹扦晥敡㜳㉦ㄶㄵ㑦㜲愹㜷㍣㈲㕢㑢挱㘱慣攰㜰〴摡〴〴㡤㈹㐸攸ㄳ㠹㥣㠴㐰愹〷散愶摣昳攲愳捤㙦敤昰昷㘹㕦ぢ戴ㅥ晡敡摥晦ㄸ愵㜸〵㤱愶㑣㐱㘴㡢㈹㤸㑡捤搳㄰㘸搳ㄱ㔴㔳㄰搷㘷㌰㜷㈶〲愵敥戱敢ㅤ㝤㑣㑦攴慢㑢㕦㥤㜳晢愸昷㜷㥦昱㤵挴㤱㡡ㄷ㉤愹昷〸㐴戶㤶㠲㔹慣㘰㌶〲㙤づ㠲挶ㄴ㘴昵戹㐴捥㐳愰搴㙤㜶㔳㥡攷㉦戸改戴散㡡㔹㜷敥搸戹㈹晡搸摡戳ㄵ捦㙦㘹捡㝣㐴㐶ㅣ搵摤㔱散㈹㜵挹㔸ㄲ㤷㤳㉦愳户㔳换〲〴摡㔱〸挲戳㡤搲㌲戳摣㌶慢愳㘸昲㜴㡢敡ぢ㤹㝦㌴〲愵㙥戴㙢㔹戰㘸摣挸㑤㙦扤㌳晢㥣摦つ晤搳慥ㄷ挷敦㔶扣㌶㑢㉤㕦㐴㘴㡢㠹㍥㤶㥡㡦㐳愰ㅤ㡦愰㥡攸慣㝥〲㜳㑦㐴愰搴〶扢摥㈵愵昰㥢ㅢ㕥㤹㌶昱㥢て㌶㥤㍣晡㠰㥢㜶㔵㥣づ㐸扤㡢ㄱ㐹搴㡣㌸㜱っ㉢昸㜸㐶㑣づ㌹㤴㜰搴㐹㔹㜱摤㐰㐹㍤㠷㐰换㈳ㄸ㌶㝦扦㈹㙤㤳㌹昶挸戱ㄷ㤸㘹㈲㔰敡㑡扢つ晦㍣㘵搸敢慦㕦晥扢改户捥扦昷摥ㄵ㐷晦昹㑥挵搹㠸戴㘱〹㈲㕢㝣散㑢愹戹〳㠱㜶ㄲ㠲敡㘳捦攸ㅣ㜱昵㑥〴㑡㕤㙡搷晢㤵㘷户㍢㝡攲敡㡢攷摣晢敦㘷ㄷ敤昹挶愸ㄷㄵ㈷㐰㔲㙦㌷㈲㕢摢挹㝡㔸挱㜲〴摡挹〸ㅡ㜷戲㡣㕥㈲戲ㄷ㠱㔲㙢敤愶散昶敢换㑥㝢昰㠳收㠹搷㍦㍣愳ㄸ戸改摤慥ㄶ㑥挳攲㝥ㄷ扣摡㙢改㌴捣挱昲㐶㙦搹扥捣㜳㠸晡㜴㘷〱〳㑦〲愶㤵昲晦晢㤳〰㔴昲愹㑣〲昴㍥戲扦〲㠱戶ㄲ挱愰㌹昳ㄶ敡慢㈸㕡㡤㐰愹㜳㙤㠳ㅣ晦攸㝤ㅦ㙦晡攱晡愹攷㜵㤸换敦摦昸昷敦㈹㑥㠹愵㙦㝣〹㤱㉤敥㤳㙢愸昹㔴〴摡㘹〸慡晢㘴㑡㍦㥤戹㘷㈰㔰敡㜴扢摥㠳㐷ㅤ晢挶扢挷㍣㌱昷慣㈵㔷摤户晤㡦慦㕡愸㌸ぢ㤷㝡捦㐴㘴㡢敢㍤ぢ㘰晤㙣〴摡㌹〸慡敢㑤敢攷㌲昷㍣〴㑡慤戲敢晤捥戵㉦㙣㥡扥㝣挱㠴ㅢㅥ戹㘱㠷〵愷㙦㝣㐶㜱攲㉦昵㝥ㄵ㤱慤㍤ㄷ捥㘷〵ㄷ㈰搰搶㈲㘸㝣㉥挴昵慦ㄱ㜹㈱〲愵㑥戶㥢昲搸㈲㘳搸愹搷晤㘲昲戵㍦戹㈶昰挵㡥㐷㙦㔴扣晤㤰愶㕣㠴挸搶㌶攵㘲㔶㜰〹〲敤㔲〴㡤㥢㤲搶㉦㈳昲㜲〴㑡㥤㘴㌷攵昸愴晥摢㜵㐳摥㥡㜱捤挲挷〲愷慣㔹昸愰攲㑤㤰㌴攵㥢㠸㙣㙤㔳搶戱㠲㉢㄰㘸㔷㈲㘸摣㤴㤴晥㉤㈲慦㐲愰㔴摥㙥捡㉤㡢㕦㍡愴攷挱㍦捦㍣晦昷㜷敦戶换㥥挶〷㐳慦㐶昶㤱昶っ㜷㑡挹㔸㠹挹㕣攵㜶㈴㌶㉥挲㝦〳摦㠷攱㌶慣㤸㉣愶㡢搱㘸㈱ㄹ㌱攲㐶换慥㔰扢愵ㄳ㝥づ㔲㐳㡢㐷㜷㜴ㄷ㝡㔶捡ㅤ挰㙥㤳㡣㕥戳㌲ㄶ㡣戱昳㈶昵昴㜵ㄷ㝡㜷昵捦㙣㉦ㅢ㘵㜳㤷摡扣㡡㤲扡㘲敤戸㍦㌲㝢愵扥㍤㙡㡢㉤㌴㍡晢捣㠹慢㍡慣散摤㙢戲㜱㜷搴㤳㙢㥣㍢慤㘴㥥散收搶戵㘸㈲㙥搰㔷㠸敥扡愳戴戲慣㜶戵㑤㕥摡搳㙢㜶㑢昳挶㜴捤敢挸㉦㌳㑢敤㈶㙦敦捤㠲ㅣ敡づ捣戲㙦搱挶捣敤挶㠱攲愶慢戰户㔷㕡㥣扡慡㙣㜶ㄷ捣〲摡扢摣㉣㤵㔷㉦㌰㜲㥤收㡥㔵㄰慢㑥㘴散㕣㈵㥥搶㤳敦敢㥤摣搳㕤㉥昵㜴㔶攷㑣㉣慣㌰㜰㕢㔸㤸摤㔳㌰㜱㔷搷捣㑦㐰〵〶つ㔲㉡㜰㤰摦㤵㠶㝡㝢挷㠹㈱㍣㈶摥〹㌶ㅦ㔵摤敤挶捤挷搱攱㈸㍡㑤昶挹愶㝤〷㔰㈶㝡愹收挰挶㐰捦㌱㜱㉤㠴攸〳ㅡ愳愵㡤慥攵晥㜷挱㑤㑤㈳散愳㥦扡〲户捥㌳㡣敥㐲愷㔹敡㜷㈵㐷戱㐵晡㌵〸㕡ㄶ攳㙣㙥挸㕥㌳㄰㙡㤵㕡摤戲戲愳㔰㕥慡㉤㌵㍢㤶㉣㉤㐳㠶搵㥥搶㔶㔲㕢昷搱㌷㐰愴㙦㘴㜰㉤㠲㘰㌰愰㕤㐷㤰ㄶ搴扦㘳愵㕢㜸〷扢昵㌷攵㑤㈸愵换㈲〰㔶㙣㝡㕢扡㌰换攸ㅤ㌴挸敦㈸㘷ㄸ扤㑢换散㥥晤㘶昲昶㕢扦㥥挱つ〸㕡昶㐰㌰攰㍤㍦㘷㘳捤㕣摡ㄸ搶㌵挵㉣ㅡ㔸㔰㤲戳㕢ㄹ㉤㕤搶ㅡ挵ㄴ戳㌷慦㜳㌱㘳㈶捥㤵㔵ㅡ㘲㌸昹㠷㜶戱昷㥢慢捡㔳㡣戲㌱戸ぢ换㈲戰㤲づ搰ㄸ㈹㘵挵㔸㜲㤸挸㥣搲㐱㍢〵つ㘱㠹㝡戴っㄱ㠱愵〹㈷づ捥㤷挰㈰㍢散晦㈰搰㜶捥㔹戴摡㡥㕥扤扣㠱㔵㤷挲㜴戳㝢挱敡攵㘶㉦攱慤㕡扦㔴搶㥥㕥㔴㌶㌷㥦㍢慡摣搱搹㍢づ㉤㥤㕥敡改㕢晥㘹敡愱㉥晤㐶〴捥愷攵㘸昴攲㉤㍦㈶搰ㄵㄸ扣㠲戶㔹戴㈸搰㑡㙤㤴攸㕣㔵搱搹㕢愱散ㄳ晣㤱㡦㝥ぢ晥〴晢换㙢搹ㄳ㠸慤㔹ち㙡〱㝥㘸ㄷㄸ㕡㔰㌲㘵㜱慢㔵ㄲ㘰㝢㔸搷搱㍤愵㘵戹㥥㥥㘵散㑦挳㈵搵扢搴㌴换㕣㌰ㅡ㘲㉦㤰挹㐲㤸㔲㠳〶㔵㉤昱㜸㔶㤶㜶㠶㝥敤㜶〴挳㈶㜶㜶戶㌹ㅡ㝢戵㍢㈰ㅡ㠴愵㉢敤晢㠸攸㐷㡥㡢愶挷慤敡散㕤愵㘶攳㜰戹挰昲戳摢愷㕥搲㌶㕡㥦戹㜶㙣昷ㅢ㠵㥢扥昵㠰㥡㘵㘷搴㉤〲敤つ〵扣㉣敢㜷㈳㔰㕦〰㡣挳〸攲搵ㅦ晤㕥愴昵晢ㄸ晣〰〱〶〳愱ㄷ㘳挱㡦慣愴摡〷㝦㌹ㅥ攸昷㌳㜸〰㠱ㅡ㡤㠰㘷愳晥㈰〲攷愳㈶㐲㍦㡤㉣㠶摡ㄷ攲㝡㐳㍤ち㘹㔰敦㈷㑦敤〷〴㡤愵㤳ㅣ㥤㜴攸愴㐲愵愱搸㤷㠰㤴㥤㔱户昴㜴㈰㡡〹〱㑦戲㝣〲㌰㝦〲㥥㘶ㅤ捦㌰㜸ㄶ㠱㠷㠰攷慣愴攲㐲㤴㄰昰㍣㐱㉦㈰㔰㘳ㄱ〸〱㥢㄰㜱㍥㙡っ敡㜰〹ㄸ〳㜱㍤〱㉦㐲ㅡ搴晢挹㔳㥦〳挲㡦㠰扤ㅡㄱ搰㘶㘷搴慤㠱㐵愰㐹〸㜸〵ㄱ戵㐷㐳〲晥㠰㙣晤㡦っ㕥㐳攰㈱攰㜵㉢愹愲昸㉢〴扣㐱搰㥢〸㔴ㅣ㠱㄰昰ㄶ㈲捥㐷敤攰㈵㈰〶㜱㍤〱㙦㐳ㅡ搴晢挹㔳〹㈰晣〸ㄸ搲㠸㠰愰㥤㔱户昲㤶㠶㈶㈱攰㝤㐴㔴㙢㐳〲晥㠵㙣晤摦っ晥㠳挰㐳挰㐷㔶㔲㘵昰㔷〸昸㤸㈰㥥㐴㡡㉢㜰㐲㠰㡣㑢㐸昰愳㍥昹搸搳〳戲㤰搴ㄳ挰㍤㥣愰摥㑦㥥㍡〴攵晣〸昸〷㤴晢㥥〲敦搹ㄹ㜵㑢㠰㠷㐱㤳㄰㌰っ㤵慡㜷〱昳㍦〵㐲挸搶挳っ戶㘳敢㉡㘳挰〸㉢愹づ㠷㈲㈱㘰㈴㐱㍢㈰㔰ㄳ㈱ㄲ〲㜶㐴捡昹愸㌷扤〴㑣㠰戸㥥㠰㕤㠰て敡晤攴愹㐹㈸攷㐷挰敦ㅢㄱ昰戲㥤㔱户昰㌸ㄵ㥡㠴㠰㝤搸攴㤷ㅡㄲ㌰ㅡ搹晡㝥っ昶㘷敢㉡〴ㅣ㘸㈵ㄵ㤷㈱㠵㠰㠳〸ㅡ㠳㐰㜱〱㔲〸ㄸ㡢㤴昳㔱㉦㜸〹㤸づ㜱㍤〱ㄱ敡搴晢挹㔳㌳㔱捥㡦㠰㥦㌷㈲攰㜱㍢愳㙥〵㜴ㄶ㌴〹〱㔹㌶昹愷つ〹㌸〴搹晡愱っ挶戳㜵ㄵ〲づ户㤲㙡㌶ㄴ〹〱ㄳ〸㥡㠸㐰捤㠵㐸〸㤸㠴㤴昳㔱て㜸〹㤸〳㜱㍤〱搳愸㔳敦㈷㑦捤㐳㌹㍦〲敥㙣㐴挰昷敤㡣扡㜵搷㜶㘸ㄲ〲收戲挹户㌷㈴攰㐸㘴敢昳ㄹ戴戳㜵ㄵ〲㡥戲㤲㙡〱ㄴ〹〱ぢ〹㍡ㅡ㠱攲㡡慣㄰㜰っ㔲捥㐷摤攰㈵攰㈸㠸敢〹㌸㥥㍡昵㝥昲搴搱㈸攷㐷挰户ㅢㄱ㜰㤵㥤㔱户㈴捣挵㕤㈱挰㘴㤳慦㙣㐸挰ㄲ㘴敢㑢ㄹ㜴戰㜵ㄵ〲㤶㔹㐹㜵ㅣㄴ〹〱㥤〴㜵㈱㔰㈷㐰㈴〴㜴㈳攵㝣搴挵㕥〲㡥㠷戸㥥㠰ㄲ㜵敡晤攴愹ㄳ㔱捥㡦㠰昳ㅡㄱ㜰慥㥤㔱户㌶㙤㐰㤳㄰昰㈵㌶昹散㠶〴㥣㡡㙣晤㌴〶愷㈳昰㄰昰㘵㉢愹㜲㔰㈴〴㥣㐹搰㔹〸㔴〱㈲㈱攰㙣愴㥣㡦晡㤲㤷㠰㍣挴昵〴㝣㠵㍡昵㝥昲㤴㠹㜲㝥〴㥣摣㠸㠰攵㜶㐶摤挲㌸㤷戸㠵㠰㡢搹攴敥㠶〴㕣㡡㙣晤㌲〶㤷戳㜵㤵ㅥ昰㑤㉢愹㍡愰㐸〸㔸㐷搰ㄵ〸搴㌲㠸㠴㠰㉢㤱㜲㍥捡昴ㄲ挰㜵昵㝡〲慥愶㑥扤㥦㍣搵㠹㜲㝥〴ㅣ搷㠸㠰㘳敤㡣扡ㄵ㝡㉥戲ぢ〱㌷戰挹挷㌴㈴攰㈶㘴敢㌷㌳昸㉥㕢㔷㈱攰㝢㔶㔲㉤㠷㈲㈱攰㔶㠲㙥㐳愰㑡㄰〹〱户㈳攵㝣搴㕣㉦〱㈷㐳㕣㑦挰㕤搴愹昷㤳愷㝡㔱捥㡦㠰愹㡤〸㤸㘲㘷搴敤ぢ昴㐱㔳㍦换㜳㔵㑢昱㈳㠱慤㕡㥥ㅢ㕡㥣搶搱㔹㌶㑢戲〲ㄳ㉡攲㡦攵㜱㈰改㘱㕣㜵㉡㘱㕦㔸㔲㈳㡢㤳戱昰〴ㄷ㠷昲㙡㔹㕤ㄱ㘱摤挲㤷戵㉥昴㝦换㝢㥦戹攵㍤㔹摣慢㕡攲敢㘷昹っ㥤愶㘶㠱慦㝦戰愷ㄳ敤㠴㉥收㝢㌳㉥晤㘵ㅣ㌴㈳攲改㘴挴搷慥ㅣ㠸ㅦ㠷㡢昷㜶㐲愲㈳㡤㤷晤搸搹敢㍢㈹ぢ㌵㕣㘲扢ㅡ㤹晦户㐰㔹敢㙡㘶㉤㔰㍥挰㤱昰㐱〶て㌱㜸㤸挱㈳〸搴㘱昶㌰㝢㐹㔳㈰挰慤愳挷昰昷㡦挸〸攸㍦㈶收㌱〶㍦㐱攰ㄹ㘶㝦㠶愴昶㌸㠲㤰戳㍦搹㘶㜵戱㘰㐰㜱敦㑤㠶摥㥦戳攰ㄳ〸㠶㍥㠹㘰捥っ戳ㄳ㡢摤㥦㤶昳㔷换㉡㔴搳晦昲ㅣ晡捦昶〰敤搸搵扥扡㍢扦戴搴搳つ㈷㍢慥ㅡ㑥捣挳㝢慡㔷ㄹ㕡搷慣㥥挹㝤㘵慤㙢㐶〷晥っ敤㥡㙦㉥㌷㡤昲㘴㙣㘶㘰㐹㜲ㄶ昶㕣㘵挱㜱㘶㘱搵晦捦〵挹㐰㌳づ〱晢㐴㤵㌵㐹㔵㝢昶㕡㑢㠳㌶扤攳愶昴挰ㄳ捦ㄴ㌷㐳搲慥㘹㔸㕣晥っ慥㌸〶昴愷搰扡㙢晥㜶昳㈱愳扦㝤摢㈷昶摦搳㜱攳㉦ㅦ㝤㈵づ扡晥㑡晣㉣㡡〴晢换㔳慢㔱捥扤ㄲ㙢㥢㐸ㅢ扡㠱戵㌰㜵㔰愳慢昱㠱㜶㐶摤愶昰ㅡ㘸㤳改挸㡢㔰愴昶户捦ㄳ〸慢㍦晡㙦㤱慤晦㡥挱㑢〸㍣攷挹换㔶㔲㥤㡡〲㜲㑥晣㥥愰捤〸搴改㄰挹㜴攴ㄵ愴㥣㡦摡〳㜵戸ぢ㔳愷㐱㕣㑦挲㙢搴愹昷㤳愷捥㐰㌹㤷〴捦捡摣挸㐶〴㡣戰㌳敡㜶愷捦㠲㈶㈱攰㙤㌶㜹扢㠶〴扣㠳㙣晤㙦っ摥㘵敢㉡昳戱昷慣愴㍡ㅢ㡡㠴㠰㝦㄰昴㑦〴㡡㐳㡤㄰昰㍥㔲捥㐷戵㝡〹㌸〷攲㝡〲晥㐳㥤㝡㍦㜹敡㍣㤴昳㈳攰攳㡦ㅡ慣换㝣㘴㘷搴㙤㤳㥦て㑤㐲㐰㌳〶㐵昵ㅦ挰晣搷㘵㌴㘴敢㠳ㄹ戴㈲昰㄰㄰戴㤲敡〲㈸ㄲ〲㠶㄰㌴ㄴ㠱攲摥戸㄰㌰っ㈹攷愳摥㐵ㅤ㙥て㔸ぢ㜱㍤〱摢㔱愷摥㑦㥥扡㄰攵晣〸㜸愳ㄱ〱慦摢ㄹ㜵㥢昳ㄷ㐳㤳㄰戰ぢ㥢晣㕡㐳〲㜶㐳戶扥㍢㠳㍤搸扡㑡て㘸戳㤲敡ㄲ㈸ㄲ〲昶㈲㘸㙦〴敡㌲㠸㠴㠰㝤㤰㜲㍥敡㈵㉦〱㤷㐲㕣㑦挰晥搴愹昷㤳愷㉥㐷㌹㍦〲㥥㙦㐴挰㜳㜶㐶㥤㑢挰㍡㘸ㄲ〲㈲㙣昲戳つ〹㠸㈱㕢㡦㌳㐸戰㜵ㄵ〲㔲㔶㔲㕤〱㐵㐲㐰㥡愰っ〲昵㉤㠸㠴㠰㉣㔲捥㐷晤搴㑢〰㕤〹敡〹ㄸ㑦㥤㝡㍦㜹敡㉡㤴昳㈳攰晥㐶〴晣挸捥愸㜵㐴㘸戹〶㥡戶㘲〳㜹〸ㅢ㕣㕣搸㘱慥攴㡥搷昰㈲晣㡥㈷昷昵㤶㝢㘴㝢㙥㔸㜱㑡捦㥣㥥昲㤴㡥摥攵㥤挶敡ㄱ㐵㍢㜲昴㔲戳ㅢ㥢攷㈵散愱搷挸㝡㤶㉦㌷ぢ㝡戱扤愷慦㤴㌷㘷㑥昹㉣㙣慥攳昸㘰㍡搹㔷㙦㔲昸㙣摢㝥㌱㉥改ち扤〴㥦㐰换〶㈸慣摤昶昳捣㥡㉢㌷㘸㘱〰㐳ㄵ㐶ㄷ㜴㤴㍢捤㈱㐵挹㤷㜸㙢ㄱ㉣挲㈳愱㌰戸戸㘰㈹戶挳愶っ㉢㑥㉦㜵ㄴ㍡㍢扡㑤ㅡ〳㌷㝤㜴收㥥㘵㉥㠱昷挱扣㥥摥づ㍡㥡て㉢㉥㈸ㄹ摤扤换戹㤱㥡㕦扤㝤㔵㑡㈶㐰㉤挵㐹ㅤ摤扤愸㐶慣挸㜸愸搸扥戴㘷㈵㝥搵搰搷搵㍤摤㔸摥晢㤹戰㑡攵㈲㈲愶㔱㑤慡愹㐹戵㌶戵㙥慢㝤戴㘹㌸挷㜶慡㌸㐸戶愱慦㤶㑢ㅤ戹㍥㤲挶㉥㄰攰搶㐸㌳〳戱㘳愰㘵㈳㘲晤摣晣昰ㄶ挸昶ぢ愱捦〳摢㕢攵挹攷扢晤敥晥㕣㠴户㍤晡㜴㌴㘹攸っ〴㕦㤸㝥搴捣㡡㌷搰晦攸㤷ㄹ㉤搷㐲㜳敤㤴戲戶昷戹捥ㄷ㍢〰㍣摣敡㐶㤴戱㔷攱散㐴㙦㘰慡戶㙢〶㡢㠲㘱㉦ㅤ㕥㠹㑥挳晥晤搰攲㉣㈳㘷㜶攲收愱换㈸て户ㄲ扣ㄱ散㌲㍡㝢敤扣挹㍤㕤㕤〶扢ㅤ扢㙣㝢ㅥ敥昹慤挵㠹㝤攵ㅥ㌸昵敢㐵〴搲㌷㙤㤱戱ち㈲㘳㤵㠸㠶ㄶ攷搳ㅤ㐹攲搴搵戳挴㈸㜵㤴㤷㜶㜵攴㕢㤹愰换搰㘷愲扦㘲っ㤱愹㍤〸攵挷ㄹ㑦㙡㙦㘹慣挹㍤捣㍤づ㌷㔸愴㡥收㐷慦㙥㔲ㅡ晥愹㙤昴㔶挱攸㈳ㄷㄵ晤ぢ搰搶㠲慦っ㐷搲㤰㜷㍥戱捦愴㜷慣挵㔵っ㔰敡㍢〴攰慢ㅦ〱㈸㈳晣㌶㕦㡦愰㕦㔷㠶挱〰〴㘷昵ㄸ㠵㘹㔸㜶敡㈹つ戶㝦㐹搴ち搳㜲戸㈹㠵改㕣㌲ㄹ晥㑡昰㠳㕡搱㔱㌰㑢慤ㄴ戴攳㌶慤㤹㙥㈹㥡㘵㐳㜲ㄳ㘸㘹ㄹ搲敡㔷搷㑣㐷搷扥昶㤶扤昷户㔶㌳敢昴晦攵挸捣攱㘴㍤ㄸ㘴摢昴㔹㌸ㅣ㝤㌶㡦改〶㈴㜹㍣㌵㠰㌹〴捣㐵搰㐲〷㠹㕡摢㔴晢㜹挰ㅢ㐴〷愸㔹㝥㠳㐳て㤴㔶㜸㙢㠸敢㑡㡢ㅣ挸㄰㡦换㠹㘶㜹㥢戴㍡㍦散搱摡搱换捤㐲搰ㅡ㘳㜹㤳捡㍢扥愶愶㘶㤸㕡慢㕤て慣慢ㄶ捡扡摡㑤昱㐵㔱愳搰〴㙤ㅥ㕡扣㈳㑦ㄶ攸㕦㔴昳换㤶敢〰攰㍤ㄶ晥挸㈷ㄸ搴攷〳ㅥ〸慡㕢㄰㍡ㅣ㘸㤴㔸㈴戵㤳㠳〵〸搴摤㄰㜲㌶攰戹㜶愹㝢㤱摣㐰㤹㜶ㄴ㈰㕢㌳㕥慡晢㔰㙡㈳扥晡㐲㉡晦〱㘲ㅣ㡡摣慥㜹っ愴〳㜷捤ㅦ戱〴扥晡ㄷ愹挴㑥愸晢ㄱ㜱づ挵㘳敦㘳㠱搱㡦㈳㤰捥ㄱ㍥㠰攳〹㌸㠱㠰〷〱愰捤戵ㄳ㤱摡摢攱㔲晣摣晤㝦㘳攳挳敢㘲ㄴ〵慦㡦㝡敡昲昰㙡㈰㔷捦㈱㔰㑦〲㔰换㉢㝤ㅤ㠴㔷㥤搷㈱昹搴㕣㙦搴㌳㤰㙥挴㔷㉦㔰〹㕤㈲慡昸㉢㐲㍡㌰㝦捦愱㤸昰户㠴㑡散㠴㝡ㅥㄱㅦ㝡㤶〲愳㜷㄰昸㠲㍦攰㈴〲㤶ㄱ戰〹〰攱慦ㄳ㈹晦扥ㄸ慢㥢搷愲㉦㜶〳づ捥㕥昴攸て㔱ㄲ摣づ愱摥㐳晤换愹晦ㄵ㈴㙢㌹晢〳㘴ㄶ㘷散㡢昲愹攵散㡦㤰㙥挴㔷㉦㔱挹㙢㠸㔵㜱㔶㠶㜴㘰捥㕥㐷㌱攱慣㡦㑡散㠴㝡〳ㄱㅦ捥㔶〰愳慦㈴㤰敥ㄸ㍥㠰㔵〴慣㈶㠰ㅥㅡ挲搹㈹㐸つ摣攷㝣昹㕢㠳愲攰敦㙤㑦㕤ㅥ晥㑥㘵㕤愷戱慥昷〱愸攵敦㕦㤰㔹晣㌵散㜳晦〶㘴㈳扥晡ㄹ㔴昲ㅦ挴慡昸㍢ㄳ搲㠱昹愳戳㠶昰㜷ㄶ㤵搸〹昵㌱㈲㍥昴㥣つ㡣㝥づ㠱㥦昸〳捥㈵攰㍣搱〴㕤挲摦㔷㤰昲敦㜳〹扦㍥㜷㍥攰攰㡣晥ㅥ㑥〳㌴㑡慣昱敦〲敡㕦㑢晤昴捤愸攵㡣づㄹㅢ〰づ攸つ晢ㅣ摤㌵㌶ㄲ㜱㈱㤵搰㙦愳㡡戳㡢㈰ㅤ㤸㌳晡㜷攰㝦㐰扦㤸㑡㄰㤱敦㐸㠴㑥㤳㍤攳ㅣ㔷㜲昵㑢〹愴〳㠸て攰㌲〲㉥㈷㠰㍥㈱挲搹㌷㤰ㅡ戸捦昹昲户づ㐵挱ㅦ摤㐵㥣扡㍣晣㕤挱扡慥㘴㕤㜴敤愸攵㙦㌴㘴ㅢ㔰ㅣ扦ㅦ愳ㄶ㝥㙡捦㔹㝡㝢㙣㠴㕣扦㡡㑡攸昶㔱挵摦搵㤰づ捣ㅦ摤㐳昰ㅦ㝥扡㔴㠲㠸㝣改㈳攲㌴搹挳摦㝡㘰昴つ〴㡥昱〷㙣㈴攰㕡〲攸㔲㈲晣㕤㠷㤴㝦㥦㡢晢昵戹敢〱〷㘷昴㌰㜱ㅡ攰攱散〶敡扦㤱晡改つ㔲换ㄹ㕤㐰㌶愰㜸㍦㝤㡥づ㈲ㅢ㠹戸㤹㑡攸㈹㔲挵搹㉤㤰づ捣搹攱㈸㠶晦〱晤㝢㔴㠲㠸㝣㈷㈰㜴㥡散攱散㔶㘰昴摢〸㥣攸て戸㥤㠰㍢〸愰ㄷ㡡㜰昶㝤愴〶敥㜳㔹㍦晥敥㐲㔱昰㐷〷ㄵ愷㌱ㅥ晥敥㘶㕤昷戰㉥㍡㤳搴昲㐷て㤲つ㈸ㅥ搰敥〵㘴愴晤ㄳ扦〱㙦昰ㄴ㥤㑥㌶愲㤸㝥ㅦ㌵搳晢愴㡡搴ㅦ㐲㍡㌰愹昴㔲挱晦㠰晥㈳㉡㐱㐴扥㜴㔵㜱㡥〳㜲㡣㍤㠳㠸戹ㅦ㜱晤〱〲改挶攲〳㜸㤰㠰㠷〸愰㘷㡢㤰晡㌰㔲愳㥣〹㑢摤㙦ㄳ慦㠳摡㥡改摦愳㈸〰㉡改敡攲搴攰愱昲挷慣攱㌱搶㘰〲㔰㑢㈵㝤㔱㌶愰㜸㍦愷㉦㍤㔵㌶ㄲ昱㔳㉡愱换㑡ㄵ㙢㡦㐳㍡㌰㙢换㔰っ晦〳晡捦愹〴ㄱ昹搲扦挵㘹戲愷㉢㍥〱㡣晥㈴㠱昴㝤昱〱㍣㐵挰搳〴搰ㅤ㐶㔸㝢〶㈹晦搳搷户晢晤〲㜰㜰㐶敦ㄸ㐷扦㠷戳攷愸晦㜹敡愷㈷㑢㉤㘷㜴㕦搹㠰攲〱敤〵㐰戶㙡捡㑣愷㤷㡤㈸愹㙦愲㜲摥愰㔵㜱昹㉢㐸〷收昲换㈸㠶晦〱晤搷㔴㠲㠸㝣改㉡攳ㅣ㡡㠷换ㄷ㠱搱㝦㐳㈰摤㘸㝣〰扦㈵攰㜷〴搰戳㐶戸㝣〹愹ㅤ㥣ㅥ㔸晤昳㔰㥦敥昷㌲搰愰㤲㝥㌶㡥㝡て㤵扦愷晡捤㔴㑦㥦㤸㕡㉡改〸戳〱挵晢改㝥㤷〱戲㤱㠸㔷愹㠴晥㌲㔵㤴晤ㄱ搲㠱㈹愳㕦つ晥挳敦㤶㑡㄰㤱㉦㥤㙢㥣㈶㝢㈸晢ㄳ㌰晡敢〴搲昱挶〷昰〶〱㙦ㄲ㐰㕦ㅣ愱散㉤愴晣扢㕦挶㙦昴晢ぢ攰攰㡣慥㌹㡥㝥て㘷㝦愵晥户愹㥦㙥㌴戵㥣搱㜷㘶〳㡡昷㜳昵愰㘷捤㐶㈲摥愱㤲敦㈲㔵挵搹扢㤰づ捣ㄹ㕤㜱昰㍦愰晦㥤㑡㄰㤱㉦晤㜱㥣㈶㝢㌸㝢てㄸ晤ㅦ〴搲㔷挷〷昰㑦〲摥㈷㠰敥㍢挲搹〷㐸つ㝣昵昰攵敦摦㈸ち晥敥昲搴攵攱敦㍦慣敢㐳〴㉤摣㌳敦㘷㙤っ㕢㡢ㅥ捦㡡攱搰愹ㄵ㜱㌵㈹㘳搹㡡摤㝦㕡㐷ㄹ㌷攰㐳㡢〸㄰ㄵㄷ㠸㕤㘴㌹换㔳㘸㡣扢㔴扥㘷㝤㔶搵摡昹ㅥ昵昹摥挵昴㝤㝤戲慤㘵㜶捦敡晡㐰㈰㔹㙥昷㘹攳㘷㘹晤㕤㔹㕢攲昶ㄲ扣ㅡ摤搸㠱挴挳㍢㤷㑦晦〷慢昵摡㐷攸つ㙡摦㠰晥㌱㍢㡥挲㍦摣慡㝥㠲㌸㤷敦改㔳搱㝦㈷昱㜸搴㜰㝢㈴挸㈵㝣㑢㌶捣㜶搹㥡搹摤㡢〵戰愰㥤挲昲收㜰㍢㍡户慦㕣㤵㘳慣ㅡ㘱攷攰攷㈸㜳扢戱㈸㥤㌷㑡㠵捦挸㡡㈶㡥捤㕡㝣㤷挵挹㙤摣ㄸ㠱ㄲ㝥㍣敢㤰搸敡攲慦㜲挹昵㐳攰㝡㙢ㅣ㤲㜸敦㍢㡣㜴扢㝥㑡慤㑣捤㌶㡤㙥戱㐲㝢戹㌰挵㕣㈱扢㔴昳㑣㙣㌱攱㘱㌹㥤收〸㈹攰㈶㘵昵㑥㉦㑥捣昵㘲挷愳捣愵㙣㍢㈶愷扡㕥㥣㙦㜶ㅡ晣敤㈸㔶㥥敤搸扣㝣ㄹ敥㜷慥〲晥㉥昴戳㘳㈱㌰搲㙣㕢㐹㠹㥤戴㝥㍡㙦昵㐱昰㉣摡㐶慢挲㙥㐵昹扣㝤戸扡昲ち㝥㙥㍡㍣攰㐴散㝤戰㠷〱敡㘷〳〵愳慤搷㝢㡣㘷搲〸挷愹搱ㅡ攳㘴昸ㅡ敡挸戸换㌲㡣㍢㘲愵㌲㝥㍣捤〷㈸㠴㜸敡㜴㘲ㄹ扡摣㠱つ㠵捥搵挳㡢㌳扢昳㥤㝤〵㔳㜶㈳㥣㔱㕢㌶㈵㍥ㄳ昶攲㡡㠴㝤㐶昵挳㡢㑤捡㑣㍣㑡捣昹㌱敤戶㙦㑢敡ち㘷㥡㑣㌹愰㈳愸㘳改㕤捥扢㐷搰㤲慤㜶搵ぢ愲昵摢㔷ㅣ㑤攵昱㔳ㄸ摡敡㐴ㅣ搳攸㙦攵㝡晢挹ㄹ攷㠱捤敡㤹搵挳㙤㑤㡦㘸㐶㠷㈵晡㑣搸〹挷㘹㤹㐹搳戰㈷戳㡤㘷〸㤵㘰搴㤳㍦㠱㜷㑥户晦ㅥ㑥晥戹〷㐳㕦扣つㄴ㡡晦ㄳ㉦㐲戲㔰搲挴搵ㄲㅢ㐲㑦扤㡤㐴戴挰㙡敡㈷㐸㕤换㑣ㄵ搰㜹昹搲〷㐳㍡昰戴㡤慥㝤昸て㐷ㄶ㉡㤱攲昸㑢㕦㍥㘷㔶㐶㥤昶晤㈹㥦㐷愷昳㔶㔵搱捦捦〷㌰㠴㠰愱〸㕡攸敥㔵㍢搰㌴昴㕣㐳㠱㐰㑢ㄷ昷㐱㕡扢戸ㅦ㠴搳㔴挳て㝦攱㤹㠷㝤ㅢ㙤㐸㉢㍤摢昴㘱㐰㍤晤搴㔳攳搹ㅥ㐵搷㌰愷晥ㄶ㘹愰散昰っ㘷晤㈱〴㡡㉥㕣戵㔳㘱晡㙤㙤㘰昱挶㡢㑦昴敡ㄲ㑥户愳ㄲ扡㜷㕤换〲捥晥搹〸㐸〷收㤴㙥㘰昸㡦㈷敤㔱〹㡢昳晢㝢㠴㑥㤳㍤㔳攱ㅤ㠰搱㜷㈴㜰戳㍦㘰㈷〲㐶ㄱ昰ち〰㌲ㄵ摥ㄹ㈹晦摢㠷㤴摦敤挳慥㠰㘳晡晢㥡㐷扦㐶㠹戵攰戹ㅢ昵敦㑥晤昴晡慡攵㡣慥㕥ㅢ〰敥㠷㌳㍡㠲〹㘷㝢㔲〹㍤挲慥㘵〱㠷戳扤㈰ㅤ㤸戳昷㔰っ晦攱㉡㐴㈵㉣捥㉦摤挷㝣㌸摢〷ㄸ㝤㕦〲改㕡收〳ㄸ㑤挰㝥〴搰摢㑣㌸摢ㅦ㈹㝦捥搲㝥㥣ㅤ〸㌸㌸愳昳㤹愳摦挳搹㐱搴㍦㠶晡㥢㜱慡搵㜲愶㐱戶〱挵晢戹攵ㅡっ㠸㜰昶㌹㉡㘹㐵敡㕡ㄶ㜰㌸晢㍣愴〳㜳ㄶ㐴㌱戴㉦愰㐷愸㠴挵昹ㅤ〲愹搳㘴㑦㍦㡢〲愳挷〸ㅣ敡て㠸ㄳ㤰㈰㘰ㄸ〰挲㔹ㄲ愹㠱㙦戹㝣ㄷ㍣搳㈸ち晥攸扢收㌴挶挳㕦㠶㜵㘵㔹搷㉥〰搴昲户ㅢ㘴〳昰户㍢㈰ㅢ㜹攸㠷㔰挹ㅥ㐸㕤㡢㤴换摦㜸㐸〷收慦つ挵㠴扦挳愸㠴挵昹愵挳㥡搳㘴て㝦㠷〳愳㑦㈰㜰㙦㝦挰㐴〲㈶ㄱ㐰晦㌶攱㙦㌲㔲〳昳攷摢晦愶愲㈸昸摢摦㔳㤷㠷扦㘹慣㙢㍡敢㡡〰㔰换㕦っ戲〱昸㡢〳戲ㄱ㌵攸㌳愹㈴㠱搴戵㐸戹晣ㅤ〱改挰晣愵㔰㑣昸㥢㐵㈵㉣捥㙦ㅡ㔲ㅦ晥㘶〳愳捦㈱㌰攳て㤸㑢挰㍣〲戲〰〸㝦㐷㈲㌵㌰㝦扥㘳㕥㍢㡡㠲扦昱㥥扡㍣晣㉤㘰㕤㐷戱慥改〰挸㌱㉣㘴捡㍥㠶㤶㉦㐰㕡扢晤㕦攷㥡㈱㥤愳㐸㈷㡤昶昲敡㑥㌸挶㌰㑡㜷〰㉢挶ぢㄹ敥昰㈰㠳㤳㐲㑦〹㤳扢收摡ㅦ㌲戸㘵慦㐶挵㐳㐶搶㍣㠷㐵㡡㌱㘷〶㕡搳㜲搳㠷昵捦ㅡ㜱换戳攱㤵㠷㌲戰っ㍦摡㌱㌸愶㤱戳㍢昲愵㥥摥㥥㘲戹慤ㅤ㡥㕦㙤㝣慥㑤ㄱ戳扢㠹㉤㌷㐰愳㙦㥤㍣戰收㙥㍥㌸㜴〵㥦昳㄰㕣搶摤戳戲㕢㕡搳搲换挷晢〸㕦㠳〷戳ㅡ捥昹攴戳て挸ぢㅦ㠱㠶戲戰㝥㉣㉡ㅥ㌶㈸㍣ぢ㘹挴〲摡㜱〸㐷㑦㥥㌴㜹晥愲愸ㄱ捤㈷㑣戳㤰捣愶㡤㐴㌱㤳换愴㡢㔹㈳㥢捥ㄵ搲戹㝣㈴㥦㈸㙡挷扢搰㜸㍥㕤㑣㤸改㐲㌴㙤㐶ㄳ搹㝣挱㠸㐴㡢愹㜴㌲㤱捡愴捣㠸㤹挸㘸㈷戸搰㘴㌱㤲换挵㌲挵㕣㉥㤹㐸挴㘲搱㙣㈴㤶㌰愳㠵っ㘲ㄹ戳㘰㘶挲戳敤㤶攸㈷愲㡣扥㠸挱㘲〴攱㌹㡥摣愰㈸挷㈰㑦㌹㥤㐰昰ㄷ捦搷愳㠸㔰㈹搴㌲ㅦ昲㉤㜵搰㈰ㄳ㉡愷昲慡愰捣收挱㠳敢㤶㉥敡ㅣ㍢摣㘷㠶㘸ㅡ晤㍡㕡慥㠰㠱㙡搷㍢晣ぢ㔵摢㥦㠵搱㑥晣㙡㤴敤敥㐰㄰っ户㐳挰〶㘹㈷㈱戹晤攴㐹㡢昰㉣ぢ攷改ㄶ散戳摡㌲挸㠷㐲㉥㤳昱昹㜸㔶㤰搶〹挹㜶㤰㔴㍦㕡㔶敢㠲㜸㌸挴ㅥ〷户昰〲㕢扢㜸摥换㘳㔶昵攵㠰挹㔳㔷搵㐲㘴㑡㤷㈹㐱挴㠸㝣㡦㠱㤴愷㤹晡ㅡ㡥㤲㥤ㅢㄹ〱㥤㍤㤶㥤㔳㕤〰〹㍢㘸㜵〷晢愲㔳捦ち攰搰挱㡥㐵㥡㈵戴㤵〸慤づ㤶捤挵㡣㕣愴㤸捥挵愳㠵㐴㉡ㄲ换愶㡡㤱㙣㌶㕢㈸攴搲搱㜸㈶㥥搷㔶戹㔰搳㈸ㄶぢ〹㌳㤲㠹ㄴ捣㐴㉡ㄹ捤攴昳搹〲ㅥ㠱㤸㡡㐱㐷㈱㕢搴㔶扢搰㙣摣㈸挶ㄳ昹㐲挶㐸愴ㄲ搹㐲㈶㤷㌲㜲㠵㔸摣㑣收㡢搱㐲慣㘸㠴改㘶挲㤶攸愷㈰搴扦挴㘰つ㠲昰昱㡥晣㔴㡡㑥㘳㜰㍡攵㈷㌸昲㙡扣㕡っ㌹㍢㤹㍡ㄵ〷捦づ㠰㌸㥥晤挶㜲攷㈰〸㠶改㐷㈲攷ㄸつ愹搳㙡㍡つ愵搳㉣攱㥣㤳昹㝤㤶摡㠷挱㕡㘶敥㡤㤸㉡㈰㔳散㜰㈱㐴㡣攰㑦㐰ㄵ㈱ㄵ㍢㥣㡣捡敡敤搰〳㘹扤ㅤ㤶㌸昵㕣〲ㅤ戰挳㔲愴愹㑤扢ㄴ愱㘵〷㌳ㄳ㉢挴昳昱㕣摣捣攴ㄳ㔱搸㈳ㄷ挹愷㈲愹㔴㍡ㄲ㑦愶戲挵愴㜶㤹ぢ㑤㐷ち改㘴㈴㥡㡤㈵搳㤱㐴㍥㤷㌶㤲搹㘲㍥㥤㐸㐵攳㠵㙣㍡ㅡ㌱戴换㕤㘸㉡㙤挶㈳㠵㔸〱㘷㝡㈴ㄱ㡤㘰ㄴ挹㈶㘰慦㘴㌲㤶㌲ち㠵㘴㌴㑣㜷ㄵ戶㐴晦〶㐲晤㥢っ搶㈱〸㥦攴挸㙢㑥昴㘵㡥摣㠵㑡㐹搵つ戹搸挱昰摡㘱㍤昵㙤㐰㄰っ搳㌷愵㘲〷㌱㠱ㄸ㐳散戰摣挹ㄴ㍢摣挰㔲〷戱㔱〷㤲昱ㄲ㌲挵づ㌷㐳敥摡愱っ愹搸攱㈸㕦㍢戴晢摡愱捦愹攷㔶愸㠲ㅤ㔶㈰㡤㔸㐰扢つ愱㘵㠷㘴㉥㥤捡ㄴ㤳㔱㈳㥢挵搰㤹㉡攴ㄲㄹ搳㌰㡢㌱㌳㤱换㠰㌲㔳扢摤㠵挶㌳搹㤸㘱㈶㡤㘲ちて昲捥ㄴ愳ㄸ㑣搳㔱㌳㤱㡦㈷ㄲ挹㤸㤱㑤㘸㜷戸搰扣㘱ㄸ㔹㥣㍥昹〲㌲㌳㜹㤸㈳ㅥ捦㈵ち㜹㈳㘹㐴㡢搹㐴㍣扣搲㙥㠹晥㝤㤴搱敦㘴㜰ㄷ㠲昰㉡㐷㕥㜳㍥慣㜶攴㐴㔵ち愹㌵㤰㡢ㅤ愶㝡敤㜰㍦㐱て㈰〸㠶㑦〵愰愱ㅤ㑥㜳㌲挵づ㍦㘶愹㈸敤挰㈷戰愸㌳㤰㈹㜶昸㈹攴㡣挸昷㑣㐸挵づ㔹㕦㍢愴㝤敤㐰捦ㄶ㘹挴ㄳ㔰〵㍢㥣㡤㌴㘲〱敤㐹㠴昶戸㤴㡦攵ち愹㘴㍡㥥㑥愴ㄳ戹戴㘹攴㈳戱㔴ㄱ搷㍤㈳㥥㑦挶㤳㔱敤㈹ㄷ㥡㐹ㄴ昸㌰攸㔸㌴㥥换㈵㡣㐲㌴㙢挴攳戱㘴愶㄰捦㤹㌸㐷昲㘹敤㘹ㄷㅡ换愵㘱㌴㥣㔵㠶㤱㐸㈴㜲戰㑡ㄲ戰㘸㍡㤶㌶ㄳ㠵㑣㍥ㄲ㍥挷㙥㠹晥っ捡攸捦㌲昸〵㠲昰戹㡥扣收㝣㌸捦㤱㔷攳搵昹㤰㡢ㅤづ昴摡攱㐵敡晢つ㠲㘰昸〲〰㉡㜶愸ㄹ㤷搶㍡㤹㘲㠷っ㑤戰㤹㐵搳㘴晤㐲㘴㡡ㅤ㕥㠵挸戵挳㐵㤰㡡ㅤ㜶昷戵挳慥扥㜶愰户㡣㌴攲㑦㔰〵㍢㕣㠲㌴㘲〱敤㜵㠴㤶ㅤ㡡㠵㐲㈶㤱㡢㘲㙥㠱愹㐲㍡㤵捤挶ぢㄱ愳㤰攷挹㤱㉥㘴昳㐵敤㡤ち㌴㕢㌴戳挹㘸㈱㘵愶㜲〹っ昴戹㘲㌶㡥㈱扦㔰㐰搴㐸愶ㄲ摡㥢㉥ㄴ攷㑡㉣ㄷ捦愵戲㘰㍦㘱㈴㤲㤹㔸㌶㡥㠷㌰㥡㠹㜸㉣㘷收㔳挹昰愵㜶㑢昴户㔰㐶晦㌳㠳扦㈰〸㕦收挸㙢捥〷㝡敢㈰摦〳㤵㤲㙡ㅤ攴㘲㠷㘱㕥㍢扣㐷㝤晦㐰㄰っ㕦〱㐰㐳㍢㕣改㘴㡡ㅤづ愷晥て㔹昴㌰摡攱㉡㘴㡡ㅤ㍥㠶挸戵挳搵㤰㡡ㅤ㤴慦ㅤ㍥昹㡦摦昵攱ㅡ愷ㅥ戸戴搲づ敢㤱㠶搲㠰㌶〸㘹㝢㕣㌲㌰㡤㡢ㅡ戹㜴㉣㥡㑥攰捡㠰㔴㍥㤶㉥愴昲昹㜸㍣㠱搳㐲挳昳っ㙤愸㤱㌳㜰慡㐴搲ㄸ扡㈲㈴ㄷ㐳㝦摣㌰ㄳ㘶搲捣挷搳㈸慡戵戸搰㝣摥㑣攳㘴㌲攲㌹㤸㌷㘲㘲㕣㑡攵㜰晤挹ㄷ㡤㠴㤹㠲〱挳㜴昳㘱㑢㜴つ㘵昴挱っ㕡ㄱ㠴㌷㍡昲㥡昳㠱㕥㍦㠲㈷慡㔲㐸㕤て戹搸攱㙦㈰挰扤㑥㠷〹摡づ㐱㌰㝣〳〰㠸〴㜴扦敢昴㡤㑥愶搸㘱ㅡ㘱愳㔸㜴㉡㘲敡㘶㘴㡡ㅤ㜶㠱挸戵挳㉤㤰㡡ㅤ㕥㐳㠵昵搷改㍦昸摡攱㝢㑥㍤㝢㐰ㄵ散㜰㉢搲㘲㠷㍤㤱戶散㠰搹戸ㄱ㐹㈵捣㝣㈶㤹挵〰㥥挳愰㡥戱挶捣ㄵ攲攰㌹㤶捦㘸㙤㉥㌴ㅢ㡤㐵㔳愹㑣づ捣挷ㄲㄱ㕣㐶㘲㔱っ㔴㜸捡㝥㌱㥤捥㘷ㄳ㜹㙤㉦ㄷ㙡挴㘰㤷㌴慣㥢㠸挳づ愹〲㑦慦㐴㈴ㄹ㌷㌱㉥㤹挵㐸㈶㑣搷㈱攱㜵㙦㤴搱昷㘱戰㉦㠲昰敤㡥扣收㝣愰㈷㤱攰㕤愸捥㤲敡㉥挸挵づ扦昴摡㘱㉣昵㝤づ㐱㌰㑣摦㈰㐴晣敤㜰㡦㤳㈹㜶攰愳㜴昴〴㡢捥愲ㅤ敥㐳愶搸㈱〵ㄱ㈳慣㕦晤㄰㔲戱挳捦㝤敤昰㌳㕦㍢搰昹㐷ㅡ㜱㌰㐲搸攱㝥愴昱㍦愰ㅤ㠲戴㘵㠷㔴㉡㔲㈸㥡㐶㈱ㄳ捦昰㜲ㅢ捦㈵㤳㤱〸㙥㙢㐰㜳㌴㕤㠸ㅢ摡愱㉥㌴ㅥ㑤㘰〶㤵㑢㤹愰㌶㘱挶愲ㄹ搰ㅢ㡢㘵㜱㔶㈴㌱ㄳ挲㘰昳㠰慤㕥ㅦ㡦㌲晡㘱〸挲て㍡㈲㍡挴敢ㄳ㈸㝡挸ㄱ戹㈸昵㈸㐴挲收〳㌶㥢㜲晣㔳㔸㘴㉡㠲㘰㤸敥㐱㠸昸戳昹㤸㤳㈹㙣昲戹㍣晡㉣ㄶ㙤㈷㙦㍦㐵愶㘸㥢〳ㄱ㈳昲㝤ㅣ㔲㘱昳づ㕦㌶㙦昳㘵㤳㑥㐱搲㠸昹〸挱收ㄳ㐸㑢慦㙥㐷摡ㅥ㕤戲〵昰㤹捤㈴昸㕡ㄲ捣ㄵ㌱㑢捣㐵㜳愹〸敥㈹㌱〵捡㈴戴〵㉥搴㠸ㄸ搱㘸扡㤸㑡㘰㤰㑦挴戳戱㙣ㄶ㌷㡥攸愴㜱㈳㡢㔹㑤㉥慤ㅤ攵㐲㘳挹㘸㍡㘳㈴ㄳ㠵㐸〴晤戹㠸㘱㉡㔳㉣㘶㜱㉦㙢挴愳改㘴慣ㄸ㝥搲㙥㠹扥㄰㘵昴愳ㄹㅣ㠳㈰晣㤴㈳慦ㄹ㕤㥥㜶攴搵㜸昵ぢ挸挵づㅢ㙣㍢㈰㡤摢㔰敡㌳㄰〴挳㜴㌹㐲挴摦づ捦㍢㤹㘲㠷攳〸㕢捡愲㝣攲㤰摡㠴㑣戱挳㐹㄰㌱㈲扤晡㔷㤰㡡ㅤ㉥昷戵挳愵扥㜶愰㐳㤱㌴愲ㅢ㈱散昰㈲搲㘲㠷ㅥ愴㉤㍢攰㔲㥢㉦挴搲昱㈸㥥㙡㡥搷挳攰㍤㌱挵㝣㌶〲捡㌳㜱摣挴攷戳摡昲ち㌴㥢㈹㐶ㄲ㌱摣㌶愴㜰攳㤶㡢㘶㤲㐶㈲㡥㌳㈲㤹㉡㘶ち㠵㐲㐲㍢搹㠵㥡愶㤹㑥挵㈳㔹㕣㍥愲〹㔸て愳㡤㠹挱㈹㘲攲㍥〰戳搲㔸昸㌷㜶㑢昴ㄲ捡攸扤っ捡〸挲扦㜵攴㝤ㄴ慤㘰戰㤲㜲㍡㌴戱攵ㄵ愸㤴㔴㉦㐳㉥㜶㌸挷㙢㠷㌵㉣㜷㉡㠲㘰昸昷〰㈰攲㙦㠷捤㑥愶搸㈱㐷搸搹㉣㙡㈰愶㕥㐵愶搸攱㕣㠸ㄸ㤱敦ㅦ㈱ㄵ㍢慣昶戵挳㑡㕦㍢扣收搴㜳㍥㔴挱づ㝦㐲㕡散㜰〱搲㤶ㅤㄲ㌹㌳ㄳ㐹㘳㌲㘳ㄶ㌳攰㌸㠲愹㑣㉣㠹㍢㕡搳㡣愷攲㐶㉥愳慤㜵愱戹㝣㈶㤶挸愳愷㜳㠵〶昳㥦ㅣ挶昶㘴ㄲ昶㠸㤸㘹捣㐹㑤敤㙢㉥戴ㄸ㉦ㄸ改㜸戱ㄸ捤攳㜶㉤㤶㈸㘶捤〲㙥戲㜱㘹㠸㐷㔳挵㝣戴ㄸ㝥摤㙥㠹㝥㈱捡攸㕦㘷㜰ㄱ㠲昰ㅢ㡥扣收㝣愰㤷㤴搸㠱㈸ぢ捦㤲敡㉦㤰㡢ㅤ㍡扣㜶㔸㐷搰ㄵ〸㠲攱扦〲㠰㠸扦ㅤ摥㜶㌲挵づ㝣㔸㤲扥㥥㐵㤷㤲昵㜷㤰㈹㜶搸〸㤱㙢㠷㜷㈱ㄵ㍢㥣攰㙢㠷攳㝣敤㐰捦㈷㘹挴昵〸㘱㠷昷㤰ㄶ㍢摣㠰戴㘵〷㉣㌰㘰㠱㈲ㅢ捤愶㘳㤹㐴㌴㡤搵㌰捣㐴㌱㘷捦愶ぢ㘶捥㡣ㄷ戴ㅢ㕤㘸ㅣ户㔲㤹扣㤹捦㘲挸㐹㘰昸㌲搲㐵㌳㥡挱㉤㐱㍣㠵㈹㔲㈱慡摤攴㐲㑤㤹攸攰㠶ㄸ挳㔵㈲㤹捦㘶愲愹㕣づ㌷ぢ戹愸㔹㌰㡣㔸㍣㑣㔷㉢攱昵㘶㤴搱扦换攰ㄶ〴攱㝦㍡昲㥡慢㉤㍤慦〴敦㐲㜵㤶㔴晦㠶㕣散㌰摢㙢㠷扢愸敦㙥〴挱㌰㝤愹㄰昱户挳㠷㑥愶搸㠱捦㙣搲敦㘷搱ㅥ挴㕡㍥㐶㘶敤㘲㤷攷㜷㠹ㅥ攷ㅥ敥昴㠵㍤ㅥ㔷戲㙣戶㕤昱挸㍥愳ㄳ慦㍥㥡㡢㑤晦㌲㐵㥦㠵慤攲㘶换昵㘲挰ㄵ㐳㌹㠴攳㑥攰挲㕤㉤〷搵ぢ㝥昶戱挹㤳㠵户㙤攳㌹搸㌲〹戶摢戲㕡㜸㍡㔴㤶㤵搹㍡㜶㡡愰晥㄰㙤㡤㑤㙡㉥㑥挹戹昳㌰㙤㙥㝦昰㄰㜲ㅦ㘹㡢㠲㜴换扤ㅡ愸㜵〴㤶㥣敤ㄷ愹昱㘷㥣㘳㍡攱攰戱〵扦㥡㝤〴㙤挱敦戵㝤摡愰㕡ㅣ改㡦㠹㐱ㄵ㐸〷搴㘰㠴㜲慥ㅦ敡㌹搷戵㥦〰搲㜰敤㕣ㅤ散㍢〰㜰て㥤㑣攸㍦㐳㠸〱㐰愷㝥㝣挲㐱㈷㌲挴㠹っ戵㈳愱㘱㠸㜰㤱㤳扢ㄳ㥦敡㈷㍣ㅣ㥡㔹㑢敤㈲㘱挸㤱昳搱㍤晡㔳㘸慡扣㐵㐳挹㤶㌷㐵捦㐰㐴㜶攴㍢〲㘸㘱㈷敡㘱愷戲㑥晢㜹㕦㈲㐶愲㤰㄰昱扣㐵挴づ㜶㤵摡ぢ㐸㕢㈳愱㤹捦㈵㜰挳㤱㐴㠸㔵晥㘸ㄶ慢㐷㔸愳捤㘴戲戸㘹㐸㐵㜲〵㙤㤳ぢ㑤攵㌱㌳㡥ㄹ愹㍣㤶㙡ㄳㄹ㡣㙢㐹っ㜲㔸㔹㑣攵ㄳ㔹㙥㈵㘸扦㜴愱㐹㉣㜵攵ㄳ㠵㈲㘶捤昹㐴ㄲ㉢晦㔹摣㥢㈴ㄲ挵㐸㌲㤳挹㘳ㄲㄲ收㑥㍢晥〷昴㕦愱㡣晥㙢〶㉦㈲〸敦攴挸㙢慥㐸愳ㅣ戹㐰愵㄰昱㡡㝢敡㌲ㄲ敥〵〲摣晢扦捤搴昷ち㠲㘰㜸㌷〰㄰昱ㅦ〹㜷㜷㌲㘵㈴攴攳㘲昴㌷㔸㜴つ㔹㤷㙤㜴㡡摥㠲挸戵挳㕥㈸㈲㜶搸挱搷づ㈳㝣敤挰捤㜴㘹挴摢〸搱㈱昷㐱ㅡ晦〳摡㝦㈳㙤搹㈱㡡㝢〷摣㠱㥢ㄹ㑣〳ㄲ㠵㔴搱㠸攴つ摣搶㘱㙡㕢㐸攵㡡戸晦㝢挷㠵攲㠵ㄲ㐹㌳ㅥ攳昶㑢㍡㤱㠵慤㜰昱㡦挴ちㄱ慣摡㘲摤㌰㘳㘸㝦㜳愱昱㐴搱㠸㘲搹㈴㥤㠶㤱捣㔴挴㐸㘲㜱挴㑣收ち挹〴㕥㑦ㄱ㈹㠴戹㝢捦㤶攸敦愲㡣晥㜷〶敦㈱〸㡦㜶攴㌵㜶攰㘶㝥〵㑦愸ㄴ㔲〷㐲㈸㜶㘸昱摡攱㐳收㝦㠴㈰ㄸ㍥〸〰㐴晣敤㌰挶挹ㄴ㍢㥣㑤㔸㌳摣㐹昴戳㄰㔳㥦㐳㈶改搷㌵㠸㕣㍢㝣ㅥ㔲戱挳扦晥敤㜷ㅦ晥㍥愴昵敢攵ㄱ愷㥥㈰㔴挱づ摣㡣挷㝦昸戶㈰㙤搹〱敢㔰〶㔶㈸愲㐹㄰㥢挸愷㤳搸㠹㌰㔲㤸㜳㘱㝡㤰捦攴攲㌱㙤愸ぢ㑤挷戱㡡ㅢ挳㙡㉤ㄶ慦ㄲ㠵㕣㌱㔷㑣㘱㤷㈳㡥ㅢ昳㐸㍣ㄲ㌷ぢ摡戰ち㤴ぢ㠲戱㔴㍥㤳㉤攰㤶ㅤ㌳㠳戴ㄱ攱㕢ㅡ㔱㐹ㄱ㘷㤳ㄹ愶㐷〰㕢愲て㐷ㄹ㍤挴㈰㡣㈰ㅣ㜷攴㌵㌳㠳㠴㈳慦挶慢㌴攴㘲㠷㌷㐱㠰㝢㍥㡣愲扥㥤ㄱ〴挳ㄹ〰ㅡ摡㠱慥〰㤲㈹㜶戸㠰敤㘹㘳搱昳ㄱ㔳戲挵㑦搱摥㄰戹㜶ㄸ㡦㈲㘲㠷晦昲戵挳敦㝣敤㜰㤸㔳捦㝥㔰〵㍢㜰㔳ㅦ晦〳摡晥㐸㕢㜶㐸㈶㜲ㄱ㉣慡收㘲愹㘴㈶㘱挴㐰㙦ㄲ换攱㈹㉣㑤愱㤷ㄷ昳ㄱ敤〰ㄷ㡡ㄷ㕤㘲㄰㑢㐴戱㠰㠸㕢㤵㔸挱挸攳㌶㌰㥢换挶㈳㔱ㄳ㕢ㅦ㔱敤㐰ㄷ㡡挵㤵ㄴ戶㉡㜲挹ㄴ㑡ㄴ捤㌴㤶㘸ぢ㈶㈶挹㔸㤷捡ㅢ戱㕣㈲㍣挱㙥㠹㝥㄰捡攸㘳ㄸ㡣㐵㄰㥥攸挸㙢散㐰㐷〳戶㕣㔰㤵㐲㙡㉡㠴㘲㠷愷扤㜶㐸㔰㕦ㄲ㐱㌰㑣搷㠱㠶㜶愰㑢㐱挵づ㤷㔰晦愱㉣捡挷〲愹㤹挸㤴昳攱㌰㠸㕣㍢ㅣ〱愹搸攱ㄱ㕦㍢㍣攴㙢㠷㔹㑥㍤㤳愰ち㜶㤸㡤㌴晥〷戴挹㐸㕢㜶〰㥤昱㜴愱㤸㉦㘲㠵㉦ㄱ挵㕢㐵㡢ㄸ㐴㌲挹㐲㍡㡢㈰ㅥ㐹㘹㔳㕣㘸摥㠸攰㠲㤱㡡ㄵ戱㜱㤷㐸㘷ㄲ搹㉣㙥て搳㔸户㡤挵㘳搹㘴㍡慤㑤慤㐰ぢ搹㔴捡挰愵㈰ㄱ挵㉡ぢ㔶捣戳㌰㐴㈶㤵㑦攲收〸挳㔳㉡㍣挷㙥㠹㍥つ㘵昴改っ㘶㈰〸捦㜵攴㌵㜶㤸攷挸㕤愸㤴㔴敤㤰㡢ㅤ敥昰摡㘱ㅥ昵ㅤ㠹㈰ㄸ㕥〰㐰㐳㍢搰㌵愱㘲〷㍥㑡㐸㍦㠶㐵搷㈱ㄶ愶愷㠲㘴ㅥぢ搱戰㐱㉤摣㙣㍦愴戱㕢扣㘷㥦㜶っ㝣㐷慢摥㐴㌳ㄵ㙦㤶攱捥㑢㘰㄰㥥挰㘰㍤户愰戹改攰㙤搳挵㌹㉣㍤㠶昹㙤昹づ㡥晡㝦愰㠷扤慢㌲昱愴挶㍤昱搵㡦挷〱户㜰㐷摥搷㌷戵昶㕤㙡摥昷㤲㜲㜶戵㐳搷捣㕥㙣㙣攳愱㠴ぢ㝡㈶扡㉦㐷摤捥搹昰ㅥ攳扣㈰㘵㜴㐵攲戸㝥㍢挵收㤶摣㜲㜸攱〸㝣㈳㤰㌱㠶慦㔳搹愱㤲昲㍣昷㘱搷㡡ㄴㅥ晦昰㐳㌶ぢ㡥挶㕥昸摡㌴㌷つ慡㝢扡㥦摣昲搸慦㐱攵㠳ㅥ愸つ㉦晦㤹㔹搸ㄹ㐷戰慢捦㔳㉦㈶㜵㤴攵愹㌱㝣㈷㡢搲改㘸愱㥤〸㥡戴昱晢㑥摤㌷ㄶ㘹搹〰㐳搴晡㘱㌶慣愳㥡㜶搶挸㝥ㄶ搴ㄷ㐳愱愲搳〴戹㔷晡昱慣㈴㘷㔵㌲ㄹ㤵愸㙦愳ㄲ㔶挴㥥ㄴ搴ぢ㐴㉦㜶搱㈷㄰㕤戴搰㔳㠸扥挲㐶㐳づ昴㔲愲㜹戱愷〲㔶愷攸㠵挱〴昳ㄵ扤㌱ㅣ搵㈱晡㌳搰㤲㌵㜳攵㜷戸㤱挱捦〴〹〳慤昶摦戰晤㜷攴㠴㔰㠷㔳昲〴戵搷㈵ㄳ㕢㌶㥦㕥晢㈸㐲慢攴㑣慢挴㠴ㅥ敢敦收扥〹㙡㌹㑡㑡攷扢ㅤ㄰捦搳昵㉥㐳ぢ㌷攳愷㤵㜵㉦晥戸搴捥㔸摦㔴晤昶搷㌰摤ㅦ攴扣攵㉢㥦㠷つ㔲昴㘱攰戹慢㉥㐶〹㥥㌰㔲捤㜲昲㐱愷〰㡢敢㤵㠸㘹㈵㡢㍤ㄸ㌴慡扥〶愰㐳㔵㔰㉦ㄳ㑤㙦〳ぢ扤㡡攸ㄵㄶㅡ㕣㐷搵㔷㙤㌴攴攰㝡ㄵ搱㙢㕣㌴摤ㅢ戴㔳㉣㌴散ㄸ㔵攷搸㘸换㡥㙢㠸收㜰攷㔴愷㑥戳ㄳ昸㠳㥦㈳摡〹㠲㐳㜴㔰搸㌶换搰慢㐱㑡昶㙢㤹攵㍦㥢㠰㙡〲㠱㘳㥥戴晥㕥昶摣〴戵ㄶ㈵晤㉣㜳〶㡥挲搷㌲愷摢ㄹ戵㙦㈴〹㕦〸㑤㘲㤹㌳㜱挸戰っ扤ㅡ挴㌲愷愲㠴㙢㤹戳挹〷摤ち㉣慥㉦㐵㑣㍢ㄷ㌲㥣㙡㜲ㄶ慣慥㘲敦㉢㐴搳愹挰㐲㕦㐶昴昹ㄶ㥡㈷愶敡戳搱搶ㄹ戶㤶攸㜵㉥㥡づて摡㠵ㄶ㕡捥㤹㤳㙤㌴攴戰攳㐵挸〹慤㈷〶挹慤㍦ㄹ㌶㌸㈵晢愵㍣攰㜳㌲搰㤳挱㡦昲㑥㌴捦㤷昲㘵㜶㐶敤㍢㔰挲㌷㐳㤳㔰晥つㅣぢ㈸扦ㄵ㘹愱扣〳㈵㕣捡搷㤱ㄶ㝡㄰㔸㈴摥㠶㤸㜶愵㑢㑢㔴㤹㔵戴㕣㐵昴㥤㉥晡㜶愲慦戶搰搲扤つㅢ㙤㜵敦昵㐴摦攵愲改摢愰㙤戴搰㜲愲㥤㘰愳㉤〳㕤㠷㥣搰晤挴㙣ㄳ攵て㌸㈵晢愵摣慦㤷搳㘹挱㡦昲㘳搰㍣㕦捡㡦戶㌳㙡摦扡ㄲ愶㥢㠳㔰㝥㌳㡥〵㤴㍦㠱戴㔰㝥ㄴ㑡戸㤴摦㐲㕡㥥㐱㤶㐵昹㤳㠸㘹户扡戴㐴搴㤱㔵戴摣㑥昴戳㉥晡㈹愲扦㙦愱愵摦捥戶搱㤰愳摦摥㐵昴㉦㕣昴搳㐴摦㘳愱攵っ㥡㘹愳㉤〳摤㠷㥣搰㡢挴㙣ㄳ攵㜴㑢㤰㤲晤㔲敥搷换㌷愳愴ㅦ攵㔳搰㍣㕦捡㈷摢ㄹ戵敦㜹〹搳愳㐱㈸㝦㄰挷〲捡改㤶㈰㤴㑦㐴〹㤷昲㠷㐹换㕢挸戲㈸愷慦㠲昶愸㑢㑢㔴㡤慦愲攵㌱愲晦散愲改慥愰晤搴㐲㑢扦捤摡㘸慢摦㍥㑥昴㕦㕣昴㥢㐴㍦㘱愱攵〲㤱戴搱㤰挳㐰㑦㈱㈷昴ㅥ㌱摢㐴㌹㍤㄰〶愶摣慦㤷㝦㠸㤲㝥㤴㐷搰㍣㕦捡㍦㙦㘷搴扥㔹㈶晣㌱㌴〹攵捦攳㔸㐰㌹㍤㄰㠴昲捦愱㠴㑢昹㈶搲㐲ㄷ〰㡢㜲扡㈵㘸扦㜲㘹㠹愸〳慢㘸㜹㤱㘸晡ち㔸㘸㝡㈶㘸扦戵搰搲㙦㐷摢㘸慢摦扥㐴㌴摤〵㉣㌴㥤ㄳ戴㤷㉤戴㡣晣㝢搹㘸挸㐱昹㘶攴㠴挲挴㙣ㄳ攵㜴㌶ㄸ㤸㜲扦㕥㍥ち㈵晤㈸摦つ捤昳愵㝣㔷㍢愳昶㕤㌶㘱晡㈹攰㝦㐰晦ㄳ㡥〵㤴搳搹㐰㈸摦ㄹ㈵㕣捡摦㈰㉤摣戳户㘸愱〷㠲昶㤶㐵㡢㡣捥㍢搸戴㔸㈴晥㠵㘸敥昵㕢攸㌶愲摦戶搰搲换户戳搱㤰㠳挴㜷㠸愶晦㠰㠵愶ㅦ㠲昶慥㠵㤶㕥㍥捣㐶愳㙦〰晤ㅥ㜲㐲㘳㠹搹㈶捡改㔷㌰㌰攵㝥扤㍣㠱㤲㝥㤴户愲㜹扥㤴て戶㌳㙡摦㥥ㄳ㑥㐱ㄳ晥攳敤㔸㌸ㄶ㔰㑥扦〲愱扣〵㈵㕣捡㍦㈴㉤摣摤户㘸愱戳㠱昶戱㐵换攴㝤愳㔹愵㙣㕡㉣捡㜹㔰㡡捥〲ㄶ㥡晥〶㕡ㄳ㘴㜲㉢〱昴㐷晦昲捥㍣㥢㠹愶㌳挱〶㈸愱〲㌵挱㑥攰㑦㈰㐴㥦〱搴㈴㐴攱㡦昳㘹㍣㔵て搱挱㐰㑡昴㍦㕥㍢㤳晢戶〹㙡ㄶ㑡昸搱昹〱ㅡ敡㑢攷晢㜶㐶敤扢㜸挲㜳愰〹晦昱攳㌶ㅣㄵ攸愴㘳㠱搰昹て㤴㜰改ㅣ捡㐳㕥㠸㉣㡢㈰㝡ㅢ㘸挳ㅤ㠲㌰愵晢㕢ㄵ㐱㘱愲改〲㘰愱ㄷ㄰扤扤㠵㤶㑢攳㕦㙤戴搵㈷㐷ㄲ㝤㡣㡢愶捦㠱戶愳㠵㤶㈱收㑤ㅢ㙤㤹㙡ㄴ㜲㐲㡢㠹㐱愳昹昵㝣ㅡ㔳㙣㠱㜰㌷㐴ㅦ〲㈹搹㍦搵㍥ㄳ㐰晡ㄱ昸㔱晥㐷㌴捦㤷昲㍦搸ㄹ戵㙦晦〹㥦〴㑤昸㡦〷㐸愳㈵愰扣ㅢ〹愱晣ㄵ㤴㜰㈹㙦㐳愶攲㈶扥㐵㈲ㅤぢ戴扤㈱㤳㌹㜷㌴愳晥慢㡡㤶㝤㠹收㙥扦㠵㕥㑥昴㝥ㄶ㝡敡扥㐰晦挶㐶㐳㡥㘱攰〰愲换㉥㥡敥〵摡㐱ㄶ㝡ち搱扦戴搱㤶㠱挶ㄲ㑤户〱昶㜷㉡㔰㉢散〴昳ㄵ摤〸㥣㌳㈱㐴〷〱挰户挱㌲昴㉡㤰㤲晤㔹㘶昱ㅦ愶㑤㠴昶挰ㄹ㘷捦㤱扦㡢晦戰㜰愲愲㘷㠱㥦㘵㝥㠱愳昰戵捣戳㜶㐶敤㙢㠹挲㜴㐸挰㝦晣㕡っ㉤㠱㘵捥㐷㐲㉣昳㌴㑡戸㤶㐹㤰㡦ぢ㤱㘵㜱㑤㔷〳㉤〵㤹㜳㌷昴㜳㥢㍤慢挳㘶㠸收晥扦㠵㕥㑢昴挱ㄶ㕡㑥㠶㥦搸㘸㡢敢㐳㠹愶ぢ㠰㠵愶挳㠱㜶㤸㠵㤶㉢攸㈳㌶ㅡ㜲搸㜱〲㜲㐲敢㠸㐱㤲㕦捦㘷ぢ㑥〶㍡㄰㐸挹晥㈸て昸㕤㐱搷愳愴ㅦ攵昷愳㜹扥㤴晦挸捥愸㝤ㄱ㔲㤸扥〷昸㡦ㅦ㔹愲㈵愰㥣づ〴㐲昹て㔰挲愵㝣〶㌲ㄵ昷攱㉤㕡攸㔵愰㝤〱㌲㡢昲愸扡摢愶挵愲㝣ㄶ搱摣扦户搰㜴㉣搰收㔸㘸戹㠲摥㘱愳㈱〷㠹昳㠸扥挵㐵搳户㐰㥢㙦愱攵ち晡㍤ㅢ㙤ㄹ㘸〱㜲㐲㜷ㄱ㠳挲晣㝡㍥㕢㐰㌹㝤〵愴㘴扦㤴晢㕤㐱改㉦攰㐷昹㡤㘸㥥㉦攵㌷搸ㄹ戵慦㕥㔲て㐱ㄳ搷扢昴㘳搱ㄲㅥㄵ扦攱㠷㈱攵㐷挹㉥㌲㈲扡㉢㐱㈲捣㝤㘳㈲昴攳㔱〸㜶攲㍥慦搸改㕡㔴攳摡改㐴㘴慡愷㤰㔵㘹改㈶㔴㘵扤㤶攲敡㐶㉤晤戶㥤㔱晢㕡㡡昰㌳㑥愵〵慢㔲敥愹㑡愵摦昲㔶㕡㘴愵摣㥦戴捣捤㡤㔶㙤㈹㘴攸ㅣ㜲㠶㝤ㄳ㘰づ㔰㤶〱㑦㈲㥡㕢㥡ㄶ㝡ㄳ搱㥤ㄶ㕡捥戰㑢㙤㌴攴攸ㅣ摤㐴㜳摢搳㐲㜳扢㔵㕢㙥愱攵攲昴㜵ㅢ㙤㜵扣ㄲ㜲㐲㥢㠹㐱㘱㝥㍤㥦㉤攸ㅣ摣㍥㤵㤲晤㜶づ扦昳㤱㕢愸ㄵ捡敦㐰戵ㄶ攵攷愳㜹扥㥤攳慢㜶㐶敤㡢㌰挲摣㜹挵晦㠰扥ち㉤㠱㥤摦㐶㐲㈸㍦て㈵㕣㍢㥦㠲㑣挵晤㑢㡢ㄶ敥愹㙡㙢㈰〳攵㐲攲㔹㌶㉤搴㠴㔷㜸㄰捤㡤㑥ぢ捤㙤㔵敤っぢ㉤㈴㥥㙥愳㉤ㄲ捦㈴晡㍤ㄷ捤㥤㔵敤㙣ぢ㉤收晣㤲㡤戶捣㜹㉥㜲㐲摣昴挴摦㙤愰㥣㍢愵㔲㜲慢㈹㙦挶㡣捤㡦昲ㄵ㘸㥥㉦攵㝤㜶㐶敤慢㌷挲ㅡ㌴愱ㄹ昸挱ㄲ㕡〲捡㠳㐸ぢ攵扤㈸攱㔲㝥㈱㌲搵㜰㘴㔹㈴㜲晢㔴扢〸㌲㡢昲愸敡戱㘹愱愶愰㝥〹搱摣搳戴搰㐳㠹扥捣㐲换愰戶捣㐶㕢㈴㝥㠳攸戰㡢收㈶慡戶捥㐲换つ捡ㄲㅢ㙤ㄹ攸㑡攴㠴㐶ㄱ戳㑤㤴㜳㔳㔴㑡昶㑢戹摦㄰搸㠶㤲㝥㤴攷搰㍣㕦捡つ㍢愳昶㘵ㅦ攱扤愱㐹㈸㕦㡦㤶㠰昲晤㤰ㄶ捡ㄷ愱㠴㑢昹㐶㘴慡㠳㤰㘵㤱挸㥤㔲敤㍡挸慣㠱㈵慡㡥戳㘹戱㐸扣㥥㘸㙥㕦㕡攸〳㠸扥搱㐲ぢ㠹㐷摢㘸㡢挴㥢㠹ㅥ敢愲戹㕦慡摤㘲愱攵ㅡ搵㙥愳㉤㜳摥㡡㥣㔰㠲㤸㙤愲㥣晢㥦㔲㜲慢㈹㍦ㄴ㈵晤㈸㥦㠳收昹㔲㍥摢捥愸㝤扤㐸昸㌰㘸ㄲ捡敦㐲㑢㐰昹㈴愴㠵昲㈳㔰挲愵晣ㅥ㘴慡㘹挸戲㐸攴愶愸㜶ㅦ㘴愰㕣㐸㥣㙥搳㘲㤱昸㐳愲戹晤㘸愱愷㄰㝤扦㠵ㄶㄲ㈷摢㘸㡢挴〷㠹㥥攱愲戹㌵慡㍤㙣愱攵㥣㌸摣㐶㕢收㝣ㄴ㌹愱㜹挴㙣ㄳ攵摣敡㤴㤲㕢㑤昹㌱㈸改㐷昹挱㘸㥥㉦攵㔹㍢愳敥㠵㈶挷㐲搳㐰㉦㌴攱㡦愲捤㕥㜹㘴ㅢㅦ㈱搵㔲攴㑦㘲㠷ㄴ㉤㌱㌷㌶攵㔱㕤㥤昲ㅢ攸愱㜸昷㐰㘹㤹㔹㥡㠵搷㙣攰㡤〳敤ㅤ昶慢攵㘷攲昵ㅢ㝣㠴㠹昳㜴㝢㕤㔲㉣慣ㄵ攷㤶昰戸晢挱挵㤹扤㜸ㄸ㔵愱戵㙢㥥㔱挶㝢ㅢ扢㍦ぢㅥ㡡昸㔵㝡㌳扢ㄱ收㍦㠳㤴ち㌴昹晥㈰㥣扦昴昶摤㐴ㄴ挶挶㔵昸㜰ㅥ㐸搴挴㔷ㄶ㙣㥢㝦愲昶㌸㍡㡣昷㈹㤹〵捦㡢㌸㥡㔵ㅡ㘶戶晣㙢捥〸㝣㈲敤づ㌴攱戵㜳㈸㈳㝢㜳㌲愵㐳㠰愵㑣㡡慥〳㐲㠲㐰换昱攸〶戵〷挷㥦攸㑦攳搱户慣散㈸㤴㤷㙡㑢捤㡥㈵㑢换昸㈹晥㄰攷㈷昴慣愱㜹㌱㡡昶户昵捡㔳㘵㜰搷㈲愳㔴㌲㔶户㜶㉤敡㌴扢㤷㤴㤷戶㉥㕡㠱㥤㘶扣㍣〴敥慡㜸㈷㥢晥っ摡挳慡㌸攷㔴〵㘸愴㔶晤㔹慦㜴愹㈳晤㠵㔷摡つ㈹晢戰昶ㅣ愴㡤㠹ㄹ攷㑢捣ぢ㈸㔳㐳捣㉦㈹慡㄰愳㤶㐳㌷挹㜱㍥慡㡣㠴㌴敥搷摥㘶慣㜲愴㉦㝡愵㙢ㅣ改㙦扣搲㌳㈱㘵㤳㜵摡戲㔹㡤昶㙤摡㑢挸慢㘹摡换ㄴ㜹㥡㜶㌶㜴㔴㌵敤㉢㑥㜵㥢扤搵慤㜵愴慦㜸愵ㄷ㌹搲㔷扤搲㙦㐰㉡㑤㈳㥢捤㙡㌷摦愶扤㠶扣㥡愶扤㑥㤱愷㘹敢愰愷慡㘹㔷㌹搵扤改慤㙥扤㈳㝤换㉢扤捥㤱晥搹㉢扤ㄹ㔲て㙢㈳㝣㥢昶㌶摢挱愹㙤愵愷扦㐳㤱愷㘹户㐰㑦㔵搳㙥㜷慡㝢搷㕢摤㕤㡥昴敦㕥改㝤㡥昴㍤慦㤴摢ㄷㅥ搶㠲扥㑤㝢㥦敤愸㙥摡扦㈸昲㌴敤㘱攸愹㙡摡㘳㑥㜵晦昱㔶昷戸㈳晤搰㉢㝤捡㤱㝥攴㤵㜲㤹摦挳㥡昲㙤㕡〰㈷㘱㑤搳㥡㈸昲㌴㙤ㄳ昴㔴㌵敤㐵愷扡㘶㈰摤㌳昷㈵㐷摡攲㤵㙥㜶愴㥡㔷捡攵㜰て㙢ㅦ㝣攰㌷㜴改㙣㐷㌵㙢㐳㈸昲㌴敤つ攸愹㙡摡㕦㥣敡㠶㜹慢㝢挷㤱づ昷㑡摦㜳愴㈱慦昴摦㤰戲㘹㕡ㄸ㔲昷㤱搸搵㐳敤㝦晢戶㜷㝢ㄴ愸㘹敦㐸㡡㍣敤晤㄰㡡慢摡换㌹㠰㡣㈸㍢摡㙤㄰㍡㥢ㅤ改㑥㕥㘹㄰㔲㡦㍤㕦昷㙤挴㉥昵㡤搸慤愶ㄱ㐳愱愷慡ㄱ㘱愷扡㍤散敡㘴㈴ㅥ改㐸昷昴㑡㐷㌹搲㌶慦㜴て㐸㠵戴扤㈰㙤㍣ㄲ扦散摢攴㝤㔰愶㠶户搱ㄴ㜹㜸㙢㠳晥慡㈶敦敢㌴㘳㝦扢ㄹ挲摢〱㡥昴〰慦㜴慣㈳㍤搰㉢㡤㐱敡㘱昳㤷扥㑤ㅢ换㜶㔴㜷挱㜱ㄴ㜹㥡㤶㠰㥥慡愶㘵㥣敡㈲㜶㜵挲收愱㡥㌴敡㤵㑥㜰愴㌱慦㤴㑢㕤搲㌴㙢㈴㝥捡户㘹㐹戶愳扡㘹㘹㡡㍣㑤㥢〱㍤㔵㑤㥢攵㔴㤷昵㔶㌷捦㤱ㅥ散㤵㉥㜰愴㠷㜸愴㘱㉥〹㌵㘳㠸搵て㘵㕤攳ㄹㅣ㠶〰て㑤㐷㠶昴㠰挳㤱慣扣っ㜷〵㕤挱㝡㥢搴挳捥㌱晣㌹戶㜳㘵㜲㌲㤱攵戹〰愴㘸㍥㤹㥣㑣愶挸㜳っ㈷㐲㉦㡦愱晤㡡ㅦ㑥昸㈸㝥挲㐴㔵戰㉢戲慦愰㍦㜴ㄴ〷扣戳㥥改搴㔲㑤捥捣ㅡ挵㕣ㄵ慡㈲攷㈴〸攴㔴㍣〲㐸㜷㔴敢㜶愴戳扣㔲㉥攴〸㜶戶㔷扡ち㔲㑦㤷扡挳户㘹昳搸㡥敡愶捤愷挸㜳捣㕣㍤愹㙡摡㘹㑥㜵ぢ扣搵㜱㈱㐴ㅡ㜱㤴㔷捡〵て㤱㉥昴㑡搷㐲敡改㔲㌷晡㌶敤㡢㙣㐷㜵搳㡥愳挸搳戴ぢ愱愷慡㘹㕣㐸㤰敡㑥昰㔶挷〵〳㤱㥥攸㤵㜲㘱㐰愴㡢扣搲昵㤰㝡㥡㜶㡤㙦搳㜲㙣㐷㜵搳ちㄴ㜹㥡挶扢昱慡愶昱㠶㕢慡㉢㝡慢扢搹㤱㉥昱㑡㙦㜵愴㑢扤搲扢㈰昵㌴敤ㅢ扥㑤㕢挶㜶㔴㌷慤㡢㈲㑦搳㜸搷㕡搵㌴摥㤸㑡搳㝡扣搵㍤攸㐸㤷㝢愵扣搱ㄴ散挹ㅥ㘹换ㄳ㤰㙥昱㡤〷㐷愰㙤晣捤㔰〹㤵慡愷㔰ㄹ㜵攸扤㑣挹㤹㡡㤳晣ㄹ㕢摡㑡㐹㠸昳㜵㐶慣ㄴ攷改㙥㑡㜱慥捤〶敢㝣㙡愵攲㌴㥢㜹㝡㥦㔷ㅢ愷搴㙥㠹㄰愷搲㤵ㄴ愷搰㙥㑡㜱㝡㉣摡㔶戰晣换㜶㥥扥搲慢㙤戳户㐴㠸戳㕦户㝣㠸戳㕥㌷愵㌸愳ㄵ㙤慢㔸㥥㤳㔹收改慢扤摡㌸㜱㜵㑢㠴摥慡㑡㜱愲敡收愹户㤱ㄲ㙤愷戰㍣攷㥦愲敤㑢㕥㙤㥣㙢扡㈵㐲㥣㘳㔶㔲敦㜹㔳㡡昳㐶搱戶㠶攵㌹㘵ㄴ㙤愷㝡戵㜱㝡㔸㈹捦㘹㘱㈵挵改愰㥢㔲㥣敡㠹戶搳㔸㥥戳㍣搱㜶扡㔷ㅢ㘷㜴㙥㠹㄰㘷㜲㤵ㄴ㘷㜰㙥㑡㜱㜶㈶摡捥愰㤸ㄳ㌳搱昶㘵㍢挲㐴㠸㤳㌰户㐴㠸㤳慦㑡㡡㤳㉥㌷愵㌸㜷ㄲ㙤㘷㔲捣㘹ㄳ昳昴戳散〸ㄳ㈱㑥㤱愴〴敦㉡㐳㥣ㅡ戹㈹挵㘹㡦㤴㍦㥢㘲捥㜸愴晣㌹㜶㐴捡㜳㜶㈳㈵㈴挵㔹㑤㈵挵搹㡣㥢㔲㥣㤱㠸戶㜳㈹收㘴㠴㜹晡㜹㜶㐴捡㜳攲㈱㈵愴㌵㥣㜰㔴㔲㥣㘸戸㈹挵㐹㠴㘸晢ち挵㥣㍦㌰㑦晦慡ㅤ㘱㈲挴戹㠲㤴㤰ㄴ攷〸㤵ㄴ攷〶㙥㑡昱扡㉦摡捥愷㤸㤷㝣收改ㄷ搸ㄱ㈹捦换扢㕢㈲挴换㝡㈵挵换戹㥢㔲扣㡣换㉡㕢ㄹ㘳ㅢ㔷搹づ㠵戲搶㈶㑤昱搲㙥㉤㌲摢ㄹ㝣扡㙣㉢㥥ㅣ捦换扤㘴㤴散㡣挳㔹晤搷愹㤵㤷㜳㘹摡㐵㑣昱㑡捥㡡昴㡢敤〸ㄳ㡡㔷㘶挱㕣㐲㈹㉦捡㠲戹搴㠳〹昱〲散㌶㌱挴ぢ㙦㈵挵ぢ慥㥢㔲扣㤸㡡戶换㈸㥥㙦攷改㤷摢ㄱ〲㐳扣㘶扡㈵㐲扣㔶㔶㔲扣㐶扡㈹挵敢㥦㘸晢〶挵扣昴㌱㑦晦愶ㅤ㘱㈲挴换㥣㕢㈲挴换㕢㈵挵换㥡㥢㔲扣㘴㠹戶㜵ㄴ昳㙡挵㍣晤ち㍢挲㐴㠸㔷㈶户㐴㠸㔷愴㑡㡡㔷㈲㌷愵㜸㤵ㄱ㙤㔷㔲捣ぢっ昳昴㙦搹ㄱ㈶㐲扣㤸戸㈵㐲扣㠸㔴㔲扣㜸戸㈹㔵戲㔳敥ㅥㅥ㡡〷挲ㅣ摤㥢愹昵摢㠸㘰〹㔶㐶㙢愶ㅦ愶搴晥㠴㌹㙡ぢ敡ㅡぢ㈵愳㌰㌲慢㔱ㅣ㡤〵戵挱㐲挹攸㕡㠷攲㈸㉢愸㙢㉤㤴㡣㥡㜵㈸㡥㥥㠲晡㡥㠵㤲搱戰づ挵㔱㔱㔰㌷㔸㈸ㄹ攵敡㔰ㅣ敤〴㜵㤳㠵㤲搱慢づ挵㔱㑣㔰摦戵㔰㌲㉡搵愱㌸㍡〹敡㝢ㄶ㑡挶㥥㍡ㄴ挷㈰㐱摤㘶愱㘴㑣愹㐳㥤攷愰敥戰㔰㌲㔶搴愱㌸㘶㠸慥㍢㉤㤴㡣〱㜵㈸㡥〵㠲扡㕢㔰㈱㥥㥣㐷〳搵戴㑡攵ㄷㄷㄶ㉦晥㈰搴摣戶㑢昳㌱ㄳ㠶㕥戱昹㠹㔷㉦搹㜴晣昸搷㍦扣敡慡㑤㝦扣攴愹て敦捦㡤晦搹挶㡤㡦㝤攱㥡愷㕥摤扥戸扥改㥥て㘶慤㕦ㄳ㕤戶收攴攲㔱〷㑤㕦昳挵㤳㡥㡣捥摢㙥捣愰㐱㠳〷敦㍦攲昱㔱〷㠴捦㌸昹㍥昵挸㙦㜶敡㔶㜲扥搷㌵㠳攷扤㌴攳㕥㘹㠶㤲㌳扥づ挵㌳㕦㔰㍦戰㔰㜲㈶搷愱㜸㐶ぢ敡㐷ㄶ㑡捥搰㍡ㄴ捦㔴㐱㍤㘰愱攴捣慢㐳昱っㄴ搴㐳ㄶ㑡捥愸㍡ㄴ捦㉣㐱㍤㘲愱㜸㑥挸戸㜷㤸㍤敥㑤㐲ㄱ㑣㜶ㄴ㑦〳挹ㄸ㕦㤳挱㥥㉦ㄹ㠷搶㘴戰戳㑢挶㈱㌵ㄹ散摦㤲㜱㜰㑤〶扢戴㘴㘴㙢㌲搸㡢㈵㈳㔳㤳挱㡥㉢ㄹ改㥡っ昶㔵挹㐸搵㘴戰㝢㑡㐶戲㈶㠳㍤㔲㌲ㄲ㌵ㄹ散㠴㤲ㄱ慦挹㘰扦㤳㡣㔸㑤〶㝢㠲㘴㐴㙢㌲㘸㝣挹㠸搴㘴搰摥㤲昱昹㥡っ㥡㔸㌲挶搵㘴搰慡㤲昱戹㥡っㅡ㔲㌲挶㔶㘷っ昹㝦㤶慤敤て</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</si>
</sst>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9" formatCode="&quot;$&quot;#,##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right"/>
    </xf>
    <xf numFmtId="0" fontId="1" fillId="0" borderId="0" xfId="0" applyFont="1"/>
    <xf numFmtId="0" fontId="0" fillId="0" borderId="0" xfId="0" quotePrefix="1"/>
    <xf numFmtId="0" fontId="0" fillId="0" borderId="0" xfId="0"/>
    <xf numFmtId="0" fontId="0" fillId="0" borderId="0" xfId="0" quotePrefix="1"/>
    <xf numFmtId="169" fontId="0" fillId="0" borderId="0" xfId="0" applyNumberFormat="1" applyBorder="1"/>
    <xf numFmtId="9" fontId="0" fillId="0" borderId="0" xfId="0" applyNumberFormat="1" applyBorder="1"/>
    <xf numFmtId="0" fontId="0" fillId="0" borderId="0" xfId="0" applyBorder="1"/>
    <xf numFmtId="0" fontId="1" fillId="0" borderId="0" xfId="0" applyFont="1" applyFill="1" applyBorder="1"/>
    <xf numFmtId="0" fontId="0" fillId="2" borderId="0" xfId="0" applyFill="1"/>
    <xf numFmtId="0" fontId="1" fillId="0" borderId="0" xfId="0" applyFont="1" applyBorder="1" applyAlignment="1">
      <alignment horizontal="center"/>
    </xf>
    <xf numFmtId="0" fontId="1" fillId="0" borderId="0" xfId="0" applyFont="1" applyBorder="1"/>
    <xf numFmtId="0" fontId="0" fillId="2" borderId="0" xfId="0" applyFill="1" applyBorder="1"/>
    <xf numFmtId="0" fontId="1" fillId="2" borderId="0" xfId="0" applyFont="1" applyFill="1" applyBorder="1"/>
    <xf numFmtId="0" fontId="0" fillId="3" borderId="0" xfId="0" applyNumberForma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391404</xdr:colOff>
      <xdr:row>13</xdr:row>
      <xdr:rowOff>133714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6296904" cy="26102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5" x14ac:dyDescent="0.25"/>
  <cols>
    <col min="1" max="2" width="36.7109375" customWidth="1"/>
  </cols>
  <sheetData>
    <row r="1" spans="1:16" x14ac:dyDescent="0.25">
      <c r="A1" s="2" t="s">
        <v>12</v>
      </c>
    </row>
    <row r="2" spans="1:16" x14ac:dyDescent="0.25">
      <c r="P2">
        <f ca="1">_xll.CB.RecalcCounterFN()</f>
        <v>5001</v>
      </c>
    </row>
    <row r="3" spans="1:16" x14ac:dyDescent="0.25">
      <c r="A3" t="s">
        <v>13</v>
      </c>
      <c r="B3" t="s">
        <v>14</v>
      </c>
      <c r="C3">
        <v>0</v>
      </c>
    </row>
    <row r="4" spans="1:16" x14ac:dyDescent="0.25">
      <c r="A4" t="s">
        <v>15</v>
      </c>
    </row>
    <row r="5" spans="1:16" x14ac:dyDescent="0.25">
      <c r="A5" t="s">
        <v>16</v>
      </c>
    </row>
    <row r="7" spans="1:16" x14ac:dyDescent="0.25">
      <c r="A7" s="2" t="s">
        <v>17</v>
      </c>
      <c r="B7" t="s">
        <v>18</v>
      </c>
    </row>
    <row r="8" spans="1:16" x14ac:dyDescent="0.25">
      <c r="B8">
        <v>2</v>
      </c>
    </row>
    <row r="10" spans="1:16" x14ac:dyDescent="0.25">
      <c r="A10" t="s">
        <v>19</v>
      </c>
    </row>
    <row r="11" spans="1:16" x14ac:dyDescent="0.25">
      <c r="A11" t="e">
        <f>CB_DATA_!#REF!</f>
        <v>#REF!</v>
      </c>
      <c r="B11" t="e">
        <f>Sheet1!#REF!</f>
        <v>#REF!</v>
      </c>
    </row>
    <row r="13" spans="1:16" x14ac:dyDescent="0.25">
      <c r="A13" t="s">
        <v>20</v>
      </c>
    </row>
    <row r="14" spans="1:16" x14ac:dyDescent="0.25">
      <c r="A14" t="s">
        <v>24</v>
      </c>
      <c r="B14" t="s">
        <v>28</v>
      </c>
    </row>
    <row r="16" spans="1:16" x14ac:dyDescent="0.25">
      <c r="A16" t="s">
        <v>21</v>
      </c>
    </row>
    <row r="19" spans="1:2" x14ac:dyDescent="0.25">
      <c r="A19" t="s">
        <v>22</v>
      </c>
    </row>
    <row r="20" spans="1:2" x14ac:dyDescent="0.25">
      <c r="A20">
        <v>28</v>
      </c>
      <c r="B20">
        <v>31</v>
      </c>
    </row>
    <row r="25" spans="1:2" x14ac:dyDescent="0.25">
      <c r="A25" s="2" t="s">
        <v>23</v>
      </c>
    </row>
    <row r="26" spans="1:2" x14ac:dyDescent="0.25">
      <c r="A26" s="3" t="s">
        <v>25</v>
      </c>
      <c r="B26" s="5" t="s">
        <v>29</v>
      </c>
    </row>
    <row r="27" spans="1:2" x14ac:dyDescent="0.25">
      <c r="A27" t="s">
        <v>26</v>
      </c>
      <c r="B27" t="s">
        <v>48</v>
      </c>
    </row>
    <row r="28" spans="1:2" x14ac:dyDescent="0.25">
      <c r="A28" s="3" t="s">
        <v>27</v>
      </c>
      <c r="B28" s="5" t="s">
        <v>27</v>
      </c>
    </row>
    <row r="29" spans="1:2" x14ac:dyDescent="0.25">
      <c r="B29" s="3" t="s">
        <v>25</v>
      </c>
    </row>
    <row r="30" spans="1:2" x14ac:dyDescent="0.25">
      <c r="B30" t="s">
        <v>47</v>
      </c>
    </row>
    <row r="31" spans="1:2" x14ac:dyDescent="0.25">
      <c r="B31" s="3"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38"/>
  <sheetViews>
    <sheetView tabSelected="1" topLeftCell="A17" workbookViewId="0">
      <selection activeCell="B38" sqref="B38"/>
    </sheetView>
  </sheetViews>
  <sheetFormatPr defaultRowHeight="15" x14ac:dyDescent="0.25"/>
  <cols>
    <col min="1" max="1" width="20.85546875" bestFit="1" customWidth="1"/>
    <col min="2" max="2" width="8.85546875" style="4" bestFit="1" customWidth="1"/>
    <col min="3" max="3" width="20.7109375" bestFit="1" customWidth="1"/>
    <col min="4" max="11" width="12.7109375" bestFit="1" customWidth="1"/>
  </cols>
  <sheetData>
    <row r="2" spans="1:20" x14ac:dyDescent="0.25">
      <c r="N2" t="s">
        <v>0</v>
      </c>
      <c r="O2" t="s">
        <v>1</v>
      </c>
      <c r="Q2" t="s">
        <v>2</v>
      </c>
      <c r="R2" t="s">
        <v>3</v>
      </c>
      <c r="S2" t="s">
        <v>4</v>
      </c>
      <c r="T2" t="s">
        <v>5</v>
      </c>
    </row>
    <row r="3" spans="1:20" x14ac:dyDescent="0.25">
      <c r="N3" t="s">
        <v>6</v>
      </c>
      <c r="Q3" t="s">
        <v>2</v>
      </c>
      <c r="R3" t="s">
        <v>7</v>
      </c>
      <c r="S3" t="s">
        <v>4</v>
      </c>
      <c r="T3" t="s">
        <v>8</v>
      </c>
    </row>
    <row r="4" spans="1:20" x14ac:dyDescent="0.25">
      <c r="N4" t="s">
        <v>9</v>
      </c>
      <c r="Q4" t="s">
        <v>2</v>
      </c>
      <c r="R4">
        <v>50</v>
      </c>
      <c r="S4" t="s">
        <v>10</v>
      </c>
      <c r="T4">
        <v>350</v>
      </c>
    </row>
    <row r="6" spans="1:20" x14ac:dyDescent="0.25">
      <c r="N6" s="1" t="s">
        <v>11</v>
      </c>
      <c r="Q6" t="s">
        <v>2</v>
      </c>
      <c r="R6">
        <v>12000</v>
      </c>
      <c r="S6" t="s">
        <v>4</v>
      </c>
      <c r="T6">
        <v>18000</v>
      </c>
    </row>
    <row r="16" spans="1:20" x14ac:dyDescent="0.25">
      <c r="A16" s="8"/>
      <c r="B16" s="8"/>
      <c r="C16" s="8"/>
      <c r="D16" s="8"/>
      <c r="E16" s="8"/>
      <c r="F16" s="8"/>
      <c r="G16" s="8"/>
    </row>
    <row r="17" spans="1:11" x14ac:dyDescent="0.25">
      <c r="A17" s="8"/>
      <c r="B17" s="8"/>
      <c r="C17" s="11" t="s">
        <v>30</v>
      </c>
      <c r="D17" s="11" t="s">
        <v>31</v>
      </c>
      <c r="E17" s="11" t="s">
        <v>32</v>
      </c>
      <c r="F17" s="8"/>
      <c r="G17" s="8"/>
    </row>
    <row r="18" spans="1:11" x14ac:dyDescent="0.25">
      <c r="A18" s="12" t="s">
        <v>33</v>
      </c>
      <c r="B18" s="14">
        <v>0</v>
      </c>
      <c r="C18" s="6">
        <v>3000000</v>
      </c>
      <c r="D18" s="6">
        <v>4000000</v>
      </c>
      <c r="E18" s="6">
        <v>6000000</v>
      </c>
      <c r="F18" s="8" t="s">
        <v>34</v>
      </c>
      <c r="G18" s="8"/>
    </row>
    <row r="19" spans="1:11" x14ac:dyDescent="0.25">
      <c r="A19" s="12" t="s">
        <v>35</v>
      </c>
      <c r="B19" s="14">
        <v>0</v>
      </c>
      <c r="C19" s="8">
        <v>3</v>
      </c>
      <c r="D19" s="8"/>
      <c r="E19" s="8">
        <v>8</v>
      </c>
      <c r="F19" s="8" t="s">
        <v>36</v>
      </c>
      <c r="G19" s="8"/>
    </row>
    <row r="20" spans="1:11" x14ac:dyDescent="0.25">
      <c r="A20" s="12" t="s">
        <v>37</v>
      </c>
      <c r="B20" s="12"/>
      <c r="C20" s="8">
        <v>50</v>
      </c>
      <c r="D20" s="8">
        <v>250</v>
      </c>
      <c r="E20" s="8">
        <v>350</v>
      </c>
      <c r="F20" s="8" t="s">
        <v>34</v>
      </c>
      <c r="G20" s="8"/>
    </row>
    <row r="21" spans="1:11" x14ac:dyDescent="0.25">
      <c r="A21" s="12" t="s">
        <v>39</v>
      </c>
      <c r="B21" s="12"/>
      <c r="C21" s="6">
        <v>12000</v>
      </c>
      <c r="D21" s="6">
        <v>14000</v>
      </c>
      <c r="E21" s="6">
        <v>18000</v>
      </c>
      <c r="F21" s="8" t="s">
        <v>34</v>
      </c>
      <c r="G21" s="8"/>
      <c r="H21" s="4"/>
      <c r="I21" s="4"/>
      <c r="J21" s="4"/>
    </row>
    <row r="22" spans="1:11" x14ac:dyDescent="0.25">
      <c r="A22" s="12" t="s">
        <v>38</v>
      </c>
      <c r="B22" s="12"/>
      <c r="C22" s="6">
        <v>23000</v>
      </c>
      <c r="D22" s="8"/>
      <c r="E22" s="8"/>
      <c r="F22" s="8"/>
      <c r="G22" s="8"/>
    </row>
    <row r="23" spans="1:11" x14ac:dyDescent="0.25">
      <c r="A23" s="12" t="s">
        <v>40</v>
      </c>
      <c r="B23" s="12"/>
      <c r="C23" s="7">
        <v>0.15</v>
      </c>
      <c r="D23" s="8"/>
      <c r="E23" s="8"/>
      <c r="F23" s="8"/>
      <c r="G23" s="8"/>
      <c r="H23" s="4"/>
      <c r="I23" s="4"/>
      <c r="J23" s="4"/>
      <c r="K23" s="4"/>
    </row>
    <row r="24" spans="1:11" x14ac:dyDescent="0.25">
      <c r="A24" s="8"/>
      <c r="B24" s="8"/>
      <c r="C24" s="8"/>
      <c r="D24" s="8"/>
      <c r="E24" s="8"/>
      <c r="F24" s="8"/>
      <c r="G24" s="8"/>
    </row>
    <row r="25" spans="1:11" x14ac:dyDescent="0.25">
      <c r="A25" s="8"/>
      <c r="B25" s="8"/>
      <c r="C25" s="6"/>
      <c r="D25" s="8"/>
      <c r="E25" s="8"/>
      <c r="F25" s="8"/>
      <c r="G25" s="8"/>
      <c r="H25" s="4"/>
      <c r="I25" s="4"/>
      <c r="J25" s="4"/>
      <c r="K25" s="4"/>
    </row>
    <row r="26" spans="1:11" x14ac:dyDescent="0.25">
      <c r="A26" s="8"/>
      <c r="B26" s="8"/>
      <c r="C26" s="8"/>
      <c r="D26" s="8"/>
      <c r="E26" s="8"/>
      <c r="F26" s="8"/>
      <c r="G26" s="8"/>
      <c r="H26" s="4"/>
      <c r="I26" s="4"/>
      <c r="J26" s="4"/>
      <c r="K26" s="4"/>
    </row>
    <row r="27" spans="1:11" x14ac:dyDescent="0.25">
      <c r="A27" s="9" t="s">
        <v>42</v>
      </c>
      <c r="B27" s="8" t="s">
        <v>43</v>
      </c>
      <c r="C27" s="8" t="s">
        <v>39</v>
      </c>
      <c r="D27" s="8" t="s">
        <v>44</v>
      </c>
      <c r="E27" t="s">
        <v>45</v>
      </c>
      <c r="F27" t="s">
        <v>46</v>
      </c>
    </row>
    <row r="28" spans="1:11" x14ac:dyDescent="0.25">
      <c r="A28" s="9">
        <v>0</v>
      </c>
      <c r="B28" s="8"/>
      <c r="C28" s="8"/>
      <c r="D28" s="8"/>
      <c r="F28">
        <f>-B18</f>
        <v>0</v>
      </c>
    </row>
    <row r="29" spans="1:11" x14ac:dyDescent="0.25">
      <c r="A29" s="8">
        <v>1</v>
      </c>
      <c r="B29" s="13">
        <v>0</v>
      </c>
      <c r="C29" s="13">
        <v>0</v>
      </c>
      <c r="D29" s="8">
        <f>B29*C$22</f>
        <v>0</v>
      </c>
      <c r="E29">
        <f>D29-C29*B29</f>
        <v>0</v>
      </c>
      <c r="F29">
        <f>E29</f>
        <v>0</v>
      </c>
    </row>
    <row r="30" spans="1:11" x14ac:dyDescent="0.25">
      <c r="A30" s="8">
        <v>2</v>
      </c>
      <c r="B30" s="13">
        <v>0</v>
      </c>
      <c r="C30" s="13">
        <v>0</v>
      </c>
      <c r="D30" s="8">
        <f t="shared" ref="D30:D36" si="0">B30*C$22</f>
        <v>0</v>
      </c>
      <c r="E30" s="4">
        <f t="shared" ref="E30:E36" si="1">D30-C30*B30</f>
        <v>0</v>
      </c>
      <c r="F30" s="4">
        <f t="shared" ref="F30:F36" si="2">E30</f>
        <v>0</v>
      </c>
    </row>
    <row r="31" spans="1:11" x14ac:dyDescent="0.25">
      <c r="A31" s="8">
        <v>3</v>
      </c>
      <c r="B31" s="13">
        <v>0</v>
      </c>
      <c r="C31" s="13">
        <v>0</v>
      </c>
      <c r="D31" s="8">
        <f t="shared" si="0"/>
        <v>0</v>
      </c>
      <c r="E31" s="4">
        <f t="shared" si="1"/>
        <v>0</v>
      </c>
      <c r="F31" s="4">
        <f t="shared" si="2"/>
        <v>0</v>
      </c>
    </row>
    <row r="32" spans="1:11" x14ac:dyDescent="0.25">
      <c r="A32" s="8">
        <v>4</v>
      </c>
      <c r="B32" s="13">
        <v>0</v>
      </c>
      <c r="C32" s="13">
        <v>0</v>
      </c>
      <c r="D32" s="8">
        <f t="shared" si="0"/>
        <v>0</v>
      </c>
      <c r="E32" s="4">
        <f t="shared" si="1"/>
        <v>0</v>
      </c>
      <c r="F32" s="4">
        <f t="shared" si="2"/>
        <v>0</v>
      </c>
    </row>
    <row r="33" spans="1:6" x14ac:dyDescent="0.25">
      <c r="A33" s="4">
        <v>5</v>
      </c>
      <c r="B33" s="10">
        <v>0</v>
      </c>
      <c r="C33" s="10">
        <v>0</v>
      </c>
      <c r="D33" s="8">
        <f t="shared" si="0"/>
        <v>0</v>
      </c>
      <c r="E33" s="4">
        <f t="shared" si="1"/>
        <v>0</v>
      </c>
      <c r="F33" s="4">
        <f t="shared" si="2"/>
        <v>0</v>
      </c>
    </row>
    <row r="34" spans="1:6" x14ac:dyDescent="0.25">
      <c r="A34" s="4">
        <v>6</v>
      </c>
      <c r="B34" s="10">
        <v>0</v>
      </c>
      <c r="C34" s="10">
        <v>0</v>
      </c>
      <c r="D34" s="8">
        <f t="shared" si="0"/>
        <v>0</v>
      </c>
      <c r="E34" s="4">
        <f t="shared" si="1"/>
        <v>0</v>
      </c>
      <c r="F34" s="4">
        <f t="shared" si="2"/>
        <v>0</v>
      </c>
    </row>
    <row r="35" spans="1:6" x14ac:dyDescent="0.25">
      <c r="A35" s="4">
        <v>7</v>
      </c>
      <c r="B35" s="10">
        <v>0</v>
      </c>
      <c r="C35" s="10">
        <v>0</v>
      </c>
      <c r="D35" s="8">
        <f t="shared" si="0"/>
        <v>0</v>
      </c>
      <c r="E35" s="4">
        <f t="shared" si="1"/>
        <v>0</v>
      </c>
      <c r="F35" s="4">
        <f t="shared" si="2"/>
        <v>0</v>
      </c>
    </row>
    <row r="36" spans="1:6" x14ac:dyDescent="0.25">
      <c r="A36" s="4">
        <v>8</v>
      </c>
      <c r="B36" s="10">
        <v>0</v>
      </c>
      <c r="C36" s="10">
        <v>0</v>
      </c>
      <c r="D36" s="8">
        <f t="shared" si="0"/>
        <v>0</v>
      </c>
      <c r="E36" s="4">
        <f t="shared" si="1"/>
        <v>0</v>
      </c>
      <c r="F36" s="4">
        <f t="shared" si="2"/>
        <v>0</v>
      </c>
    </row>
    <row r="38" spans="1:6" x14ac:dyDescent="0.25">
      <c r="A38" t="s">
        <v>41</v>
      </c>
      <c r="B38" s="15">
        <f>NPV(C23,F29:F36)+F28</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2021-01-31T17:01:57Z</dcterms:modified>
</cp:coreProperties>
</file>