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CB_DATA_" sheetId="2" state="veryHidden" r:id="rId1"/>
    <sheet name="Sheet1" sheetId="1" r:id="rId2"/>
  </sheets>
  <definedNames>
    <definedName name="CB_70edf4e4d11347208e8da88bf5437c88" localSheetId="1" hidden="1">Sheet1!$M$12</definedName>
    <definedName name="CB_Block_00000000000000000000000000000000" localSheetId="1" hidden="1">"'7.0.0.0"</definedName>
    <definedName name="CB_Block_00000000000000000000000000000001" localSheetId="0" hidden="1">"'637478664499932693"</definedName>
    <definedName name="CB_Block_00000000000000000000000000000001" localSheetId="1" hidden="1">"'637478664499932693"</definedName>
    <definedName name="CB_Block_00000000000000000000000000000003" localSheetId="1" hidden="1">"'11.1.5046.0"</definedName>
    <definedName name="CB_BlockExt_00000000000000000000000000000003" localSheetId="1" hidden="1">"'11.1.2.4.900"</definedName>
    <definedName name="CB_e0ec05cf6da94ba5bfd5ab057f0d9494" localSheetId="1" hidden="1">Sheet1!$M$6</definedName>
    <definedName name="CBWorkbookPriority" localSheetId="0" hidden="1">-1982714394815030</definedName>
    <definedName name="CBx_088ecd75401245c89abe15c5b90dabe6" localSheetId="0" hidden="1">"'Sheet1'!$A$1"</definedName>
    <definedName name="CBx_5861beaa620d44d79da492d2d12fde8a" localSheetId="0" hidden="1">"'CB_DATA_'!$A$1"</definedName>
    <definedName name="CBx_Sheet_Guid" localSheetId="0" hidden="1">"'5861beaa-620d-44d7-9da4-92d2d12fde8a"</definedName>
    <definedName name="CBx_Sheet_Guid" localSheetId="1" hidden="1">"'088ecd75-4012-45c8-9abe-15c5b90dabe6"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B11" i="2" l="1"/>
  <c r="A11" i="2"/>
  <c r="M8" i="1"/>
  <c r="M10" i="1" s="1"/>
  <c r="M7" i="1"/>
  <c r="M9" i="1" s="1"/>
  <c r="M12" i="1" s="1"/>
</calcChain>
</file>

<file path=xl/sharedStrings.xml><?xml version="1.0" encoding="utf-8"?>
<sst xmlns="http://schemas.openxmlformats.org/spreadsheetml/2006/main" count="35" uniqueCount="32">
  <si>
    <t>buying price</t>
  </si>
  <si>
    <t>selling price</t>
  </si>
  <si>
    <t>Paper to order</t>
  </si>
  <si>
    <t>mean</t>
  </si>
  <si>
    <t>std. deviation</t>
  </si>
  <si>
    <t>Demand</t>
  </si>
  <si>
    <t>Recycle price</t>
  </si>
  <si>
    <t>good will loss</t>
  </si>
  <si>
    <t>profit</t>
  </si>
  <si>
    <t>Excess paper</t>
  </si>
  <si>
    <t>short paper</t>
  </si>
  <si>
    <t>Recycle gain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</si>
  <si>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</si>
  <si>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</si>
  <si>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</si>
  <si>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</si>
  <si>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</si>
  <si>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</si>
  <si>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</si>
  <si>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</si>
  <si>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</si>
  <si>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</si>
  <si>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</si>
  <si>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</si>
  <si>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5861beaa-620d-44d7-9da4-92d2d12fde8a</t>
  </si>
  <si>
    <t>CB_Block_0</t>
  </si>
  <si>
    <t>㜸〱敤㕣㕢㙣ㅣ㔷ㄹ摥㌳摥㕤敦慣敤搸㡤搳愶㈹愵㜵㕢㑡愱づ㙥㥣㌶㤴ㄶ㐲昰愵戹ㄴ㈷㜶㘳㈷〵〱摡㡣㜷捦挴搳散捣戸㌳戳㑥㕣㉡戵㠲㤶㡢愰㐵攲㈶ち攵愲ち㈱昱挲㐵㐸㔰㉥㉦㐸㐸㈰㈸ㄲて昰㠰〴㔲愹戸㍣㠰㔰㈴㕥㜸㐰㠲敦㍢㌳戳㍢戳敢ㅤ扢摢ㄶ㕣攴㤳敥敦㌳攷㌶攷㥣晦㝡晥晦㑣㜳㈲㤷换晤ㅢ㠹㝦㤹昲捣㕣扢戸敥〷搲㥥㤸㜱敢㜵㔹つ㉣搷昱㈷愶㍣捦㔸㥦戳晣愰てつ㡡ㄵぢ昵㝥愱攲㕢て挹㔲㘵㑤㝡㍥ㅡㄵ㜲戹㔲㐹搷㔰捦㐱昸ㅢ㠹ㅦ㜴昶ㅡ捣〳㉣捤㑣捦㉦㍦㠰㔱ㄷ〳搷㤳晢挷捥㠶㝤て㑦㑥㑥㑣㑥ㅣ㍡㜰挷㥢㈷づ散ㅦ㥢㘹搴㠳㠶㈷て㍢戲ㄱ㜸㐶㝤晦搸㐲㘳戹㙥㔵摦㈹搷㤷摣ぢ搲㌹㉣㤷て摣扥㙣摣昱㤶挹㍢づㅤ㌲敦扡敢㉤㠳㜸㜵敥搴捣昴㠲㈷㑤晦㘵ㅡ戳挰㈹摦㌱㉢慢ㄶ搷㈶愵㘷㌹攷㈷㘶愶昱㕦㘲晥㜸扡㜳㘲㜱㐵捡㠰慦㤶㥥㜴慡搲搷搱㜱挰㥥昲晤㠶扤捡捤搳敤愳㔸㙡搵昰㠳㠲㍤㈳敢㜵摤㡥㐷㉤搹昳搸扢扡戱㍥㘸㉦㑡挷户〲㙢捤ち搶㡢昶ㄲ〶慡つ搹㘷㝣㜹摡㜰捥换㔳㠶㉤ぢ昶戱㠶㔵换㠷㈹搷㜷㑢㍣㐴㜲㘲㙡昹ㄳ㔳扥㍤戳㘲㜸㙡㐶㍥㌷㈶愳敤㔱慦㥡㙥㝢㔳昷㜱㌹㜵昵〶㡥㜹㜳昷㜶愸㌹㙢㜸捤㤶攳摤㕢㐶㡢㑦捦攰戶敥敤ㄳ㝢㤴敥昳挶敥㝤搴㔶愶㕢㡢㠱㠸扥搵㡥㘲㌱㝡㤱愰㥦愰㐴㐰〴敡㘵㠲〱㠲㐱〰㤱晦〷戸㈴搹㤱㔵㕡挵搰㉡换㕡愵慡㔵㙡㕡㐵㙡ㄵ㔳慢㥣搷㉡㉢㕡挵搲㉡て㘸㤵ぢ㘸ㄳ愷㔲㝦扦ㄶ愵㍦㕤昱㥤昹敡敦敢挷㥦㝤昲ㄷ㜷敦㝤㘱攰㘳㠳扢搰攸扥㘸㔲戳㥥㜱ㄱ愴搶愲攲㠳ㄳ〷昸㙦㜳慥〰㔳㤸㠷捣㍢捤挹挹摡愱〳挶敤㐶㠱换捡㐰㝥㡡㔰㐶搰㜶搰扣摦㜲㙡敥㐵㠵扢㙢愷つ㕦戶㌶㙥㍣慡㥢㜶ㅢ㑥捤㝦捤挶㤵㡢㠱ㄱ挸㙢摡敢㕡㠳㜴㜴㕢〴㕢㐹㕦扤敦扡昶㙥㘷㡤㝡㐳㑥㕤戲挲敡搷戶㔵摢ぢ㥥扢摣扤昶愸㈷ㅦ㙣搶㜶捣㘸ち㐲㙤㑤㡤摤戱捡戰㉡㥣搷搸捣㡡敢㑢㐷㑤㙦摣㕥戰慡ㄷ愴户㈸㈹ㄲ㘵㑤㉤昵㑡㔶㐵㕣㍦㍥敦㘰愱攰搶摡㡤挹㔲昳㥥㑢〱㤸㔹搶㌰摦㔵改〵敢㑢挶㜲㕤㕥㤵㙡ㄲ扥ㄳㄵ晢㔲挵㐷摤㙡挳㥦㜱㥤挰㜳敢改㥡愹摡㥡〱㐹㔳㍢改搶㘴㍥㥦㔳㐲〱〲户慦㑦㠸摣慤摤㜹㐱㈱㈲㠱㘲㌲昲搵㘹戲㥢㌸㡤搵㘱ㄵ㜵㐹㥡搴㕥户挹㘰㥣慦㤲㌱ㄹㅣ㤸㔸ㄳ昵〷㕦晡㠶㑤㠶㙤㘲敥㤵㙤慣㘹愳搱敡敦㔹㤳㑥㜰摣㜰㙡㜵改㘵㙡㍦挱ㄹ改挳〰㠵换㄰〸㕤㜷㡦慡㑥㕣ㄲ敢㠵㡢㔶㉤㔸㈹慥㐸敢晣㑡㠰㌲㘸挸㔲㠹㕢摢㤱昴㉢㔰愴敦㈶ㄸ〵㈸㤷㜳挵㍤㙣㔴㉣㈳攵ち㤴㑥ㄹ扣㥣ㄲ攴散㤷攲攵㐱昳愸㔵て㘴㈸㤴㠷㑤㘰㈴搴㙡ち㝤㐳㈴㔱捦愸㠶ち㘳㡦㌹〳㉡㌵㉣㈷㔸㙦昱㙤〷㤷㠴㐴戴㈳ぢ戶㥤㉣愰㈸㐸换㠳っ㕥〳搱戴㐹㠳散挶〹㈲㈲ㅢ㘴㘸㜶㡣㥣㈶㌲戶捦㤰ㄱ㘸㥦㈴㐲戶㍥搰㕤㐶㤰搸㍢㠹㤴㥤扡昲攳㡥㌴摢挸㤶て愵搹㤵搸㌸晤㉡㠲扤〴㔷ㄳ散〳㄰㝦㠶㠴愳㤴㐳㍥㥤昴搷攰㔹扦㤶攰戵〰㤰㑦㍡㘵㑥㈴慡㘸㐳㙤挵㡥㘴扢㈱搸挹捡㈸づ㐵ㄱ㉤攳愶㥤㌹㘴㉢㐴㐷㔶攷昶搰戵㜹愵㘳㕦摦㥤㌶㤳换㈱㐵㘶㌴㑤慥㜵㤳愶挹㡤㘰搳ㅥ昵搶昵攸慡㡦ㄱ摣〰㔰搶㙦㈴㠴㜲愱挱扢㌵㡢㥥㈶攵慢挲㉣ち㡤愱ㅥㄵ㝣㐴挸㍣〲㘴〸戹㡥攳换㡥つ㑤㜳㜰摣㝣搵摢搰晢扢昳㜷㠴昴㌶扤戹愳㜷攸㉦㝡㤱㔶昴㑤㘰㉦昱扢慥㍡收㘶㔴敢慦㈷戸〵愰㑤挷昰昴晤㘲㍤〵捡㉣戶ㄳ㤸摢㑤慦㡢戲㜲㤷搶㔷愵搲㐰㠳收㤲攱㥤㤷〱㍣ㄸ㈷㘶㘱ぢ扢㥥㈷敢㌸搴搶㔴〱捦㉦㝢搳㠵晥㔱捦戵㔹扥㘳㈳晢慦ち挵㤰捦㙢㝤戹㌶ㅢ㌹挳搶㑣昸㥣ㄲ㤴㐳ㅤ㝣㝢㜷㈱㤱攸㤴㈶㉦昶换㍥㕦敥㐸㤲ㅥ㈴挹ㅢ戱慤晡慤〰㤰ㄲ攲㌷㕤㈵捡㝥㌶㝢㤳㙡㤶戶㔸改攱换㌸㥤戴昹㄰㍢攴挸㐰攸戰㥤㠶晦挰ㅦ戲ㄷ㉤扢㈹㉣〶散〵改㔵攱㕢戰敡戲ㅣ扡㘵㈹㙡㜶㘴挵慢㐴㔶昴昵㜵㥣愷㌳晣㙢㡡㑥摡愴㐴㈶户㘷㔶㘶㥣挵㕢㐴㐵㌷㈴㠵㑡㠶㙢愸㈹㠱㐸㜹㙣扢㈳㘲㝡㄰㌱户㘱攳昴〳〴㤳〴〷〱ち扦㠴愴搹敡挶㌳ㅣ搶扦㐶㤷㜶愵㤲㉢ㄱつ捡㐵昸㕣㔷㘱㜵㠸慦㜹㌳挱㥤〰㙤收てㅤ㤰ㄹ㠴愸㔰㥥㈰㐴ㄵ挶㌰捦㕡昲㈲㘹㘰㤷㠹挰搲㑣挳て㕣㥢㤱愵㈱㜳搶㍤攵〶戳㤶扦㡡㐸搴愸ㄹ㘵敥㕦㤱づ愸换㠳敤搳㔶收慥慥捡㥡㙥㉥扡つ㠸戶ㄳ戳摢攱㘰㡥敤㠰㉤愹捥收㥡㐰敡敤㝣㡣㈱〴㜶㕡昹㕢改㡤摤㤲昷㥢㠷扥攱搶㡥㉥㔹㐱㕤づ㤸㈱搳㌱㕦㌲戱㡢㠸ㅣ搴晡捤愵ㄵ㑦捡搹㈱昳㤸㘷搵敡㤶㈳㠹っ搸㤸っ搶捤挹昳㠸ㄲ㉣戸㡣〱扡捥㤰戹攴ㄹ㡥扦㙡㌰愰戸扥㍢昵愴挲㈲〵㜳摡㜲㝣扣㐶㘱㤱昹㘱㜳㜱挵扤㠸㠸㙤挳㜶㡥ㄹ慢晥戶挰ち㠹㍥㑣ち㌵㐲ㄳ㥡㈶㑡㕡愹㔷晣昰㐰㥥换㤱昷昲〴ち㔷戹〲㝤收ㄹ摡㥢㜶㝤ㄴ愳愱㥤捥㌹つ㈲㝡搴㉣散换㤴挲攴㔴晤㉥昶戹ㅢ攰摥㘳㘷㑥戴㈲㜳㉦㈹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つ愳ㄵ搴敤〸㠸ㅣ㤵㉥挷㜷㌰㉥㍦㠲㤲㔰〸ㄱ敢ㄹ㈴〲慦㘰㐲挸搳挵㕤㌴捦㌸㔶〰散ㄱ㘳㐷慤㘰搶〷捡〱㤰㔵挷摢㙢ㄴ㔶ㄳ㥤挶㥢㕡攱晡捥慡㤴㥡戸慥戳㍥愹㌷㕥户㐱㜵愸㔱ㄲ㡡㘴戳㐶㑡戳㙣㌰挷敤愴㙡㠴㔲摣戱戶ㄱ㔹㙥搳搶扥㔳㡡扣〴挵愴㘸㈶愷扦㕤ㄱち〲扤㤱㡥愲捦㍥㥢㍣ㄲㄱㅢ摡〰㘵敡愹戰㙣㈸ち〹㥥挰戵㤳㥡㉣㐷㑦攰敦㕤㔱㜶扥ㄱ愴㙡㡣㑢愳㔱捤㔴扤㍥敦挰㑡愸ㅡ㕥㙤㥢戰㌴搶ㄶ㙡ㄸ挵㥤扤㙡晦㜰㝢ㄳ㡣ㄸ戱㈱挳㈲ㄹ㝥㘰戰㈱㤸㉢ㄱ㔱愵㜵㌶挴慤㙥ㄶ㤷昸㜴㔲ㅡ㡥挲挰㘲㔰㥢㤵㙢捡っ㙢㔹昲愳慡㐳昳戴愸攴愸㙥㑥㉤晢㔰改〱攵㜸㤴㔳っ慥㥢愷改㤶挲㈵〶㠸摤㈸户㔰つ㄰摡㙤づ挰㤳挱昶挱づ㜶㈴っ㥤搰㍡愳〴㉤㘶㄰㙥㝡ㄱ攴㥤ㅥ㌱ち㐱㙡慡昴昷㈳攲昳㑦㌱㝤晤㐸㉥捥㐴㑣挴㜰㔷㠶昵〰攴㈶㈳㤳攴愲搱㌸㘰ㅥ㑡㌶㈵戴〶攳㌲㥡ㄸ㐳㌴昹扣〰户㜸ㄸ换ㅡ㈶摢搴㜱捦㉤戰愰㑤敢敢扢捣ㄳ㑥戵摥愸㐹愵㡡㘳㔹慤㌴昲戶挰㤷扡〲ㄸ㜲㔳挶扥㐴㥢㜲〲㐷㈹㉥㤹㐸敡摤敥搶㡦愰扢ㄲ㜲ㄸ㈳㔴㝤っ㐰㘶戸攵㔴㐰慣攳㥥〲敤挳摤慤ぢっ敡昲ㅣ㐴㕡㐷ㄱ㘵搹ㅣ敥攳㌵愳挸㡡摢ㄲ捤收摣㌹㤷㌶㝢愲攸戸ㄵㄶ㙤ぢㅣ㘱㥤愱挰㉢ㄶ㘱㡣昴挸ㅤㅣ㈴㜷㌹㡡敥㕥㝥㐴㍤收㉥〳ㄵち〳㠲㌱㕥㥥㠲㜲搸㔵㌰ㄲつ㙥慤㘵㜵ぢ㐶㝦㘹㜹敢㔳〰㠲㘱㘰ㅡ戴㘸ㄹㅡ㌸㌳挸㙦㙥攰㕣㡦㔶ㄹㄱ搲㘴㌰㤵㌱捡㔱㌸散㠱㌴㜰ㄳて搲㑢㉥㤴㔰戰㐷㕤っ㡢敦㈶㡥摢㌸〲戹摥㔵㙤㠵ぢ㐶㠰敢㉦捥扥戶攲愹㕡㡤收㉥晣㜳摢〲慢戸扡ㄱ㥡愳㝢摡㉥㘵愹㌵搱扥扢愹慤㈲扡㉣㜸㜰㜶攲戸ㄱ㔴㔷ㄶ㠳昵昰攲㔶慦㈴㔱昸ㄱ晣ㄱㅢ扥㥤㌶㜳摥攱㐵搴㌵敥㝤昹㠲攳㕥㜴搴扣ち㍥㙦晤㠱㐲㜰㠵戲㥦㤳㉣攷晥㡤㝦㉡㘹戹挲て㌱攲㔶愶捤〱㕡づㄲ㡥愳㔲㈸つ挶㤰捦愰ㄳ搸敥捤㕢〳愴㤳㍤㙤㜴愲〴挱づ愱㌸攷㕦㌶㐲ㄱ㍦〰㕡㐹㉣攱㤱ㅣ㝢晥㌵戰扥昸㍥㑡㠸㜰㍣㐷㘲愴㜰〳㜲ㄹ愸㔳㠲㍣扡攲挱ぢ㈱晦㍦㔸㡡戹㜹㐳㜶晡㉦㌰戳㜸戶ㅤ㐵搷ㄱ㐵摦敢㐰㤱攰㌵㄰挵扦昷㈲ㄳ愷〲挳戳㉦㉡㄰捥㌵敤ㅣ㐰㕦昱ぢ扦晦挳〳攸㕣㐴ㅣ捡㐶㐳愸敤㘶㍣㌷㑤㠴扥づㄳ㠱挱㝢㘵㈲㥣㐴㐶㌰㡡ㅦ㥡〸㤱て㘴ㅥ〵㥢㥢〸㡣敤㘵ㄸ㠲㠹㔰㙢挲慤挱ㄳ搸㔵㌶晤㘳挷㜱昱㔶晡㠸攷㐳㘹昹㌳昰㐸敤敤㉣㕥㌰㍣挳摥愷捡㡦㜹ㄲ捡捣㕢挲㑤㙥搵㠵㍤慥搹戰㐶㜵摡挰㔷ㄱ㝢搹㜷晣㈹㕢扢扦づ㑣㠵㈹㜴摦㡢㤲㈸扥〴㑦㠹攰戹㈱昷晥㍤摦㌸昶㠷㠷ㅥ㍢挲摢㙡ㄱ慤ㄶ㙥㐵扥㤷㤰㍤敤〹〴㜵ㄳㄷ㐵慥攴㠷㌹㈷昱㠹㤲戵㕡㤷搳㠶愷慣㈰㕦户攳㙣㐸㜸〹挲っ㠹㙦㍢㤸㤸戸昷㄰㥡㤸ㄳ㙤敥㑥昵㘱㤳㜲ㄱ㑥㈴㈶慥㝣㝡㜱搸㔰㜴㔵㘴㍤㕡㥢㠵㙦㐱ㄵ扤挸㠹愴慤㐴㥥㍡㤹㠴昸㘶扢慥㍢㐴㕤ㄷㅥ㘴ㄸ昶㡦愵ㄴ攲て愴㤰攴㐱㠶ㄷ〲㤴㤴㍡㡤㑣攱㌶㠰㡣挸㕡㝢㠸㤷晥㠰ㅤ㈱㈰㥢㤷晥㝡晣㠸〵扢〸㉣挶扥昸㕥㑦戴戴㐵㘳搵挴㔰慤戲㘹ㄶ㤱㔱㠷ㄷㄶ㑣挶愵㈹㑢攷㈰㑡户散㡥攲㑢㠶散㌰昰ㄶ㌲㜶挱愶慦慤㙣摦攳㌴㜰昳〳㝡愶愸ㄴ㠶戳㥢挵㌸㤰慡ㄸ㕤搸戴ㅣㄶㄱづ㠷搹㘶愷㠱愸ち㍡换搹㠷㔳㈹㠲㝦晣㔲㠸昵攳慤愱慦㙣慦愱㡥㜳晡戱㐰晥㘰㝦㕤㤷挱搸㜸㉢㌹〶ㄲ㜶㑢慤㑡攱昵昰㌳攸挲㐵攷㠴摥捡慡㘷㜱〸㝦㘲捥敡搳㍡昴㍦愳搷㡡戳捥戲㌷挳搸㈹晤晦㉥ㄴ㙣慡晦〵㘳㙦ち㤱敦㡥㌲㝣㈸㌰㝥戲㘹挸㠶㍢〲捦㌶㠲㌷敡㘰慣慢㉣㐳摥㘱㙥ㄱㅦ慦㠶搵㑡㠲挳敦㤵㙦扦ㅡ搱散㑢摢㜶愰慢〰㘴㙣愸昰㌵㠸愰慥晤搳㜲㉢㍥摤ㄶ摦㠳㡥㝢㑥㕡㔵捦昵㕤㌳ㄸ㕢㐴搰㜷㡣摦㥥㤹戰㜹愶挴㔷摢㠵摡㑤搸㠹挱昷愱捦愹㜹〸散㔳㌲㜸戹㘲㤱㡣㉣㙣㉤㤲挱敦㤰㐶ㄲ攱㈵㙡〷晦ち昳扥㠶㔱挷愷慢昳昰㜵〶㉣摡ㄶ捡㉥昴㌸户摦搰攰搶攱㡥搶㍢攱て㤲昵〹〴挷搴ㄲ摥昳㍥敥㙢晢ㅥ愴摢㐶㙢昳搹戲㌷㥦㕢戹昰っ㜰扡戵户愴㐹㠶敦攴ㄷ挹㘵扤㐲㠸㑢晢㐷昰㜷敢づ㕡㡥㌶ち㍡㡦㍥攸愶㈳㙣扣づ昷搹ㄶ愲摦攷搰㔵㑣ㄱ攰愷ㅢ㔱㠶て㠲㕥㍥戲愲昸ㄲ㤶㐵〶㐰㍥㔷慣〲㜴愷敡愷㌷愲敡㤱㔸㈰ぢ㥥㌱㐸㡥㘵昱〵㌴攴㜶㠵换〶㑢㜰搹㐲㥤㈵㤰搷攳ㅥ挸攷〴捦ㄲ㙡㈲㥦㐳㠷收㐴㉣㤴㜶㥦挸㘷㌷㥡㠸愰ㄵ愰ㄶ㥡ㅣ㝦㈴搶㈲㝡ㅤ搵扡㑤攰㄰戸〰挳ㄴ㡢㤴㌵挵㌰戴昰㝤㘲〶改㔷搱摦攷㡦晣昲㌹愶扦ㅤㄱ㑡㄰愲㉡㍤㜹ち㐲㌵昹㑦㈴㈷敦愱戴晢攴㥦搸㘸昲㈳㤴㤱㥣㠹ㅥ〰っ昵㠹ち晥愸挵㌴㤰攱㍥昲㈷捥ㄱ攰㤷㥡挵㠸㠱ㄲ搵昷㈲㌲攸换つ㔷慤㉥㈱ㄳ昷㉤㜰晤ㄹㅦ昷㈸晢㠸ㄷ㈱改换㈹㠶捥搸㘲愸ㄵ㑢㜶攴㠵摤ㄶ戲〱㑢攲搷戲㕤㐵㝡戱挷〸扦昸㜰㡣㤸攳挷攳㉦愷戴㈸收〴挲〸㉤㔲搲て㌷㔲㝣㈸㙥晣敤敦戶㕣愶愸㐰〲昵㠴㡤㐹㘷慡昱攳㜱攳㠳昸㉡㑢戵挹昱〶〱搳昳㜱㘳搲愳㙡晣㔸摣昸慦〷昷㌵ㅢ挷㜴ㄸ㡥㕣㈰㤱㘴搸扡捡晡㑦㝣愱㍤㡣收〵㤳晡㜳挰っ㡢㈹㌹㔵攸戸慥㌴攸㈰㉥㠳㜸昸㐶㝡づ㜷㥢㜰〵〴㐲㌶晣㕦㈵㥣挰㥤愷㔹㈳㌰昰〹昴ㅡ㠲捤㥥慥㥥搸戹㘸捥㝢㈸攸㌷㑦昸㌸㔳搵戶ㄵ㠹挰ㅣ挸㠷晢扢㠹㔳㍥挳㜴㙣敤㐷ㅣ㈴搳㜸㠷愴㌷攵愱〲㉢㜹昱㠱ㄸ戳戹㐷㕢㌴愳㍦〲攴㐰㍡〲㌲愳㍦ちㄸ〶㘲㜸㕢㌹㌷㐲晥㔷捣晤〱㔶㝣㤰攰㌱㠰戲㈰戳㤳づ㡡㡦〳っ挷晦愳㡡戱㌵攵㉦搱挴㐳昱换㤲㘴愴㝦㤸ㅤ㍥〲搰〷昷慤㠸㠸戰慣㝦ㄴ㈵挹㤷㔲㜰愸㤷㝥㡣ㄵㅦ㈷㜸〲愰㕣攰㘴户扣㙢㕣㔳㡦㥡敢㐹㜴ㄵ㡦ㄲ攰愷㝦㈲捡昰愱挰㝤㜸㙢㜷㕢㤹㐷攱昸挳㝥㠴㍡㔳㕦昰摦㠳㉦昲搷戹攸㍥晣て㐹ち捡戰捦㙢㜷昷㌶ㄶ㤹㠰㌶戹晡慤㘲戳㕦挲㌸㕣㔷㉢㠲挲ㄱ愹㔴㑡㕡㔱㄰摦㕣戰㜰昱〶扥攵戰慡㄰㠲㌴愰㉡㥣愸攲〸ち昴㑦戱㈹㜱㑣㍣改㥦收ㄳ㔱慢㌶昱㌳㔱㠶て㠲㜸㔵摤ㅦ㠸扡挷㉦㈴慥㔵㠵搵昶㐲攲㕦㔵慣㈴㕦昸ㄴ〷㔳挸㐲㈶慤㤵㠸㌴㐵㐳㕦㐰㘶愸㙦㤸㜳扢ㅦ㍦敤㤲愸㥥慢㥤㍢昷捦攱晣搸㌵昹㜷扤㘳昰愹攷㝦晥挲㈷㝦晤摥挳㝦昹搷搳㑦晦晡㡦㥦㝣敥㕦㍦㕡㍥晣搳㘷㥥昹挹扤㕦㝥敥㠵摤收㔷戴敦晥㜳敥㉢て㑦㕥㜸昸㐱昳捣慤挷ㅥ㝥昷〳昷㑤㉥㕣㌱摥搷搷摦㝦换攸捦慥㝥挳挸愳て㍥㉢㝥晣摢扤㡥㔰换挵ぢ搲搳攰戲搵㌴扥㠸っ愶挱ㄹ扦愲搳攰㜲搵㐶㉤㐷ㅢ㌵㡤㠲ㄲ㝣ㅡ㥣㠰慡㌰搲ㄵ〳晦〱づ㉥戳〵</t>
  </si>
  <si>
    <t>Decisioneering:7.0.0.0</t>
  </si>
  <si>
    <t>088ecd75-4012-45c8-9abe-15c5b90dabe6</t>
  </si>
  <si>
    <t>CB_Block_7.0.0.0:1</t>
  </si>
  <si>
    <t>㜸〱敤㕣㕢㙣ㅣ㔷ㄹ摥㌳摥㕤敦慣敤搸㡤搳㑢㑡㘹つ愵ㄴ敡攰挶㘹㑤㈹㄰㠲㉦㜵㤲攲挴㙥散愴㈰㐰㥢昱敥㤹㜸㤲㥤ㄹ㜷㘶搶㠹㑢愵㔶搰ㄶ㄰㌷㠹㝢愱㕣㔴㈱㈴㕥戸〸㠹晢ぢㄲㄲ〸ㄵ㠹〷㜸㐰攲愱㈰〴て㈰ㄴ㠹ㄷㅥ㤰攰晢捥捣散捥散㝡挷敥戶〵ㄷ昹愴晢晢捣戹捤㌹攷扦㥥晦㍦搳㥣挸攵㜲晦㐶攲㕦愶㍣㌳㌷㉤㙦晡㠱戴㈷㘶摤㝡㕤㔶〳换㜵晣㠹㘹捦㌳㌶ㄷ㉣㍦攸㐳㠳㘲挵㐲扤㕦愸昸搶挳戲㔴搹㤰㥥㡦㐶㠵㕣慥㔴搲㌵搴㜳㄰晥㐶攲〷㥤扤〶昳〰㉢戳㌳㡢慢ㄷ㌱敡㜲攰㝡昲搰搸戹戰敦搱挹挹㠹挹㠹愹挳㜷扦㜱攲昰愱戱搹㐶㍤㘸㜸昲愸㈳ㅢ㠱㘷搴て㡤㉤㌵㔶敢㔶昵ㅤ㜲㜳挵扤㈴㥤愳㜲昵昰㕤慢挶摤㙦㥡扣㝢㙡捡扣昷摥㌷つ攲搵戹搳戳㌳㑢㥥㌴晤ㄷ㘹捣〲愷㝣昷㥣慣㕡㕣㥢㤴㥥攵㕣㤸㤸㥤挱㝦㠹昹攳改㥥㠹攵㌵㈹〳扥㕡㝡搲愹㑡㕦㐷挷〱㝢摡昷ㅢ昶㍡㌷㑦户攷戱搴慡攱〷〵㝢㔶搶敢扡ㅤ㡦㕡戲ㄷ戱㜷㜵㘳㜳搰㕥㤶㡥㙦〵搶㠶ㄵ㙣ㄶ敤ㄵっ㔴ㅢ戲捦晡昲㡣攱㕣㤰愷つ㕢ㄶ散攳つ慢㤶て㔳慥敦昶㜸㠸攴挴搴昲㈷愶㝤㝢㜶捤昰搴㡣㝣㙥㑣㐶摢㜹慦㥡㙥㝢㙢昷㜱㌹㜵昵〶㡥㜹㕢昷㜶愸㌹㘷㜸捤㤶攳摤㕢㐶㡢㑦捦攰捥敥敤ㄳ㝢㤴敥昳晡敥㝤搴㔶愶㕢㡢㠱㠸扥搵㡥㘲㌱㝡㤱愰㥦愰㐴㐰〴敡㘵㠲〱㠲㐱〰㤱晦〷戸㈴搹㤱㔵㕡挵搰㉡慢㕡愵慡㔵㙡㕡㐵㙡ㄵ㔳慢㕣搰㉡㙢㕡挵搲㉡ㄷ戵捡㈵戴㠹㔳愹扦㕦㡢搲搴㜷て摣昵搴搳㕦㤹晦摣㤳㙦ㄸ㝡昲㘲攳昱挱㝤㘸昴㐰㌴愹㌹捦戸っ㔲㙢㔱昱㤱㠹挳晣户㍤㔷㠰㈹捣㈹昳ㅥ㜳㜲戲㌶㜵搸戸换㈸㜰㔹ㄹ挸㑦ㄱ捡〸摡づ㥡て㕡㑥捤扤慣㜰㜷搳㡣攱换搶挶㡤㐷㜵㌳㙥挳愹昹慦搸扡㜲㌹㌰〲㜹㘳㝢㕤㙢㤰㡥㙥换㘰㉢改慢昷摤摣摥敤㥣㔱㙦挸改㉢㔶㔸晤捡戶㙡㝢挹㜳㔷扢搷捥㝢昲愱㘶㙤挷㡣愶㈱搴㌶搴搸ㅤ慢っ慢挲㜹㡤捤慥戹扥㜴搴昴挶敤㈵慢㝡㐹㝡换㤲㈲㔱搶搴㔲慦㘵㔵挴昵攳㡢づㄶち㙥慤扤㍡㔹㙡摥㜷㈵〰㌳换ㅡ收扢㉥扤㘰㜳挵㔸慤换敢㔲㑤挲㜷愲攲㘰慡㜸摥慤㌶晣㔹搷〹㍣户㥥慥㤹慥㙤ㄸ㤰㌴戵㔳㙥㑤收昳㌹㈵ㄴ㈰㜰晢晡㠴挸摤搱㥤ㄷㄴ㈲ㄲ㈸㈶㈳摦㤰㈶扢㠹㌳㔸ㅤ㔶㔱㤷愴㐹敤㌵摢っ挶昹㉡ㄹ㤳挱㠱㠹㌵㔱㝦昰愵慦摢㘶搸㈶收㕥摡挶㥡㌶ㅡ慤晥扥つ改〴㈷っ愷㔶㤷㕥愶昶ㄳ㥣㤱㍥っ㔰戸ち㠱搰㜵昷愸敡挴ㄵ戱㔹戸㙣搵㠲戵攲㥡戴㉥慣〵㈸㠳㠶㉣㤵戸戵ㅤ㐹扦〶㐵晡㝥㠲㔱㠰㜲㌹㔷㍣挰㐶挵㌲㔲慥㐰改㤴挱换㈹㐱捥㝥㈹㕥ㅥ㌴攷慤㝡㈰㐳愱㍣㙣〲㈳愱㔶㔳攸ㅢ㈲㠹㝡㐶㌵㔴ㄸ〷捣㔹㔰愹㘱㌹挱㘶㡢㙦㍢戸㈴㈴愲㍤㔹戰敢㘴〱㐵㐱㕡ㅥ㘴昰ㅡ㠸愶㑤ㅡ㘴㌷㑥㄰ㄱ搹㈰㐳戳㘳攴㌴㤱戱㝤㠶㡣㐰晢㈴ㄱ戲昵攱敥㌲㠲挴摥㐹愴散搴㤵ㅦ昷愴搹㔶戶㝣㈸捤慥挵挶改搷ㄱ㕣㑦㜰〳挱㐱〰昱㘷㐸㌸㑡㌹攴搳㐹㝦〵㥥昵㥢〸㕥〹〰昹愴㔳收㐴愲㡡㌶搴㑥散㐸戶ㅢ㠲㥤慣㡣攲㔰ㄴ搱㌲㙥摡㤹㐳戶㐲㜴㘴㜵敥づ㕤㥢㔷㍡昶戵摤㘹㌳戹ㅣ㔲㘴㐶搳攴㕡户㘹㥡摣〸㌶敤㔱㙦摤㠲慥晡ㄸ挱慢〰捡晡慢〹愱㕣㘸昰敥捣愲愷㐹昹戲㌰㡢㐲㘳愸㐷〵ㅦㄱ㌲㡦〰ㄹ㐲慥攳昸戲㘷㐳搳ㅣㅣ㌷㕦昶㌶昴愱敥晣ㅤ㈱扤㑤㙦敥改ㅤ晡㡢㥥愷ㄵ㝤㉢搸㑢晣扥慢㡥戹つ搵晡㙢〹㙥〷㘸搳㌱㍣㝤㍦㕦㑦㠱㌲㡢敤〴收昶搳敢愲慣摣㤵捤㜵愹㌴搰愰戹㘲㜸ㄷ㘴〰て挶挹㌹搸挲慥攷挹㍡づ戵㌵㔵挰昳换昵改㐲㝦摥㜳㙤㤶敦搹挸晥换㐲㌱攴昳㕡㕦慥捤㐶捥戰㌵ㄳ㍥愷〴攵㔰〷摦搵㕤㐸㈴㍡愵挹㡢晤戲捦㤷㝢㤲愴〷㐹昲㝡㙣慢㝥〷〰愴㠴昸㙤㔷㠹㜲㠸捤摥愰㥡愵㉤㔶㝡昸㌲㑥㈷㙤㍥挴づ㌹㌲㄰㍡㙣㘷攰㍦昰㠷散㘵换㙥ち㡢〱㝢㐹㝡㔵昸ㄶ慣扡㉣㠷㙥㔹㡡㥡㍤㔹昱㌲㤱ㄵ㝤㝤ㅤ攷改っ晦㥡愲㤳㌶㈹㤱挹敤㤹㤵ㄹ㘷昱ㄶ㔱搱つ㐹愱㤲攱ㅡ㙡㑡㈰㔲ㅥ摢敥㠹㤸ㅥ㐴捣㥤搸㌸晤㌰挱㈴挱ㄱ㠰挲慦㈰㘹㜶扡昱っ㠷昵㙦搰愵㕤愹攴㑡㐴㠳㜲ㄱ㍥摢㔵㔸㑤昱㌵㙦㈴戸〷愰捤晣愱〳㌲㠳㄰ㄵ捡ㄳ㠴愸挲ㄸ收㌹㑢㕥㈶つ散㌳ㄱ㔸㥡㙤昸㠱㙢㌳戲㌴㘴捥戹愷摤㘰捥昲搷ㄱ㠹ㅡ㌵愳捣㠳㙢搲〱㜵㜹戰㝤摡捡摣昵㜵㔹搳捤㘵户〱搱㜶㜲㙥㌷ㅣ捣戱ㅤ戰㈵搵搹㕣ㄳ㐸扤㥤㡦㌱㠴挰㑥㉢㝦㉢扤戱㍢昲㝥昳搰㌷摣摡搱ㄵ㉢愸换〱㌳㘴㍡收㑢㈶㜶ㄱ㤱㠳㕡扦戹戲收㐹㌹㌷㘴ㅥ昷慣㕡摤㜲㈴㤱〱ㅢ㤳挱扡〵㜹〱㔱㠲㈵㤷㌱㐰搷ㄹ㌲㔷㍣挳昱搷つ〶ㄴ㌷昷愷㥥㔴㔸愴㘰捥㔸㡥㡦搷㈸㉣㌲㍦㙣㉥慦戹㤷ㄱ戱㙤搸捥㜱㘳摤摦ㄵ㔸㈱搱㠷㐹愱㐶㘸㐲搳㐴㐹㉢昵㡡ㅦㅥ挸㜳㌹昲㕥㥥㐰攱㉡㔷愰捦㍣㐳㝢搳慥㡦㘲㌴戴搳㌹愷㐱㐴㡦㥡㠵㝤㤹㔲㤸㥣慡摦换㍥㙦〶戸晦昸搹㤳慤挸摣ぢ㡡㔹ㄷ攸攵捦㤰昱㡡㉣㥡㠱㄰晡攸昶㠵愴挲㌲㔲づ㌸㄰ㄸ攷㔳㍢昹㤵㑤搵㠶搴户慦㤵㥤㐷㈴㘹搰㕣㌰㔶㘵ㅤ昱㘸摢〸昶㠵て㌴㘳㙤愳敥㐷㜵戳慥㙤ㅢ㈴㉤㤲攵㜲搵㈰〵㑦㌷〲昷㤴攵攸㈶㠰愲扦愸挸戸㠲㈲攳㡡㉡ㅡ㌴捦㌰㌴愸昲ㅣ换扤㘰㜸㔶戰㘶㕢搵ㄲㅦㄸ扥摢ㄵ㌴〹㈶愷攴㡤㔳㉣㌳挶摡慣昹戳㌰搹晣〹愰㝢〲㜲㤴㕢㐷昴㠳㜲㌵㔱挴㍦搱愳㘳〹〲㐶㜹㑡昵户㘲戴㠲扡ㅤ〱㤱愳搲搵昸づ挶搵㐷㔱ㄲち㈱㘲㍤㠳㐴攰ㄵ㑣〸㜹扡戸㡢收㔹挷ち㠰㍤㘲㙣摥ち收㝣愰ㅣ〰㔹㜵扣扤㔱㘱㌵搱㘹扣愹ㄵ㙥改慣㑡愹㠹㥢㍢敢㤳㝡攳㌵㕢㔴㠷ㅡ㈵愱㐸戶㙢愴㌴换ㄶ㜳摣㑤慡㐶㈸挵ㅤ㙢ㅢ㤱攵㌶㙤敤㍢愵挸ぢ㔰㑣㡡㘶㜲晡摢ㄴ愱㈰搰ㅢ改㈸晡散戳挹㈳ㄱ戱愱つ㔰愶㥥ち换㠶愲㤰攰㐹㕣㍢愹挹㜲昴〴晥摥ㄷ㘵ㄷㅢ㐱慡挶戸㌲ㅡ搵㑣搷敢㡢づ慣㠴慡攱搵㜶〹㑢㘳㙤愱㠶㔱摣搹慢昶て户㌷挱㠸ㄱㅢ㌲㉣㤲攱〷〶ㅢ㠲戹ㄲㄱ㔵㕡㘷㐳摣敡㘶㜱㠹㑦愷愴攱㈸っ㉣〷戵㌹戹愱捣戰㤶㈵㍦慡㍡㌴㑦㡢㑡㡥敡收昴慡て㤵ㅥ㔰㡥㐷㌹挵攰扡㜹㠶㙥㈹㕣㘲㠰搸㡤㜲㑢搵〰愱摤收〰㍣ㄹ散ㅥ散㘰㐷挲搰〹慤㌳㑡搰㘲〶攱愶ㄷ㐱摥改ㄱ愳㄰愴愶㑡㝦㍦㈶扥昰ㄴ搳㌷㡥攵攲㑣挴㐴っ㜷㘵㔸て㐰㙥㌲㌲㐹㉥ㅡ㡤〳收愱㘴㔳㐲㙢㌰㉥愳㠹㌱㐴㤳捦ぢ㜰㡢㠷戱慣㘱戲㑤ㅤ昷摣〲ぢ摡戴扥戹捦㍣改㔴敢㡤㥡㔴慡㌸㤶搵㑡㈳敦ち㝣愹㉢㠰㈱㌷㘵散㑢戴㈹㈷㜱㤴攲㤲㠹愴摥敤㙥晤ㄸ扡㉢㈱㠷㌱㐲搵挷〰㘴㠶㕢㑥〵挴㍡敥㈹搰㍥摣摦扡挰愰㉥捦㐱愴㜵ㄴ㔱㤶㉤攰㍥㕥㌳㡡慣戸㉤搱㙣挱㕤㜰㘹戳㈷㡡㑥㔸㘱搱慥挰ㄱ搶ㄹち扣㘲ㄱ挶㐸㡦摣挱㐱㜲㔷愳攸敥搵㐷搵㘳敥㉡㔰愱㌰㈰ㄸ攳攵㈹㈸㠷㕤〵㈳搱攰搶㕡㔶户㘰昴㤷㤶户㍥つ㈰ㄸ〶愶㐱㡢㤶愱㠱㌳㡢晣昶〶捥㉤㘸㤵ㄱ㈱㑤〶㔳ㄹ愳ㅣ㠵挳ㅥ㐸〳㌷昱㈰扤攲㐲〹〵〷搴挵戰昸㙥攲戸㡤㈳㤰敢㕤搷㔶戸㘴〴戸晥攲ㅣ㙣㉢㥥慥搵㘸敥挲㍦户㉢戰㡡慢ㅢ愱㌹㝡愰敤㔲㤶㕡ㄳ敤扢㕢摢㉡愲换㠲㐷收㈶㑥ㄸ㐱㜵㙤㌹搸っ㉦㙥昵㑡ㄲ㠵㥦挰ㅦ戱攵摢㘹㌳攷ㅤ㕥㐴摤攰摥㤷㉦㌹敥㘵㐷捤慢攰昳搶ㅦ㈸〴㔷㈸晢㌹挹㜲敥摦昸愷㤲㤶㉢晣ㄸ㈳敥㘴摡ㅣ愰攵㈰攱㌸㉡㠵搲㘰っ昹っ㍡㠱敤摥扣㌵㐰㍡㌹搰㐶㈷㑡㄰散ㄱ㡡㜳攱㐵㈳ㄴ昱㈳愰㤵挴ㄲㅥ挹戱攷㕦〷敢㡢ㅦ愲㠴〸挷㜳㈴㐶ち慦㐲㉥〳㜵㑡㤰㐷㔷㍣㜸㈱攴晦〷㑢㌱㌷㙦挹㑥晦〵㘶ㄶ㍦㘸㐷搱捤㐴搱昷㍢㔰㈴㜸つ㐴昱敦晤挸挴愹挰昰散昳ち㠴㜳㑤㝢〷搰㤷晣挲敦晦昰〰扡㄰ㄱ㠷戲搱㄰㙡扢つ捦㑤ㄳ愱慦挳㐴㘰昰㕥㤹〸愷㤰ㄱ㡣攲㠷㈶㐲攴〳㔹㐴挱昶㈶〲㘳㝢ㄹ㠶㘰㈲搴㥡㜰㙢昰〴㜶㥤㑤晦搸〹㕣扣㤵㍥攲昹㔰㕡晥㉣㍣㔲搷㜷ㄶ㉦ㄹ㥥㘱ㅦ㔴攵挷㍤〹㘵收慤攰㈶户敡挲ㅥ㌷㙥㔹愳㍡㙤攱慢㠸扤散㝢晥㤴㥤摤㕦〷愶挲ㄴ扡敦㐵㐹ㄴ㕦㠰愷㐴昰摣㤰㝢摦㠱㙦ㅥ晦挳挳㡦ㅦ攳㙤戵㠸㔶ぢ㜷㈰摦㑢挸㥥昶〴㠲扡㠹㡢㈲搷昲挳㥣㔳昸㐴挹㕡慦换ㄹ挳㔳㔶㤰慦摢㜱㌶㈴扣〴㘱㠶挴户ㅢ㑣㑣摣㝢〸㑤捣㠹㌶㜷愷晡戰㐹戹〸㈷ㄲㄳ㔷㍥扤㌸㙣㈸扡㉡戲ㅥ慤捤挲户愱㡡㥥攷㐴搲㔶㈲㑦㥤㑣㐲㝣慢㕤搷㑤㔱搷㠵〷ㄹ㠶晤㘳㈹㠵昸〳㈹㈴㜹㤰攱㠵〰㈵愵捥㈰㔳戸ㄳ㈰㈳戲搶ㅥ攲愵㍦㘰㑦〸挸收愵扦ㅥ㍦㘲挱㉥〲㡢戱㉦扥搷ㄳ㉤㙤搱㔸㌵㌱㔴慢㙣㥡㘵㘴搴攱㠵〵㤳㜱㘹捡搲㌹㠲搲ㅤ扢愳昸㤲㈱㍢っ扣㠵㡣㕤戰改㙢㉢摢昷㌹つ摣晣㠰㥥㈹㉡㠵攱散㘷㌱づ愴㉡㐶ㄷ㌶㉤㠷㐵㠴挳㘱戶搹㘹㈰慡㠲捥㜲づ攲㔴㡡攰ㅦ扦ㄴ㘲晤㜸㙢攸㙢摢㙢愸攳㥣㝥㉣㤰㍦搸㕦㌷㘷㌰㌶摥㑡㡥㠱㠴摤㔱慢㔲㜸㍤晣㉣扡㜰搱㌹愱户戲敡㔹㑣攱㑦捣㔹㝤㕡㠷晥㘷昴㕡㜱搶㌹昶㘶ㄸ㍢愵晦摦㠹㠲㙤昵扦㘰散㑤㈱昲㕤㔱㠶て〵挶㑦戶つ搹㜰㐷攰搹㐶昰㐶ㅤ㡣㜵㤵㘵挸㍢捣㉤攳攳搵戰㕡㐹㜰昸扤昲敤㔷㈳㥡㝤㘹摢づ㜴ㄵ㠰㡣つㄵ扥づㄱ搴戵㝦㕡㙥挵愷摢攲扢搱昱挰㈹慢敡戹扥㙢〶㘳换〸晡㡥昱摢㌳ㄳ㌶捦戴昸㕡扢㔰扢ㄵ㍢㌱昸㕥昴㌹扤〸㠱㝤㕡〶㉦㔶㉣㤲㤱㠵㥤㐵㌲昸ㅤ搲㐸㈲扣㐴敤攰㕦㘳㍥搰㌰敡昸㜴㜵ㄱ扥捥㠰㐵扢㐲搹㠵ㅥ攷昶ㅢㅡ摣㍡摣搱㝡〷晣㐱戲㍥㠱攰㤸㕡挲扢摦换㝤㙤摦㠳㜴摢㘸㙤㍥㕢昶收㜳㉢ㄷ㥥〱㑥㜷昶㤶㌴挹昰㥤晣㈲戹慣㔷〸㜱㘹晦ㄸ晥敥摣㐱换搱㐶㐱攷搱〷摤㜴㠴㡤搷攱㍥摢㐱昴晢㍣扡㡡㘹〲晣㜴㈳捡昰㐱搰换㐷㔶ㄴ㕦挶戲挸〰挸攷㡡㔵㠰敥㔴晤昴㔶㔴㍤ㄲぢ㘴挱㌳〶挹戱㉣扥㠸㠶摣慥㜰搹㘰〹㉥㕢愸戳〴昲㝡摣〳昹㥣攰㔹㐲㑤攴昳攸搰㥣㠸㠵搲敥ㄳ昹散㔶ㄳㄱ戴〲搴㐲㤳攳㡦挴㕡㐴慦愳㕡户〹ㅣ〲ㄷ㘰㤸㘲㤱戲愶ㄸ㠶ㄶ㝥㐸捣㈰晤㍡晡晢摣戱㕦㍤换昴户㘳㐲〹㐲㔴愵㈷㑦㐱愸㈶晦㠹攴攴㍤㤴㜶㥦晣挷戶㥡晣〸㘵㈴㘷愲〷〰㐳㝤愲㠲㍦㙡㌱つ㘴戸㡦晣㠹昳〴昸愵㘶㌱㘲愰㐴昵扤㡣っ晡㜲挳㔵慢㉢挸挴㝤ぢ㕣㝦挶挷㍤捡㍥攲㐵㐸晡㜲㡡愱㌳戶ㄸ㙡挵㤲ㅤ㜹㘱㜷㠵㙣挰㤲昸戵㙣㔷㤱㕥散㌱挲㉦㍥ㄸ㈳收挴㠹昸换㈹㉤㡡㌹㠱㌰㐲㡢㤴昴挳㡤ㄴ㑦挶㡤扦昳扤㤶换ㄴㄵ㐸愰㥥戰㌱改㑣㌵㝥㈲㙥㝣〴㕦㘵愹㌶㌹摥㈰㘰㝡㉥㙥㑣㝡㔴㡤ㅦ㡦ㅢ晦昵挸挱㘶攳㤸づ挳㤱ぢ㈴㤲っ㕢㔷㔹晦㠹㉦戴㠷搱扣㘰㔲㝦づ㤸㘱㌱㈵愷ちㅤ搷㤵〶ㅤ挴㘵㄰て摦㐸㉦攰㙥ㄳ慥㠰㐰挸㠶晦慢㠴㤳戸昳㌴㘷〴〶㍥㠱摥㐰戰搹搳搵ㄳ㍢ㄷ捤㐵て〵晤收㐹ㅦ㘷慡摡慥㈲ㄱ㤸〳昹㜰㝦户㜱捡㘷㤸㡥慤晤㠸㠳㘴ㅡ敦㤰昴愶㍣㔴㘰㈵㉦摥ㅦ㘳㌶昷㔸㡢㘶昴㐷㠱ㅣ㐸㐷㐰㘶昴挷〰挳㐰っ㙦㉢攷㐶挸晦㡡戹摦捦㡡て㄰㍣づ㔰ㄶ㘴㜶搲㐱昱〹㠰攱昸㝦㔴㌱戶愱晣㈵㥡㜸㌸㝥㔹㤲㡣昴て戲挳㠷〰晡攰扥ㄵㄱㄱ㤶昵て愳㈴昹㔲ちづ昵搲㡦戰攲愳〴ㅦ〳㈸ㄷ㌸搹ㅤ敦ㅡ搷搴愳收晡㌸扡㡡挷〸昰搳㍦ㄱ㘵昸㔰攰㍥扣愵扢慤捣愳㜰晣㘱㍦㐲㥤愹㉦昸敦挳ㄷ昹㥢㕣㜴ㅦ晥㠷㈴〵㘵搸攷戵㌷昷㌶ㄶ㤹㠰㌶戹晡慤㘳戳㕦挰㌸㕣㔷㉢㠲挲ㄱ愹㔴㑡㕡㔱㄰摦㕣戰㜰昱〶扥攵愸慡㄰㠲㌴愰㉡㥣愸攲ㄸち昴㑦戱㈹㜱㑣㍣改㥦收ㄳ㔱慢㌶昱㌳㔱㠶て㠲㜸㔵摤㉦㐶摤攳ㄷㄲ搷慡挲㙡㝢㈱昱慦㉡搶㤲㉦㝣㡡㠳㈹㘴㈱㤳搶㑡㐴㥡愲愱㉦㈲㌳搴㌷捣戹㍤㠸㥦㜶㐵㔴捦搷捥㥦晦攷㜰㝥散挶晣㍢摦㍥昸搴㜳扦晣攳㈷㝦昳㥥愳㝦昹搷搳㑦晦收㑦㥦㝣昶㕦㍦㔹㍤晡昳㘷㥥昹搹晤㕦㜹昶㡦晢捤慦㙡摦晢攷挲㔷ㅦ㤹扣昴挸㐳收搹㍢㡥㍦昲慥㡢て㑣㉥㕤㌳摥搷搷摦㝦晢攸㉦㙥㜸摤挸㘳て晤㐰晣昴㜷搷㍢㐲㉤ㄷ㉦㐸㑦㠳换㔶搳昸ㄲ㌲㤸〶㘷晣㤲㑥㠳换㔵ㅢ戵ㅡ㙤搴っち㑡昰㘹㜰〲慡挲㐸㔷っ晣〷㙦摡戱挸</t>
  </si>
  <si>
    <t>㜸〱敤㕡㙦㙣ㅣ挷㜵扦戹扢㕤摥ㅥ敦挸㤳㈸摢戱攳搸㙣愲㈰戶攸㕥㐹㕢慣敤㌸㠲㐵ㅤ㐵㠹㌶㈵㔲㈲㈵㈵㑤㥤搳昲㙥㤶㕣敢㜶㤷摡摤㤳挸㐰愸摣㉦㘹搰愲㐱㈰ㄸ㐱㘳戸戵㤳㈰㘸搲㈴㙤搱て㐹㔳ㄴつ㔲戴㘸㔰㌸㉤ち㌸ㅦ晡愹㐶㄰戴〵㤲ㄶづ搰〲昹㄰挰晤晤㘶昷㜸㜷㝢挷愳㐴㉢㈸㍦㘴㈴扥㥢㥤㝦㍢昳收捤㝢扦昷㘶㔳㈲㤵㑡扤㠳挴㕦愶㉣㌳て㉥㙦〵愱㜴捡ㄵ慦搱㤰戵搰昶摣愰㍣攳晢收搶㠲ㅤ㠴ㄹ㌴搰慢㌶敡〳慤ㅡ搸㥦㤴戹敡㌵改〷㘸愴愵㔲戹㥣㤱㐶㝤敢慦搴捡ㄸ散㘵㘴㐱ち㘸㤵㕡愹㥣㔸㕣㝤ㄱ㐳㉦㠷㥥㉦ㅦㅢ扦ㄸつ㜰㙣㙡慡㍣㔵㥥㥥㍣晡敢攵挹挷挶㉢捤㐶搸昴攵㌱㔷㌶㐳摦㙣㍣㌶扥搴㕣㙤搸戵攷攵搶㡡㜷㐵扡挷攴敡攴ㄳ慢收搱愷愶㡥㑥㑦㕢㑦㍦晤㔴㐱挷挸㘷㉢㈷㤶㝣㘹〵㜷㙢捣㈱㡥戹㔸㌹㔱㍥㉢挳扢㌵㘶づ㘳㘲挸㔹捦㌱㙤昷㉥つ慡㤱挱搳戳戲㘶㜳㈷愴昴㙤㜷慤㡣㘹㜷㌱ㅡ㑦㑦㤶㘷㠲愰改㙣㜰㔳㉢戲搱㌸㉦㉤㑥挷㜰㘶㠳㜰挹昴㥤愰攰㤰㝦搲㤷㙥㑤〶㈳捥挹捤㥡㙣挴つ㠳㥣㜳搱昴捦㥡㡥捣㌲㌳敡㐴㝢㌸㕦㤷㙥㘸㠷㕢㐵攷㐲㈰捦㥢敥㥡㘴ㄳ捤㌹搵戴敢㈲㥢挵晦㔴收㐳晤㘶愶㌶ち昳㜱㉡敢愶ㅦ慡㈷㙥攱㔴扦戶ㅤ攲愲㔶搱㌵㉦㡡搴㜸愲ㄷ昷㙣搹㜶㥥㤷扥㉢ㅢ㝣〹㜷㜲㈲搱㐸㌱㈸摡㠷㙤㑥戵㤶㐳戶㠸攱昸㈴㜰㉤㝣㡢㙥㠰摣㜷搶昳ㅤ〸攴ㄹ㘹扡挷愶㈷ㅦ㕢づ敢戳昲摡戱㘹㈳㡦㑡㘳㤸捤ち㈰挳戳搲㌱摤晡昸摦㝥㙢㝣捡㈸戲㙡〴㐴㘴㝦㡡攳搶㌹㉥㍢愴慢㘶扡扡㥡慥搶搲搵㝡扡㉡搳㔵㉢㕤㕤㑢㔷搷搳㔵㍢㕤㝤㌱㕤扤㠲㌶慤㤴ㅢㅡ㑡挷改㥦戵㥦扣昵㔵攷换捦㝦攷〷㕦搳㙥ㄶ㕦㝥㔹攳〹㝢愲摦㈲㤳晣㥢挳戹慢㤹㐱ㄸ㙦㉤㤹㜳㜷㜷㝥昷㡤㥦昳㙢扦昸㡤挷㑢敥捡挶ㅢ㈵㜰挸㌸〰愲ㅦ㈴搹昰㍤换づ㡤㌱㤶ㅥ〲ㄱ攲挷搸㔶㙥敤㡦晥攷扦㌶挶晥㘵晣搴㘷㝥晦㉢扦昷扦㤵ㅢ㥦㉥摣㡢敡㜳戱ㅣ捤晡收㜵㥣捣昶愱㝦扣㍣挹㝦扢㙢㍢㈸㍢㙢摡㝡搲㥡㥡慡㑦㑦㥡㑦㤸ㅡ㠵敤㜶㡦ㄵ㈷㕦戰㉥搹㙥摤扢慥捥搹㠳㈷捣㐰戶戹㍦ㄱ搷㥤昰㥡㙥㍤㜸㙦晦捡攵搰っ攵〳挹扡昶㈰㍤摤㤶愱㠵㘴愰摥昷㔰戲摢㐵戳搱㤴㌳㥢㜶㔴晤扥㐴㌵㜴㤰户扡㜳敤㥣㉦慦㙥搷昶捣㘸〶ㄶ敢㥡ㅡ扢㘷㤵㔱㔵㌴慦昱捡扡ㄷ㐸㔷㑤㙦挲㔹戲㙢㔷愴扦㉣㘹敦㘴㕤㉤昵ㅥ㔶挵㡡㜰㘲搱挵㐲愱摡敡敦敦㉣戵㑥㙥㠶搲慤换㍡收扢㈱晤㜰㙢挵㕣㙤挸㝢扢㥡㐴敦㐴挵晤㕤挵㜳㕥慤ㄹ㔴㍣㌷昴扤㐶㜷捤㑣晤㥡〹攵㕢㍦攳搵㈵㜴㘷㤶㈹㈵㔲㤹㡣㄰愹㈳晤捥㌶挷つ捡㙡㈳㍡戶㤸慡昴㍤摤㘲㔷㍥㡦搵㘱ㄵ㤸㈲㉡搳㠷㜷ㄹ㑣㡤换㘱ㅥ摤戹㘱挷㥡〸づ搸晡㤱㥤㕢慢㌹㙥敦摣㉦戶㜱㍡㍤ㄶ慦晥攴㌵ㄸ愸搳㔰挵つ改て㠴㌶㠲㌳㌲敥〳搱晥ㄳ㈷㜹㐷敥㔱换㡡㑤戱愵㕤户敢攱扡扥㉥敤戵昵㄰㘵㠰㍦戹ㅣ㔹摢㤳㡣晢㔱㘴㍣㐰昲㕥㤰㝣㍥愵㍦挸㐶㝡摥㜸㕦昴慣搱っ摣戹改㈳挰㌲㤴愹〵㉥ち㌴〷㝡㍤挸㘴晡慤昲戴ㄹ慣㠷ㄴ捦㠱㤵㌴㜲挶㐳㈴て㠳㘸㌴㕢扢㕡搶㔱㌴捡ㄲ㐰ㄴ㥤㔹㘹㤹㠰㙤敡㜴ぢ㔳㜳㈲㈴㌰㉢㠳㥡㐱挸㌰㡦戳戲愹㈳㠷挳㕦㜰㈸晤㜲㌳㥣㌵㐳㜳挸〱昸挰㉥ㄹ㘸㌴愱㝡㐵㌹昶㉣慡戲㔶敦㝣晣㠴ㄱ㑡㉡摢㌱捡戰㉡㠸㐶挲挱挱㜹㐹㘵㘲㍡㜸ㄱ㤸㍢慤㠴㥥ㄴ昴㙥㄰〱㙣㔳㍦㈵摤㤵慤つㄹ戰㜹㑥ㅦ挸捡攴昱攲㘰㡢戵搵ぢ愱摤〸捡㤸改㈹摦㙢㙥摣捤㜱㌸㤶㌱づ搲㑡摡扦㐱㡡㙦㝦㑤㠴晥㐳搷戸㌷搵㙡㉡挷搱㔸㘲㄰换ㄸ㤴㔶っ昶づ㝥㔴㌲づ攳㈷㍦愸㑥㈳摡戹ㄳ挰㐵搱㉢㌸攰搰㡡㉦ㄵ㠴捣愹〷㜰扢攸㕣昲晣㉢慢㥥㜷㠵昲㌴愲㥥㠲㜵㈹㐳挲戲攱ㄸ㠶㉡戸㈹㐴㈶搳㠵慤㍡昰ㅢ〱㥤晥〸㐸㜱愶搱ㄸ㙦㡤ㄸ攸㡦愲㈸〳㠰愸ㅦ㐱挶㌸㔷㝥晣㘸㜹戳ㄱ㙣㡡ㅦ㘰戹㌴攸捤敦㝦㈶㜷昰昸昷㑥扥昲㌷昷晣晤户㡢㕦晢㜷昱㘶㕣搱㠳扥㘸㘶〷㤸攴㉥挰㐳搰搰㘵㤲ぢ搶㥣摤〸愵慦戴敥愸㠵㥦〸换慢攷㈲㉤㡤㙦搶㈲㤴㝣挸慡挰搸挰㜹〸户摡收户挷搸㐵戶攰㤷㈶㝤摦㤹㜴㘵搰扢捣晡〰㤳〹愱㐹ㄸ昵挱㡤㍢㠴㠸搶慣敦〱㔴㈲㔵挶挸摤㐲挶昶㐹㙤愱㍣愴敤昶㥤㐲挸搶㤳㍢㥢㝡ち㝢慦㤰戲搳㡥㘶昵㤷愰愴㕦扣㈵〲㈵扦ち挶ㄹ㘵㤲㕦㈳㤹㈴㤹〲ㄱ晦〴㘵㐴戰㠲㝣㜷㌲㥥挰戳㜱㤴㘴ㅡ〴㤰㐳㈹㜱㈰㡥㈷昱愸㍦〵㌲摡昲〲挷㈳ㄱ换愷〴㍤ㅣ㈲ㄱ攳㘹㤲て㠳ㄴ㥥〱㌹㝢㕡㌶〰㜰敦㔶㔸㐵愳摦㌴搸㈴㐳㝥攸㘸摤敢㉣㙦戹戵㜵摦㜳ㄱ㘹㈲㔲㤸愹㈱㉥ㄱ〸㔳㜷ㄶ扣㑡㌳搴㥤搳㌶㝥ち捥㜹戹㈱捤戰〲〷〶㌰㘴〱㥥慤〲ㄹ昳昵捤晦㑦㄰㤲㈲㔲㠴㙦搸挶㈱㈲㜹㝡㈳㌸㄰戳户㍣敢㈱挶㈵㔵慣㡤㙣搷㜵〰捡㝤㠸㌲㔲挶㐷㌰扢搷㝥晡㈷捦㝣昰て晦散㥤昸昷㈶愴㔰㈵㠳ㅢ搷㡢ㄸ㥥㐵㘹㝥㔰㥤愰㑤㈴㙡㌰㘸愵昵㔹㤰っ挴挰愰㕤ㄶ㝦㠵愱晢㕡攳㙦挷ㄵ㐹扦㕢㈳㡥扦〳㝦㐹㐹扤㜵搱㤶搷〹昰㐶㉣〴戳㉡捤㈰昴ㄴㅡ㉤㕡戳摥㔹㉦㥣戵㠳㡤㠶戹㌵㘶挵㤹㑢敢搲㠵慦攸挳㘵㑣㤴㜹ㅢㅢ戲㙥㔸换㕥搳慦挹昹搹晤攰㑢㠲ㅤ攰愳㜲㈳搳〲㘹㙦敥ㄱ愴㔹㐰㤹㈰愵㌴㍡㌵㐹㤴摢㘱㌰摡搸㠴挰㘸戴捤搱ㄵ㍢㙣挸㘱㑢搵慢㝣捥〲ㄷ攱㠰搷㠷慣㤵㜵愰扦搹愲㜵捡户敢つ摢㤵摣っ攰ㅤ㐶〸ㄷ攴ㅡ㥣敤㈵㉦戰ㄹ扤㉣㕡㉢扥改〶ㅢ昴ㅢ㙡㕢〷扢㥥搴搹搷慣ㄳ戶ㅢ攰㌵㙡ㄷ㤹ㅦ戵㤶搷扤敢㠸㙡㌷ㅤ昷㤴戹ㄱ散㡢㕤㈱挶㡥㤲摡ㅡ㤱ㄶ改戴挸愵㜳㝢摤ㅦ晤㌴㐶ㅢ㡢㐲㤴攳㤰搳搰户㔷㥢㘴㤸㝡挹攳愰㔹ㄲ戵㠷㈹㡤㉥改〰㥢㑦换ㅦ㠷㐰攸摥㜳慥㕤㘱挲扥㥥收昶㔵〱慤扤㌱捦㍥捦㠱㍣㜷敡挲㝣㍢昰昵慥㐲晤ㅡ㥤攸愴㈶㑤㑡摥㜶㥣攱ㅥ㌴ㅥ㠹㐴㠸㘵㤴㈸㥣㑣㐸〲㥦㤲㘲㤹户㔴ㅢ㑡攸㐸㍢㍢〷㔷戵㘰㉤㤸慢戲〱㥢改㤸攱㐸昴㐰晣㠳㔰㜰㄰搷㔵㍣挷㌱㈹㜲ㄴ搷攵㥡搹㤰㌹㙢愶ㄹ㝡㘷㙣搷戰㐰㤴㕣挶㐵收㈶㡡捣㑤㔵㔴戰捥㌳昲愶昲ㅣ换㕢㌳㝤㍢㕣㜷散㕡㡥て㡣㡥敤ぢ㔹㠵晥㔰ㄶつっ㘵㙡改㤲愴㈵㡦㙣ㅡ戶扢っ㕣㐱搶㜱晢㈱搱㘹愱攳㥦搸㘳㘰〶㥡㐷ㄹㄵ㘳〱愳㘹っ㝣㔰ㄵ愹昴㜶敢晥敡敤㥢㈸㔱捡㐹㌰慥挲㙡攳㑣㥣攱㐳㤶愱㡤㠱㕥㍢摤摥晣㠲㘷搶攷攰㙤㜹晥㔰㝣㌵㤵挳搶㔲搵昸㈵挶㔱㉡〸捤㈱攴㜷捤慥㑢㍦挷㠲㘵愰㤳㉣㈳㌰㝡戴㠷攴㑤㑡搳㠶㜳晤摥㌵摦ㅡ敢㜰散㥤㜶摥戳捤昷㡣晦㤳㜳㑦搱㜴㘲㔹敡ㄲ敤㉣戲挶㈲㠸㜸ㄸ㠴敢㐹㌴㔸㘲㠳㜳㈰摡㌸㐸㜲㙦扡㐳ㅡ〸㝣昰㐶㈳慢㉥㜵ㄸ㙣挹㈱㌰愱愲㌴㥡㕡挸㜰㐷㜴㐵㡦〲㉢戹搶㑤㤱扥っ㈹㤷昵㝣愴㕦㠹捤戸ㅤ改㜴ㄶ㕢慤㈷摤攰㥥搷㘲㌰㘷㔹慡戰㡢㈰捦昵昳㈰㘳㍣㉣ㄸ扦摡㜹㜵㤲っ㍤攴昳挶ち摡愶昲攲㌰㘸㡢〱搴㌵昹扣ち㠱㕣㐰搶戸〸愲ㄱ㌵て㔰ㄳ〰ㄷㅤ扥ㄵ㤱㠷㙥㕤㜰敤㄰㈷㤸ㄳ㤹戳㐳捣愵㘰㠱㈰慢㥣愰〷搴挹敥攸㌴戱㡤ㄸㅥ敥慤敡㠲㄰て昵搶㜷㘲㡡挳㝤慡㈳戴搱〱㌲㜶㙢愴㔰㐷㥦㌹敥㈷ㄸ㈲㈲㔰ㅣ㈳ㄱ昱挱㥤㕤挸づ扥㜳㜷摦〵㘸搱㉦愱㍦挴挵昸㈸㝥愱ㄵ㠸㘰㡣㡦㈱㑢ㄴ㔳挶敦㘰㈱改昰愹㠹ㄲ昳㐴㌲㔱㔹㌱づ摡捣扢〱㜴㐱㍥㝥㠲愶ㅦ㠹戳㡢捤戰慢挶摣ㅣ㡢㙢㄰㠴㕡㜴㘱㥦㙢愶㕦摦㈷捡ㅤ㙢㡢㌰㠸搲搳㝢挴㠷ㄸ㠴愹㐳㈵〳昵晦〶㑡挸㙢㍡慦㜷ㄲ㤲㘰㘸戹㐸㜶㙦㐷㉡㜲㝣攲捤慢摡㠵攸敡㔵㠱昵㈵〹愴㡤㡢攸㠶ㅣ㔳ㅤ戶ㅦ㤵㈲㌳慣㤹搵〰挰㉦愴㔵㡦㜳敡愸ㅢ搶㜹搹㌰㜹㘳〴㈳ㅣ攷㤶㙡㈱〲㜰摢〳昰㌶㘸晦散㄰㌸㤲㡤㜷㐹愸㝤搲〷〸㙦昷㈲㜸㡡昶戸慢搰散㤶㑡晦晤慣㜸攵昳㑣㕦㝤㌶搵捡挴敥〰㠳ㄲ〳戰㈴戴㙤㘷晣㠸㈷㘹慣ㄵ搶㡣㜴㥣㔲㕦㠵㔶ㄹ〱㘷㤱㡥㠱ㅦ攲捡㤴ㄷ搵愳㍣㍡つ㔸攴搰〶戶㙡㙣㡤㔸昳㙥慤搱慣㑢〵捣㕡㕡㕢攱戳㝤戱㕦敡㘳㥡㘸慦〶昰㈵㘶捡㍣扥愸㘹㕤愱敤摤㍢㌳㍥づ戶㉡㤸㠴㌱昲挶ぢ㜸攲戹㘳愸攸㡥㠳㜵㜹㜴㍡搸づ㌵慢㑦㍢愰摡㝡㡡愸搳ㄸ㜱搹㡥昷愹ㄳ搷搱㙣挱㕢昰攸摤㜵ㄴ㥤戶愳愲㝤戱㑦㔸㘷愴昸㜴ㅤ昰㜴㡦㈷㠴㠳㐰敢愹㥦搴摢㌷攳㕦㈰户〸㡥㌲ㅡ㐷㝦㌹〵慥攲㌰搱〵㑢户晤㌰挱㌸㥤扡ㅥ晣〴㌲㠲〱㍢扡㌸㘸㘹搰㜴ㄹ㤷㐱㜶㠷扣っ散ㄱ攵ㅡ㈶㐸㉢〹㐶昲㕡㈸㠹㠵㌱㡥㕣㐵搶愸㠱〸㐶昹晡㌴愸戳㠱〴搱ㄸ散㐹㉡㤹ㅤ攳㔶〴愹㥡㐳㌸㤸㜳〸㡢㜱㐴㜵㕣昵㈱㉥〷㜰愶て攷ㄸ搷㌲㉣㤰敦扦昱挶㌱晣愴〴㜸戴晤㝥㕥〲挵㌰㙥つ㔹㘳㥤つ攸㐲慡㜵搹㜱㐶扤㠳㙥㐰ㄲ摤昶㜸ㅥ㜴㔷㘰㤶攱㠳㉣㠷㕢つ昸㝤捣ㄲ敤㐶㌹㑥㌰慡〶〶昷㝣ㅣ搸㙣㌲㍣扤摤㤷攱改攱㐳㠹ㅢ㜵搵㡤㌵㜴㜱戴捦㈱ㄶ戵㘳㝦慥愰㝤扤挶㍥㑣晡ㄵ㤰㐳㘷散㥡敦〵㥥ㄵ㡥㉦㈳愶㌱捥㉦ㄴ挰愲挹ㄹ敤㘵㡣搸昷㥤㕣㔸搶攵㠷㔶搷㜸㘳㤷扦攲㝡搷㕤㌵ㅢ㉤攰㠷ㅡ㡡㕦㐳㐳㝣つ捦戱㑡ㅦ〰ㄷ㑢㜴㠷搸搹㜰㐰㡡㤹ㄲ晤〹愶ㄲ㝤ち愶ㄲㅤ〸愶ㄲ㥤〸㈶㡤㜸晢㜶ㄱ㍤挷ㄶ慢愲㈶敡㐲㘶㠷㠶㝡〰㕥㡦㈷戰㝤㥦慡敢㠴敦摡㉤㉣㌹㠹ち晢㜷敡收㈸㍢㉢て挹㐳挶搸〰挹㤷攸ち㜰㐲晡㔵㤰㠳㤵ㄳ㔵摣昳戵㙥晥㈸〵扡㡦昲〲捡㤵捡㍡㡦敦㈸昴〰㈵〷㔰搲晤㜱㥢ㅥ愲㜸〴挵ㅤㄱ㤱搲㐵㤴㈹㔶ㅥ㐱㐶㝤昸㘵㕣㘷㡥っ搷〸㌵㤳换攸〸㔱㜴㠰㕢㑥扣搴攱㜱㈸㠶ㅣ戰捥㌵捤〶㍥慢㕢㠴搱ぢ㔹戴ㅦ㔴㘵㌶㠲ㅥ扢捡㠲㕡挲挷㕦攰捡㤲㍣攸摥捡㜸㙤敡㍥㝤㙦㡡㌷慦晤捥慥〲搳㝡㑢㝦㠱挹ㅢ㥦挴㍣㘱㈶〵㕤〲㜵㜰㑣㘴㕡㐹㄰扣昶㤴㙡㌴戴户㙦搵搹㝦慣敤攷㌳愲㌳搱〰挰戹㡤〰摡つ扥㥥㠶扣㘷づ㐲ㄹぢ搴ㄸ扦ㄵ㔷㔳晥挵㘵㄰㉡㐷昱摢㘰っ㔵ㄲ昲㈹晤㈵㤰ㅤ昵㡣戸㠹㘶搴㌵摤扡愲挵㠶ㄲ㡤〵㔳愹ㄶ晤愶㑡昵㔶㠶ㄶ㠲㘹㤴㍡㥤摤㠹㌲敦㙡㉡慤㘱㌸㜵戲㜹㕡つㅥ㔰㠳挷戱㐴攳愰捡て戰攸㔳㈴㈵㤶搳㑣愸㜳昹㘹㘴㡡ㄹ㡤㥡敥㤹㥤晤捣㡥㈳㍤〱㌰搶昵㐱搷㐹㝣愰戵㤵㐶晦っ愲㍢㔱㑣㈴㥢晥昰摥挶攲愱㈰㜳昸愷㕤〷戳摦挵㌸㤴㠵戶㌱攱㠸て攳捦昸㕤㤰㔱敡㍦摡㔱㤶㜶愴户㘹㘷㤹㡥㉢㥡捡挵扦愵攳愳㔴㤶慡挷ぢ攲㔷㙥捤㘸㙦摤㑣㕥敤㐴㍤收攳ㅥ㠷㡥ぢ敡㌹〶㑣搴㔵㡤昱㈸㜳㐷㐰㠴㡦㘵昵扤愶戹ㅡ㔷㈴㍦㥡㄰㍣㝢㑡戲㍦㡢っ㜷㤳㝦㐲〹㍤㌲摢㔰㠶㑤㑡ㄴ㜳戵戱户㤰㈹㘶挴愷昰搳㥥挵㉣㥥愲㔹扣戸搳㉣散戸愲攷戲㠸㤲戲摢㘵㔱挷昷㡣昴㑢㌵㡢ㄶ㘴搸㡡㡡戹戹捡晦㙦㈸㈳㕣㐰㙣搷挷ㄷ㠵ぢ戸挲㐰㐴ㄷ㕦㈲挷昶〴㔷ㅢ挴㐶慤攸愱愱㥥㤴㘴㔸㡢㍥挲㠹㐳搶㝣〰て户㥥挳ㄷ㔱㈱㍥〷㜱昷㠳摡〷㉣捡昲㄰㘰㜳昸ㄵ㘲扡㉦㈲㈱搴㐸愲挴づ㠳搷收㐷换换㐹㌳㈴扣㌷愵慦晦〱㕥搶扡攴愸㜷㕣㜲㘴挵ㅡ戶㌸搲㘴㉦愵㤴收〳搰㑥ㄹ慦愰扤ㄲ㔳㈵㙢㈰㜹攳㔵ㄶ㍤搸㈲㈹㡤㘷㈷戹㌰攲挳㌹慥㍣昱愹摦昰㜰ぢ扦愱㉥㔵愲攸㉡戹晣㈳㘴㡣搷㐸㕥〷挹ぢ捡㈹㐵㑢晦〲㐸晢扡㕤㐱戶㈰㉤㍥搱㥡敢㡦ㅦ扦扦㍤搷㉦愱慤㐱㘱ㄶㄱ捦㌱搷㉦戳愸㘳慥㕣捥㙤昳㥡㐷㘷㡦戶攷㡦㌹ぢ㌲㑡㥤搰慦挴ㄹ㍥〸㉥㤵㡡㔵㕣挲㈲愸捤㍥㠲㠷㕣㕡ㄷ㕣扥慡戸ㄸ㔷㄰攵攷㄰扤㝢扤㔵㜱㈱慥㜸ㄶ〵挶搷㐱〴㤷慣戶攸ㅢ㝣攲㙡搵ぢ晦㌴捥愸ㄷ慡戹愰㘰㕢㈵㈰㥦㉡㜱㑥㡡昵㝦㡥㑣㌱㌳捡攱攸㌲愵㌷㐵敤㜲晤昲攵㥦㡤㘶挷ㅦ挸㝥昴㜸攱昳㙦晤攳て㙦扤昹㥢挷晥攳攷慦扥晡收㡦㙥扤昱昳扦㕥㍤昶て㕦晣攲摦㍤昷摡ㅢ㍦㍣㘸扤㥥晥收捦ㄶ㕥扦㌱㜵攵挶㔵敢挲㤱㔳㌷㍥昶攲戹愹愵〳ㄳ㤹捣搰搰㠷挶扥昷㥥㐷㑡㉦㕤晤㑢昱摤㝦扤捦ㄵ㙡㠶㜸㐱昷㌴㌸㔳㌵㡤扦㐰〶㥡㠹戳㔱㑣㌸ㄳ慦昵〴ち㜲㠸㍣戲㕥㔵㉣㜴㔷っ晦ㅦ㡤㌱㝢攸</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</si>
</sst>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553293</xdr:colOff>
      <xdr:row>15</xdr:row>
      <xdr:rowOff>76609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039693" cy="29341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12</v>
      </c>
    </row>
    <row r="3" spans="1:3" x14ac:dyDescent="0.25">
      <c r="A3" t="s">
        <v>13</v>
      </c>
      <c r="B3" t="s">
        <v>14</v>
      </c>
      <c r="C3">
        <v>0</v>
      </c>
    </row>
    <row r="4" spans="1:3" x14ac:dyDescent="0.25">
      <c r="A4" t="s">
        <v>15</v>
      </c>
    </row>
    <row r="5" spans="1:3" x14ac:dyDescent="0.25">
      <c r="A5" t="s">
        <v>16</v>
      </c>
    </row>
    <row r="7" spans="1:3" x14ac:dyDescent="0.25">
      <c r="A7" s="1" t="s">
        <v>17</v>
      </c>
      <c r="B7" t="s">
        <v>18</v>
      </c>
    </row>
    <row r="8" spans="1:3" x14ac:dyDescent="0.25">
      <c r="B8">
        <v>2</v>
      </c>
    </row>
    <row r="10" spans="1:3" x14ac:dyDescent="0.25">
      <c r="A10" t="s">
        <v>19</v>
      </c>
    </row>
    <row r="11" spans="1:3" x14ac:dyDescent="0.25">
      <c r="A11" t="e">
        <f>CB_DATA_!#REF!</f>
        <v>#REF!</v>
      </c>
      <c r="B11" t="e">
        <f>Sheet1!#REF!</f>
        <v>#REF!</v>
      </c>
    </row>
    <row r="13" spans="1:3" x14ac:dyDescent="0.25">
      <c r="A13" t="s">
        <v>20</v>
      </c>
    </row>
    <row r="14" spans="1:3" x14ac:dyDescent="0.25">
      <c r="A14" t="s">
        <v>24</v>
      </c>
      <c r="B14" t="s">
        <v>28</v>
      </c>
    </row>
    <row r="16" spans="1:3" x14ac:dyDescent="0.25">
      <c r="A16" t="s">
        <v>21</v>
      </c>
    </row>
    <row r="19" spans="1:2" x14ac:dyDescent="0.25">
      <c r="A19" t="s">
        <v>22</v>
      </c>
    </row>
    <row r="20" spans="1:2" x14ac:dyDescent="0.25">
      <c r="A20">
        <v>28</v>
      </c>
      <c r="B20">
        <v>31</v>
      </c>
    </row>
    <row r="25" spans="1:2" x14ac:dyDescent="0.25">
      <c r="A25" s="1" t="s">
        <v>23</v>
      </c>
    </row>
    <row r="26" spans="1:2" x14ac:dyDescent="0.25">
      <c r="A26" s="2" t="s">
        <v>25</v>
      </c>
      <c r="B26" s="2" t="s">
        <v>29</v>
      </c>
    </row>
    <row r="27" spans="1:2" x14ac:dyDescent="0.25">
      <c r="A27" t="s">
        <v>26</v>
      </c>
      <c r="B27" t="s">
        <v>31</v>
      </c>
    </row>
    <row r="28" spans="1:2" x14ac:dyDescent="0.25">
      <c r="A28" s="2" t="s">
        <v>27</v>
      </c>
      <c r="B28" s="2" t="s">
        <v>27</v>
      </c>
    </row>
    <row r="29" spans="1:2" x14ac:dyDescent="0.25">
      <c r="B29" s="2" t="s">
        <v>25</v>
      </c>
    </row>
    <row r="30" spans="1:2" x14ac:dyDescent="0.25">
      <c r="B30" t="s">
        <v>30</v>
      </c>
    </row>
    <row r="31" spans="1:2" x14ac:dyDescent="0.25">
      <c r="B31" s="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Q12"/>
  <sheetViews>
    <sheetView tabSelected="1" workbookViewId="0">
      <selection activeCell="M5" sqref="M5"/>
    </sheetView>
  </sheetViews>
  <sheetFormatPr defaultRowHeight="15" x14ac:dyDescent="0.25"/>
  <cols>
    <col min="12" max="12" width="13.85546875" bestFit="1" customWidth="1"/>
  </cols>
  <sheetData>
    <row r="2" spans="12:17" x14ac:dyDescent="0.25">
      <c r="L2" t="s">
        <v>0</v>
      </c>
      <c r="M2">
        <v>0.5</v>
      </c>
    </row>
    <row r="3" spans="12:17" x14ac:dyDescent="0.25">
      <c r="L3" t="s">
        <v>1</v>
      </c>
      <c r="M3">
        <v>0.75</v>
      </c>
    </row>
    <row r="5" spans="12:17" x14ac:dyDescent="0.25">
      <c r="L5" t="s">
        <v>2</v>
      </c>
    </row>
    <row r="6" spans="12:17" x14ac:dyDescent="0.25">
      <c r="L6" t="s">
        <v>5</v>
      </c>
      <c r="M6" s="3">
        <v>0</v>
      </c>
      <c r="N6" t="s">
        <v>3</v>
      </c>
      <c r="O6">
        <v>50</v>
      </c>
      <c r="P6" t="s">
        <v>4</v>
      </c>
      <c r="Q6">
        <v>5</v>
      </c>
    </row>
    <row r="7" spans="12:17" x14ac:dyDescent="0.25">
      <c r="L7" t="s">
        <v>9</v>
      </c>
      <c r="M7">
        <f>IF(M5&gt;M6,M5-M6,0)</f>
        <v>0</v>
      </c>
    </row>
    <row r="8" spans="12:17" x14ac:dyDescent="0.25">
      <c r="L8" t="s">
        <v>10</v>
      </c>
      <c r="M8">
        <f>IF(M5&lt;M6,M6-M5,0)</f>
        <v>0</v>
      </c>
    </row>
    <row r="9" spans="12:17" x14ac:dyDescent="0.25">
      <c r="L9" t="s">
        <v>11</v>
      </c>
      <c r="M9">
        <f>M7*O9</f>
        <v>0</v>
      </c>
      <c r="N9" t="s">
        <v>6</v>
      </c>
      <c r="O9">
        <v>0.05</v>
      </c>
    </row>
    <row r="10" spans="12:17" x14ac:dyDescent="0.25">
      <c r="L10" t="s">
        <v>7</v>
      </c>
      <c r="M10">
        <f>(M3-M2)*M8</f>
        <v>0</v>
      </c>
    </row>
    <row r="12" spans="12:17" x14ac:dyDescent="0.25">
      <c r="L12" t="s">
        <v>8</v>
      </c>
      <c r="M12" s="4">
        <f>M3*M6-M2*M5+M9-M10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2021-02-02T06:55:50Z</dcterms:modified>
</cp:coreProperties>
</file>