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defaultThemeVersion="124226"/>
  <xr:revisionPtr revIDLastSave="0" documentId="11_1095A80C7ECCC0C185E45F7E992A9EFC74AD0FC2" xr6:coauthVersionLast="47" xr6:coauthVersionMax="47" xr10:uidLastSave="{00000000-0000-0000-0000-00000000000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4a996602bda14001b714837faf1f6749" localSheetId="1" hidden="1">Sheet1!$D$24</definedName>
    <definedName name="CB_9e6197fa7478446e8bd845b8a5a7bae7" localSheetId="1" hidden="1">Sheet1!$D$22</definedName>
    <definedName name="CB_b1faafd9079e4fd28a8b89cfb201eb14" localSheetId="1" hidden="1">Sheet1!$D$21</definedName>
    <definedName name="CB_Block_00000000000000000000000000000000" localSheetId="1" hidden="1">"'7.0.0.0"</definedName>
    <definedName name="CB_Block_00000000000000000000000000000001" localSheetId="0" hidden="1">"'637493475461770197"</definedName>
    <definedName name="CB_Block_00000000000000000000000000000001" localSheetId="1" hidden="1">"'637493475461630159"</definedName>
    <definedName name="CB_Block_00000000000000000000000000000003" localSheetId="1" hidden="1">"'11.1.5046.0"</definedName>
    <definedName name="CB_BlockExt_00000000000000000000000000000003" localSheetId="1" hidden="1">"'11.1.2.4.900"</definedName>
    <definedName name="CB_dbcdd0095b80486aae4196bee2abc34b" localSheetId="1" hidden="1">Sheet1!$D$25</definedName>
    <definedName name="CB_e02e846c5f2e478e9180fa7674506fa8" localSheetId="1" hidden="1">Sheet1!$D$20</definedName>
    <definedName name="CB_e8e7e50a431d499293588a82db6f6809" localSheetId="1" hidden="1">Sheet1!$D$23</definedName>
    <definedName name="CBWorkbookPriority" localSheetId="0" hidden="1">-1979641006904950</definedName>
    <definedName name="CBx_0866183883e046be84da07085751b436" localSheetId="0" hidden="1">"'Sheet1'!$A$1"</definedName>
    <definedName name="CBx_924dd6a7b62c4776a2b1a5c66365d507" localSheetId="0" hidden="1">"'CB_DATA_'!$A$1"</definedName>
    <definedName name="CBx_Sheet_Guid" localSheetId="0" hidden="1">"'924dd6a7-b62c-4776-a2b1-a5c66365d507"</definedName>
    <definedName name="CBx_Sheet_Guid" localSheetId="1" hidden="1">"'08661838-83e0-46be-84da-07085751b436"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P2" i="2"/>
  <c r="D25" i="1" l="1"/>
</calcChain>
</file>

<file path=xl/sharedStrings.xml><?xml version="1.0" encoding="utf-8"?>
<sst xmlns="http://schemas.openxmlformats.org/spreadsheetml/2006/main" count="40" uniqueCount="33">
  <si>
    <t>Operation</t>
  </si>
  <si>
    <t>time taken</t>
  </si>
  <si>
    <t>flow time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</si>
  <si>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</si>
  <si>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</si>
  <si>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</si>
  <si>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</si>
  <si>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</si>
  <si>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</si>
  <si>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</si>
  <si>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</si>
  <si>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</si>
  <si>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</si>
  <si>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</si>
  <si>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</si>
  <si>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924dd6a7-b62c-4776-a2b1-a5c66365d507</t>
  </si>
  <si>
    <t>CB_Block_0</t>
  </si>
  <si>
    <t>㜸〱敤㕣㔹㙣㈴㐷ㄹ㥥㙡捦㡣愷挷昶摡㔹㙦㡥つ㌹っ㈱〴攲挵㔹㙦戲攴㠰㘵昱㤱㍤㠲㜷敤慣扤㥢㈰㐰戳敤㤹敡㜵㘷愷扢㥤敥ㅥ敦㍡㐴㑡〴攱ㄲ㤷挴㈵〲攱㔰㠴㤰㜸攰㝡㠱〰㜹㠹㠴〴㐲㐱攲㈱㈰㈱昱㄰づ挱〳〸慤挴㑢ㅥ㈲㠵敦慢敥㥥改㥥昱戴㥤㐹〲づ㜲㙤收㜷㜵㕤㕤㔵晦㔹晦㕦㥤㥣挸攵㜲㉦㈱昱㉦㔳㥥㤹㙢ㄶ搷晤㐰摡ㄳ㌳㙥扤㉥慢㠱攵㍡晥挴㤴攷ㄹ敢㜳㤶ㅦ昴愱㐱戱㘲愱摥㉦㔴㝣敢㈱㔹慡慣㐹捦㐷愳㐲㉥㔷㉡改ㅡ敡㌹〸㝦㈳昱㠳捥㕥㠳㜹㠰愵㤹改昹攵〷㌰敡㘲攰㝡㜲摦搸㤹戰敦愱挹挹㠹挹㠹㠳晢㙦㝢挷挴晥㝤㘳㌳㡤㝡搰昰攴㈱㐷㌶〲捦愸敦ㅢ㕢㘸㉣搷慤敡㝢攵晡㤲㝢㕥㍡㠷攴昲晥㕢㤷㡤摢敥㤸扣敤攰㐱昳捥㍢敦ㄸ挴慢㜳㈷㘷愶ㄷ㍣㘹晡慦搲㤸〵㑥昹戶㔹㔹戵戸㌶㈹㍤换㌹㌷㌱㌳㡤晦ㄲ昳挷搳敤ㄳ㡢㉢㔲〶㝣戵昴愴㔳㤵扥㡥㡥〳昶㤴敦㌷散㔵㙥㥥㙥ㅦ挱㔲慢㠶ㅦㄴ散ㄹ㔹慦敢㜶㍣㙡挹㥥挷摥搵㡤昵㐱㝢㔱㍡扥ㄵ㔸㙢㔶戰㕥戴㤷㌰㔰㙤挸㍥敤换㔳㠶㜳㑥㥥㌴㙣㔹戰㡦㌶慣㕡㍥㑣戹扥㥢攲㈱㤲ㄳ㔳换㥦㤸昲敤㤹ㄵ挳㔳㌳昲戹㌱ㄹ㙤㡦㜸搵㜴摢ㅢ扡㡦换愹慢㌷㜰捣ㅢ扢户㐳捤ㄹ挳㙢戶ㅣ敦摥㌲㕡㝣㝡〶户㜴㙦㥦搸愳㜴㥦户㜵敦愳戶㌲摤㕡っ㐴昴慤㜶ㄴ㡢搱㡢〴晤〴㈵〲㈲㔰㉦ㄳっ㄰っ〲㠸晣扦挱㈵挹㡥慣搲㉡㠶㔶㔹搶㉡㔵慤㔲搳㉡㔲慢㤸㕡攵㥣㔶㔹搱㉡㤶㔶㜹㐰慢㥣㐷㥢㌸㤵晡晢戵㈸㍤昳攰㡢摦晢挶ㅤ㕦㥥㜹敡昶㔳昷敤晤换敦〷〷㜷愱搱扤搱愴㘶㍤攳〲㐸慤㐵挵〷㈶昶昳摦收㕣〱愶㌰て㥡户㥢㤳㤳戵㠳晢㡤㕢㡤〲㤷㤵㠱晣ㄴ愱㡣愰敤愰㜹㥦攵搴摣ぢち㜷搷㑣ㅢ扥㙣㙤摣㜸㔴㌷敤㌶㥣㥡晦㠶㡤㉢ㄷ〳㈳㤰㔷户搷戵〶改攸戶〸戶㤲扥㝡摦㜵敤摤捥ㄸ昵㠶㥣扡㘸㠵搵搷戶㔵摢ぢ㥥扢摣扤昶㠸㈷ㅦ㙣搶㜶捣㘸ち㐲㙤㑤㡤摤戱捡戰㉡㥣搷搸捣㡡敢㑢㐷㑤㙦摣㕥戰慡攷愵户㈸㈹ㄲ㘵㑤㉤昵㜲㔶㐵㕣㍦㍥敦㘰愱攰搶摡㥢㤲愵收摤ㄷ〳㌰戳慣㘱扥慢搲ぢ搶㤷㡣攵扡扣㈲搵㈴㝣㈷㉡昶愶㡡㡦戸搵㠶㍦攳㍡㠱攷搶搳㌵㔳戵㌵〳㤲愶㜶挲慤挹㝣㍥愷㠴〲〴㙥㕦㥦㄰戹㥢扢昳㠲㐲㐴〲挵㘴攴慢搲㘴㌷㜱ち慢挳㉡敡㤲㌴愹扤㜹㤳挱㌸㕦㈵㘳㌲㌸㌰戱㈶敡て扥昴慤㥢っ摢挴摣㙢摢㔸搳㐶愳搵摦扤㈶㥤攰㤸攱搴敡搲换搴㝥㠲㌳搲㠷〱ち㤷㈰㄰扡敥ㅥ㔵㥤戸㈸搶ぢㄷ慣㕡戰㔲㕣㤱搶戹㤵〰㘵搰㤰愵ㄲ户戶㈳改㤷愱㐸摦㑤㌰ち㔰㉥攷㡡㝢搸愸㔸㐶捡ㄵ㈸㥤㌲㜸㌹㈵挸搹㉦挵换㠳收ㄱ慢ㅥ挸㔰㈸て㥢挰㐸愸搵ㄴ晡㠶㐸愲㥥㔱つㄵ挶ㅥ㜳〶㔴㙡㔸㑥戰摥攲摢づ㉥〹㠹㘸㐷ㄶ㙣㍢㔹㐰㔱㤰㤶〷ㄹ扣〶愲㘹㤳〶搹㡤ㄳ㐴㐴㌶挸搰散ㄸ㌹㑤㘴㙣㥦㈱㈳搰㍥㐹㠴㙣扤扦扢㡣㈰戱㜷ㄲ㈹㍢㜵攵挷ㅤ㘹戶㤱㉤ㅦ㑡戳换戱㜱晡ㄵ〴㔷ㄲ㕣㐵戰ㄷ㐰晣つㄲ㡥㔲づ昹㜴搲摦㠰㘷晤ㅡ㠲㙢〱㈰㥦㜴捡㥣㐸㔴搱㠶摡㡡ㅤ挹㜶㐳戰㤳㤵㔱ㅣ㡡㈲㕡挶㑤㍢㜳挸㔶㠸㡥慣捥敤愱㙢昳㑡挷扥愵㍢㙤㈶㤷㐳㡡捣㘸㥡㕣敢㈶㑤㤳ㅢ挱愶㍤敡慤敢搱㔵ㅦ㈳㜸㈳㐰㔹㝦ㄳ㈱㤴ぢつ摥慤㔹昴㌴㈹㕦ㄷ㘶㔱㘸っ昵愸攰㈳㐲收ㄱ㈰㐳挸㜵ㅣ㕦㜶㙣㘸㥡㠳攳收敢摥㠶摥搷㥤扦㈳愴户改捤ㅤ扤㐳㝦搱换戴愲㙦〰㝢㠹㍦㜶搵㌱㌷愲㕡㝦ぢ挱㑤〰㙤㍡㠶愷敦㤷敢㈹㔰㘶戱㥤挰摣㙥㝡㕤㤴㤵扢戴扥㉡㤵〶ㅡ㌴㤷っ敦㥣っ攰挱㌸㍥ぢ㕢搸昵㍣㔹挷愱戶愶ち㜸㝥戹㌲㕤攸ㅦ昱㕣㥢攵㍢㌶戲晦扡㔰っ昹扣搶㤷㙢戳㤱㌳㙣捤㠴捦㈹㐱㌹搴挱户㜶ㄷㄲ㠹㑥㘹昲㘲扦散昳攵㡥㈴改㐱㤲扣つ摢慡摦っ〰㈹㈱㝥搷㔵愲散㘳戳户慢㘶㘹㡢㤵ㅥ扥㡣搳㐹㥢て戱㐳㡥っ㠴づ摢㘹昸て晣㈱㝢搱戲㥢挲㘲挰㕥㤰㕥ㄵ扥〵慢㉥换愱㕢㤶愲㘶㐷㔶扣㑥㘴㐵㕦㕦挷㜹㍡挳扦愶攸愴㑤㑡㘴㜲㝢㘶㘵挶㔹扣㐵㔴㜴㐳㔲愸㘴戸㠶㥡ㄲ㠸㤴挷戶㍢㈲愶〷ㄱ㜳ぢ㌶㑥摦㑦㌰㐹㜰〰愰昰ㅢ㐸㥡慤㙥㍣挳㘱晤㙢㜴㘹㔷㉡戹ㄲ搱愰㕣㠴捦㜶ㄵ㔶〷昹㥡㜷㄰摣づ搰㘶晥搰〱㤹㐱㠸ち攵〹㐲㔴㘱っ昳㡣㈵㉦㤰〶㜶㤹〸㉣捤㌴晣挰戵ㄹ㔹ㅡ㌲㘷摤㤳㙥㌰㙢昹慢㠸㐴㡤㥡㔱收扥ㄵ改㠰扡㍣搸㍥㙤㘵敥敡慡慣改收愲摢㠰㘸㍢㍥扢ㅤづ收搸づ搸㤲敡㙣慥〹愴摥捥挷ㄸ㐲㘰愷㤵扦㤵摥搸㉤㜹扦㜹攸ㅢ㙥敤攸㤲ㄵ搴攵㠰ㄹ㌲ㅤ昳㈵ㄳ扢㠸挸㐱慤摦㕣㕡昱愴㥣ㅤ㌲㡦㝡㔶慤㙥㌹㤲挸㠰㡤挹㘰摤㥣㍣㠷㈸挱㠲换ㄸ愰敢っ㤹㑢㥥攱昸慢〶〳㡡敢扢㔳㑦㉡㉣㔲㌰愷㉤挷挷㙢ㄴㄶ㤹ㅦ㌶ㄷ㔷摣ぢ㠸搸㌶㙣攷愸戱敡㙦ぢ慣㤰攸挳愴㔰㈳㌴愱㘹愲愴㤵㝡挵てて攴戹ㅣ㜹㉦㑦愰㜰㤵㉢搰㘷㥥愱扤㘹搷㐷㌱ㅡ摡改㥣搳㈰愲㐷捤挲扥㑣㈹㑣㑥搵敦㘴㥦扢〰敥㌹㝡晡㜸㉢㌲昷㡡㘲搶〵㝡昹㌳㘴扣㈲㡢㘶㈰㠴㍥扡㕤㈱愹戰㡣㤴〳づ〴挶昹搴㑥㝥㘵㔳戵㈱昵敤㙡㘵㡦㈰㤲㌴㘸捥ㄹ换戲㡥㜸戴㙤〴扢挲〷㥡戱戶㔱昷愳扡ㄹ搷戶つ㤲ㄶ挹㜲戱㙡㤰㠲愷ㅡ㠱㝢挲㜲㜴ㄳ㐰搱㕦㔴㘴㕣㐴㤱㜱㔱ㄵつ㥡愷ㄸㅡ㔴㜹㡥攵㥥㌳㍣㉢㔸戱慤㙡㠹てっ摦㙤ぢ㥡〴㤳㔳昲挶㈹㤶ㄹ㘳㙤搶晣㘹㤸㙣晥〴搰㍤〱㌹捡慤㈳晡㐱戹㥡㈸攲㥦攸搱戱〴〱愳㍣愵晡扢㌰㕡㐱摤㡥㠰挸㔱改㔲㝣〷攳搲㈳㈸〹㠵㄰戱㥥㐱㈲昰ち㈶㠴㍣㕤摣㐵昳戴㘳〵挰ㅥ㌱㜶挴ち㘶㝤愰ㅣ〰㔹㜵扣扤㕡㘱㌵搱㘹扣愹ㄵ慥敦慣㑡愹㠹敢㍡敢㤳㝡攳捤ㅢ㔴㠷ㅡ㈵愱㐸㌶㙢愴㌴换〶㜳摣㑥慡㐶㈸挵ㅤ㙢ㅢ㤱攵㌶㙤敤㍢愵挸㉢㔰㑣㡡㘶㜲晡扢ㄵ愱㈰搰ㅢ改㈸晡散戳挹㈳ㄱ戱愱つ㔰愶㥥ち换㠶愲㤰攰㜱㕣㍢愹挹㜲昴〴晥摥ㄵ㘵攷ㅢ㐱慡挶戸㌸ㅡ搵㑣搵敢昳づ慣㠴慡攱搵戶〹㑢㘳㙤愱㠶㔱摣搹慢昶て户㌷挱㠸ㄱㅢ㌲㉣㤲攱〷〶ㅢ㠲戹ㄲㄱ㔵㕡㘷㐳摣敡㘶㜱㠹㑦㈷愴攱㈸っ㉣〶戵㔹戹愶捣戰㤶㈵㍦慡㍡㌴㑦㡢㑡㡥敡收搴戲て㤵ㅥ㔰㡥㐷㌹挵攰扡㜹㡡㙥㈹㕣㘲㠰搸㡤㜲ぢ搵〰愱摤收〰㍣ㄹ㙣ㅦ散㘰㐷挲搰〹慤㌳㑡搰㘲〶攱愶ㄷ㐱摥改ㄱ愳㄰愴愶㑡晦㍡㉣扥晡㌸搳㜷て攷攲㑣挴㐴っ㜷㘵㔸て㐰㙥㌲㌲㐹㉥ㅡ㡤〳收愱㘴㔳㐲㙢㌰㉥愳㠹㌱㐴㤳捦ぢ㜰㡢㠷戱慣㘱戲㑤ㅤ昷摣〲ぢ摡戴扥扥换㍣敥㔴敢㡤㥡㔴慡㌸㤶搵㑡㈳㙦ぢ㝣愹㉢㠰㈱㌷㘵散㑢戴㈹挷㜱㤴攲㤲㠹愴摥敤㙥晤㌰扡㉢㈱㠷㌱㐲搵挷〰㘴㠶㕢㑥〵挴㍡敥㈹搰㍥摣摤扡挰愰㉥捦㐱愴㜵ㄴ㔱㤶捤攱㍥㕥㌳㡡慣戸㉤搱㙣捥㥤㜳㘹戳㈷㡡㡥㔹㘱搱戶挰ㄱ搶ㄹち扣㘲ㄱ挶㐸㡦摣挱㐱㜲㤷愲攸敥愵㐷搴㘳敥ㄲ㔰愱㌰㈰ㄸ攳攵㈹㈸㠷㕤〵㈳搱攰搶㕡㔶户㘰昴㤷㤶户㍥〵㈰ㄸ〶愶㐱㡢㤶愱㠱㌳㠳晣收〶捥昵㘸㤵ㄱ㈱㑤〶㔳ㄹ愳ㅣ㠵挳ㅥ㐸〳㌷昱㈰扤攴㐲〹〵㝢搴挵戰昸㙥攲戸㡤㈳㤰敢㕤搱㔶戸㘰〴戸晥攲散㙤㉢㥥慡搵㘸敥挲㍦户㉤戰㡡慢ㅢ愱㌹扡愷敤㔲㤶㕡ㄳ敤扢ㅢ摡㉡愲换㠲〷㘶㈷㡥ㄹ㐱㜵㘵㌱㔸て㉦㙥昵㑡ㄲ㠵愷攱㡦搸昰敤戴㤹昳づ㉦愲慥㜱敦换攷ㅤ昷㠲愳收㔵昰㜹敢てㄴ㠲㉢㤴晤㥣㘴㌹昷ㄲ晥愹愴攵ち㍦挷㠸㕢㤹㌶〷㘸㌹㐸㌸㡥㑡愱㌴ㄸ㐳㍥㠳㑥㘰扢㌷㙦つ㤰㑥昶戴搱㠹ㄲ〴㍢㠴攲㥣㝢搵〸㐵晣っ㘸㈵戱㠴㐷㜲散昹㜷挰晡攲愷㈸㈱挲昱ㅣ㠹㤱挲ㅢ㤱换㐰㥤ㄲ攴搱ㄵて㕥〸昹晦挱㔲捣捤ㅢ戲搳㝦㠱㤹挵㔳敤㈸扡㡥㈸晡㐹〷㡡〴慦㠱㈸晥扤〷㤹㌸ㄵㄸ㥥㝤㔹㠱㜰慥㘹攷〰晡㥡㕦昸晤ㅦㅥ㐰攷㈲攲㔰㌶ㅡ㐲㙤㌷攲戹㘹㈲昴㜵㤸〸っ摥㉢ㄳ攱〴㌲㠲㔱晣搰㐴㠸㝣㈰昳㈸搸摣㐴㘰㙣㉦挳㄰㑣㠴㕡ㄳ㙥つ㥥挰慥戰改ㅦ㍢㠶㡢户搲㐷㍣ㅦ㑡换㥦㠱㐷敡捡捥攲〵挳㌳散扤慡晣愸㈷愱捣扣㈵摣攴㔶㕤搸攳敡つ㙢㔴愷つ㝣ㄵ戱㤷㝤挷㥦戲戵晢敢挰㔴㤸㐲昷扤㈸㠹攲㉢昰㤴〸㥥ㅢ㜲ㅦ摡昳晤愳㝦㝡攸戱挳扣慤ㄶ搱㙡攱㘶攴㝢〹搹搳㥥㐰㔰㌷㜱㔱攴㜲㝥㤸㜳〲㥦㈸㔹慢㜵㌹㙤㜸捡ち昲㜵㍢捥㠶㠴㤷㈰捣㤰昸戶㠳㠹㠹㝢て愱㠹㌹搱收敥㔴ㅦ㌶㈹ㄷ攱㐴㘲攲捡愷ㄷ㠷つ㐵㔷㐵搶愳戵㔹昸㈱㔴搱换㥣㐸摡㑡攴愹㤳㐹㠸ㅦ戴敢扡㠳搴㜵攱㐱㠶㘱晦㔸㑡㈱晥㐰ち㐹ㅥ㘴㜸㈱㐰㐹愹㔳挸ㄴ㙥〱挸㠸慣戵㠷㜸改て搸ㄱ〲戲㜹改慦挷㡦㔸戰㡢挰㘲散㡢敦昵㐴㑢㕢㌴㔶㑤っ搵㉡㥢㘶ㄱㄹ㜵㜸㘱挱㘴㕣㥡戲㜴づ愰㜴换敥㈸扥㘴挸づ〳㙦㈱㘳ㄷ㙣晡摡捡昶摤㑥〳㌷㍦愰㘷㡡㑡㘱㌸扢㔹㡣〳愹㡡搱㠵㑤换㘱ㄱ攱㜰㤸㙤㜶ㅡ㠸慡愰戳㥣扤㌸㤵㈲昸挷㉦㠵㔸㍦摥ㅡ晡昲昶ㅡ敡㌸愷ㅦぢ攴て昶搷㜵ㄹ㡣㡤户㤲㘳㈰㘱户搴慡ㄴ㕥て㍦㡤㉥㕣㜴㑥攸慤慣㝡ㄶ〷昱㈷收慣㍥慤㐳晦㌳㝡慤㌸敢っ㝢㌳㡣㥤搲晦昷愳㘰㔳晤㉦ㄸ㝢㔳㠸㝣㕦㤴攱㐳㠱昱㤳㑤㐳㌶摣ㄱ㜸戶ㄱ扣㔱〷㘳㕤㘵ㄹ昲づ㜳㡢昸㜸㌵慣㔶ㄲㅣ㝥慦㝣晢搵㠸㘶㕦摡戶〳㕤〵㈰㘳㐳㠵敦㐰〴㜵敤㥦㤶㕢昱改戶昸㝥㜴摣㜳挲慡㝡慥敦㥡挱搸㈲㠲扥㘳晣昶捣㠴捤㌳㈵扥摤㉥搴㙥挰㑥っ㝥㄰㝤㑥捥㐳㘰㥦㤴挱慢ㄵ㡢㘴㘴㘱㙢㤱っ㝥㠷㌴㤲〸㉦㔱㍢昸㤷㤹昷㌶㡣㍡㍥㕤㥤㠷慦㌳㘰搱戶㔰㜶愱挷戹晤㠶〶户づ㜷戴摥ぢ㝦㤰慣㑦㈰㌸愶㤶昰晥て㜲㕦摢昷㈰摤㌶㕡㥢捦㤶扤昹摣捡㠵㈷㠱搳慤扤㈵㑤㌲㝣㈷扦㐸㉥敢ㄵ㐲㕣摡㍦㡣扦㕢㜷搰㜲戴㔱搰㜹昴㐱㌷ㅤ㘱攳㜵戸捦戶㄰晤㍥㡢慥㘲㡡〰㍦摤㠸㌲㝣㄰昴昲㤱ㄵ挵㌷戰㉣㌲〰昲戹㘲ㄵ愰㍢㔵㍦戱ㄱ㔵㡦挴〲㔹昰㡣㐱㜲㉣㡢慦愱㈱户㉢㕣㌶㔸㠲换ㄶ敡㉣㠱扣ㅥ昷㐰㍥㈷㜸㤶㔰ㄳ昹ち㍡㌴㈷㘲愱戴晢㐴扥扣搱㐴〴慤〰戵搰攴昸㈳戱ㄶ搱敢愸搶㙤〲㠷挰〵ㄸ愶㔸愴慣㈹㠶愱㠵㥦ㄲ㌳㐸扦㡤晥㍥㝦昸㌷捦㌲晤昳戰㔰㠲㄰㔵改挹㔳㄰慡挹㝦㉥㌹㜹て愵摤㈷晦㤹㡤㈶㍦㐲ㄹ挹㤹攸〱挰㔰㥦愸攰㡦㕡㑣〳ㄹ敥㈳㝦攲㉣〱㝥愹㔹㡣ㄸ㈸㔱㝤㉦㈰㠳扥摣㜰搵敡㈲㌲㜱摦〲搷㥦昱㜱㡦戲㡦㜸ㄱ㤲扥㥣㘲攸㡣㉤㠶㕡戱㘴㐷㕥搸㙤㈱ㅢ戰㈴㝥㉤摢㔵愴ㄷ㝢㡣昰㡢㡦挷㠸㌹㜶㉣晥㜲㑡㡢㘲㑥㈰㡣搰㈲㈵晤㜰㈳挵挷攲挶㍦晡㜱换㘵㡡ち㈴㔰㑦搸㤸㜴愶ㅡ㝦㌴㙥㝣〰㕦㘵愹㌶㌹摥㈰㘰㝡㍥㙥㑣㝡㔴㡤ㅦ㡢ㅢ晦攳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ㅣ㘳㌶昷㘸㡢㘶昴㐷㠰ㅣ㐸㐷㐰㘶昴㐷〱挳㐰っ㙦㉢攷㐶挸晦㡡戹㍦捣㡡㡦㄰㍣〶㔰ㄶ㘴㜶搲㐱昱愳〰挳昱晦愸㘲㙣㑤昹㑢㌴昱㔰晣戲㈴ㄹ改ㅦ㘷㠷㑦〰昴挱㝤㉢㈲㈲㉣敢㥦㐴㐹昲愵ㄴㅣ敡愵㥦㘲挵愷〹㍥〳㔰㉥㜰戲㕢摥㌵慥愹㐷捤昵㔹㜴ㄵ㡦ㄲ攰愷㝦㉥捡昰愱挰㝤㜸㘷㜷㕢㤹㐷攱昸挳㝥㠴㍡㔳㕦昰摦㡤㉦昲搷戹攸㍥晣て㐹ち捡戰捦㙢㜷昵㌶ㄶ㤹㠰㌶戹晡慤㘲戳㕦挱㌸㕣㔷㉢㠲挲ㄱ愹㔴㑡㕡㔱㄰摦㕣戰㜰昱〶扥攵㤰慡㄰㠲㌴愰㉡㥣愸攲㌰ち昴㉦戰㈹㜱㑣㍣改㕦攴ㄳ㔱慢㌶昱㑢㔱㠶て㠲㜸㔵摤ㅦ㠸扡挷㉦㈴慥㔵㠵搵昶㐲攲㕦㔵慣㈴㕦昸㌸〷㔳挸㐲㈶慤㤵㠸㌴㐵㐳㕦㐳㘶愸㙦㤸㜳扢て㍦敤愲愸㥥慤㥤㍤晢挲㜰㝥散敡晣晤敦ㄹ㝣晣昹㕦晦昹昳捦㝤攰搰摦㕦㝣攲㠹攷晥晡昹㘷㕦㝣㝡昹搰㉦㥦㝣昲ㄷ昷㝣昳搹㍦敦㌶扦愵晤昸㠵戹㙦㍤㍣㜹晥攱〷捤搳㌷ㅦ㝤昸㝤て摣㍢戹㜰搹㜸㕦㕦㝦晦㑤愳扦扡敡慤㈳㡦㍥昸㤴㜸收て㔷㍡㐲㉤ㄷ㉦㐸㑦㠳换㔶搳昸㍡㌲㤸〶㘷晣㥡㑥㠳换㔵ㅢ戵ㅣ㙤搴㌴ち㑡昰㘹㜰〲慡挲㐸㔷っ晣〷㡣慦戳㍦</t>
  </si>
  <si>
    <t>Decisioneering:7.0.0.0</t>
  </si>
  <si>
    <t>08661838-83e0-46be-84da-07085751b436</t>
  </si>
  <si>
    <t>CB_Block_7.0.0.0:1</t>
  </si>
  <si>
    <t>㜸〱敤㕣㕢㙣ㅣ㔷ㄹ摥㌳摥㕤敦慣敤搸㡤搳㑢摡搲㥡㕥㈸搴挱㡤搳愶愵㐰〸扥搴㐹㡡ㄳ扢戱㤳㠲〰㙤挶扢㘷攲㘹㜶㘶摣㤹㔹㈷㉥㤵㕡㐱换㐵㔰㤰捡㐵㤴㤶㡢㉡㠴挴ぢ㤷ㄷ敥㉦㐸㐸㈰㔴㈴ㅥ捡〳㠲㠷㠲㄰㍣㠰㔰㈴㕥㜸㐰㠲敦㍢㌳戳㍢戳敢ㅤ扢摢ㄶ㕣攴㤳敥敦㌳攷㌶攷㥣晦㝡晥晦㑣㜳㈲㤷换晤ㅢ㠹㝦㤹昲捣㕣扦戴攱〷搲㥥㤸㜱敢㜵㔹つ㉣搷昱㈷愶㍣捦搸㤸户晣愰てつ㡡ㄵぢ昵㝥愱攲㕢㡦挸㔲㘵㕤㝡㍥ㅡㄵ㜲戹㔲㐹搷㔰捦㐱昸ㅢ㠹ㅦ㜴昶ㅡ捣〳㉣捦㑣㉦慣㍣㠴㔱㤷〲搷㤳〷挶捥㠶㝤㡦㑣㑥㑥㑣㑥ㅣ㍥㜸搷摤ㄳ〷て㡣捤㌴敡㐱挳㤳㐷ㅣ搹〸㍣愳㝥㘰㙣戱戱㔲户慡敦㤱ㅢ换敥〵改ㅣ㤱㉢〷敦㕣㌱敥㝡摢攴㕤㠷て㥢昷摥晢戶㐱扣㍡㜷㙡㘶㝡搱㤳愶晦㉡㡤㔹攰㤴敦㥡㤵㔵㡢㙢㤳搲戳㥣昳ㄳ㌳搳昸㉦㌱㝦㍣摤㌳戱戴㉡㘵挰㔷㑢㑦㍡㔵改敢攸㌸㘰㑦昹㝥挳㕥攳收改昶ㅣ㤶㕡㌵晣愰㘰捦挸㝡㕤户攳㔱㑢昶〲昶慥㙥㙣っ摡㑢搲昱慤挰㕡户㠲㡤愲扤㡣㠱㙡㐳昶ㄹ㕦㥥㌶㥣昳昲㤴㘱换㠲㝤慣㘱搵昲㘱捡昵摤ㄶて㤱㥣㤸㕡晥挴㤴㙦捦慣ㅡ㥥㥡㤱捦㡤挹㘸㍢攷㔵搳㙤㙦敥㍥㉥愷慥摥挰㌱㙦敤摥づ㌵㘷つ慦搹㜲扣㝢换㘸昱改ㄹ摣搱扤㝤㘲㡦搲㝤摥搲扤㡦摡捡㜴㙢㌱㄰搱户摡㔱㉣㐶㉦ㄲ昴ㄳ㤴〸㠸㐰扤㑣㌰㐰㌰〸㈰昲晦〰㤷㈴㍢戲㑡慢ㄸ㕡㘵㐵慢㔴戵㑡㑤慢㐸慤㘲㙡㤵昳㕡㘵㔵慢㔸㕡攵㈱慤㜲〱㙤攲㔴敡敦搷愲㌴昷捣搷㥦㝤敡挹扢攷㍥㌱晤扢㥢㠴㜶摤㡢㠳㝢搰攸㠱㘸㔲戳㥥㜱ㄱ愴搶愲攲㐳ㄳ〷昹㙦㙢慥〰㔳㤸㠷捤㝢捣挹挹摡攱㠳挶㥤㐶㠱换捡㐰㝥㡡㔰㐶搰㜶搰㝣搰㜲㙡敥㐵㠵扢敢愷つ㕦戶㌶㙥㍣慡㥢㜶ㅢ㑥捤扦㙥昳捡愵挰〸攴戵敤㜵慤㐱㍡扡㉤㠱慤愴慦摥㜷㐳㝢户戳㐶扤㈱愷㉥㔹㘱昵ㅢ摡慡敤㐵捦㕤改㕥㍢攷挹㠷㥢戵ㅤ㌳㥡㠲㔰㕢㔷㘳㜷慣㌲慣ち攷㌵㌶戳敡晡搲㔱搳ㅢ户ㄷ慤敡〵改㉤㐹㡡㐴㔹㔳㑢扤㤲㔵ㄱ搷㡦㉦㌸㔸㈸戸戵㜶㔳戲搴扣敦㔲〰㘶㤶㌵捣㜷㑤㝡挱挶戲戱㔲㤷㔷愵㥡㠴敦㐴挵晥㔴昱㥣㕢㙤昸㌳慥ㄳ㜸㙥㍤㕤㌳㔵㕢㌷㈰㘹㙡㈷摤㥡捣攷㜳㑡㈸㐰攰昶昵〹㤱扢扤㍢㉦㈸㐴㈴㔰㑣㐶扥㈶㑤㜶ㄳ愷戱㍡慣愲㉥㐹㤳摡㉤㕢っ挶昹㉡ㄹ㤳挱㠱㠹㌵㔱㝦昰愵㙦摥㘲搸㈶收㕥摢挶㥡㌶ㅡ慤晥扥㜵改〴挷つ愷㔶㤷㕥愶昶ㄳ㥣㤱㍥っ㔰戸っ㠱搰㜵昷愸敡挴㈵戱㔱戸㘸搵㠲搵攲慡戴捥慦〶㈸㠳㠶㉣㤵戸戵ㅤ㐹扦〲㐵晡㕥㠲㔱㠰㜲㌹㔷摣挷㐶挵㌲㔲慥㐰改㤴挱换㈹㐱捥㝥㈹㕥ㅥ㌴攷慣㝡㈰㐳愱㍣㙣〲㈳愱㔶㔳攸ㅢ㈲㠹㝡㐶㌵㔴ㄸ晢捣ㄹ㔰愹㘱㌹挱㐶㡢㙦㍢戸㈴㈴愲㕤㔹戰攳㘴〱㐵㐱㕡ㅥ㘴昰ㅡ㠸愶㑤ㅡ㘴㌷㑥㄰ㄱ搹㈰㐳戳㘳攴㌴㤱戱㝤㠶㡣㐰晢㈴ㄱ戲昵挱敥㌲㠲挴摥㐹愴散搴㤵ㅦ㜷愵搹㘶戶㝣㈸捤慥挴挶改㔷ㄱ㕣㑤㜰つ挱㝥〰昱㘷㐸㌸㑡㌹攴搳㐹扦づ捦晡昵〴㙦〰㠰㝣搲㈹㜳㈲㔱㐵ㅢ㙡㍢㜶㈴摢つ挱㑥㔶㐶㜱㈸㡡㘸ㄹ㌷敤捣㈱㕢㈱㍡戲㍡㜷㠶慥捤㉢ㅤ晢愶敥戴㤹㕣づ㈹㌲愳㘹㜲慤㕢㌴㑤㙥〴㥢昶愸户㙥㐴㔷㝤㡣攰㡤〰㘵晤㈶㐲㈸ㄷㅡ扣摢戳攸㘹㔲扥㉥捣愲搰ㄸ敡㔱挱㐷㠴捣㈳㐰㠶㤰敢㌸扥散摡搰㌴〷挷捤搷扤つ㝤愰㍢㝦㐷㐸㙦搳㥢扢㝡㠷晥愲㤷㘹㐵摦っ昶ㄲ扦敦慡㘳㙥㐵戵晥㈶㠲摢〰摡㜴っ㑦摦㉦搷㔳愰捣㘲㍢㠱戹扤昴扡㈸㉢㜷㜹㘳㑤㉡つ㌴㘸㉥ㅢ摥㜹ㄹ挰㠳㜱㘲ㄶ戶戰敢㜹戲㡥㐳㙤㑤ㄵ昰晣㜲㜵扡搰㥦昳㕣㥢攵扢㌶戲晦扡㔰っ昹扣搶㤷㙢戳㤱㌳㙣捤㠴捦㈹㐱㌹搴挱㜷㜶ㄷㄲ㠹㑥㘹昲㘲扦散昳攵慥㈴改㐱㤲扣〵摢慡摦づ〰㈹㈱㝥搳㔵愲ㅣ㘰戳户慡㘶㘹㡢㤵ㅥ扥㡣搳㐹㥢て戱㐳㡥っ㠴づ摢㘹昸て晣㈱㝢挹戲㥢挲㘲挰㕥㤴㕥ㄵ扥〵慢㉥换愱㕢㤶愲㘶㔷㔶扣㑥㘴㐵㕦㕦挷㜹㍡挳扦愶攸愴㑤㑡㘴㜲㝢㘶㘵挶㔹扣㐵㔴㜴㐳㔲愸㘴戸㠶㥡ㄲ㠸㤴挷戶扢㈲愶〷ㄱ㜳〷㌶㑥㍦㐸㌰㐹㜰〸愰昰㉢㐸㥡敤㙥㍣挳㘱晤敢㜴㘹㔷㉡戹ㄲ搱愰㕣㠴㉦㜴ㄵ㔶㠷昹㥡扢〹敥〱㘸㌳㝦攸㠰捣㈰㐴㠵昲〴㈱慡㌰㠶㜹搶㤲ㄷ㐹〳㝢㑣〴㤶㘶ㅡ㝥攰摡㡣㉣つ㤹戳敥㈹㌷㤸戵晣㌵㐴愲㐶捤㈸昳攰慡㜴㐰㕤ㅥ㙣㥦戶㌲㜷㙤㑤搶㜴㜳挹㙤㐰戴㥤㤸摤〹〷㜳㙣〷㙣㐹㜵㌶搷〴㔲㙦攷㘳っ㈱戰搳捡摦㑡㙦散戶扣摦㍣昴つ户㜶㜴搹ち敡㜲挰っ㤹㡥昹㤲㠹㕤㐴攴愰搶㙦㉥慦㝡㔲捥づ㤹挷㍣慢㔶户ㅣ㐹㘴挰挶㘴戰㙥㕥㥥㐷㤴㘰搱㘵っ搰㜵㠶捣㘵捦㜰晣㌵㠳〱挵㡤扤愹㈷ㄵㄶ㈹㤸搳㤶攳攳㌵ち㡢捣て㥢㑢慢敥㐵㐴㙣ㅢ戶㜳捣㔸昳㜷〴㔶㐸昴㘱㔲愸ㄱ㥡搰㌴㔱搲㑡扤攲㠷〷昲㕣㡥扣㤷㈷㔰戸捡ㄵ攸㌳捦搰摥戴敢愳ㄸつ敤㜴捥㘹㄰搱愳㘶㘱㕦愶ㄴ㈶愷敡昷戲捦摢〱敥㍦㜶收㐴㉢㌲昷㡡㘲搶〵㝡昹㌳㘴扣㈲㡢㘶㈰㠴㍥扡㍤㈱愹戰㡣㤴〳づ〴挶昹搴㑥㝥㘵㔳戵㈱昵敤㘹㘵攷㄰㐹ㅡ㌴攷㡤ㄵ㔹㐷㍣摡㌶㠲㍤攱〳捤㔸摢愸晢㔱摤㡣㙢摢〶㐹㡢㘴戹㔴㌵㐸挱㔳㡤挰㍤㘹㌹扡〹愰攸㉦㉡㌲㉥愱挸戸愴㡡〶捤搳っつ慡㍣挷㜲捦ㅢ㥥ㄵ慣摡㔶戵挴〷㠶敦㜶〴㑤㠲挹㈹㜹攳ㄴ换㡣戱㌶㙢晥っ㑣㌶㝦〲攸㥥㠰ㅣ攵搶ㄱ晤愰㕣㑤ㄴ昱㑦昴攸㔸㠲㠰㔱㥥㔲晤㥤ㄸ慤愰㙥㐷㐰攴愸㜴㌹扥㠳㜱昹㌱㤴㠴㐲㠸㔸捦㈰ㄱ㜸〵ㄳ㐲㥥㉥敥愲㜹挶戱〲㘰㡦ㄸ㥢戳㠲㔹ㅦ㈸〷㐰㔶ㅤ㙦慦㔵㔸㑤㜴ㅡ㙦㙡㠵ㅢ㍢慢㔲㙡攲㠶捥晡愴摥戸㘵㤳敡㔰愳㈴ㄴ挹㔶㡤㤴㘶搹㘴㡥㍢㐹搵〸愵戸㘳㙤㈳戲摣愶慤㝤愷ㄴ㜹〵㡡㐹搱㑣㑥㝦㤷㈲ㄴ〴㝡㈳ㅤ㐵㥦㝤㌶㜹㈴㈲㌶戴〱捡搴㔳㘱搹㔰ㄴㄲ㍣㠱㙢㈷㌵㔹㡥㥥挰摦㝢愲散㐲㈳㐸搵ㄸ㤷㐶愳㥡愹㝡㝤挱㠱㤵㔰㌵扣摡づ㘱㘹慣㉤搴㌰㡡㍢㝢搵晥攱昶㈶ㄸ㌱㘲㐳㠶㐵㌲晣挰㘰㐳㌰㔷㈲愲㑡敢㙣㠸㕢摤㉣㉥昱改愴㌴ㅣ㠵㠱愵愰㌶㉢搷㤵ㄹ搶戲攴㐷㔵㠷收㘹㔱挹㔱摤㥣㕡昱愱搲〳捡昱㈸愷ㄸ㕣㌷㑦搳㉤㠵㑢っ㄰扢㔱㙥戱ㅡ㈰戴摢ㅣ㠰㈷㠳㥤㠳ㅤ散㐸ㄸ㍡愱㜵㐶〹㕡捣㈰摣昴㈲挸㍢㍤㘲ㄴ㠲搴㔴改敦㐷挵㤷㥥㘱晡收搱㕣㥣㠹㤸㠸攱慥っ敢〱挸㑤㐶㈶挹㐵愳㜱挰㍣㤴㙣㑡㘸つ挶㘵㌴㌱㠶㘸昲㜹〱㙥昱㌰㤶㌵㑣戶愹攳㥥㕢㘰㐱㥢搶㌷昶㤸㈷㥣㙡扤㔱㤳㑡ㄵ挷戲㕡㘹攴ㅤ㠱㉦㜵〵㌰攴愶㡣㝤㠹㌶攵〴㡥㔲㕣㌲㤱搴扢摤慤ㅦ㐵㜷㈵攴㌰㐶愸晡ㄸ㠰捣㜰换愹㠰㔸挷㍤〵摡㠷㝢㕢ㄷㄸ搴攵㌹㠸戴㡥㈲捡戲㜹摣挷㙢㐶㤱ㄵ户㈵㥡捤扢昳㉥㙤昶㐴搱㜱㉢㉣摡ㄱ㌸挲㍡㐳㠱㔷㉣挲ㄸ改㤱㍢㌸㐸敥㜲ㄴ摤扤晣㤸㝡捣㕤〶㉡ㄴ〶〴㘳扣㍣〵攵戰慢㘰㈴ㅡ摣㕡换敡ㄶ㡣晥搲昲搶愷〰〴挳挰㌴㘸搱㌲㌴㜰㘶㤰摦摡挰戹ㄱ慤㌲㈲愴挹㘰㉡㘳㤴愳㜰搸〳㘹攰㈶ㅥ愴㤷㕤㈸愱㘰㥦扡ㄸㄶ摦㑤ㅣ户㜱〴㜲扤慢摡ちㄷ㡤〰搷㕦㥣晤㙤挵㔳戵ㅡ捤㕤昸攷㜶〴㔶㜱㜵㈳㌴㐷昷戵㕤捡㔲㙢愲㝤㜷㜳㕢㐵㜴㔹昰搰散挴㜱㈳愸慥㉥〵ㅢ攱挵慤㕥㐹愲昰ㄳ昸㈳㌶㝤㍢㙤收扣挳㡢愸敢摣晢昲〵挷扤攸愸㜹ㄵ㝣摥晡〳㠵攰ち㘵㍦㈷㔹捥晤ㅢ晦㔴搲㜲㠵ㅦ㘳挴敤㑣㥢〳戴ㅣ㈴ㅣ㐷愵㔰ㅡ㡣㈱㥦㐱㈷戰摤㥢户〶㐸㈷晢摡攸㐴〹㠲㕤㐲㜱捥扦㙡㠴㈲㝥〴戴㤲㔸挲㈳㌹昶晣ㅢ㘰㝤昱㐳㤴㄰攱㜸㡥挴㐸攱㡤挸㘵愰㑥〹昲攸㡡〷㉦㠴晣晦㘰㈹收收㑤搹改扦挰捣攲〷敤㈸扡㠱㈸晡㝥〷㡡〴慦㠱㈸晥扤ㅦ㤹㌸ㄵㄸ㥥㝤㔹㠱㜰慥㘹昷〰晡㥡㕦昸晤ㅦㅥ㐰攷㈳攲㔰㌶ㅡ㐲㙤户攲戹㘹㈲昴㜵㤸〸っ摥㉢ㄳ攱㈴㌲㠲㔱晣搰㐴㠸㝣㈰ぢ㈸搸摡㐴㘰㙣㉦挳㄰㑣㠴㕡ㄳ㙥つ㥥挰慥戲改ㅦ㍢㡥㡢户搲㐷㍣ㅦ㑡换㥦㠱㐷敡敡捥攲㐵挳㌳散晤慡晣㤸㈷愱捣扣㘵摣攴㔶㕤搸攳摡㑤㙢㔴愷㑤㝣ㄵ戱㤷㝤搷㥦戲扤晢敢挰㔴㤸㐲昷扤㈸㠹攲㉢昰㤴〸㥥ㅢ㜲ㅦ摡昷慤㘳㝦㜸攴㠹愳扣慤ㄶ搱㙡攱㜶攴㝢〹搹搳㥥㐰㔰㌷㜱㔱攴㑡㝥㤸㜳ㄲ㥦㈸㔹㙢㜵㌹㙤㜸捡ち昲㜵㍢捥㠶㠴㤷㈰捣㤰昸㜶㠲㠹㠹㝢て愱㠹㌹搱收敥㔴ㅦ㌶㈹ㄷ攱㐴㘲攲捡愷ㄷ㠷つ㐵㔷㐵搶愳戵㔹昸づ㔴搱换㥣㐸摡㑡攴愹㤳㐹㠸㙦户敢扡挳搴㜵攱㐱㠶㘱晦㔸㑡㈱晥㐰ち㐹ㅥ㘴㜸㈱㐰㐹愹搳挸ㄴ敥〰挸㠸慣戵㠷㜸改て搸ㄵ〲戲㜹改慦挷㡦㔸戰㡢挰㘲散㡢敦昵㐴㑢㕢㌴㔶㑤っ搵㉡㥢㘶〹ㄹ㜵㜸㘱挱㘴㕣㥡戲㜴づ愱㜴摢敥㈸扥㘴挸づ〳㙦㈱㘳ㄷ㙣晡摡捡昶㝤㑥〳㌷㍦愰㘷㡡㑡㘱㌸㝢㔹㡣〳愹㡡搱㠵㑤换㘱ㄱ攱㜰㤸㙤㜶ㅡ㠸慡愰戳㥣晤㌸㤵㈲昸挷㉦㠵㔸㍦摥ㅡ晡捡昶ㅡ敡㌸愷ㅦぢ攴て昶搷つㄹ㡣㡤户㤲㘳㈰㘱户搵慡ㄴ㕥て㍦㠳㉥㕣㜴㑥攸慤慣㝡ㄶ㠷昱㈷收慣㍥慤㐳晦㌳㝡慤㌸敢㉣㝢㌳㡣㥤搲晦敦㐵挱㤶晡㕦㌰昶愶㄰昹扥㈸挳㠷〲攳㈷㕢㠶㙣戸㈳昰㙣㈳㜸愳づ挶扡捡㌲攴ㅤ收㤶昰昱㙡㔸慤㈴㌸晣㕥昹昶慢ㄱ捤扥戴㙤〷扡ち㐰挶㠶ち摦㠰〸敡摡㍦㉤户攲搳㙤昱晤攸戸敦愴㔵昵㕣摦㌵㠳戱㈵〴㝤挷昸敤㤹〹㥢㘷㑡㝣扤㕤愸摤㡣㥤ㄸ晣㈰晡㥣㕡㠰挰㍥㈵㠳㔷㉢ㄶ挹挸挲昶㈲ㄹ晣づ㘹㈴ㄱ㕥愲㜶昰慦㌰ㅦ㘸ㄸ㜵㝣扡扡〰㕦㘷挰愲ㅤ愱散㐲㡦㜳晢つつ㙥ㅤ敥㘸扤〷晥㈰㔹㥦㐰㜰㑣㉤攱晤ㅦ攴扥戶敦㐱扡㙤戴㌶㥦㉤㝢昳戹㤵ぢ捦〳愷摢㝢㑢㥡㘴昸㑥㝥㤱㕣搶㉢㠴戸戴㝦ㄴ㝦户敦愰攵㘸愳愰昳攸㠳㙥㍡挲挶敢㜰㥦㙤㈳晡㝤づ㕤挵ㄴ〱㝥扡ㄱ㘵昸㈰攸攵㈳㉢㡡慦㘰㔹㘴〰攴㜳挵㉡㐰㜷慡㝥㙥㌳慡ㅥ㠹〵戲攰ㄹ㠳攴㔸ㄶ捦愲㈱户㉢㕣㌶㔸㠲换ㄶ敡㉣㠱扣ㅥ昷㐰㍥㈷㜸㤶㔰ㄳ昹㈲㍡㌴㈷㘲愱戴晢㐴扥戰搹㐴〴慤〰戵搰攴昸㈳戱ㄶ搱敢愸搶㙤〲㠷挰〵ㄸ愶㔸愴慣㈹㠶愱㠵ㅦㄲ㌳㐸扦㡥晥扥㜴昴㔷㉦㌰晤敤愸㔰㠲㄰㔵改挹㔳㄰慡挹㝦㈶㌹㜹て愵摤㈷晦搴㘶㤳ㅦ愱㡣攴㑣昴〰㘰愸㑦㔴昰㐷㉤愶㠱っ昷㤱㍦㜱㡥〰扦搴㉣㐶っ㤴愸扥ㄷ㤱㐱㕦㙥戸㙡㜵〹㤹戸㙦㠱敢捦昸戸㐷搹㐷扣〸㐹㕦㑥㌱㜴挶ㄶ㐳慤㔸戲㈳㉦散㡥㤰つ㔸ㄲ扦㤶敤㉡搲㡢㍤㐶昸挵挷㘲挴ㅣ㍦ㅥ㝦㌹愵㐵㌱㈷㄰㐶㘸㤱㤲㝥戸㤱攲愳㜱攳敦㝥慦攵㌲㐵〵ㄲ愸㈷㙣㑣㍡㔳㡤㥦㡣ㅢㅦ挲㔷㔹慡㑤㡥㌷〸㤸㕥㡡ㅢ㤳ㅥ㔵攳㈷攲挶㝦㍤戴扦搹㌸愶挳㜰攴〲㠹㈴挳搶㔵搶㝦攲ぢ敤㘱㌴㉦㤸搴㥦〳㘶㔸㑣挹愹㐲挷㜵愵㐱〷㜱ㄹ挴挳㌷搲昳戸摢㠴㉢㈰㄰戲攱晦㉡攱〴敥㍣捤ㅡ㠱㠱㑦愰搷ㄱ㙣昶㜴昵挴捥㐵㜳挱㐳㐱扦㜹挲挷㤹慡戶愳㐸〴收㐰㍥摣摦㉤㥣昲ㄹ愶㘳㙢㍦攲㈰㤹挶㍢㈴扤㈹てㄵ㔸挹㡢て挷㤸捤㍤摥愲ㄹ晤㌱㈰〷搲ㄱ㤰ㄹ晤㜱挰㌰㄰挳摢捡戹ㄱ昲扦㘲敥て戳攲㈳〴㑦〰㤴〵㤹㥤㜴㔰㝣ㄲ㘰㌸晥ㅦ㔵㡣慤㉢㝦㠹㈶ㅥ㠹㕦㤶㈴㈳晤㘳散昰㜱㠰㍥戸㙦㐵㐴㠴㘵晤ㄳ㈸㐹扥㤴㠲㐳扤昴㤳慣昸ㄴ挱㔳〰攵〲㈷扢敤㕤攳㥡㝡搴㕣㥦㐶㔷昱㌸〱㝥晡㘷愲っㅦち摣㠷㜷㜴户㤵㜹ㄴ㡥㍦散㐷愸㌳昵〵晦㝤昸㈲㝦㠳㡢敥挳晦㤰愴愰っ晢扣昶昶摥挶㈲ㄳ搰㈶㔷扦㌵㙣昶㉢ㄸ㠷敢㙡㐵㔰㌸㈲㤵㑡㐹㉢ち攲㥢ぢㄶ㉥摥挰户ㅣ㔱ㄵ㐲㤰〶㔴㠵ㄳ㔵ㅣ㐵㠱晥㔹㌶㈵㡥㠹㈷晤㜳㝣㈲㙡搵㈶㝥㍥捡昰㐱㄰慦慡晢㐳㔱昷昸㠵挴戵慡戰摡㕥㐸晣慢㡡搵攴ぢ㥦攱㘰ち㔹挸愴戵ㄲ㤱愶㘸攸㔹㘴㠶晡㠶㌹户〷昱搳㉥㠹敡戹摡戹㜳晦ㅣ捥㡦㕤㥢㝦敦扢〷㥦㜹改㤷㝦㝣晡挵てㅣ昹换扦㥥㝢敥挵㍦㍤晤挲扦㝥戲㜲攴攷捦㍦晦戳晢扦晡挲ㅦ昷㥡㕦搳扥昷捦昹慦㍤㍡㜹攱搱㠷捤㌳户ㅦ㝢昴㝤て㍤㌰戹㜸挵㜸㕦㕦㝦晦㙤愳扦戸收捤㈳㡦㍦晣〳昱搳摦㕥敤〸戵㕣扣㈰㍤つ㉥㕢㑤攳换挸㘰ㅡ㥣昱㙢㍡つ㉥㔷㙤搴㑡戴㔱搳㈸㈸挱愷挱〹愸ち㈳㕤㌱昰ㅦㅦ㑤戱愵</t>
  </si>
  <si>
    <t>Answers:</t>
  </si>
  <si>
    <t>a. 96.54% probable that the flow time is less than 920 seconds.</t>
  </si>
  <si>
    <t>The mean and standard deviation of the flow time are</t>
  </si>
  <si>
    <t>mean</t>
  </si>
  <si>
    <t>standard deviation</t>
  </si>
  <si>
    <t>b. the mean and standard deviation of the flow time are:</t>
  </si>
  <si>
    <t>The probability of flow time below 920 seconds is 90.83%</t>
  </si>
  <si>
    <t>c. the mean and standard deviation of the flow time are:</t>
  </si>
  <si>
    <t>The probability of flow time below 920 seconds is 99.33%</t>
  </si>
  <si>
    <t>d. the negative correlations increases the probabiltiy.</t>
  </si>
  <si>
    <t>㜸〱敤㕣㝢㤸ㅣ㔵㤵敦摢㌳㕤搳户攷搵㈴㈱昲捥㄰〲〹〴攷换㈴ㄹ㠸㠴㤸㑣㘶昲㤸㄰㤲㤰挹〳㐴㜶搲搳㕤㤵㘹搲㡦愴扢㈶㤹搹㑦ㄷ〴㕣㜷㔵摣㑦㜶㔱戲昲ㄲ昷愱慢ㄸ愳〲捡㉡攸挲㉥㍥㐰ㅥ攲〳昹㔶㈳攲㈲愲㉥愸㥦㈲愰散敦㜷慡㙡扡扡扡㝡㘶ㄲ攳户昹挳ㅢ收昴戹攷㥥晢㌸攷㍥敡㥣㔳户㠸愸㐸㈴昲㍡ㄲ㝦㤹ㅡ㠹㥣㌲㌰㔶戶捤㝣㘷㙦㌱㤷㌳搳㜶戶㔸㈸㜷昶㤴㑡愹戱昵搹戲摤〰〶㘳㌰㡢昲㜲㙣戰㥣晤㑢㌳㍥戸搷㉣㤵挱ㄴ㡢㐴攲㜱ㅤ㐵㜹挲晤㑢㝡ㄹ捤㕡扡㤱〰㕣ㄱ㙤㄰㌴ㄱ挴〹㌴〱㉢改㘶㠲ㄶ㠰㤶㔶㠰㉤扤㉢㌷づ㕤㠹㈱っ搸挵㤲㜹㙥挷㌶愷愳㘵㕤㕤㥤㕤㥤摤ぢㄶ㥦搷戹攰摣㡥摥㤱㥣㍤㔲㌲㤷ㄵ捣ㄱ扢㤴捡㥤摢戱㘹㘴㈸㤷㑤㕦㘴㡥㙤㈹敥㌲ぢ换捣愱〵㡢㠶㔲㡢㤷㜴㉤敥敥戶摥昴愶㈵㉤㙤㘸㜹㐳敦捡㑤㈵搳㉡ㅦ慤㌶摢搹收挶摥㤵㥤ㅢ㑣晢㘸戵㤹㐴㥢㘸戲慦㤸㑦㘵ぢ㐷愹搱ㄸ㈷愲扢捦㑣㘷㌹㘳愶㔹捡ㄶ㜶㜶㘲搸㔵㡡㐶敥晣捥㥥㜲㜹㈴扦㥢㤳摦㙢收㜲㥢㑤㑢㘶㉡摦㔷戶㌷愵㑡昹㜲㑢㥥晡㌳㑢㘶㈱㙤㤶摢昲慢㐶搳㘶捥㘵㉣挷昳摢㔲愵つ愹扣搹㐸愴㍤敦捣㘱㝦挶㉣搸㔹㝢慣㌵扦戵㙣㙥㑥ㄵ㜶㥡㘴㠹攵搷㡣㘴㌳慡戱ㄱ晦㐵ㅡ收㠶㡤㑣㈶ち攳挹昷づ愷㑡戶攴㌸㠵㕤㘱扣扥攵㈲㔲㔴㡤㡢㑢慡㈳㔰㡢㜳㌶㤰捤㕦㘴㤶ち㘶㡥㥤㜰㈶攷〷㤸㐴㐱捥㍣㡣㙢捡ㄳ㠷戳愴㥡摤ㅤ㐳㔹搸㡢㜱ㅣ挰〹ㅢ㡡愵㍣ㄶ攴挵㘶慡戰慣㙢挹㠲㜳〷散㑣㥦戹㜷㔹户㥥㠶㔲㍤㥤㝣㌳〰摡敤㙣摥散戰㔳㔸慣ㅤ晦㜱㑦挷㐲㝤㍣㡢㘷〲愸挶攷戱㌷晤㡤㜳㝦㐴〷㔳搱挱愱攸㘰㍡㍡㤸㠹づ㥡搱㐱㉢㍡戸㌳㍡㌸ㅣㅤ捣㐶〷慦㡣づ敥〲㡦㤷攲㑤㑤㔱㌷㍤㜵攰㤵㠳户㌶㍤戱昱摤敦昹摢㐷㍦慤㕥㤸愱戸ㅤ㘵㌷㥦〰愴晥㘰㑦㐴愹㍥〹挰㌸ㄹ㈰㌰搸挵晡ㄴㄶ㥦ち愰搴㌳ㄸ㉣〷㥣昸昱㜳㍦㌹戵昷㠶晥扦扦昴摤搷㍣㕤ㅣ搶㡡㝢㕥㝡㥡〵愴㝥㑦ㅤ㈸搵愷〳ㄸ戳〱〲㍤㜵敢㌳㔸㍣〷㐰愹愷摤㥥愲搶晥㜵ㅦ晥愲㕡㜱捦㡣㙢慦㍡㌰㙢㘷扦攲挱㈲㍤㥤〵愴㝥㑦㜳搹搴㍣〰攳㙣㠰㐰㑦㡢昴㌹㉣㥥て愰搴㤳㙥㑦慦㝣㌰㜵敢愸㕤攸㝢捦㜷㔷㝤敥㥦晦昵摥攷㘲㍣扤ㄶ㠶慤㤳攰ㄲ散㉤㤶㑡㘶㉥挵㥤㠴㕤挴愳敥挴㝣㘵㜳㜵㙤㉦㤶㜶㤵㠷㑤搳收摡㐹晡㑢㐸昰戳㉥慣换扡㤰慣㉤昹摥愲㘹㔹搹㜴ㄶ晢散㜸㌷㠳㡤㡥ㅣ晡挵挹戹愵ㄸ搸愷㘱㍢戱〱㈹ㄲ挵㔶慣㕡㜵扥攵㕤㡦㙥ㅣ搹㝥慣搹㍡敡㥢慥挶㤷㥣㘰挵て㕤㝢摦敡敢扥搷ㄴ摦㝥挹㘷捦㔳㑦戸〵㌵换敢昱㝡㌵ㅥ慢㌳㜹晦戸㥦改愹晢ㄳ扡ぢ搳ㄱ㔱摦㜰昹㥥搸昸㠵搹㙦戹攵愷慢敥㉦㝣㘴挷挷捥㜸晢㑤㡡㘷㥥㉣愷㐵㐰敡㉦愷挵㈸搵摤〰挶㜹〰㠱攵搴愵捦㘷昱ㄲ〰愵ㅥ㜲㝢捡㕤搷㜹愸㜳昰㝤㙢摥㝦昵㉢㝢敤㑤挵㡦挶戸㉥ㄶ㑤㘵㌹慤挶㤳㌰㥤㉡摢敥㘱换㘵㜸㜴捦攲挹㡦攲搵愵昴㥦晥㈸㐶㈷㐷攵㈸搶ㄷ㔰晢㑢〱㡣ぢ㠹㔹戹攲扥づ㥥戸㝡ㄹ戳㙦〶㔰敡换敥戴攸挷ㅥ㜹晡敡换慦㕣晢挹㥥て摣昷捣挷ㅦ戸㐸搱㈸愱㡡搵㤷㕣㡥㥡㔵㜹扦㕢㔰㜳ㄴ摤㔷慦挶ㄷ摤㠲攰㍡慥慣捡㍥昴ㄸ㔱晦敥昲扤晦慥摥㑦㝥㍥晤敢㥥ㅢ㕦㍤搴扢慤㜵㐶㔲昱㈱㈰㠳扡户㕥ㄷ㥦㜷ぢ㙡捥晣捦搵慢㜱㡦㕢㄰㕣㤸㤵㐱慤㤳㐱摤攵昲㉤㝢敡愳㙤摦扦户愳晦扥づ敢㡡㐳慦散㝦㐴搱㘸㤳㐱㝤戶㕥ㄷ㥦㜱ぢ㠲㐷愹晡㜴扤ㅡ〷摤㠲愰ㄸ㤵㐱㙤㤲㐱ㅤ㜰昹㜶搸捦摤㜴㜰捦昹敢敥㝥㘰昶㤲换扡て戴户㙣㐶昱㈵敥攱搵㔷㑡敤㠳戵㔳㌱愴ㄶ㜶㉥攰扦挹㉤㐸ㄸ㤰㔶户㜵扥搵搵㤵改㕥㤰㕡㤴㡡昱昹㍤㔵㔳㠵昶㐱㡢戵㍤㕢挸ㄴ昷㠹敤㜲捡捡㔴搹慣散㥦昹㙥搹捡攲㐸㈱㔳㍥㌹扣㜰挰㑥搹收㐹挱戲㑡㈳㌵搵〶㘰搹㤹㘵改敦戴㘰戵㙤愹摣㠸搹㌳㥡㜵㡡㑦つㄴ挳慥㉢づ搵㉦㕤㕤㌲昷㡣㤷搶㡣愸〷摥挲㕥㘹扢㐶㑡愷挸ㄹ㔷㐷敦㜰戱㙣ㄶ㘴㜸昳昳㥢戲改㕤㘶㘹挰愴慦㘱㘶㐴搴攳㔹攴ㅡ㤷昳㌷ㄶ㈰㈸捣挵捣㙣㍦搵㕡㌵㙡㥢㠵㡣㤹挱㜸㜷㥢㈵㝢㙣㑢㙡㈸㘷捥慣㘲㜱晡㐴挱㠹㔵攴搵挵昴㐸戹户㔸戰㑢挵㕣㜵㐹㑦㘶㙦ち〶㙤收攲㘲挶㠴㍤摡挸ㄴ㔱㤱㠶〶愵㈲攷㠴㥤捥㙣户摣㈹ㄳ攱㥢㘲㥡愷㈷㔴㉦扢捥捤㤰づ㔲攴㑣慥挹攸㥣㐹ㅡ㤳㜶搹捣搹昵ㄹ㝤㌲搱㌱㈳昷扣晡摣㌲挶昱㤹晢搳㌲㐷愳搳㕤改㔷敤㠵昹戱㌶㔵挸攴捣搲㠴㙥愵攲㠸昴〰㐰散ㄳ搸捤㜵戵㐷愳㔵㡤慡戱搸扥㙣挶ㅥ㌶㠶捤散捥㘱ㅢ㌴戸㥥昱㌸㔵㕢㤳昴㔶㤰昴㌶㠲敤〰㠹㐴挴戸㤴㑣㐶㐲㕦收攴㘳㌴挵て摦㝣愱㜳慢挵㝤㠱慦㔹㡥攵昱㘴㉥㌷㌴㠴㐹戹㌶㔵ㅥ戶戹㍣㈷㉣愴攳愰摦㐲㜰㌹㐰㡣㕥挰㤴扣㤵㐶㍡㘵慤昹㍥搳㑡挱ㄵ㤶摤慤㔲戱扣攳㕤昵㤹攵戴愶ㅢ搶㡦扤㌲㙡〰挳收愷愹㔸戰捤㔱扢㉦㘵愷㥡昲㜰攸㌰㑢ㅡ㑣昳愵㤶㠳戱㘶慢搰扣摡〹㌷㠷ㄶ㤲㠲晡㕡㘹ㄶ㠲搳ㄲ㌶づ昶㑢愴挱㠵ㄳぢ㠱戱昳㌹㙦〴ㄷ㝡戵㘳〶㝦㌱戳挶㉣㙣ㄹ摢㙤㤶挹ㅥ㌷㈶㔴㘵㜰㝢戱戱㡤改愱慤㜶㌶㔷敥挴㐸搷㤴㡡㈳扢㡦㘶㍢㙣㑢扦ㄵ挰㑢戱㡦㘰ㄵ㑦㕤㈶㠶㕤㥡昶㜲㙥〶〷㈳㜱戶㐶㡡愶㝢愸戹㕡搱搸敢昸㤱愴㜷攰㈷㌱㔱㔹㡣捥攳攱㌸戱㜴搰㕡昲搰搰㤶㤲㈹㙥㜹㕣㌲搰㜶㙢㥥㕥挷㔰戱戸㡢敢愹㑤㜲攳敥㑡戳敢摡搳晤㔰㑡㌵搴㜵ㅡ昸㄰㌴㌲〰慤㍤戹㕣㠷搷㘲搹㌰㐱㙡㠰搳㙤㔸㐰攲㤷㜴㥥摦㌹㥡㉢㡦慡晤㤰㤶㡥㘴㡤戱㜵㤳㕢㄰㌴〸ㄴ㥤㔴㍥㤵㜵ㄶ㐰㝤〰㙣㍣㐵㠰㔷㈷㑤摦㔸攷〸昲〰㌸ぢ㐴扢㌸ち㡡㑥㔶搱搱攵㜱愰㜷ㄳ散〱㔰昴㜰挵㈵㉦〱昱㤲扡ㅥ敤㜳㡥㘵㥥攸ㄹ搷捥搳㕥㔰ㄳ㝡㠲㌲㐵扦㤹㜳愵愹ㅢ㑤㙤㘸㙡㐲㕤㡢㠶㐳ㄵ㜰㡤㕢㄰戴ㅤ㔵〷慡㠹〲慥㘲晤慢挱ㄶ慥㠰㜷愰㔸㕦㐳㜰㉤㠰㑦〱敦㜴戲敡㜴晣㡡〲晥㥡㑣敦〲㔰㜴扣㐵〱㝦〳挴㑢㙡ㅦ晡ㄸ㔷〰ㅤ昶㕡〵扣ㄷ搴㠴㥥愰㑣捤〱㐷㤸〲昲昵ㄴ㤰㜳ぢ㙡捣敤戹㘸㐹ㄴ㜰㈳㄰㜵㘵㕤〵㝣㄰挵晡㈶㠲晤〰㍥〵㝣挸挹㉡㠶〵㐴〱㌷㤳改ㄶ〰挵㜸㠰㈸攰㔶㈰㕥㔲㈹扦〲ㄸ㐷愸㔵挰ㅤ愰㈶昴〴㘵㡡㔱㠶㌰〵㙣慦愷㠰㙤㙥㐱㡤ㄵ㑤㔷㔶挶晤㜱づ攵ㄳ〰㡡㝥愹攸攴㑥收㌶搷搵挹〱搶昸ㄴ挱㐱〰㥦㑥㍥攳㘴㔵㌷㝥愵敤捦㤲改㉥〰㐵愷㔶㜴㜲㌷㄰㉦愹㝥扦㑥捥〳戹㔶㈷昷㠲㥡搰ㄳ㤴㈹扡捡㘱㍡㔹敥㡡㕥㜳㉣扣搹㉤〸㍡㉦㌱晡㝥ㄳㄸ敡㔵㡥㉣捦摡㉡㐳扤挵㕡㥤捤搹㘶㐹㙣戱㜶ぢ㍦㑥搴㔴昲慤戴㍦㑢愹戴ㄳ㡦㥣㘱昵挲〴㐵㤸搶ㅥ慢ㄸ攵㌵㈶戰㘳㈱晥搹搰㍦收っ㝤㌱昳慢㡣晤〹っ㘹㉣㥡㠰愹㍦㌱戳㙦ㄱ搱挶つ㝤㉣换㤲敡㐴换搵㡢㡣晣㐱ㅢ㐲㘲搱攳晣晥㐵㐸敥〵昵ㅤ〰㉥昶摡㐵捡㑡㜵㡤敤捤㈸晣戳慢ㄲ㝣〳收戸㉡て㐰㌷晡㐱㠲晦㈴昸㉦㠲㠷〰搴ㄲㅣ㐶㝣昶㙥㠴㘵挰㐷挸㍤〸㈰㍥㉢㔶挲㔷挹昳㌵㠲慦〳昸㡥搹㐷㤰㌵扥〱搰敥㐵昷㍡㥣㈵㤶㠸愸愵㈰换搱晢㈸㄰晤ㄸ㐰换攳〰ㅢ搶㥡㌹戸扤㐷敢〵㔶㡣挱戰㠹つ㜵慣ㅦ㍥㑢㘶收〷挶ち改攱㔲戱㠰㜷㝦昴ㅦ㝡搲㜸〳㔴㔶㈹㈳扦扥搸㍢㘲ㅢ昹戵㔹晣戴攴㌷㥢扢捤㤴摤㡢戰〶㥣㤳昵㠸㔸㡡敢搱㥦ㄹ晤晦㜴㑤㈲㡤㄰〱〱扦㡡㜷愲㠲扢搷㜱ㄲ㕣昵㜶昶ㄵ昱㌶搱㤴户㥦㔴扢㘱挰捤㍣〶㝤㡦㠸㝥〲愳扢敤愵㝦㕢㝡收㉤〷㕥㜷㝦慦挲㉡㤴愴㉦㐴㘱敤㤳昸㕢愰㈶㈶㉡㔳㡣㡥㡥㍦㠹㡤敦㈱搷㠰㘵攰搸愸㜳搰㜴愸㡤㝡㠶㕢㔰ㄳ㑣敤㐳㝤㔹捡摦〷愲㝦〰愰ㄸ㔴ㄴ搲㈱㤲㝥㐸搲㈶㡦昴っ㐹㍦〲㠸つ〰ㅣ㐶昸愵㤹ㄵ慤㙤㔹㜳ㅦ晤挵㌶ぢ敦ㅢ㝢㐷捡㜶㔱㥣摢㔶慢慦戸愱㘸昷㘵换扢㜳愹戱改㤶㡢㙣ㅦ㌶ぢ〸㍤㤵㄰㠱ち搰㡡扢㜷㥢ㄹ㙤つㄴ㐷㑡㘹戳扦敦㔸〸㑤㐱㍥㈸㑡愲㔲㔱昸㕤敡挸愲㉤搸〶ち愷㄰㔲㈴戶ㄵつ〶㥤㘶摦㤳愶㘲搴㈴挱搸㕥搱攸㤶慣㥤㌳㥢㉤㈹ㄷ㍣㙥㐱㡢㠸攷㘵㥡慣㉤挳㜰㈶晢㕡慤㌵愵㙣㈶㤷㉤㤸㥣っㄸ㑡㝣㠹扢摥摣㠹搸摤愶㘲㌹换搷㘲慤搶㤶㔲慡㔰摥捤㌰㐴㝡㙣㕡㔵㑥づ㡤㤸戵㌲㕢㈸愳ㅢ㤹㐵攲敤搶挰㜰㜱ㅦ㉥㈸㡣攴ぢ㙢㔲扢换挷挴慣昰㤰㜷㤲㑣㡤㡡慡㘸㔴挵愳昱㈳㥤ㅦ攳㔹戴㌶摤㜹㡢摣㠱㜵㙡㤷戲㐳㈳㔴㤸㜴戲㄰戰㤱㐰收㌰ㄲ摢〶㙣〲㘳㠱㈶㠳ㅢ㔱㘵戴㤰㘳慤㝡㙦ㄴㅡ戸ㅡ扦昵㐱㌳㐱晦㤸㜵晥〷㘰摤㥡慤晤㤵㌸晡ㅦ㜵ㅢ㈳挶㤸㕣昰〸づ慥扣昱戰㈵ㅤ㡥㌶㘷〹㤱挶ㄵ㠵㥤㠹㤵挰㕣㜰㔹㈶㉣攱攱ち㙤慢愰慢ㄱ昹㙡戱搶愷㠶捣ㅣㅥ戶昹㤴摤收㘴㘸㌸攱㙤㝤搹㉤敢㉤收昳㈹㉥㌹㉥搷㠱㜴㉡㘷挶慤㥥ㄱ扢㜸㜱戶愰㉤〰㔹㤷㉥㈹㌵ち㔲㙡㔴㐸㉤搶㘶〶昲〵㘷㕢挵㥤愹㔲搶ㅥ捥㘷搳㜱㘶ㄸ㙣㍦㈶搶㉡捥て㜹ㄴ㐲愱㑣摥㔹ㄲ㌴〱㥣㠷㈱愶扢ㄳ〶〹㔵挷改挷㡡㡥㉡〳晦搴ㄱ挶㜹㜱昲挸搳㐸晦〴慤挵愲〰㍣㡡㈴扤攸㕤㐵㝡昱㉡㔰攴㜰㔲っ搳戲㔸㍦敦㈲捣㌴扥〵㘰挲㈰㈰摦㐶㈵搶ㄷ㔳㤹搵㜰搳㡡愵㈶昷昶㔰ㅣ㔳换愳愶㤴㘴㔸戶ㄷ㤱㝥扣㐱搸㥢捤㤸愵㌸〹〳㌰㙢ㅡㄹ搰㌵㥣㌹愴㙥㈲戱㔸㜳㍣慣慦㝥慦慤㌹㙥扣摢㝦㘵慡扦愶晤㥦㕤戲㘴㌹〶〵戱㘰ㄳ㐶昴㑦〹㕥〰㔰㤷〳㔰㥥〰挳捦挸昰㜳㠰搸㕢〱㠲㜳㔳ㅤ㈱㐵ㅣ㔵㠳愹㔱敥摤㌰㜶ㅢ㐷㥣㔳㠲扥㌱ㄱ愴搹ㄷ慣㌵㥣㌸㙤摣扢捣㘳っ㘰㤵㥢㤹㠴㜳扥搲愸攳㜴㐴㜱つ㈰ㅡ㌷㠲晥㜳㑤户㘸㉣㍦㘰㑡ㄴ㔷㌱㜲㘹晣〲攰つ摣㉣㘸㝦㌰㜸戹㈵ㄸ捤㑣㈴昴㡢攰㡦㈴搴づ㐰㑦〹㘷㤲㤲㌸づ㔰扦㐴昰㑢〰㤵〵愰㈹攰㝢㜰愹㕤挸昲攱ㄵ㌱㝥〵㌰搵挳㔲㌱〴挸〳㔳晦ㅡ㐰㌱ㄶ挸㜳㘸㝣㕤晥〶昸攴敢㤲㌱㐳㔹㤷扦㜵ㄱ㘶搴㙥〰㑦っ愰摥㘴扦っ㔴晦づ㐰敤〱〸㘱㜸㠵っ慦㤲愱〴挰〹㌷㕥〳愸愳挸挵㌵收ㅣㄴ昹〷昰㐳㤱㝢〱扤づ戸㈶ㄲ〹㙥〵捤㜰愸收㠰ㄵ㘳㠴㐱㐵扥〳㌴㔱愴愶㈲㈵〵㥥㌰敡ㅡ㔰㐵㘹㔱㌶㜲㉤㜲㔵㑡攳摤挱挹㤵挶㌸㈳ㄸ㜱ㄱ㤰㡤戸ㄹ挵㘰愳㌷㘴愰㥥搲っ㌰攸㈶㌲扥㉢㥣㈱㑥〶㑤〶挶㈶㐵㘹〹攴敡㈸慤㍢㑣㘹㉤攰㠷搲ㄸ慢昴㐶攰㔳㕡㉢㍢㘸㘳〷㌷㠲㈱愸戴て㠲㌶㠹搲ㄸ㙡ㄴ愵㈵搹〸㘳㡥㔵㑡㥢〶敡攴㑡㘳㙣ㄲ㡣戸㌴挶㐶摣㡣扡ㄹ㠸㌷㘴愰㥥搲㘶㠰㐱ㅦ㑦㐶〶㉦㐳ㄸ㘶㤲攱つ㘴㘰㍣㔳㤴㜶〲㜲㜵㤴戶㈸㑣㘹㈷㠱ㅦ㑡扢挳搷㐱㉢㈹捥㑡㍢㤹ㅤ㥣挲づ㍥敥㘳〰敡つ昱㔴㌲㥣㐶〶挶㈹㐳㠶㌸㡢っㅤ㘴戸ㄳっ㐱戵㌳㕥改㙣晡搳挱㌲攵㑤晦㈹㔴㤳愹㤸捤㠶て㈲㔷㌵ㄵ㜳㐰㥤㝣㉡㍥㠳㙡㘰㡣攸㌳搹㠸㥢㔱㡣㡢㠶㠸㜱ㄶㄸ昴㕣㌲摥ㄵ捥㌰㡦っ㘷㤳攱㙥㌰挸㔴㥣㠳㕣㥤愹攸ち㥢㡡㜳挱㡦愹戸搷搷挱㠹愴㌸愷攷ㅢ搹㐱㈷㐰散〱㄰㈷㌰戴攰搷〵挲㕡㠶戵戵㤰戵㘱〳昱㈸㕦㥤戵㜱㥡户㔸〰㐰㈵晥㜴㤲搸㐶扥㑡昳挷㝤慥㔹戵㐵㔵㑥搸㘹戵攵㝥慦㙣㑥㐸戱攳慦昹摣戴挹㤸挴㙦ぢㄹ攳戱攴挸㈹㈷ㅥ攱晡㜲敡捣晡搱㍢㥦摥㘹㡢晦ㄱ㙥㥦慣愱㠸㕥挰㘵愳昰て捦㡤㉥攰昴〲ㅦ㥣㜴㠹昸㠲㤹昴戲ㄳ昴〴ㅤ㕡慢ㅢ㉤敦㉦㤴㘱㑢㈵摣ㅣ㉣攵㌶ㄷ摤㌸㘲㔷㤵愴㐶愷扢㈵㜸㈷戸戱〰晦㈶㥤㉡㘵㡥ㄱ攳ㄸ戲㌹㍥㥣搸戹㐷攸㕦愳ㄱ㈶㥦㐹㡢㜰换㐲㔷搷㡣ㅡㅥ㑥㉣㤸㤶㔵㉢搵㍤ㅥ㈲㡥㌳挷换挵㌲ぢ捥攵㘲〹㜶㙣㌲ㄱ愹挰㕤敢㥣㌹㕤㉡㡣㘷挵㄰搴㔶捦㔰ㄹ㡥戳㑤慦挸挵㘴愳㙢㙢戳摣㔳摤㙢挲㠹㜱戱㑤㘹ㅢ㙦㍥挶ㅢ攰攵㥣㘳㘷㠶愰㤱㐶㜷㤶㤴捣㤳㌱挱昹㔶㉤〴昷搰ㄱ捥㉡收捦㤲昴㡢攵捡戹㠸昶戱攵ㄱて㜱挳㈹㡣〶㑦攰㡢攳慣昵〷敥戹㤳愶㝢敦㤳㥣ㄳ㑥づ慦ㄶ㡦㐶㠷扤㤵㠱㤵㤲㡤ㅢ㙣扣昹搹捥慤㤳㠳㐷㘳㘷攱㥢收挶摡慣晥㐲㍡㌷㤲㌱挵戱昵捥㙣昱㙦㡦㠹昹㤲敦㑡㥣戹㥡㐰㉦慥㔲晡昱㜱㠹㜷愳改挸愳㕢㝡ㄱ㘶㑡づ㍢戴㤱搰摤敥扥㘳㡣晥戰摦㤲㈴㔰㘹㕡攵ㅤ㥦㝣扤㠰愳慤㠶挴㌳㡤愱敥昱ㄷ㉤戲攳㝣㙣敢㡢敢㡢㡣㡥昹㐸㙢戳づ改㤸㤸㈷挸改ㅣ㝣㠶〱昷晥〸㜷〸ㅢ挱愹㈷㍦㕦㝡敦㡡ㅢ㉦㙢晦挲户扦昲扦换㈳捡㜱攷扦㡡〲挷㘸扥㔰㔸㌰㌱昴㌴愲〴㜸っ攱㐱愴昸㤲㐴㉣戵昳㔱愸扥㡥㥣㘳愹㌹昳愹摦〴敡攴㤶摡㈳愸〶挶㠸扥㠰㡤戸ㄹ昵㈸㤰㄰㑢㙤㈹ㄸ昴㠵㘴㝣㉣㥣㘱ㄹㄹ摥っ㄰㝢〲っ挱㠳愶敥㑢〳㍡晡戱㍣㕤敡㜸㥥愱〵㙣㔳〳户慦昰㔲〴㍥㤹搱ㅣ㝦ㅣ攵㝡㌹㥡㝤攴攱㠷昹づ㈶愲扥〵攰つ㔰㥥戱㡥㑤扤㠲晤昷〰㈸㐶捦㍤〶搶㜰愳〹㉢挹搰㑢㠶ㅦ㠴㌳昴㤱㘱ㄵㄹづ㠵㌳慣㈶挳ㅡ㌲晣㌰㥣㘱㉤ㄹ晡挹昰㑣㌸挳㍡㌲㕣㐴㠶ㅦ㠵㌳慣㈷挳挵㘴㘰㌰ㄱ扦ㄱ扤㠱㌹㌷ㄳ㘳㐰㈸ㄸ攷愸㠹㐱㌱㜰〵〳〳搱愸〱㝢㉣㠷〸㈰㔱挶㍤ㅣ㡣㙡㜶㡡ㄱ㡤㈹㤶㜰昴㌴〶摦㜰㡥搷摤㡣愶㥡㘷〴慥㙡㑡㌵㤶㌰搸ㄵ㍢昸㠷摡敢㠸攳昵㌹昰捡扤㉤搶㘱㌲㌶㠱㍥攳攲㙣扡㔴㉣ㄷ㉤扢㘳〰搱敤づ㕥㝤戵㜰昶昴挴づ愰挵搰㍥㈹㔸㘳㠱㕦㐵敤攵㔵戰挴慥㐲㜱㕦㐱㐶ㄳ㉢昳〶㌰㝢搳㑤㑤散㠶㈷㤲愴㌳愰扣攴昳㐰㔹㔹㙦〶㑢㙢㐳㤲㤱㈵愶攴ぢ捥㙦㈴挹㔰ㄲ㔳昲攷捥㙦㈴挶愸换㔴㘳㍢㙣㕢つ愹戴捡㈸戳戱愹愹挶㔰慤㠹〹㡤㕦搴㌳っㅡ㉥戱㍢㈱㜲搰扡つ慦㔴慤㔱㔶收ㄶ搲㕢㐰搷㕢〱ㄲ㐹〶㠴㌸㈰㘳ㅢ戲搳㝡㔷づ攲〲㤹㜷愵㡣慢挰搸づ晡㜱愰㔷㝦㜷㘶㕣ち㜲ぢ挸㜲㈶攳㤳㤸戲㜱ㄹ㈸㙤愰昸㘲攳挹㕦扡慤换㑢㉥㝤㌹㌸攴㑢㉤昹㘶㑢㐹戴㠸挳昹ぢ搰昱㥦昳昷ㅢ㈰㕣戸敡挳㤰㤲换〵㜸㐴㜳つ㜰扡搵㙤愰㜰捡慢愷散户㈸㤴㈹ㅢ〲ㅦ愶㡣昱㈱愶㈴㘳㐴㑣挹㔷㥣摦㐸㤲㐱㈱㈶挵昸づ愷㑤摤㠲收愸㔲㔱㑤〶つ㘸慥㡤㐴㤲㍤㡢㙡㉣㘴挳㔴戳ㄳ昴㙡ㅤっ㠳ㄲ搰㠱㤱〵慤㔶㠱㐹㑡㉢㐳挶㌲㜶㍥〹搳昴㌴㜵ㅥ㜴㐴㠴〱㤸㉢戸〸㌳㡡捦㝤㔱捤晢㌱摡㕡搵晣ㅤ愸戵慡㠹愱㤲昴㔳〲〲搵ㄸ㙣ち㈹挹㐸㤰㈰っ晢〸挲搰て㤳㘲ㄴ㐷㔴㜳扤㕦㌵㝣捤愱㐷〰ㄲ㐹〶㜲㥣挱㤳㐶㍤㘸㡡慥㈹㙢㤲〱㥥㡡㘴愷愳㐱摤㐱昰㜶搰㤵〴㙥㤸晢㉢收㠰挸ㅦ〳㌷㈲搹㍢㐲㈵扢㉡㔴㌲㠶㙦愴㥦㙢㠰㐰㌲㠶㙡㤸㤲っ搷〸挲搸㡣㈰㡣捦㌰㈹㠶㕡㐴戲户晢㈵扢づ㔴晤㑥㠰㐴㤲搱㤶扡㤲㌱ち㔳㤱㙣ㅥㅡ搴㜳〹慥〷㍤挹㌰っ㔳㤲愱ㄸ㐱ㄸ㜷ㄱ愴挳㐵搴㙣㈰挴昵晢㕣㠴ㄹ㌵〷㔰愴摦ㄳ㉡㝤㌱㔴晡㌳㔱㐹挶㜲〳㄰㐸㝦ㄶ㥢㐲㑡捥昵㤰㜹ㅥ㜲戶㡢㈸㐶㌷㐴晡扣㕦晡㝦〰㔵摦〸㤰㐸扥ㄱ㔰ㅡ攵㘹愰戹昵㌵㌷扡收摥㑥㜶〲㔴愴晦㄰改摤攸㔰㉦〶㠸搱〳づ㥥㐹扥㌷㑦㍥㡦ㅢ㡦敡㐸搲ㄷ〶㤱搳敤㌸敢㤲㤱㔴づㅦ戴㙥㠴㉤㙥㤳㜴㉣㔸㜰㡤㡥㐷㌴改挱㉥㈲㕣㝥〵捦搷愰づ慡捦㘵㔷㌶戹㜵㝤㘴昶㘰㈲㌶㠴戹㥢㕡㉦㤸ㄲ摦昳搴㍢晤ㄳ晡㌶ㄴ搰㌰㘴愴㠲㍣晡㜶挰㈸㄰晥愹㠵ㅥ昵挳㉣㜳㔳㡣昶晦搴㥤つ搶㥣㕥㜹㝤挳ㄷ㜵昳㜳昰扢愶昰㕥昴づ㜶摦㑤㠰㌶戴㝦っ㑡散㔷㔲晦挹㉤收㠹慤㘸扦捡敥戹摣户㝢㡣㝦〱戵慥搱愰㉥ぢ摤㔲㌴㙤㘵㠱㝦ㄴ〸戶ㄴ捤㔸愶㈴㑤㔹㐱㘸户ち㐲摢㤵愹㥤搶㈶㥦㐵㠶㘴㡦㈲㐸慥㐰换昲㐸㤲ㅤ㈸㝢㔱戶㈱捤㔶愱㉦㐵㙦晡㑥攴攴慢扣攴㑡㘰㑣㐹㥡慤㠲昴㜹挸㉡て㔹敤㈱㙢㍣㘴慤㠷昴㝢〸捤㑥愹㑥搳㔳㄰摡㤹㠲㕣散㈱ㅢ㠰㠸愶づ〰㘹㙤㠸㙤挶捦搲晡昱㌶㥦㐹㌰ㅦ㙥㘹搵㤷㐶慢昰攵搰ㄸㄷ㕥〳摥ㄳ㍡㙦搷ㅡ愳ㄷㅣ㔹㕢摣㠷っ㐶昰㉦戶〹㜳晣㐷戴㐳㔱㉢挶㈸㕢㥣㠵㍦㝤㄰昴㜶摡㑦㌱攴〲㤳晥攲㜲搰㤸㔶〸㡣挴摤摦攴㡡昶慤㕥㡤㉢搴改㌷昴挴づ㕤ㄵ扣㕤㈴㌵慥戶摣ㅡ㌳㔶㈸ㅡ㑢㌳㐱つ摥㘶扦〸㘲㠵摥ㄴ㕡攷ㄶ〴慦昳㈷㘹㕥挹㘴摤〳愴戵〱愶㘷㈴挲〹㔳㙢㔱㠳㕡ㄲ挱㍥て㑡㝢〶攰昰〴㌳扤ㅡ㔳ㄶ㉣㡦ㅡ㘱㠲昵搶ㄳ㙣愵㕢㄰扣愶㥦㉣愰㈵ㄱ散㝥㈰㄰慣㠴ㅦㄱ㙣㠵㕦戰㉦㠳摡㑥摢攵昰〴ㅢ昱㙡㑣㔹㌰摡㌷㘱㠲㉤慤㈷搸〵㙥㐱昰晡㝤㤲戶㤱〸昶㄰㄰〸㜶つ㝥㐴戰㈵㝥挱扥ち㙡晢㜵〰㠷㈷ㄸ敤ㅣ愹㌱㘵挱慥㐷㡤㌰挱ㄶ搵ㄳ㙣愱㕢㄰扣㔶㥦愴搹㈳㠲㍤ち〴㠲摤㠰ㅦㄱ㙣㠱㕦戰挷㐱㙤愷㔵㜲㜸㠲搱㠴㌹㍣挱㘸挳㠴〹㌶扦㥥㘰攷戸〵挱扢昱㡡㡦㔴晣ㄷ搱摦〱攴改捣扦㈴㥦慢㈲敥㜷㠱攸愷〰㕡愳㐹敦㤱愶攴㐹挷㍡攳ㄴ搶攱戳㑤敡㍣㑤昶〶挵㘷㤱愸㘸㡥㕦㐵晦つ慡攲搹㕦ㄹ晥昷搸ㄴ㥤〹㌵慢摥昰㑦㜳ぢ㠲㤷〹㘳㍣挶㈷扢ㄳ攸晢ち㔶扣㔰㡢敥㘱戳攵㤰㜹昲捡㙢㡡㥣㜸搸㉤戸挲㔳挲㜷愸敢㜱㔳つㄷ㜷昰晦〴㜱摤㐷摣㘰㘳昸挶扢㈴愲㈵挷捡㠶戵戱㠴㕢㈳㑤㔶㝦ㄹ㠱昸㑣ㅣ摦搱搹昸㕣愰㜰㉣㤸㠱㠸㜹㌴昲〹㠵㔹攵户慢搱搰㜰〳攳〸挱㐰㤶捦〰慥攸挳ぢ挶㐶㜹昳攷挸㡣㐰攳㐷㤸㉦敦㑤㙤挶㜷㤷慤㔱㥤㠲㈹㜶㥣挰慢㈳㜴㘰㤱愲戸㙣〶㝥昹㈲㑡ㄶ㈹㐰㐲㍦㐷ㄲ敦㡦㌸慦戰㘲㝣戰〵〵㘳昰㘷㌵㈵て㝣㈰摡摣散〵㘷搸扥攲㜳㠵㉢挸㜸ㅥ㈰㝣㔸㌳㐳㠷昵〲㉢晤っ愰〱㔱㠷捡搰㝥づ㡡㙦㘸㡡㡦㈶づ捦㑢㡡攷㍤㍢搴散戰㔱㈵㐳ㅢ㝦㠹っ㙣扣搲昰慦㐸慡挸慣昸㘸愸㙡㤸攷慤慦攱㐴㘸挳扦㘵㉢搵つ晦㉥搰㌰㡦收慡㠶ㅦ㜵ㅢ㌶㕥〵ㄲ慥愲挶搰捥㝥て㝥攳て〰搵㉡㝡ㅤㄴ扦㈴㡦㈳敦敦㌰挹㜳㐸㡥ㄱ㠵昹搳㔱㠲〶㠰㠴攲㔱㈴攷挹㙢扦㜷㥥晥㜴㘳攳㠸敡昳㜸㤲㠲㔷摤㠲戳㔱愰つ㔴㔲㍣㡡㘴㠲㥢㤰慢㕣慢㤷戸㕡㌹慡㕥㐶〵㔹㜳㉦㉣㍣戱戲收昸㍦慦㌲ㄲ〰扣攵捣㔱㜰㈲ㄲ扡ㄹ㤸㝦攴㍣挹㌸昲㠱晤昷慥昸晤愲㉢㝡㘲㕣慢㔳摥㐸攰㍤㔲㐷愳ㄵ〳㔱摣〵㙣㐳户㌱㈷㐳挴㉦搷愵㙣㤹㜶㔲戹ㅣ㠵㠷晦〷慥㜱㥥㤷㍣㥥攳㐸攵捡ㄲ㥥㘹㝥ㅥ慥ㄴ㘹㘷㍡愹㕣㈴挲㌳挳捦挳〹ㄶ㥥攳㐹攵扣ち捦㑣㍦て戵㈷㔳昳扣㍢㌵㡣昵挷愳〶慥挴扡〵㍦㜱ぢㄸ昵㡥攳㝤㌶攷㕡㙡㍣攷ㄶ搰㌴搵㈷㠱摡捥ㄹ㙤㐱慥改昱愸挲昷ㄴ捦慡〷愳捦慡㡦㐴㕦㡣攴搰㜱㑥㌵㐴ㄴ㘷㑥㠶㜴㌲㄰挵〹㤳㈱㥤攲㈲捣㈸搱ㅥ摢㍣ㄵ㔴㉦㈵愹㐵㔹㜵愷〱挱挳㑢昴㐷慥㔹㝥㉥敡㔱戸㍡ㅣ㉥搱㘰つㄷ㌵㈹㕣戳ㅤ㉥搱㘱つㄷ㜵㈹㕣㜳ㅣ㉥搱㘲つㄷ戵㈹㕣㘷〹㔷㍢ㄵ挱㤷㈰搱㔱㤵摥㤱搹戱攳攵昶挶㡥㤳ㅡ㉦㕤搱戲晦搰搷㥥戹攱挹户㉥㝢敥戵㥢㙦㝥昲搹ㅢㅥ㝥敤ぢ㐳换ㅥ扡攳㡥〷搷摤昶昰㌳搳慣摢愳㜷扦扣晥昶户㜵敤㝡摢ㅥ㙢敢㌹㙢摥㜶搹㤵㤷㜴㙤㍡㙥㝥㐳㐳㔳搳摣改㕦㌹㘱㕥昲敡㍤㥦㔳㕦㝥敡つ〵㈵㥡攳㌰收愲㈷㈶晥㈴愹㐱ㄹ挶㍣㈰㜰㌰㍤摤㈹慡㑢愶敢㍢敥㜴慤〴㝢ㅣ戱㘸㑦㙦㡡慡ㄲ㡥㙦㔷㜳㈸㙡㐷ち扥ㄵ㈸愰㐲愴攰挹㐰〱㜵㈰〵摦慣㉥㐸㜲慣ㅣ㕥㙢愳攲〰㠵攷㠹㙡㥥收晦〳〵㈳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</si>
</sst>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600925</xdr:colOff>
      <xdr:row>2</xdr:row>
      <xdr:rowOff>114369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087325" cy="495369"/>
        </a:xfrm>
        <a:prstGeom prst="rect">
          <a:avLst/>
        </a:prstGeom>
      </xdr:spPr>
    </xdr:pic>
    <xdr:clientData/>
  </xdr:twoCellAnchor>
  <xdr:twoCellAnchor editAs="oneCell">
    <xdr:from>
      <xdr:col>0</xdr:col>
      <xdr:colOff>0</xdr:colOff>
      <xdr:row>2</xdr:row>
      <xdr:rowOff>9525</xdr:rowOff>
    </xdr:from>
    <xdr:to>
      <xdr:col>10</xdr:col>
      <xdr:colOff>29430</xdr:colOff>
      <xdr:row>16</xdr:row>
      <xdr:rowOff>9897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390525"/>
          <a:ext cx="6125430" cy="2667372"/>
        </a:xfrm>
        <a:prstGeom prst="rect">
          <a:avLst/>
        </a:prstGeom>
      </xdr:spPr>
    </xdr:pic>
    <xdr:clientData/>
  </xdr:twoCellAnchor>
  <xdr:twoCellAnchor editAs="oneCell">
    <xdr:from>
      <xdr:col>0</xdr:col>
      <xdr:colOff>0</xdr:colOff>
      <xdr:row>26</xdr:row>
      <xdr:rowOff>0</xdr:rowOff>
    </xdr:from>
    <xdr:to>
      <xdr:col>14</xdr:col>
      <xdr:colOff>370362</xdr:colOff>
      <xdr:row>47</xdr:row>
      <xdr:rowOff>47119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0" y="4953000"/>
          <a:ext cx="8904762" cy="4047619"/>
        </a:xfrm>
        <a:prstGeom prst="rect">
          <a:avLst/>
        </a:prstGeom>
      </xdr:spPr>
    </xdr:pic>
    <xdr:clientData/>
  </xdr:twoCellAnchor>
  <xdr:twoCellAnchor editAs="oneCell">
    <xdr:from>
      <xdr:col>14</xdr:col>
      <xdr:colOff>390525</xdr:colOff>
      <xdr:row>26</xdr:row>
      <xdr:rowOff>9525</xdr:rowOff>
    </xdr:from>
    <xdr:to>
      <xdr:col>29</xdr:col>
      <xdr:colOff>151287</xdr:colOff>
      <xdr:row>47</xdr:row>
      <xdr:rowOff>56644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a:stretch>
          <a:fillRect/>
        </a:stretch>
      </xdr:blipFill>
      <xdr:spPr>
        <a:xfrm>
          <a:off x="8924925" y="4962525"/>
          <a:ext cx="8904762" cy="4047619"/>
        </a:xfrm>
        <a:prstGeom prst="rect">
          <a:avLst/>
        </a:prstGeom>
      </xdr:spPr>
    </xdr:pic>
    <xdr:clientData/>
  </xdr:twoCellAnchor>
  <xdr:twoCellAnchor editAs="oneCell">
    <xdr:from>
      <xdr:col>0</xdr:col>
      <xdr:colOff>0</xdr:colOff>
      <xdr:row>49</xdr:row>
      <xdr:rowOff>0</xdr:rowOff>
    </xdr:from>
    <xdr:to>
      <xdr:col>14</xdr:col>
      <xdr:colOff>370362</xdr:colOff>
      <xdr:row>70</xdr:row>
      <xdr:rowOff>47119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9334500"/>
          <a:ext cx="8904762" cy="404761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4" x14ac:dyDescent="0.3"/>
  <cols>
    <col min="1" max="2" width="36.6640625" customWidth="1"/>
  </cols>
  <sheetData>
    <row r="1" spans="1:16" x14ac:dyDescent="0.3">
      <c r="A1" s="1" t="s">
        <v>3</v>
      </c>
    </row>
    <row r="2" spans="1:16" x14ac:dyDescent="0.3">
      <c r="P2">
        <f ca="1">_xll.CB.RecalcCounterFN()</f>
        <v>0</v>
      </c>
    </row>
    <row r="3" spans="1:16" x14ac:dyDescent="0.3">
      <c r="A3" t="s">
        <v>4</v>
      </c>
      <c r="B3" t="s">
        <v>5</v>
      </c>
      <c r="C3">
        <v>0</v>
      </c>
    </row>
    <row r="4" spans="1:16" x14ac:dyDescent="0.3">
      <c r="A4" t="s">
        <v>6</v>
      </c>
    </row>
    <row r="5" spans="1:16" x14ac:dyDescent="0.3">
      <c r="A5" t="s">
        <v>7</v>
      </c>
    </row>
    <row r="7" spans="1:16" x14ac:dyDescent="0.3">
      <c r="A7" s="1" t="s">
        <v>8</v>
      </c>
      <c r="B7" t="s">
        <v>9</v>
      </c>
    </row>
    <row r="8" spans="1:16" x14ac:dyDescent="0.3">
      <c r="B8">
        <v>2</v>
      </c>
    </row>
    <row r="10" spans="1:16" x14ac:dyDescent="0.3">
      <c r="A10" t="s">
        <v>10</v>
      </c>
    </row>
    <row r="11" spans="1:16" x14ac:dyDescent="0.3">
      <c r="A11" t="e">
        <f>CB_DATA_!#REF!</f>
        <v>#REF!</v>
      </c>
      <c r="B11" t="e">
        <f>Sheet1!#REF!</f>
        <v>#REF!</v>
      </c>
    </row>
    <row r="13" spans="1:16" x14ac:dyDescent="0.3">
      <c r="A13" t="s">
        <v>11</v>
      </c>
    </row>
    <row r="14" spans="1:16" x14ac:dyDescent="0.3">
      <c r="A14" t="s">
        <v>15</v>
      </c>
      <c r="B14" t="s">
        <v>19</v>
      </c>
    </row>
    <row r="16" spans="1:16" x14ac:dyDescent="0.3">
      <c r="A16" t="s">
        <v>12</v>
      </c>
    </row>
    <row r="19" spans="1:2" x14ac:dyDescent="0.3">
      <c r="A19" t="s">
        <v>13</v>
      </c>
    </row>
    <row r="20" spans="1:2" x14ac:dyDescent="0.3">
      <c r="A20">
        <v>28</v>
      </c>
      <c r="B20">
        <v>31</v>
      </c>
    </row>
    <row r="25" spans="1:2" x14ac:dyDescent="0.3">
      <c r="A25" s="1" t="s">
        <v>14</v>
      </c>
    </row>
    <row r="26" spans="1:2" x14ac:dyDescent="0.3">
      <c r="A26" s="2" t="s">
        <v>16</v>
      </c>
      <c r="B26" s="2" t="s">
        <v>20</v>
      </c>
    </row>
    <row r="27" spans="1:2" x14ac:dyDescent="0.3">
      <c r="A27" t="s">
        <v>17</v>
      </c>
      <c r="B27" t="s">
        <v>32</v>
      </c>
    </row>
    <row r="28" spans="1:2" x14ac:dyDescent="0.3">
      <c r="A28" s="2" t="s">
        <v>18</v>
      </c>
      <c r="B28" s="2" t="s">
        <v>18</v>
      </c>
    </row>
    <row r="29" spans="1:2" x14ac:dyDescent="0.3">
      <c r="B29" s="2" t="s">
        <v>16</v>
      </c>
    </row>
    <row r="30" spans="1:2" x14ac:dyDescent="0.3">
      <c r="B30" t="s">
        <v>21</v>
      </c>
    </row>
    <row r="31" spans="1:2" x14ac:dyDescent="0.3">
      <c r="B3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Q25"/>
  <sheetViews>
    <sheetView tabSelected="1" workbookViewId="0">
      <selection activeCell="R16" sqref="R16"/>
    </sheetView>
  </sheetViews>
  <sheetFormatPr defaultRowHeight="14.4" x14ac:dyDescent="0.3"/>
  <sheetData>
    <row r="1" spans="12:17" x14ac:dyDescent="0.3">
      <c r="L1" s="1" t="s">
        <v>22</v>
      </c>
      <c r="M1" s="1"/>
      <c r="N1" s="1"/>
      <c r="O1" s="1"/>
      <c r="P1" s="1"/>
      <c r="Q1" s="1"/>
    </row>
    <row r="2" spans="12:17" x14ac:dyDescent="0.3">
      <c r="L2" s="1" t="s">
        <v>23</v>
      </c>
      <c r="M2" s="1"/>
      <c r="N2" s="1"/>
      <c r="O2" s="1"/>
      <c r="P2" s="1"/>
      <c r="Q2" s="1"/>
    </row>
    <row r="3" spans="12:17" x14ac:dyDescent="0.3">
      <c r="L3" s="1" t="s">
        <v>24</v>
      </c>
      <c r="M3" s="1"/>
      <c r="N3" s="1"/>
      <c r="O3" s="1"/>
      <c r="P3" s="1"/>
      <c r="Q3" s="1"/>
    </row>
    <row r="4" spans="12:17" x14ac:dyDescent="0.3">
      <c r="L4" s="1" t="s">
        <v>25</v>
      </c>
      <c r="M4" s="1">
        <v>900.15</v>
      </c>
      <c r="N4" s="1"/>
      <c r="O4" s="1"/>
      <c r="P4" s="1"/>
      <c r="Q4" s="1"/>
    </row>
    <row r="5" spans="12:17" x14ac:dyDescent="0.3">
      <c r="L5" s="1" t="s">
        <v>26</v>
      </c>
      <c r="M5" s="1">
        <v>11.1</v>
      </c>
      <c r="N5" s="1"/>
      <c r="O5" s="1"/>
      <c r="P5" s="1"/>
      <c r="Q5" s="1"/>
    </row>
    <row r="6" spans="12:17" x14ac:dyDescent="0.3">
      <c r="L6" s="1" t="s">
        <v>27</v>
      </c>
      <c r="M6" s="1"/>
      <c r="N6" s="1"/>
      <c r="O6" s="1"/>
      <c r="P6" s="1"/>
      <c r="Q6" s="1"/>
    </row>
    <row r="7" spans="12:17" x14ac:dyDescent="0.3">
      <c r="L7" s="1" t="s">
        <v>25</v>
      </c>
      <c r="M7" s="1">
        <v>899.88</v>
      </c>
      <c r="N7" s="1"/>
      <c r="O7" s="1"/>
      <c r="P7" s="1"/>
      <c r="Q7" s="1"/>
    </row>
    <row r="8" spans="12:17" x14ac:dyDescent="0.3">
      <c r="L8" s="1" t="s">
        <v>26</v>
      </c>
      <c r="M8" s="1">
        <v>15.39</v>
      </c>
      <c r="N8" s="1"/>
      <c r="O8" s="1"/>
      <c r="P8" s="1"/>
      <c r="Q8" s="1"/>
    </row>
    <row r="9" spans="12:17" x14ac:dyDescent="0.3">
      <c r="L9" s="1" t="s">
        <v>28</v>
      </c>
      <c r="M9" s="1"/>
      <c r="N9" s="1"/>
      <c r="O9" s="1"/>
      <c r="P9" s="1"/>
      <c r="Q9" s="1"/>
    </row>
    <row r="10" spans="12:17" x14ac:dyDescent="0.3">
      <c r="L10" s="1" t="s">
        <v>29</v>
      </c>
      <c r="M10" s="1"/>
      <c r="N10" s="1"/>
      <c r="O10" s="1"/>
      <c r="P10" s="1"/>
      <c r="Q10" s="1"/>
    </row>
    <row r="11" spans="12:17" x14ac:dyDescent="0.3">
      <c r="L11" s="1" t="s">
        <v>25</v>
      </c>
      <c r="M11" s="1">
        <v>900.15</v>
      </c>
      <c r="N11" s="1"/>
      <c r="O11" s="1"/>
      <c r="P11" s="1"/>
      <c r="Q11" s="1"/>
    </row>
    <row r="12" spans="12:17" x14ac:dyDescent="0.3">
      <c r="L12" s="1" t="s">
        <v>26</v>
      </c>
      <c r="M12" s="1">
        <v>7.87</v>
      </c>
      <c r="N12" s="1"/>
      <c r="O12" s="1"/>
      <c r="P12" s="1"/>
      <c r="Q12" s="1"/>
    </row>
    <row r="13" spans="12:17" x14ac:dyDescent="0.3">
      <c r="L13" s="1" t="s">
        <v>30</v>
      </c>
      <c r="M13" s="1"/>
      <c r="N13" s="1"/>
      <c r="O13" s="1"/>
      <c r="P13" s="1"/>
      <c r="Q13" s="1"/>
    </row>
    <row r="14" spans="12:17" x14ac:dyDescent="0.3">
      <c r="L14" s="1" t="s">
        <v>31</v>
      </c>
      <c r="M14" s="1"/>
      <c r="N14" s="1"/>
      <c r="O14" s="1"/>
      <c r="P14" s="1"/>
      <c r="Q14" s="1"/>
    </row>
    <row r="19" spans="3:4" x14ac:dyDescent="0.3">
      <c r="C19" t="s">
        <v>0</v>
      </c>
      <c r="D19" t="s">
        <v>1</v>
      </c>
    </row>
    <row r="20" spans="3:4" x14ac:dyDescent="0.3">
      <c r="C20">
        <v>1</v>
      </c>
      <c r="D20" s="3">
        <v>0</v>
      </c>
    </row>
    <row r="21" spans="3:4" x14ac:dyDescent="0.3">
      <c r="C21">
        <v>2</v>
      </c>
      <c r="D21" s="3">
        <v>0</v>
      </c>
    </row>
    <row r="22" spans="3:4" x14ac:dyDescent="0.3">
      <c r="C22">
        <v>3</v>
      </c>
      <c r="D22" s="3">
        <v>0</v>
      </c>
    </row>
    <row r="23" spans="3:4" x14ac:dyDescent="0.3">
      <c r="C23">
        <v>4</v>
      </c>
      <c r="D23" s="3">
        <v>0</v>
      </c>
    </row>
    <row r="24" spans="3:4" x14ac:dyDescent="0.3">
      <c r="C24">
        <v>5</v>
      </c>
      <c r="D24" s="3">
        <v>0</v>
      </c>
    </row>
    <row r="25" spans="3:4" x14ac:dyDescent="0.3">
      <c r="C25" t="s">
        <v>2</v>
      </c>
      <c r="D25" s="4">
        <f>SUM(D20:D24)</f>
        <v>0</v>
      </c>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2023-08-11T00:34:20Z</dcterms:modified>
</cp:coreProperties>
</file>