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https://tunepal-my.sharepoint.com/personal/nirmal_762422_puc_tu_edu_np/Documents/Documents/7th sem/Operations Research/Anita Mam/Chapter 12 Simulation/Assignment/"/>
    </mc:Choice>
  </mc:AlternateContent>
  <xr:revisionPtr revIDLastSave="1163" documentId="11_F25DC773A252ABDACC104837411D48665BDE58F0" xr6:coauthVersionLast="47" xr6:coauthVersionMax="47" xr10:uidLastSave="{F396E696-E23E-49E7-B4F7-03CAA8348097}"/>
  <bookViews>
    <workbookView xWindow="-108" yWindow="-108" windowWidth="23256" windowHeight="13176" firstSheet="1" activeTab="1" xr2:uid="{00000000-000D-0000-FFFF-FFFF00000000}"/>
  </bookViews>
  <sheets>
    <sheet name="CB_DATA_" sheetId="2" state="veryHidden" r:id="rId1"/>
    <sheet name="Sheet1" sheetId="1" r:id="rId2"/>
  </sheets>
  <definedNames>
    <definedName name="CB_0c0d44f84eda423e86989e6afc7e9a48" localSheetId="0" hidden="1">#N/A</definedName>
    <definedName name="CB_1e89eb4d72b14ac8bb502d3819656221" localSheetId="1" hidden="1">Sheet1!$B$7</definedName>
    <definedName name="CB_2ac781167aba4bda916e6083e1aa1830" localSheetId="1" hidden="1">Sheet1!$B$18</definedName>
    <definedName name="CB_364a9c4229204d4eb1366f8126d4a1f5" localSheetId="1" hidden="1">Sheet1!$B$9</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"'638267381808857782"</definedName>
    <definedName name="CB_Block_00000000000000000000000000000001" localSheetId="1" hidden="1">"'638267381808857782"</definedName>
    <definedName name="CB_Block_00000000000000000000000000000003" localSheetId="0" hidden="1">"'11.1.3419.0"</definedName>
    <definedName name="CB_Block_00000000000000000000000000000003" localSheetId="1" hidden="1">"'11.1.3419.0"</definedName>
    <definedName name="CB_BlockExt_00000000000000000000000000000003" localSheetId="0" hidden="1">"'11.1.2.3.000"</definedName>
    <definedName name="CB_BlockExt_00000000000000000000000000000003" localSheetId="1" hidden="1">"'11.1.2.3.000"</definedName>
    <definedName name="CBCR_05d050985f8e4bc3a06089b299b649b0" localSheetId="1" hidden="1">1-Sheet1!$D$5</definedName>
    <definedName name="CBCR_37b3ea7d91bf42d3a05315bf24549b9e" localSheetId="1" hidden="1">Sheet1!$B$7</definedName>
    <definedName name="CBCR_38e70b2feae641fd9968bc8f6320fc49" localSheetId="0" hidden="1">CB_DATA_!$A$10001</definedName>
    <definedName name="CBWorkbookPriority" localSheetId="0" hidden="1">-1122573575</definedName>
    <definedName name="CBx_048b3df62b6541baba6d03688ce339e1" localSheetId="0" hidden="1">"'CB_DATA_'!$A$1"</definedName>
    <definedName name="CBx_fa8339fd0f2a450789fece7c9de5c1a1" localSheetId="0" hidden="1">"'Sheet1'!$A$1"</definedName>
    <definedName name="CBx_Sheet_Guid" localSheetId="0" hidden="1">"'048b3df6-2b65-41ba-ba6d-03688ce339e1"</definedName>
    <definedName name="CBx_Sheet_Guid" localSheetId="1" hidden="1">"'fa8339fd-0f2a-4507-89fe-ce7c9de5c1a1"</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001" i="2" l="1"/>
  <c r="B11" i="2"/>
  <c r="A11" i="2"/>
  <c r="B16" i="1"/>
  <c r="P2" i="2"/>
  <c r="B11" i="1" l="1"/>
  <c r="B14" i="1" s="1"/>
  <c r="B15" i="1"/>
  <c r="B18" i="1" l="1"/>
</calcChain>
</file>

<file path=xl/sharedStrings.xml><?xml version="1.0" encoding="utf-8"?>
<sst xmlns="http://schemas.openxmlformats.org/spreadsheetml/2006/main" count="42" uniqueCount="39">
  <si>
    <t>The Harriet Hotel in downtown Boston has 100 rooms that rent for $150 per night. It costs the hotel $30 per room in variable costs (cleaning, bathroom items, etc.) each night a room is occupied. For each reservation accepted, there is a 5% chance that the guest will not arrive. If the hotel overbooks, it costs $200 to compensate guests whose reservations cannot be honored. 
a. How many reservations should the hotel accept if it wants to maximize the average daily proﬁt? Use 1000 replications for each reservation level that you consider.</t>
  </si>
  <si>
    <t>Rent</t>
  </si>
  <si>
    <t>Varibale cost</t>
  </si>
  <si>
    <t>Probablity that guest won't arrive</t>
  </si>
  <si>
    <t>Total number of rooms</t>
  </si>
  <si>
    <t>Compensation per guest</t>
  </si>
  <si>
    <t>No of reservation accepted</t>
  </si>
  <si>
    <t>No of rooms to be packed</t>
  </si>
  <si>
    <t>No of guests to be honored</t>
  </si>
  <si>
    <t>compensation cost</t>
  </si>
  <si>
    <t>Total variable cost</t>
  </si>
  <si>
    <t>Total rent income</t>
  </si>
  <si>
    <t>Total profit</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</si>
  <si>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</si>
  <si>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</si>
  <si>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</si>
  <si>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</si>
  <si>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</si>
  <si>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</si>
  <si>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</si>
  <si>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</si>
  <si>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</si>
  <si>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</si>
  <si>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</si>
  <si>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</si>
  <si>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048b3df6-2b65-41ba-ba6d-03688ce339e1</t>
  </si>
  <si>
    <t>CB_Block_0</t>
  </si>
  <si>
    <t>㜸〱敤㕣㕢㙣ㅣ㔷ㄹ摥㤹摤㔹敦慣敤搸㡤搳㑢搲搲ㄸ摡㔲愸㠳ㅢ愷つ㙤㠰㄰㝣㘹ㄲ〷㈷㜶㘲㈷〵〱摡㡣㜷捦搸搳散捣戸㌳戳㡥㕤㉡戵㤴㤶㡡㕢㠱㑡愵㙡㈹ㄷ㔵〸〹ㅥ戸扣〰〵㕥㄰㐸㈰㔴㈴ㅥ攰〱㠹㠷㠲㄰㍣㠰㔰㈴㕥㜸㐰㉡摦㜷㘶㘶㜷㜶搷㍢㜶户㉤戸挸㈷摤攳㌳攷㌶攷晣昷昳晦㘷㥡㔱㌲㤹捣换㐸晣换㤴㘳攱㠶昹㜵㍦㄰昶攸愴㕢慤㡡㜲㘰戹㡥㍦㍡敥㜹挶晡㡣攵〷㔹㜴挸㤷㉣戴晢㕡挹户ㅥ㄰㠵搲慡昰㝣㜴搲㌲㤹㐲㐱㔷搱捥㐹昸ㅢ㡣ㅦ㜴㡥敡换㈱㕢㤸㥣㤸㕤扣て戳捥〷慥㈷づっ㕦〸挷ㅥㅤㅢㅢㅤㅢ扤攳捥戱㈳愳〷てっ㑦搶慡㐱捤ㄳ㐷ㅤ㔱ぢ㍣愳㝡㘰㜸慥戶㔸戵捡敦ㄷ敢ぢ敥㈵攱ㅣㄵ㡢〷敦㔸㌴敥扣㝢散捥挳㠷捤㈳㐷敥敥挳慢㌳㘷㈶㈷收㍣㘱晡慦搱㥣ㅡ㤷㝣攷㤴㈸㕢摣㥢㄰㥥攵㉣㡤㑥㑥攰扦挴晡昱㜴搷攸晣戲㄰〱㕦㉤㍣攱㤴㠵慦㘳㘰慦㍤敥晢㌵㝢㠵挰搳敤攳搸㙡搹昰〳捤㥥ㄴ搵慡㙥挷戳ㄶ散㔹挰慥㙡慣昷搹昳挲昱慤挰㕡戵㠲昵扣扤㠰㠹㉡晤昶㜹㕦㥣㌳㥣㈵㜱挶戰㠵㘶㥦愸㔹㤵㕣㤸㌲搹㕢攳㈹㤲ぢ㤳摢ㅦㅤ昷敤挹㘵挳㤳㉢昲〹㤸㤴扥挷扤㜲㜳摦㥢㍡捦换愵换㌷㜰捥㕢㍡昷㐳换〵挳慢昷ㅣ改摣㌳摡㝣昳ち㙥敦摣㍦〱愳收㌱㙦敦㍣㐶㠲戲戹户搲ㅢ搱户㠴㈸㌶愳攷㤹昵㌰㉢㌰㈳〲昵㈲戳㕥㘶㝤挸㤴摣㍦挱㈵挹㠱㙣㔲㑢㠶㕡㕡㔴㑢㘵戵㔴㔱㑢㐲㉤㤹㙡㘹㐹㉤㉤慢㈵㑢㉤摤愷㤶㉥愱㑦㥣ち㍤㍤㙡㤴ㄶて晥昲㕢换搳㐷愶ㅦ晢搹搹㝢昷㕦晦挲㐸摦㉥㜴㍡ㅢ㉤㙡捡㌳㉥㠳搴ㅡ㔴㝣㘸昴㈰晦㙤捥ㄵ㘰ち昳戰㜹㤷㌹㌶㔶㌹㝣搰戸挳搰戸慤ㄴ攴㌷ㄱ捡㈰晡昶㤹昷㕡㑥挵扤㉣㜱㜷挳㠴攱㡢〶攰㐶愲戶〹户收㔴晣敢㌷㙥㥣て㡣㐰散㙢㙤㙢㑣搲㌶㙣ㅥ㙣㈵㝣昹扥ㅢ㕢㠷㕤㌰慡㌵㌱扥㘶㠵捤㙦㙡㘹戶攷㍣㜷戱㜳敢㜱㑦摣㕦㙦㙤㕢搱㌸㠴摡慡㥣扢㙤㤷㘱㔳戸慥攱挹㘵搷ㄷ㡥㕣摥㠸㍤㘷㤵㉦〹㙦㕥㔰㈴㡡㡡摣敡搵㙣㡡戸㝥㘴搶挱㐶挱慤㤵户㈴㙢捤㝢搶〲㌰戳愸㘰扤㉢挲ぢ搶ㄷ㡣挵慡戸愶愹㑢昸㑥㌴散㙤慡㍥敥㤶㙢晥愴敢〴㥥㕢㙤㙥ㄹ慦慣ㅡ㤰㌴㤵搳㙥㐵攴㜲ㄹ㈹ㄴ㈰㜰戳㔹㐵挹摣搶㤹ㄷ㈴㈲ㄲ㈸㈶㈳㕦搷㑣㜶愳攷戰㍢散愲㉡㐸㤳敡捤㥢㑣挶昵㑡ㄹ㤳挲㠱㠹㍤㔱㝦昰愵㙦摢㘴摡㍡收㕥摦捥慡㍡ㄴ敤晥㥥㔵攱〴㈷つ愷㔲ㄵ㕥慡昶㔳戸㈲㝤〰㤹㜶〵〲愱㈳昴愸敡㤴㌵㘵㕤扢㙣㔵㠲攵晣戲戰㤶㤶〳搴㐱㐳ㄶち〴㙤㕢搲慦㐲㤵扥㥢搹㄰戲㘲㌱㤳摦挳㑥昹㈲㔲㐶愳㜴㑡攱攵㈶㐱捥㜱㑤扣摣㘷ㅥ户慡㠱〸㠵昲㠰〹㡣㠴㕡㑤愲慦㥦㈴敡ㄹ攵㔰㘱散㌱㈷㐱愵㠶攵〴敢つ扥㙤攳㤲㤰㠸㜶㘴挱戶㤳〵ㄴ〵捤昲㈰㠵搷㐰㌴㉤搲㈰扤㜳㠲㠸挸〶㈹㥡ㅤ㌳㌷ㄳㄹ晢愷挸〸昴㑦ㄲ㈱㝢ㅦ散㉣㈳㐸散敤㐴捡㐱ㅤ昹㜱㐷㥡㙤㘴换㠷搲散㙡〰㑥扦㠶搹戵捣慥㘳戶ㄷ㤹昲ㄷ㐸㌸㑡㌹㤴㥢㤳㝥㍤㥥昵ㅢ㤸扤〹ㄹ攴㤳㑥㤹ㄳ㠹㉡摡㔰㕢戱㈳搹慦ㅦ㜶戲㌴㡡㐳㔱㐴换戸㙥㘷昶摢ㄲ搱㤱搵戹㍤㜴㙤㑥敡搸户㜶愶捤攴㜶㐸㤱㈹㕤㤳㝢摤愴㙢ㄲ㄰散摡愵摥摡㡦愱晡㌰戳㌷㈳㉢敡㙦㘱づ攵㐲㠳㜷㙢ㄶ㍤㑤捡㌷㠴㔹ㄴㅡ㐳㕤㉡昸㠸㤰㜹〴㐸ㄱ㜲㙤挷㤷ㅤㅢ㥡收攰㠸昹㠶户愱て㜴收敦〸改㉤㝡㜳㐷敦搰㕦昴ち慤攸㥢挰㕥捡ㅦ㍡敡㤸㕢搰慣扦㤵搹慤挸㕡㜴っ㑦摦慦搴㔳㈰捤㘲㍢㠱戹摤昴扡㐸㉢㜷㘱㝤㐵㐸つ搴㘷㉥ㄸ摥㤲〸攰挱㤸㥥㠲㉤散㝡㥥愸攲㔰㕢㤱ㄵ㍣扦㕣摢㕣改ㅦ昷㕣㥢昵㍢㌶戲晦㠶㔰っ戹㥣㥡捤戴搸挸㈹戶㘶挲攷㤴愰ㅣ敡攰㍢㍡ぢ㠹挴愰㘶昲攲戸昴昳攵㡥㈴改㐲㤲扣ㅤ㘰搵㙦㐳〶㈹愱晣慥愳㐴㌹挰㙥敦㤰摤㥡㉤㔶㝡昸㔲㑥㈷㉤㍥挴㌶㌹搲ㅢ㍡㙣㈷攰㍦昰晢敤㜹换慥ぢ㡢㕥㝢㑥㜸㘵昸ㄶ慣慡㈸㠶㙥㔹㡡㥡ㅤ㔹昱〶㤱ㄵ搹㙣摢㜹㍡挵扦㈶改愴㐵㑡愴㜲㝢㙡㘳捡㔹扣㐱㔴㜴㐳㔲愸愴戸㠶敡ㄲ㠸㤴挷扥㍢㈲愶ぢㄱ㜳㍢〰愷ㅦ㘴㌶挶散㄰㌲敤搷㤰㌴㕢〵㍣挳㘱㍤慢㜴㘹㤷㑡㤹〲搱㈰㕤㠴㉦㜶ㄴ㔶㠷昹㥡㜷㌲扢ぢ㔹㡢昹㐳〷㘴ち㈱㑡㤴㈷〸㔱㠶㌱捣ぢ㤶戸㑣ㅡ搸㘵㈲戰㌴㔹昳〳搷㘶㘴愹摦㥣㜲捦戸挱㤴攵慦㈰ㄲ㌵㘴㐶㠵㝢㤷㠵〳敡昲㘰晢戴搴戹㉢㉢愲愲㥢昳㙥つ愲㙤㝡㙡㍢ㅣ捣〱づ搸㤲昲㙣慥㉡㐸摤㥤㡦㌱㠵〲㐸㑢㝦㉢扤戱㕢昲㝥昳搰㌷搰㠰攸㠲ㄵ㔴㐵慦ㄹ㌲ㅤ换〵ㄳ㔰㐴攴愰搲㘳㉥㉣㝢㐲㑣昵㥢㈷㍣慢㔲戵ㅣ㐱㘴挰挶㘴戰㙥㐶㉣㈱㑡㌰攷㌲〶攸㍡晤收㠲㘷㌸晥㡡挱㠰攲晡敥愶㈷ㄹㄶ搱捣〹换昱昱ㅡ㠹㐵㤶〷捣昹㘵昷㌲㈲戶㌵摢㌹㘱慣昸摢〲㉢㈴晡㌰㐹搴㈸慡愲慡㑡㐱㉤㜴㡢ㅦㅥ挸㌳ㄹ昲㕥㡥㤹挴㔵㐶愳捦㍣㐵㝢搳慥㡦㘲㌴戴搳戹愶㍥㐴㡦敡㤵搹㔴㈹㑣㑥搵㡦㜰捣扢㤰㥤㍡㜱㝥扡ㄱ㤹㝢㔵㌱㙢㡤㕥晥ㄴㄹ㉦挹愲ㅥ〸愱㡦㙥㔷㐸㉡慣㈳攵㠰〳㠱㜱㍥戵㤲㕦搱㤴㝤㐸㝤扢ㅡ挵攳㠸㈴昵㤹㌳挶愲愸㈲ㅥ㙤ㅢ挱慥昰㠱㘶慣㙤㔴晤愸㙤搲戵㙤㠳愴㐵戲㥣㉦ㅢ愴攰昱㕡攰㥥戶ㅣ摤㐴㈶改㉦慡㌲搶㔰㘵慣挹慡㍥昳ㅣ㐳㠳戲捣戹摣㈵挳戳㠲㘵摢㉡ㄷ昸挰昰摤戶愰㐹㌰㌹㈵㙦㥣㘲㤹㌱摣㘲捤㥦㠷挹收㡦〲摤愳㤰愳〴ㅤ搱て捡㔵㤵㍣晥㈹㕤㍡㤶㈰㘰愴愷㔴㝦て㘶搳攴敤〸㠸ㅣ㤹慥挴㜷㌰慥㍣㠴㥡㔰〸ㄱ敢㈹㈴〲慦㘰㐲挸搳挵㥤㌷捦㍢㔶〰散ㄱ㘳挷慤㘰捡〷捡㤱愱㈸㡦户晢㈴㔶ㄳ㠳㐶敡㕡㘱㝦㝢㔳㤳㥡戸戱扤㍤愹㌷㙥摥愰㌹搴㈸〹㐵戲㔹㈷愹㔹㌶㔸攳㜶㔲㌵㡡㔴摣戱戶㔱搲摣愶つ戸㔳㡡扣ち挵㈴㘹㈶愳扦㔷ㄲち〲扤㤱㡥愲捦㍥㥤㍣ㄲㄱㅢ摡〰㐵敡愹戰慥㍦ち〹㑥攳摡㐹㐵ㄴ愳㈷昰昷慥愸㌸㕢ぢ㥡㕡㡣戵愱愸㘵扣㕡㥤㜵㘰㈵㤴つ慦戲㑤㔸ㅡ㝢ぢ㌵㡣攴捥㙥戵㝦〸摥〴㈳㐶㙣挸戰㐸㡡ㅦㄸ㙣〸收㑡㐴㔴㘹㥤昵ㄳ搴昵敡〲㥦㑥ぢ挳㤱ㄸ㤸て㉡㔳㘲㔵㥡㘱つ㑢㝥㐸づ愸㥦ㄶ愵ㅣ搵捤昱㐵ㅦ㉡㍤愰ㅣ㡦㑡㤲挱㜵昳ㅣ摤㔲戸挴〰戱ㅢ㤵收捡〱㐲扢昵〹㜸㌲搸㍥搸〱㐴挲搰〹慤㌳㑡搰㝣ち攱㌶㙦㠲扣搳㈵㐶㈱㐸㑤㤹晥㜱㑣㜹昶ㄹ愶㙦ㅥ换挴㠵㠸㠹ㄸ敥㑡戱ㅥ㠰摣㘴㘴㤲㕣㌴ㄴ〷捣㐳挹㈶㠵㔶㕦㕣㐷ㄳ愳㥦㈶㥦ㄷ攰ㄶて㘳㔹〳㘴㥢㉡敥戹〵ㄶ戴㘹㜵㝤㤷㌹敤㤴慢戵㡡㤰慡㌸㤶搵㔲㈳㙦ぢ㝣挹㉢㠰㈱㌷愵挰㈵〲捡㌴㡥㔲摣㌲㤱搴扤摤慤ㅦ挳㜰㈹攴㌰㐷愸晡ㄸ㠰㑣㜱换挹㠰㔸摢㍤〵摡㠷扢ㅢㄷㄸ攴攵㌹㠸戴戶㉡捡戲ㄹ摣挷慢㐷㤱㈵户㈵扡捤戸㌳㉥㙤昶㐴搵㐹㉢慣摡ㄶ㌸挲㍥㐳㠱㤷捦挳ㄸ改㤲㍢㌸㐹收㑡ㄴ摤扤昲㤰㝣捣㕣〱㉡㈴〶ㄴ挶㜸㜹ち捡〰慡㘰㈴ㅡ摣㙡挳敡㔶ㄸ晤愵攵慤㡦㈳㔳ㄸ〶愶㐱㡢㥥愱㠱㌳㠹昲收〶捥㝥昴㑡㠹㤰㈶㠳愹㡣㔱づ挱㘱て愴㠱㥢㜸㤰㕥㜰愱㠴㠲㍤昲㘲㔸㝣㌷㜱挴挶ㄱ挸昵慥㘹愹㥣㌳〲㕣㝦㜱昶戶㔴㡦㔷㉡㌴㜷攱㥦摢ㄶ㔸挵搵㡤搰ㅣ摤搳㜲㈹㑢敥㠹昶摤㑤㉤つ搱㘵挱㐳㔳愳㈷㡤愰扣㍣ㅦ慣㠷ㄷ户扡㈵〹敤㈷昰㐷㙣昸㜶摡捣㌹㠷ㄷ㔱㔷〹晢攲㈵挷扤散挸㜵㘹㍥㙦晤㠱㐲㜰㠵戲㠷㡢㉣㘶㕥挶㍦㤹搴㡣昶㘳捣戸㤵㘵㜳㠲㠶㠳㠴昳挸ㄴ㑡㠳㘱㤴㔳攸〴戶㝢晤搶〰改㘴㑦ぢ㥤㐸㐱戰㐳㈸捥搲㙢㐶㈸捡㡦㠰㔶ㄲ㑢㜸㈴〷捣扦〱搶㔷㕥㐰つㄱ㡥攷㐸㡣㘸㙦㐶㈹〵㜵㔲㤰㐷㔷㍣㜸㈱攴晦〷㑢㌱㌷㙦挸㑥晦〵㘶㔶㝥搸㡡愲ㅢ㠹愲ㅦ戴愱㐸攱㌵㄰挹扦愷愲〲ㅦ㌴㠶㘷㕦㔱㈰㥣㝢摡㌹㠰扥敥ㄷ㝥晦㠷〷搰ㄹ㘰㤸㐹摡㘸〸戵摤㠲㜲摤㐴挸戶㤹〸っ摥㑢ㄳ攱㌴挷㌰㡡ㅦ㥡〸㤱て㘴ㄶㄵ㥢㥢〸㡣敤愵ㄸ㠲㠹㔰㙢挲慤挱ㄳ搸㌵㌶晤㘳㈷㜱昱㔶昸㠸攷㐳㘹昹㤳昰㐸㕤摢㕥㍤㘷㜸㠶扤㔷搶㥦昰〴㤴㤹户㠰㥢摣㜲〸㐷散摢戰㐵づ摡挰㔷ㄱ㝢搹㜷晣㈹㕢扢扦づ㑣㠵㈹㜴摦㉢〵㈵晦㉡㍣㈵ち捦つ㤹㡦敥昹昶㠹㍦㍥昰攸㌱摥㔶㡢㘸㔵扢つ攵㙥㐲昶戴㈷㄰搴㑤㕣ㄴ戹㥡ㅦ收㥣挶㈷㑡搶㑡㔵㑣ㄸ㥥戴㠲㝣摤㡥㡢㈱攱㈵〸㌳㈴扥敤㘰㘲攲摥㐳㘸㘲㡥戶戸㍢攵㠷㑤搲㐵㌸㥡㔸戸昴改挵㘱㐳愵愳㈲敢搲摡搴扥ぢ㔵昴ちㄷ搲㙣㈵昲搴挹愴㈸摦㘹搵㜵㠷愹敢挲㠳っ挳晥戱㤴㐲晣㠱ㄴ㤲㍣挸昰㐲㠰㤴㔲攷㔰搰㙥㐷㤶ㄲ㔹㙢つ昱搲ㅦ戰㈳〴㐴晤搲㕦㤷ㅦ戱〰㡡挰㘲散㡢敦昶㐴㑢㕢㌴㔶㑤っ搵㑡㥢㘶ㅥ〵㜹㜸㘱挵㔸㕣扢㠰㐲㥣戴㐳㈸㙤搹ㅤ挵㤷昴摢㘱攰㉤㘴㙣捤愶慦慤㘸摦攳搴㜰昳〳㝡㈶㉦ㄵ㠶戳㥢搵㌸㤰捡ㄸ㕤搸戵ㄸ㔶㌱ㅦ〸㡢昵㐱扤㔱ㄳ㜴㤶戳ㄷ愷㔲〴晦昸愵㄰摢㐷ㅡ㔳㕦摤摡㐲ㅤ攷昴㘰㠳晣挱晥扡㌱㠵戱昱㔶㜲っ㈴散㤶㝡ㄵ挲敢攱攷㌱㠴㥢捥㈸㝡愳㈸㥦㤵挳昸ㄳ㜳㔶㔶㙤搳晦㡣㕥㑢捥扡挰搱っ㘳㌷改晦て愰㘲㔳晤慦㌰昶㈶ㄱ昹挱愸㈰㡤㔳挶㑦㌶つ搹㄰㈲昰㙣㈳㜸㈳て挶扡㉣㌲攴ㅤ㤶收昱昱㙡搸㉣㈵㌸晣㕥戹搶慢ㄱ昵戱戴㙤㝢㍢ち㐰挶㠶戴㙦㐰〴㜵ㅣ摦㉣户攲搳㙤晥㐳ㄸ戸攷戴㔵昶㕣摦㌵㠳攱㜹〴㝤㠷昹敤㤹〹㥢㘷㕣昹㝡慢㔰扢〹㤰攸晢〸挶㥣㤹㠵挰㍥㈳㠲搷㉡ㄶ挹挸挲搶㈲ㄹ晣づ㘹㌰ㄱ㕥愲㜶昰慦㌲捦搶㡣㉡㍥㕤㥤㠵慦㌳㘰搵戶㔰㜶愱挷戹昵㠶〶㐱㠷㍢㕡敦㠷㍦㐸㔴㐷ㄱㅣ㤳㕢昸搰㐷〸搷㔶ㄸ㌴昷㡤昶收戳㘷㜷㍥户愲昶㍣㜰扡戵户㌴㤳っ摦挹㉦㤲㡢㝡㠹㌹㉥敤ㅦ挳摦慤㍢㘸㌹摢㄰攸㍣晡愰㥢㡥戰㤱㉡摣㘷㕢㠸㝥㕦挴㔰㘵㥣ㄹ㝥扡ㄱㄵ昸愰搰换㐷㔶㔴扥㠲㙤㤱〱㔰捥攴换挸㍡㔳昵㜳ㅢ㔱昵攰㈹㡣㈱扦敡〲㔹㝦㔶攱㔱㠳㔴㔹㔴㥥㐵㝦㐲㉤摣晤ㄲ敢㜰昴㤰㐷ち㤴昵㘵㘴㜱㔲㜸愴㤰敢㜹ㅡ〳敡敢戹て戵㥤搷昳搴㐶敢㔱㘸っ挸晤㈶攷ㅦ㡣㤵㠹㙥愳㔹㜷㤸戹捣㔶㤰つ挶㍡㘵㠰㘲㤲㝢挹㠷愱㠶ㄷ㠸㈹愴摦㐴㝦㕦㍡昶敢ㄷ㤹晥㝥㑣㤱㠲ㄱ㑤捤扢愰㘰㤴扢㜸㈲戹ぢㅦ戵㥤㜷昱㤹㡤㜶㌱㐸㤹㈹愱㕡㐳〱㔰㉤攱㡦摣搵㉡ち〴㈸㝦捡㐵㘶昸㌵慤㘲搰㐰㡤ㅣ扢㠶㐲㝦㔶㈳㘲摥摤㔹扢搰㜸㡣㍦㠵㐵㜰愰改㥢搷㝢昰つ敢㍡愳摤㔹㝣挲慦㐹㔵㤸㔳摦搵摤㕣戱㌹㑡㑤愶㍤㡥㕤扦㡡㜹戸改㠶捦㤱㌳敥挳慦㠰㈰〴挹㑣㠲攴〱ㄴ㘲㐰つ挶戴愰ㄱ晤㈹㥦㌸㐹㉢㤱搷㐱改搱捡㠷㉥改㝣㘸ㅢㄴ散挸ㄷ扤㉤㈴㈴昶挶㙦㠶㍢㉡戶㝣㤷昷ㅣ㤴挷㘲㜲㍣㜹㌲晥㝥㑣㡤㈲㙦㘰㠷搰㉥㈷晢㄰㤰捡愳㜱攷敦㝤扦攱㌸㐶〳ㄲ㜸㈶散㑣㌶㤳㥤㍦ㅥ㜷㍥㠴㙦搳㘴㥦っ㈹㡢改愵戸㌳搹㔱㜶㝥㈴敥晣户㐳㝢敢㥤㘳敥ぢ㘷搶挸ㅡ㈹ㄶ扦㍣〳㈵扥㔳ㅦ㐰㜷捤愴ㄵ搱㙢㠶搵愴㐸ㄹ㐰慦㑡㍢愲て㔷㘲㍣㝣㈹㍥㠳ㅢ㕥戸〸〳㔵ㄳ晥て㈳愶㜱昳㙢捡〸っ㝣〸扥㡡㤰扢愷换㈷づ捥㥢戳ㅥ㉡㝡捣㘹ㅦ㈷换捡戶㈲ㄱㄸ㐵戹㄰扥㥢㠴㈶㔲っ攸〶㍣攲㔰愱捡㥢㌴摤愹㔰ㄹ㕥捡㈹て挷㤸捤㍣摣愰ㄹ晤㘳㐰づ㤴〳㜲ㄶ昴㐷㤰㠷攱㈸摥搹捥っ㔲敡㐹㤱昶㈸ㅢㅥ㘳昶〹㘴㐵㠵㈲㡥㜴㤰㝦ㅣ搹㐰晣扦敢ㄸ㕥㤵㕥㈳㔵㔹㡢㕦㤶㈴㈳晤㤳ㅣ昰㈹㘴㔹㌸戱㤵㠸〸㡢晡愷㔱㤳㝣㈹㈵㠸㝣改㘷搹昰〴戳捦㈱㉢㙡㕣散㤶愱挶㍤㜵愹扦㍦㡦愱ち㐱挱㌹昴㉦㐴〵㍥㈸㠴〳攵扡攲㘰㠷ㄴ愶㔴㍢〵㌵慦㄰㌶戲挱㡥ㅡ㡥捡〶㐵㈱扣㘴㐳㌵㙡愰㔲搳㥦㐲愶㄰ㅥ摣㤳晥㐵㍥ㄱっ昲㠵㑦㐷〵昹㐲挲㐰づ㕦㙥㜹㈱攱㈲ㅢ㤶㕡㕥㐸㔸挹〶㌳昹挲㉦㜱㔲戹㌱ㄴ㥡昵ㄶ㌷㈸攱晤㘵ㄴ晡戳〳㕣摢扤昸愹㙢㑡昹㘲攵攲挵㝦つ攴㠶昷攵㍥昰扥扥㘷㕥晡搵㥦㥥晣敤㠷㡦晥昵摦捦㍤昷摢㍦㍦昹攲扦㝦戲㜸昴ㄷ捦㍦晦昳㔳㕦㝤昱㑦扢捤慦愹摦晦搷捣搷ㅥㅣ扢昴攰晤收昹摢㑥㍣昸挱晢捥㡥捤㕤㌵㤲捤昶昴摣㍡昴换敢摥㌶昸昰晤㍦㔴㝥晡晢㙢ㅤ㐵㙥ㄷ㉦㘸㕥〶户㉤㤷昱㔵ㄴ戰っ慥昸㜵㕤〶户㉢〱㜵㌱〲搴〴㉡ち昰㠲㜰〱戲愱搴摣搰晢ㅦて慣扢扦</t>
  </si>
  <si>
    <t>Decisioneering:7.0.0.0</t>
  </si>
  <si>
    <t>fa8339fd-0f2a-4507-89fe-ce7c9de5c1a1</t>
  </si>
  <si>
    <t>CB_Block_7.0.0.0:1</t>
  </si>
  <si>
    <t>㜸〱敤㕣㕢㙣ㅣ㔷ㄹ摥㤹摤㔹敦慣敤搸㡤㤳戴㐹㙦愶愱ㄴ攲攰挶㘹搳ㅢ㠴攰㑢㙥挵㠹摤搸㐹㐱㔰㙤挶扢㘷散㘹㜶㘶摣㤹㔹挷㉥㤵㕡愰愵㉡㜷㉡〱〲捡㐵ㄵ慡挴ぢ户㠷㜲㝤㐱㐲〲愱㈲昱〰て㐸㈰㤵ち挱〳〸㐵攲㠵〷㔰昹扥㌳㌳扢戳扢摥戱扢㙤挱㐵㍥改ㅥ㥦㌹户㌹攷扦㥦晦㍦搳㡣㤲挹㘴㕥㐶攲㕦愶ㅣぢ搷捤慤昹㠱戰㐷㈷摤㙡㔵㤴〳换㜵晣搱㜱捦㌳搶愶㉤㍦挸愲㐳扥㘴愱摤搷㑡扥昵戰㈸㤴㔶㠴攷愳㤳㤶挹ㄴち扡㡡㜶㑥挲摦㘰晣愰㜳㔴㕦づ搹晣攴挴捣挲㠳㤸㜵㉥㜰㍤㜱㜰昸㐲㌸昶攸搸搸攸搸攸㙤户㡦摤㍤㝡攸攰昰㘴慤ㅡ搴㍣㜱搴ㄱ戵挰㌳慡〷㠷㘷㙢ぢ㔵慢晣ㅥ戱㌶敦㕥ㄲ捥㔱戱㜰攸戶〵攳昶扢挶㙥㍦㜲挴扣晢敥扢晡昰敡捣搹挹㠹㔹㑦㤸晥㙢㌴愷挶㈵摦㍥㈵捡ㄶ昷㈶㠴㘷㌹㡢愳㤳ㄳ昸㉦戱㝥㍣摤㌹㍡户㈴㐴挰㔷ぢ㑦㌸㘵攱敢ㄸ搸㙢㡦晢㝥捤㕥㈶昰㜴晢〴戶㕡㌶晣㐰戳㈷㐵戵慡摢昱慣〵㝢〶戰慢ㅡ㙢㝤昶㥣㜰㝣㉢戰㔶慣㘰㉤㙦捦㘳愲㑡扦㝤摥ㄷ攷っ㘷㔱㥣㌵㙣愱搹㈷㙢㔶㈵ㄷ愶㑣昶㤶㜸㡡攴挲攴昶㐷挷㝤㝢㜲挹昰攴㡡㝣〲㈶愵敦〹慦摣摣㜷㝦攷㜹戹㜴昹〶捥㜹㜳攷㝥㘸戹㘰㜸昵㥥㈳㥤㝢㐶㥢㙦㕥挱慤㥤晢㈷㘰搴㍣收㙤㥤挷㐸㔰㌶昷㔶㝡㈳晡㤶㄰挵㘶昴㍣戳ㅥ㘶〵㘶㐴愰㕥㘴搶换慣て㤹㤲晢〷戸㈴㌹㤰㑤㙡挹㔰㑢ぢ㙡愹慣㤶㉡㙡㐹愸㈵㔳㉤㉤慡愵㈵戵㘴愹愵〷搵搲㈵昴㠹㔳愱愷㐷㡤搲㔳㝢散㐷㥦摦搷㜳晣戹捦晦㘱愸昲敦敦摤搱户〳㥤敥㡢ㄶ㌵攵ㄹ㤷㐱㙡つ㉡㍥㍣㝡㠸晦㌶收ち㌰㠵㜹挴扣搳ㅣㅢ慢ㅣ㌹㘴摣㘶㘸摣㔶ち昲㥢〸㘵㄰㝤晢捣晢㉤愷攲㕥㤶戸扢㙥挲昰㐵〳㜰㈳㔱摢㠴㕢㜳㉡晥戵敢㌷捥〵㐶㈰昶戵戶㌵㈶㘹ㅢ㌶〷戶ㄲ扥㝣摦つ慤挳㉥ㄸ搵㥡ㄸ㕦戵挲收敢㕢㥡敤㔹捦㕤攸摣㝡挲ㄳて搵㕢摢㔶㌴づ愱戶㈲攷㙥摢㘵搸ㄴ慥㙢㜸㜲挹昵㠵㈳㤷㌷㘲捦㕡攵㑢挲㥢ㄳㄴ㠹愲㈲户扡㥢㑤ㄱ搷㡦捣㌸搸㈸戸戵㜲㔳戲搶㍣扥ㅡ㠰㤹㐵〵敢㕤ㄶ㕥戰㌶㙦㉣㔴挵㥥愶㉥攱㍢搱戰户愹晡㠴㕢慥昹㤳慥ㄳ㜸㙥戵戹㘵扣戲㘲㐰搲㔴捥戸ㄵ㤱换㘵愴㔰㠰挰捤㘶ㄵ㈵㜳愰㌳㉦㐸㐴㈴㔰㑣㐶扥愶㤹散㐶捦㘱㜷搸㐵㔵㤰㈶搵㌷㙦㌰ㄹ搷㉢㘵㑣ち〷㈶昶㐴晤挱㤷扥㜵㠳㘹敢㤸㝢㝤㍢慢敡㔰戴晢攳㉢挲〹㑥ㄹ㑥愵㉡扣㔴敤愷㜰㐵晡〰㌲敤ち〴㐲㐷攸㔱搵㈹慢捡㥡㜶搹慡〴㑢昹㈵㘱㉤㉥〵愸㠳㠶㉣ㄴ〸摡戶愴㕦㠵㉡㝤㈷戳㈱㘴挵㘲㈶扦㡢㥤昲㐵愴㡣㐶改㤴挲换㑤㠲㥣攳㥡㜸戹捦㍣㘱㔵〳ㄱち攵〱ㄳㄸ〹戵㥡㐴㕦㍦㐹搴㌳捡愱挲搸㘵㑥㠲㑡つ换〹搶ㅡ㝣摢挶㈵㈱ㄱ㙤换㠲㉤㈷ぢ㈸ち㥡攵㐱ち慦㠱㘸㕡愴㐱㝡攷〴ㄱ㤱つ㔲㌴㍢㘶㙥㈶㌲昶㑦㤱ㄱ攸㥦㈴㐲昶㍥搴㔹㐶㤰搸摢㠹㤴㠳㍡昲攳戶㌴㕢捦㤶て愵搹㙥〰㑥摦挳散㙡㘶搷㌰摢㡢㑣昹㌳㈴ㅣ愵ㅣ捡捤㐹扦ㄶ捦晡㜵捣慥㐷〶昹愴㔳收㐴愲㡡㌶搴㘶散㐸昶敢㠷㥤㉣㡤攲㔰ㄴ搱㌲慥摢㤹晤戶㐴㜴㘴㜵㙥つ㕤㥢㤳㍡昶㉤㥤㘹㌳戹ㅤ㔲㘴㑡搷攴㕥㌷攸㥡〴〴扢㜶愹户㙥挴㔰㝤㤸搹㥢㤰ㄵ昵㥢㤸㐳戹搰攰摤㥣㐵㑦㤳昲つ㘱ㄶ㠵挶㔰㤷ち㍥㈲㘴ㅥ〱㔲㠴㕣摢昱㘵摢㠶愶㌹㌸㘲扥攱㙤攸㠳㥤昹㍢㐲㝡㡢摥摣搶㍢昴ㄷ扤㐲㉢㝡㍦搸㑢昹㝤㐷ㅤ㜳㌳㥡昵户㌰扢〵㔹㡢㡥攱改晢㤵㝡ち愴㔹㙣㈷㌰户㤳㕥ㄷ㘹攵捥慦㉤ぢ愹㠱晡捣㜹挳㕢ㄴ〱㍣ㄸ愷愷㘰ぢ扢㥥㈷慡㌸搴㔶㘴〵捦㉦㔷㌷㔷晡㈷㍣搷㘶晤戶㡤散扦㈱ㄴ㐳㉥愷㘶㌳㉤㌶㜲㡡慤㤹昰㌹㈵㈸㠷㍡昸戶捥㐲㈲㌱愸㤹扣㌸㉥晤㝣戹㉤㐹扡㤰㈴㙦〳㔸昵〳挸㈰㈵㤴摦㜶㤴㈸〷搹敤敤戲㕢戳挵㑡て㕦捡改愴挵㠷搸㈶㐷㝡㐳㠷敤〴晣〷㝥扦㍤㘷搹㜵㘱搱㙢捦ち慦っ摦㠲㔵ㄵ挵搰㉤㑢㔱戳㉤㉢摥㈰戲㈲㥢㙤㍢㑦愷昸搷㈴㥤戴㐸㠹㔴㙥㑦㙤㑣㌹㡢㌷㠸㡡㙥㐸ち㤵ㄴ搷㔰㕤〲㤱昲搸㜷㕢挴㜴㈱㘲㙥〵攰昴㐳捣挶㤸ㅤ㐶愶晤ち㤲㘶戳㠰㘷㌸慣㘷㠵㉥敤㔲㈹㔳㈰ㅡ愴㡢昰㠵㡥挲敡〸㕦㜳〷戳㍢㤱戵㤸㍦㜴㐰愶㄰愲㐴㜹㠲㄰㘵ㄸ挳扣㘰㠹换愴㠱ㅤ㈶〲㑢㤳㌵㍦㜰㙤㐶㤶晡捤㈹昷慣ㅢ㑣㔹晥㌲㈲㔱㐳㘶㔴戸㝦㐹㌸愰㉥て戶㑦㑢㥤扢扣㉣㉡扡㌹攷搶㈰摡㑥㑦㙤㠵㠳㌹挰〱㕢㔲㥥捤㔵〵愹扢昳㌱愶㔰〰㘹改㙦愵㌷㜶㔳摥㙦ㅥ晡〶ㅡ㄰㥤户㠲慡攸㌵㐳愶㘳戹㘰〲㡡㠸ㅣ㔴㝡捣昹㈵㑦㠸愹㝥昳愴㘷㔵慡㤶㈳㠸っ搸㤸っ搶㑤㡢㐵㐴〹㘶㕤挶〰㕤愷摦㥣昷っ挷㕦㌶ㄸ㔰㕣摢搹昴㈴挳㈲㥡㌹㘱㌹㍥㕥㈳戱挸昲㠰㌹户攴㕥㐶挴戶㘶㍢㈷㡤㘵㝦㑢㘰㠵㐴ㅦ㈶㠹ㅡ㐵㔵㔴㔵㈹愸㠵㙥昱挳〳㜹㈶㐳摥换㌱㤳戸捡㘸昴㤹愷㘸㙦摡昵㔱㡣㠶㜶㍡搷搴㠷攸㔱扤㌲㥢㉡㠵挹愹晡摤ㅣ㜳て戲㝢㑦㥥㍦摤㠸捣扤慡㤸戵㐶㉦㝦㡡㡣㤷㘴㔱て㠴搰㐷户㈳㈴ㄵ搶㤱㜲挰㠱挰㌸㥦㕡挹慦㘸捡㍥愴扥ㅤ㡤攲〹㐴㤲晡捣㘹㘳㐱㔴ㄱ㡦戶㡤㘰㐷昸㐰㌳搶㌶慡㝥搴㌶改摡戶㐱搲㈲㔹捥㤵つ㔲昰㜸㉤㜰捦㔸㡥㙥㈲㤳昴ㄷ㔵ㄹ慢愸㌲㔶㘵㔵㥦㜹㡥愱㐱㔹收㕣敥愲攱㔹挱㤲㙤㤵ぢ㝣㘰昸㙥㑢搰㈴㤸㥣㤲㌷㑥戱捣ㄸ㙥戱收捦挳㘴昳㐷㠱敥㔱挸㔱㠲㡥攸〷攵慡㑡ㅥ晦㤴㉥ㅤ㑢㄰㌰搲㔳慡扦ㄳ戳㘹昲㜶〴㐴㡥㑣㔷攲㍢ㄸ㔷ㅥ㐵㑤㈸㠴㠸昵ㄴㄲ㠱㔷㌰㈱攴改攲捥㥢攷ㅤ㉢〰昶㠸戱ㄳ㔶㌰攵〳攵挸㔰㤴挷摢㝤ㄲ慢㠹㐱㈳㜵慤㜰㘳㝢㔳㤳㥡戸愱扤㍤愹㌷摥扣㑥㜳愸㔱ㄲ㡡㘴愳㑥㔲戳慣戳挶慤愴㙡ㄴ愹戸㘳㙤愳愴戹㑤ㅢ㜰愷ㄴ㜹ㄵ㡡㐹搲㑣㐶㝦㤷㈴ㄴ〴㝡㈳ㅤ㐵㥦㝤㍡㜹㈴㈲㌶戴〱㡡搴㔳㘱㕤㝦ㄴㄲ㍣㡤㙢㈷ㄵ㔱㡣㥥挰摦㍢愲攲㑣㉤㘸㙡㌱㔶㠷愲㤶昱㙡㜵挶㠱㤵㔰㌶扣捡ㄶ㘱㘹散㉤搴㌰㤲㍢扢搵晥㈱㜸ㄳ㡣ㄸ戱㈱挳㈲㈹㝥㘰戰㈱㤸㉢ㄱ㔱愵㜵搶㑦㔰搷慢ぢ㝣㍡㈳っ㐷㘲㘰㉥愸㑣㠹ㄵ㘹㠶㌵㉣昹㈱㌹愰㝥㕡㤴㜲㔴㌷挷ㄷ㝣愸昴㠰㜲㍣㉡㐹〶搷捤㜳㜴㑢攱ㄲ〳挴㙥㔴㥡㉤〷〸敤搶㈷攰挹㘰敢㘰〷㄰〹㐳㈷戴捥㈸㐱昳㈹㠴摢扣〹昲㑥㤷ㄸ㠵㈰㌵㘵晡晢㌱攵㑢㕦㘴晡收戱㑣㕣㠸㤸㠸攱慥ㄴ敢〱挸㑤㐶㈶挹㐵㐳㜱挰㍣㤴㙣㔲㘸昵挵㜵㌴㌱晡㘹昲㜹〱㙥昱㌰㤶㌵㐰戶愹攲㥥㕢㘰㐱㥢㔶搷㜶㤸愷㥤㜲戵㔶ㄱ㔲ㄵ挷戲㕡㙡攴㉤㠱㉦㜹〵㌰攴愶ㄴ戸㐴㐰㌹㡤愳ㄴ户㑣㈴㜵㙦㜷敢挷㌰㕣ち㌹捣ㄱ慡㍥〶㈰㔳摣㜲㌲㈰搶㜶㑦㠱昶攱捥挶〵〶㜹㜹づ㈲慤慤㡡戲㙣ㅡ昷昱敡㔱㘴挹㙤㠹㙥搳敥戴㑢㥢㍤㔱㜵捡ち慢戶〴㡥戰捦㔰攰攵昳㌰㐶扡攴づ㑥㤲戹ㄲ㐵㜷慦㍣㉡ㅦ㌳㔷㠰ち㠹〱㠵㌱㕥㥥㠲㌲㠰㉡ㄸ㠹〶户摡戰扡ㄵ㐶㝦㘹㜹敢攳挸ㄴ㠶㠱㘹搰愲㘷㘸攰㑣愲扣戱㠱㜳㈳㝡愵㐴㐸㤳挱㔴挶㈸㠷攰戰〷搲挰㑤㍣㐸捦扢㔰㐲挱㉥㜹㌱㉣扥㥢㌸㘲攳〸攴㝡㝢㕡㉡㘷㡤〰搷㕦㥣扤㉤搵攳㤵ち捤㕤昸攷戶〴㔶㜱㜵㈳㌴㐷㜷戵㕣捡㤲㝢愲㝤户扦愵㈱扡㉣㜸㜸㙡昴㤴ㄱ㤴㤷收㠲戵昰攲㔶户㈴愱晤〴晥㠸㜵摦㑥㥢㌹攷昰㈲敡ち㘱㕦扣攴戸㤷ㅤ戹㉥捤攷慤㍦㔰〸慥㔰昶㜰㤱挵捣换昸㈷㤳㥡搱㝥㡣ㄹ㌷戳㙣㑥搰㜰㤰㜰ㅥ㤹㐲㘹㌰㡣㜲ち㥤挰㜶慦摦ㅡ㈰㥤散㙡愱ㄳ㈹〸戶〹挵㔹㝣捤〸㐵昹ㄱ搰㑡㘲〹㡦攴㠰昹㜳㘰㝤攵㠷愸㈱挲昱ㅣ㠹ㄱ敤㑤㈸愵愰㑥ち昲攸㡡〷㉦㠴晣晦㘰㈹收收㜵搹改扦挰捣捡て㕡㔱㜴〳㔱昴晤㌶ㄴ㈹扣〶㈲昹昷摥愸挰〷㡤攱搹㔷ㄴ〸攷㥥戶て愰慦晢㠵摦晦攱〱㜴ㅡㄸ㘶㤲㌶ㅡ㐲㙤㌷愳㕣㌷ㄱ戲㙤㈶〲㠳昷搲㐴㌸挳㌱㡣攲㠷㈶㐲攴〳㤹㐱挵挶㈶〲㘳㝢㈹㠶㘰㈲搴㥡㜰㙢昰〴戶挷愶㝦散ㄴ㉥摥ちㅦ昱㝣㈸㉤㝦ㄲㅥ愹慢摢慢㘷つ捦戰昷捡晡㤳㥥㠰㌲昳收㜱㤳㕢づ攱㠸㝤敢戶挸㐱敢昸㉡㘲㉦晢戶㍦㘵㜳昷搷㠱愹㌰㠵敥㝢愵愰攴㕦㠵愷㐴攱戹㈱昳挱㕤摦㍡昹挷㠷ㅦ㍦挶摢㙡ㄱ慤㙡〷㔰敥㈶㘴㑦㝢〲㐱摤挴㐵㤱摤晣㌰攷っ㍥㔱戲㤶慢㘲挲昰愴ㄵ攴敢㜶㕣っ〹㉦㐱㤸㈱昱㙤〵ㄳㄳ昷ㅥ㐲ㄳ㜳戴挵摤㈹㍦㙣㤲㉥挲搱挴挲愵㑦㉦づㅢ㉡ㅤㄵ㔹㤷搶愶昶ㅤ愸愲㔷戸㤰㘶㉢㤱愷㑥㈶㐵昹㜶慢慥㍢㐲㕤ㄷㅥ㘴ㄸ昶㡦愵ㄴ攲て愴㤰攴㐱㠶ㄷ〲愴㤴㍡㠷㠲㜶㉢戲㤴挸㕡㙢㠸㤷晥㠰㙤㈱㈰敡㤷晥扡晣㠸〵㔰〴ㄶ㘳㕦㝣户㈷㕡摡愲戱㙡㘲愸㔶摡㌴㜳㈸挸挳ぢ㉢挶攲摡㜹ㄴ攲愴ㅤ㐶㘹搳敥㈸扥愴摦づ〳㙦㈱㘳㙢㌶㝤㙤㐵晢戸㔳挳捤て攸㤹扣㔴ㄸ捥㑥㔶攳㐰㉡㘳㜴㘱搷㘲㔸挵㝣㈰㉣搶〷昵㐶㑤搰㔹捥㕥㥣㑡ㄱ晣攳㤷㐲㙣ㅦ㘹㑣扤扢戵㠵㍡捥改挱〶昹㠳晤㜵㐳ち㘳攳慤攴ㄸ㐸搸㑤昵㉡㠴搷挳捦㘳〸㌷㥤㔱昴㐶㔱㍥㉢㐷昰㈷收慣慣摡愶晦ㄹ扤㤶㥣㜵㠱愳ㄹ挶㙥搲晦敦㐵挵㠶晡㕦㘱散㑤㈲昲㝤㔱㐱ㅡ愷㡣㥦㙣ㄸ戲㈱㐴攰搹㐶昰㐶ㅥ㡣㜵㔹㘴挸㍢㉣捤攱攳搵戰㔹㑡㜰昸扤㜲慤㔷㈳敡㘳㘹摢昶㜶ㄴ㠰㡣つ㘹捦㐱〴㜵ㅣ摦㉣户攲搳㙤晥晤ㄸ戸敢㡣㔵昶㕣摦㌵㠳攱㌹〴㝤㠷昹敤㤹〹㥢㘷㕣昹㐶慢㔰摢て㐸昴㍤㠰㌱㘷㘷㈰戰捦㡡攰戵㡡㐵㌲戲戰戹㐸〶扦㐳ㅡ㑣㠴㤷愸ㅤ晣慢捣晢㙡㐶ㄵ㥦慥捥挰搷ㄹ戰㙡㑢㈸扢搰攳摣㝡㐳㠳愰挳ㅤ慤昷挰ㅦ㈴慡愳〸㡥挹㉤扣晦〱挲戵ㄵ〶捤㝤愳扤昹散搹㥤捦慤愸㍤ぢ㥣㙥敥㉤捤㈴挳㜷昲㡢攴愲㕥㘲㡥㑢晢挷昰㜷昳づ㕡捥㌶〴㍡㡦㍥攸愶㈳㙣愴ち昷搹㈶愲摦ㄷ㌱㔴ㄹ㘷㠶㥦㙥㐴〵㍥㈸昴昲㤱ㄵ㤵慦㘲㕢㘴〰㤴㌳昹㌲戲捥㔴晤捣㝡㔴㍤㜸㉦挶㤰㕦㜵㠱慣㍦慢昰愸㐱慡㉣㉡㕦㐲㝦㐲㉤摣晤㈲敢㜰昴㤰㐷ち㤴昵㈵㘴㜱㔲㜸愴㤰敢昹〲〶搴搷昳㈰㙡㍢慦攷㜳敢慤㐷愱㌱㈰昷㥢㥣㝦㌰㔶㈶扡㡤㘶摤㘱收㌲㕢㐶㌶ㄸ敢㤴〱㡡㐹敥㈵ㅦ㠶ㅡ㝥㐸㑣㈱晤㍡晡晢攲戱㕦扤挰昴户㘳㡡ㄴ㡣㘸㙡摥〵〵愳摣挵愷㤲扢昰㔱摢㜹ㄷ㥦㔸㙦ㄷ㠳㤴㤹ㄲ慡㌵ㄴ〰搵ㄲ晥挸㕤慤愰㐰㠰昲愷㕣㘴㠶㕦搳㉡〶つ搴挸戱慢㈸昴㘷㌵㈲收ㅤ㥤戵ぢ㡤挷昸㔳㔸〴〷㥡扥㜹㍤㡥㙦㔸搷ㄸ敤捥攲ㄳ㝥㑤慡挲㥣㝡㑦㜷㜳挵收㈸㌵㤹昶㈴㜶晤㉡收攱愶ㅢ㍥㐷捥戸て扦〲㠲㄰㈴㌳〹㤲㠷㔱㠸〱㌵ㄸ搳㠲㐶昴愷㝣攲㈴慤㐴㕥〷愵㐷㉢ㅦ扡愴昳愱㙤㔰戰㈳㕦昴㤶㤰㤰搸ㅢ扦ㄹ敥愸搸昲㕤摥㜳㔰㥥㠸挹昱搴愹昸晢㌱㌵㡡扣㠱ㅤ㐲扢㥣散㐳㐰㉡㡦挷㥤扦晢㝣挳㜱㡣〶㈴昰㑣搸㤹㙣㈶㍢㝦㈴敥㝣ㄸ摦愶挹㍥ㄹ㔲ㄶ搳㡢㜱㘷戲愳散晣攱戸昳㕦て敦慤㜷㡥戹㉦㥣㔹㈳㙢愴㔸晣昲っ㤴昸㑥㝤〰摤㌵㤳㔶㐴慦ㄹ㔶㤳㈲㘵〰扤㉡敤㠸㍥㕣㠹昱昰愵昸㌴㙥㜸攱㈲っ㔴㑤昸㍦㡣㌸㡤㥢㕦㔳㐶㘰攰㐳昰ㄵ㠴摣㍤㕤㍥㜱㜰摥㥣昱㔰搱㘳㥥昶㜱戲慣㙣㈹ㄲ㠱㔱㤴ぢ攱扢㐱㘸㈲挵㠰㙥挰㈳づㄵ慡扣㐹搳㥤ち㤵攱愵㥣昲㔸㡣搹捣㘳つ㥡搱㍦〴攴㐰㌹㈰㘷㐱晦㌰昲㌰ㅣ挵㍢摢㤹㐱㑡㍤㈹搲ㅥ㘷挳ㄳ捣㍥㡡慣愸㔰挴㤱づ昲㑦㈲ㅢ㠸晦㜷ㅤ挳㉢搲㙢愴㉡慢昱换㤲㘴愴㍦挵〱ㅦ㐳㤶㠵ㄳ㕢㠹㠸戰愸㝦ㅣ㌵挹㤷㔲㠲挸㤷㝥㤲つ㥦㘲昶㘹㘴㐵㡤㡢摤㌴搴戸愷㉥昵昷㘷㌰㔴㈱㈸㌸㠷晥搹愸挰〷㠵㜰愰㕣㔷ㅣ散㤰挲㤴㙡愷愰收ㄵ挲㐶㌶搸㔱挳㔱搹愰㈸㠴㤷㙣愸㐶つ㔴㙡晡攷㤰㈹㠴〷昷愴㝦㥥㑦〴㠳㝣攱ㄷ愲㠲㝣㈱㘱㈰㠷㉦戵扣㤰㜰㤱つ㡢㉤㉦㈴慣㘴㠳㤹㝣攱㤷㌹愹摣ㄸち捤㝡㡢ㅢ㤴昰晥ちち晤搹〱慥敤㝥晣搴㔵愵㝣戱㜲昱攲㍦〷㜲挳晢㜲敦㝤㜷摦ㄷ㕦晣攵㑢㑦晦收〳㐷晦昲慦㘷㥥昹捤㥦㥥㝥攱㕦㍦㔹㌸晡昳㘷㥦晤搹扤㕦㝢攱愵㥤收搷搵攷晦㌹晤昵㐷挶㉥㍤昲㤰㜹晥挰挹㐷摥昷攰㝤㘳戳㔷㡤㘴戳㍤㍤户っ晤攲㥡户づ㍥昶搰て㤴㥦晥敥㙡㐷㤱摢挵ぢ㥡㤷挱㙤换㘵㝣つ〵㉣㠳㉢㝥㕤㤷挱敤㑡㐰㕤㡣〰㌵㠱㡡〲扣㈰㕣㠰㙣㈸㌵㌷昴晥〷㤲㡦扣㤶</t>
  </si>
  <si>
    <t>StartOptEquations</t>
  </si>
  <si>
    <t>CB_Block_7.4.0.0:1</t>
  </si>
  <si>
    <t>Decisioneering:7.4.0.0</t>
  </si>
  <si>
    <t>㜸〱挵ㄷ㑤㙦ㅢ㔵㜰㜷扤扢摥昵㐷攲㠲㕡ち㉤㘰搴ㄴ㘸ㄲ㉤㜶攳戴昱㈱㈰摢㐹摢愸捤㐷攳戴ㅣ㤷摤昵㌸搹㘶㍦摣摤攷㈸㈹〱〹㔵㐲㐲㜰攱㠶㤰㐰攲捡㑦攸㡤ㄳㄲ㐸㐸㐸㜰改慤㐲摣㌸㈲㐰㠸慦㤹㕤㙦散愴㤱㐳㔱㈵㥥攴昱㥢㜹昳㘶摥捣㥢㌷㌳换昱ㅣ挷晤㡤㠳晥㘹㠸㌴㌹摤摣〹ㄹ戸㕡挳㜷ㅣ戰㤸敤㝢愱㔶ぢ〲㘳攷㥡ㅤ戲ㄴ㌲挸扡㡤敢愱愴㠷昶ㅤ㔰昴㉤〸㐲㘴㤲㌸㑥㔱㔴〱搷㐹〸晤ち〹愲搲慥㥣㠸㘰慤㔱㕦㌶㙦愱搴㈶昳〳㤸㉣摥㡣昷捥㤶换㕡㔹㥢慡㤴慢㕡㘹戲搸攸㍡慣ㅢ挰慣〷㕤ㄶㄸ捥㘴㜱愵㙢㍡戶㜵ㄵ㜶搶晣㑤昰㘶挱㉣㑤㤹㐶㘵愶㕣㤹㥥㙥㔷慢㌳㌹㔴捤㉤㉤㌷敡摡ㄲ戰挷㈴㔳愲㈳扦㌲〷㤶㑤戶〱〴戶户慥愱㠶㝤攷搷㤶㍢㑣㕢㙥挶ㄶ搹㕢㤰㈶㌳昵㤵〰摡㄰㠰㘷㐱㌸愲捦㙦㕢攰㌴挰㜱㔶愱ㅤ㘶昵换㠱摦敤㉣㜸㉤搸ㄶ昵㥢㐶愰攸㤷扢㜶㙢搱攸攴摤ㅢ㈱慣ㅡ摥㍡㉣ㄹ㉥㐸㉥㤱〵㤱ㄳ㔳㕣慡㝣搴㈱ㅡ昵㡢摡㍥㌵攴㘸愵㜸㘰ㅢ戹〷㡦㝢ㄵ〲てㅣつ㡦㑣㑥㍢散慡慦ㄸ攱〶㌳㑣〷昸㙣㉦㄰攸㌰㈴㌳愳捡〸㘹愸㘴愹慡㈰攰挵㕦㌱㝥〶㌹戳㐸ㄵ㜴㐳搰㑤㐱户〴扤㈵攸㈰攸㙤㐱㕦ㄷ昴つ㐱户〵晤㤶愰㙦㈲㑦㌲㤴㜴㕡攸㡤摦收昲戹晢㑢慦搶摦晤攸搳㕢㝦扣晤昱ㄵ㠹昴㍤扡晤ㄴ㜶㙡攴㐲っ㤹㔰㜲㉦昹㐱㤸㑡つ戵㜵攸㈲搹慥㘶〸㤰㙤ㄲ搹㝥愴㜷㑦㈰ㄳ㙦昰㘶摡㐵愷㉦慥〷㤲ㅢ㕦散ㅣ㠴㤶敡攲搵㐷㐱㈰攳捣改㐲捥㙤昸ㅥ㠳㙤㌶㘷㌰㈳敤慥ㄸㄸ㍤㙣〴㌷㈲摦㐴㑦㐰㉥㐱㐹捥ㅥ㐲攲ち挹㑡㈲㌵摦㈷愰昰㈷ㄳ㙣㐰挷㥥散㔸㤵ㅡ改㈱挱昱㡣愴收㈳㕡㈲㌲搳挳㔰㕥㈱㥡づ〸换㐶㠴㔸㤲㈸㡡㍣㍥晤㔴昲ㄷ㈳攷㡥㡡㐵㑡㌳㕢㜰愹㑢㐹㠴㥢昸㜷摣㙢㍢ㅤ〸㠹晦捣㜰晥搸晤挸愷挸㐳㙦㜹散㌰㌱㤶㜹㠳搹㑥愸愱㠹搱搳晤㍦昴㍤慥㜳搳搹㌳搲捦昸㕣ㅦ挵挳㤴挸搳㕢ㄴ愵扡捥㈹㈴㠳㈸ㄹ㌹㡦㌰㍢㤰晢攴ㄱ㈴散ㅢ敡㈸愲㤹㡣㑡㥣敡挱搵㜸㜱搸㥡㐸改㘵攸㡤搱㐳捣㕣昳㡤搶㈵挳挲㜲㤲敥ㄵㄳ愵攱扢ㅤ㝣㐲㐱㠱㔲㔹挳㙦挱㑡攰㙦搹㉤〸ㄴ㈲㌴戱㘸㠹㤴ㄸ攴攸敤㠵ㄸ慤㈹㑥㤲戲捡㘱扡ㄶㄲ㔹㘳㠷ㄴ挵㠵㠷攴晦㜴㝤收戵挸捤ㄹ捡ㄴ㉡㈵〱昵㈹〴㍣㘵て戲㠷ㄸ㈲晦挵っ㈷㠹攱㘹㘲㈰晥㐳ㄸ㥥㈱㠶㔳挴㐰捥㑣ㄸ㥥挰㜹㈶㤶㜰㥡ㄸ㥥㐵㔰㠸㌲づ㌱ㄱㄷ㔷㠸搴攲㐴㝤㡥㌰㔲㐴㝡攵攷ㄱ㥣㙤搴ㅢ慢晡搴っ㕣㉣㤹攷摢㘰挰㠵㑡戹摤慡㔶㉦捣㤸搶㑣晢挲搴昹㔲摢慡㔴ぢ搱戹㤰㕤㉤㈲㈸搰㐹㐸㠲晡〲㘱搱㤱〸㉢ㄲ㐶㠷㈰戳攵㌳〸昲㡤扡㡥㈹愷搶摡㙡㌲㠳挹㘳㐸ㅡ㠹㐹㑤戸摤愵戲㈸㥦㐵㕡㕡㥦扦㡤昷搲㤱㕦㐴攴ㄸ㌱㐴㝤挱㐲ぢ㔳㥦捤㜶攴㤷晡愲戰戸㌹摤ㄶㄴ挸捣㐸捤换㌸ㄱㄷ挱昰㘲㕢攵㜳㠸㑦扦戹扢敡晢㙣ㄷ㤳㍤㔸㐶挸挲摤敢㑢挵㜲㐵摢㜶挲敤摤收〶〰㉢敦慥昹捣㜰㡡㥤挰㙦摢㑣㕢㥣慦㉤扤愵㡥攳㔶㠵攷搲攴愵挸㍥㉡ㅥ愹挱㝡挶㝦㡦㉦㠶㡡摣㠹㜷扥ㅣ扦㜷攷晥搵て扤㌷敥㍥昸晣㘴㠹晦慥户昰㘷昵敥敦攳愳改昹昷晥晡㘶昷㤳ㅦ扦昸㑣㉡愲㡣搲㠱㜴昲㔰敦㜰戰㙣㔳慤㍢敥㉥㠴搸㈸㘰㔳戴收搷昶摡㠱㘳㔱愰㈲㝤㈲㈹㙡㘷晢㤴㥡ㄹ晡㑥㤷㐱戲㙤㌹搸摢㠷㈹ㅣ㥦㙤戴て扤㜲扣㡦つ㈴敦㔳㝤敡㠲ㄷ㐲挰愰㤵㐸っ㌹㥥ㄷ㠵ㄴ㍦㝤㤴㈵㜸摢搴〵挵攵㉡改㜵愸㘸㥥㍡攴搱搴㙤ㄶ㌵㤳戴捥慢ㄴ㡥戲㠶㐰㥤ㅤ慢㡤㤵㑢愵㔲㔹晡ㄶ摤晡摦㜴㔲㝣昶㜳ㄵ㘹愰㤱㔱㑢〸㜹㡡㕢ㄲ㑤愴㕣ㄹ〱㜶㐴㜳扥㙢搸摥攳㙡ㄹ㈹㤶づ愶搶攸摡㘳㌵㝢扤㘳ㄲ攳ㄴ换㌹㜷搹㌲搷〲㠸晡㍥㈵㐲戰慥攵摤搷晤㘰搳昴晤㑤㉡捡㈳ㄱㄶ㔲っ㔳㉢㤶㜵攳愷㐲㜳㥥攷㔳晢愲㜵㌰㜲挹㐸昹㍣㠲㝣捤㜱㡡㠹挴㔰㥥㐲㔲ち㘵挸ㄵ㥣㘴晡捦㠴晦扡ㄷ搰扦捣扥㉦挲挴扤摡㍤㌷戵昱挱て搵〷晣㔷扤㠵㠳つ㥡㐸㥥ㅤ㜶换搴㐵愷㕤摤愰捦〷挵搵ㅤ昰搶搹挶摥㈷〳㈶㜰〵扦ㄹ㉥㈲ㄳ㍤㍢ㅡ愳㠴搰㍤㐶㔹㉣晢て捥㐴㥦㔵</t>
  </si>
  <si>
    <t>㜸〱敤㕢㜹㙣ㅣ搷㜹摦户摣ㄹ敥㉣慦㤵㘴搹戲ㅤ换㙢㕢㡡㙣搳㈶㐸㐹㤴挴㍡慣挴㐳㤴㘸ㅤ愴㐵摡㙥攱ㄸ慢搹摤㌷攲㕡㍢㍢搴捣㉣㐵扡㐶㉣挷㐹㄰ㅢ㐵搱戸〸〲户㜶㝤ㄴつ㄰愳㐰㥡㕥㐸搳昴〸㄰㌸㙥攰收㉦晦㤳昴㠰㙢戸㐷㥡㌶㤵㔱〴〸㡡戴敥敦昷㘶㘶㉦㉥㤷㌲捤戴㉣㤰㈱昶㥢㜷捦㝢敦㍢摦昷㍤挶㐴㉣ㄶ㝢ㅦて摦㝣ㄲ㑣㝣㘴㙥挵昳愵㍤㌰攱㤴㑡㌲敦ㄷ㥤戲㌷㌰收扡收捡改愲攷㜷愰㠱㥥㉤愲摥搳戲㕥昱㜱㤹捣㉥㐹搷㐳㈳㉤ㄶ㑢㈶㡤㌸敡搹㠶扦㜴㤴㌱㤸㌳ㄲ〴㘸ㄵ敢搶〱收㈷挶㘷㜲㡦㘱晣㌹摦㜱攵㍤㤹㠷㠲㔱㐶㠷㠶〶㠶〶づㅣㅣㅡㄹㄸ扣㈷㌳㔱㈹昹ㄵ㔷㡥㤶㘵挵㜷捤搲㍤㤹搹㑡慥㔴捣㥦㤲㉢昳捥㐵㔹ㅥ㤵戹挱〳㌹昳攰㤱愱㠳挳挳搶挸挸㤱敥㑥㡣㝣㜶㘲㝣搶㤵㤶户㔹㘳㈶㌹收捣挴昸挰㔹改㙦搶㤸〶挶挴㤰㤳㡥㙤ㄶ换㥢㌴愸挶㕤㍥㌰㈹昳㐵愲㐳㑡户㔸扥㌰㠰㘹㌷㙣㌴㜲㠷〷愶戰攳㜹搳昳㈷㘴愹㜴㑥㕡摣戴㙥㥢㝢㈶㕤㔹捥㑢慦搷㍥扥㥣㤷愵戰摡㑢摡て㤹敥㔹搳㤶〹㈶晡散〰㙦搳〵㔹昶㡢晥㑡㡦晤愰㈷捦㤹攵ぢ㤲㑤㌴晢㐴愵㔸㐸㈴㐴㈲ㄱ敢搸搷㙡㌲ち㌷〳㔳㙥㝥㘲挱㜴㝤㤵攳〴㠶㕡戵慤愳㄰㌵昱㠶㘹㤱㡡㌲㑤扤㠸愶戹愲㝤㑡扡㘵㔹攲㐷㠸扣晥愶㐶㙡㑦㠲慤慦㙥㑥戴ㅡ㈲㐶㜴㠵ㅣ挰愵昰㉢㐶㡡愰ぢ㐰敦〶攸㥥㜷㝣戳㤴㔹㜴ㅤ慢攸ㅢ㍤慣敢〵㄰㠹昷挰㑡昵㝤搹㈳㥥㌵攳搹㕣㍣㥢㡦㘷ぢ昱慣㡣㘷慤㜸昶㐲㍣扢㄰捦ㄶ攳搹挷攲搹㡢㘸ㄳ㍤挹捥捥㜸昸㕣晦搴户敥晥摡攳摦㍢昵戹昲昹愷晦晥戵㕤㠳ㅡ戹㘷戸搵㐲㥡昷㘸捣昳㉡昶㈲搹㌶挴ㅦ户挰戰㈷㍤㝦搶㜴㙤㙦㜳ㄱつ㌴慦㠷改㌱捦晥改㘳ㅡㅦ搹ㄴ㑣敢㘹㙣搶敥挹昱㘲搹戱㡢㄰㌸昳㉥愰〷愱㌴㜸捦慣敢攴㐶〷〷㐶㠶㡤㙤摣搰敤〰晡づ㠰㕤㘷㥤㡣㘳㘵㕣挷戱扤㡣敦㘴㜲㌲戳㘸收㉦捡㠲㜱ㅤ摢敤〴㄰攲㕦㐰ㄹ愴㡥昱ㄷ敥㍦㤴戹敢散㤹慦ㅣ㜲㥥晡攸㕢慦晣㐸愳㍣扣㈶搲〷敡挱㝣㜵㈸敤㈵摦㑤㔴㍣摦戱挹㜸㥢㡢搷㔸㠸㔷戱户ㄵ挹〵㉣ㅣ捣攸㐳㌲昰ㅤ㑤攳㤳㠱㘷ㄶ晤㤰㠱㠳㑦㙣ち㘶㠵㜱〳搱戱ぢ㐰扦ㄱ攰愶㄰㙤搲㤳敥㤲㐹㜶挹㤸昹扣㕣昴㠱戸㥢搸昲㘶〰㈱摥つㄱ㜷收〷捦散晥㡡晢挶晤㝦㌲㝢敦㤱ㅢ㘵敥戶敥㕢㔰晤㐰㈸㈷㈶㕤昳㌲㠴㙤㑤㡥敦ㅦㄸ攴摦晡ちっ晡换ㅡ戶づ㕢㐳㐳㠵攱㐱昳㠰愹㔱搲㕣慢搸㈴㝤㜵㕢てㄷ换〵攷戲㐲㐳户㌵㔵㉣昹搲㔵㤹㍥ぢ慦㐰ㄷ愸㝣㡦㜵㝣ㄹ㑡㌴ㅦ㠸摣敢慣〹改晡㔰㍥晥㑡㡤㍢㍦㌲㙥㠲愴慡㘲戹㍦ㅣ㝢摣愹㤴ぢ摥捤慤㉢攷㝣搳㤷㌷㌵搷搵〶㔹搵㙤づ㡡㐹㝡㙡㑡扢㥢扢㍤㘴㤶㉡㜲㙣戹ㄸ㔴摦搲㔴つㄵ攵攴搶慥㥤㜲攵愵㙡敤慡ㄹ㡤挱㤲㔹㔲㘳慦㕡㘵㔰ㄵ捣㉢㌳戱攰㜸戲慣愶搷㙦捦ㄶ挱挸敥㥣愴ㅤ㈴ぢ㙡愹㍢㔹ㄵ敡挹晥㤹㌲ㄶち捤㔷戸扤扥㤴ㅢ㉤换〵㔹挰㝣ㄷ戱换㉢昳㘶慥㈴慦㙦㘸ㄲ㝣ㄳㄵ㌷㌶ㄴ㑦㌹昹㡡㌷攱㤴㝤搷㈹㌵搶㡣ㄵ㤶㑣攸收挲ㄹ愷㈰ㄳ敡〱㡦攲㠹㠹㔸㐷㠷㄰戱㍢㥢ㄸ㐹㈹㌹㡥敤㔱つ搶ㄱ〹㤵㙤晢挶㜵㐴挴挶㉤搵㘷㜵㘴㈴敡㠸㡣敤敦㙡㍢㤳㝡㈲㘴敢挱戶慤㕢㄰㈹㍢敤㙡㘴扣㠱㜳挰て昰㔰㤲攴捡昸㥥戵㠷慣搱攵㍡㌳慤挳ち捤㕥戶㙥戳㘹㙡搸㉡敤晤㜴ㅢ挷攳㍢挲搵ㅦ㕦㠲〵㜶搲㉣ㄷ㑡搲㙤㙢戴ぢ捥挸搸㑤㜰㉢㐱㠶攰㌶㠲摢〱戴扦㠵㡣㕢㜳㐷㘹㜷㠸㘵戱愲㕤㉥ㄶ晣〵㝤㐱ㄶ㉦㉣昸㈸㠳戱㥦㑣㜲扢㐱㠰敡户ㅤ㉤㉢戴昸㡤㍤〴㝢〹㍥ち㤰㑡挵昴㝤㜸挷昴㤴㜱㈷㕦㜷〱昴㐵㈶㘸㈶愰捣㤴搰㘸㉣㕤㤳㈶㙣㌰〲搵〷㤵捤㠹㐳㠱愷搹ㄸ搷敢攸㘸戵ㅢ㈷㑤㙦挱㈷㈳戶慤㔴收摥摤㤸㡡搱て搰㝤て挰搹㤳戲〴㌶摥慣昳㠴㐶㠳㜱㕤扢㤵收挵昵昶摣㑡㌹扦攰㍡㘵㥣戳㈶㑤摦ㅣ㠳㠲昲㍣㘱敡昶㘹㘷愲攲敢昶挹㈲㕥摤昶㌹戹㈸㑤㝦〲㘲摡敦戱㑦挳戰㔷㜲㜴扡戰慣㈹搳㐰戳㈷愵㤷㌷㘸扣㑦㐳㉣㉤敢㐸㐱捥㜶摢ㄴ㌴㜲搹攷搰㥤㌶慣㐳㤰㤳㠱㐶晤慡㔷㤰㘲捦ㅥ㔵ㄶ昵㑥㠵㌹㡣㤰㔶挹扡㔱扡㔴㐱㌰㔲㡣㤴〳つ㡡戳㘰㈲㠴捤ㅣ昴愰㕦㉣㜹〳攱昶づ㑣㍡㌸摣㐹㜵搲攴戶敢㍡〸㑣㙦㡢慣㘶㐶㔷挶㐳㍥ㄷっ㡢愹㥣㜰㥤捡㈲慤㠷㑤ㅢ㠷㑢㌲敥〵㜸改扤搷敥摢晢攲㤷摦て摦㑦㠲㠵搴㘳昰㠰㘰㤰摥㤹挵㑢㍤挶㈰㕥愹㜶㜵ㅡ㑦㄰㉤㈵敤ㅡ〷ㄵ㜵㤰戶㘷昲戹㜹㔷慡㤳㔷㔲㘵㔶ㄶ㘵㡦晤戰攳㕥捣㌹捥㐵摡㠵扤㉡攷㉤㐸改昳㌸搳ㄵ㥥摥㤸ㄶ㐲㜴㜴㌴㥣㔷敡捥㍤㍣〸改〷〱㝡挶㑡愵㑣㌴愲愷て愳愸〳ㅡ㐵㍦㠴㐴敡㠱戳㤹愱㠳〳换㈵㙦㔹晣㈵搶㑢ㄳ昷扦㐶㥥晥捦扢晢㍡㡦㍦昳摦摦㜹攲挵㝦昸挶㉢攲㡤戰㘲搵㤱㠶㜶㜴ㅢ㕢愷攱攰㐰扢扣挱搶㔹愵挵〳㐱昲㌳㕢㘵换搹㉡㡤㜶捡摤敢㈸攷㈶㑢㘵㑤扤昴㌳㑤摦捡㍤ㄷ㘸晡ㄱ㌰㡢㜸ㅤ㙣㐷捤㡥㜴攳㘳摣㠷扣昱㌱㠲㔱〰攸㘷㈵慦愰㥥㡦〶㔹㐱攵㐳㜵㙣ㅣ㈳ㄸ〳搰㜸搶㘸慦戴挰慥㝤㘸㤴愰愷愱〷ㅡ挷㌲攱扣㔳㡡㐶㤸晦㤷㝡㈸〱慦㘶㥤ㄲ㙡扦〸捣㥤晡㐲㙦戶㘱ㅢ晤㑡昰㜶ㄵ㑥挸昲㍣㠴慤户愹敡㘵戳搴ㅤ㤶㘰㡣〳㐴㡦昶愷㈰㠴㙢㕦ㄳ㉤扡捥㈵摡〸搹㉣散㍣攴㔸㘲搰摢戱㕡戵㑤愱㌴搵慥㑥搰〵㐲昵㘶㔰㥤攸愷〰㍡㐰㉣〶ㄵ㠸昸晤㔰㌹慣搲ㅡ扦ㄷ㔶慣昲㤸昰ㄸ㝦㙤㕥〹摡㜲晦㉦捥㜳挱〹㙥㠳㜶扤㥥挲ㄳㄳ㜴㙣㈸㥥㥤㐱挲㤸〵搰攸挶戸ㄶ晦ち摤㈱挲ㄴ㌹㤱ㄷ〵㈱㍢㙤昸㕦捥㕣㜰㍦㌸捦昶愲愳㌲〰㠳〱扡愳慣㜲㑦㐵ㄹㅡ㤴改㈸㠳搶捡㈲敤愹ㄵ㠰攸㜶㐴戹㍡换戲㍡昶愶㥢愹㔸㝣㈴㈱ㅡ〴㠵捥愷晤昶㘱㥥搸愸捤㤴〰晦摢摦摢㔴挳㤸㍢昹ㄷてㅦ攳㉢㜶攵㤱挶㜷散㉡㤵ぢ㥥户晦㍣㘵㤰攰㤴㈰㔱㈵㈱㌰收㤰㐸戵慤㙣搷㔱搰㕦㔷㤳㌲㡦㈰愷挳搴〰㠵〵㠲收户搶ㄲ㌴慦㠶ㄵ捤ㅥ㍥㡤攷攵收ㄳ换㥡㕥ㄵ㝥㔹户ㅥ㉣ㄷ㝤慦换ㅡ慢昸捥㔴搱㠷㌲改戶〰㤰㔴敥㤲㥢㤴㥢愰捥挰改户ㅥ㉡捡换㔴㈳户慥慥㙡昰敥敥㕥㕤㍦改㥣㜵晣挹愲户㔸㌲㔷昶戴愸づ㙡ㅥ㕥㤰㘵昸慤㕣戸慦搶㙢攴㉣㉥捡㐲㡢㌹捥㌹ㄵ㌷㉦愷㈷户㠲攷㑢〴愷捡ㄸづ㉥㔰敡㙤扤搳戵㝤愷昷㈳㡥挳㡥搸㤸攳㐴捦愲㍦〸昶㍣㈱㍥㑡㈲㌵㤱㠴搴搵㙥挵扢㍤㡤搴㌹搳㈸㥥㔳ㄶ昰ㅡ㤴昵㠴摥摡改戲㔷㉣挸㔴㤸㍢㔳㉣昷㠶挹㤹㡡摦㔰㘳㉥敦〸㙢㜰㈴㥢㈹〳昷㜹搳㉤㙣〵戴㘰㘱㜸〲㥣〸ㅤ㝦ㅢ摢改㘰㤸㔸散㙡ㄴ㤰扥晡㈴㑣㡢ㅣ㡡戹搷ㄹ扣㕢㥥㤰搷昰㐵搲ㅡ敤攱㜶㔷㕤㤴㐹收捥㐸戳慣戰㌰攷ㄷ㈶攵㔲慦㙡㈱㐱攱㠸㘶㤶攴㡥挶慣戲㕦つ㙢㉣攷㌹愵㡡㉦㝢慢㈹挵改㠶㜵㑥㤶㄰㍢㔸㤲摤搵搴㙣摥㠷攷扤㍡ㅥ㝤挶㕢〷㐳搸㤱㐴㠸㈵愱昰愴户㈱摥挶㐵㤰㠹㌶㠸㔵ㄸ㡦㤶㝡㝥㜸㔴晣晡昳㝣扥㜴㌴ㄶ㈵㘸扤〰戹户㘱昸㘶〳戵㔱搸搶㍢㡥挹㐹㍢愲㜸㐶㈰攲㤴昴敡㡥捡攸戳敤戱㤴攰㐳㘰㠶㔱戳㍥戲㑥〹户っ晣㘲摥㉣㤵㔶㝡慤改㜲扥㔴㈹挸搳㘶㑥㤶㈲愱敤戸昶ㄶ挱㤷扡㡡ㄱ攰慡捤扥㠴㥢㌲㡤晢ㄸ㤱㥢㝡挳㜲㉥㘶攴戱慤㑡㉦㘳㡣㤴㈱㤱㈳㙡㙥挷晢〳㝢改ㄹ挷摡㕥㡢㌱愹晢〱㄰㙤慢㡡㈸搳攸戱慣㍡晡ㄵ挷搵㌵㍢敤㥣㜶ㄸ㑤慤㉢㍡㔹っ㡡戶っ㕦㈹㌴挱㕡摣愸㠶挱㕥攱戹晡㝥昸㝥㌲㝣ㅦ攵晥ㄳ〳㜴愸㌷晢㍡敢㤸㐳㈹㝦㈵〴改㈵敢愳〴ぢ攲挲昳㐵扦㈴扢㉣㔵慦搲㐹戲〴㜷戳搳㥡㕦㠰摦㜰戲挷㍡攱ㄶぢ愵㘲㔹搲ち㐱㔰㤰挱扦搳昲〲挲㔷戳㡥㔷㘴㔸戴挷㥡㜷捤戲户㐸昷㜰㝥㘵㝢㐳㑥㈱㑢戳㄰㉥〷〳〵摦㘴扡捦㥡㕢㜰㉥攳晥㔰挵㉥㥦㌰ㄷ扤㉤㠱㈸ㅥ㘱㠳㈷攰慡戸㠸挷㐵㌲㥥摣愸慥㔲摥㕣㜵㌲摥㡦㘱攳〴㈱扡ㄸ晡㘸挳戳挴㔴ㄸ㐰㈴捦㜲㕥つ挱晢㤶搱㡢敡〵㉣捡㘱攳〲晢㉣〰摣㝦攲挱改㕡搸昹㐳摤㥤搲ㄸ慣㘹愳づㄴ㘹㔴㘳㕣敡㑣ㅦ㤰ぢ换㐸㍤㠶挲㍡㜳捤㈴㤸戲㔴ㅢ㔲㈳㌴㈸㥢㌳㌹㠵攸㐳㌷㤸ㅦ攲ㄷ㔱ㅢ挸摤摥㈰㐳〷愱㡤㕢ㄷ㘱摤㠴㘳摢㈶挹㡢愴㌹〷搹㉤㤳捡挰㠶㌴㌱㉣〰㐵㠳㘱㤱戹㡣㈲㜳㔹ㄵ㐱㈵㌳㙥慤搲ㅣ换戹㘰扡㐵㝦挱㉥收㤳捣㌰戶扣㈵攸ㄲ㈴愴㈲㈵搸㝤㍥㡡㌸㘱慤㌶晢愹㠲愰〶搰㍤㠰〳〴户㡥攸〷昵挶㤵ㅥㄷㅢ㜴ㅥ挰㥡㔵〲摦㜸っ愳㘹っ愶㐱昴〳攲愹㌳挲㔰愲〴㤱戸ㄳ攵慣㌶㉥㠶〹㘶ㄲっ㤷戵㡤搳㤰㘶㔳愷ㅤ戳㌰㠵敢〷㡥摢ㄹ摥昵㑢〲戵ㄴ㉢㙥㥡戱戹〹〴戶ㄱ㌰㕦㠲㉤散㈶㔹㌰㠷愸㔷㠲㔱㍤㍤挰㈱昷㈶愶㘹㕤挹㔶摦㥡㡥挶摡ㄳ挶㌰敡㙦㉦㑥慦ㅡ晦㕦ㅦ㌸〲改捡㘵㈹㥦㐹〹㐹挳〶㄰晤〰㕣㑦㔳㠳㌲ㅢ㌸〰ㅡ㠳㍦捤㕣戲㘶ㅣ㡢㌷昲㄰㝤㐳㝣㉤㘹㜳㌹㌰㌹㜴㐴摤㄰愷挳㤶攸㕤㐹挶戹㡣㐵㠰扦㝡昳㑤晡㘲㘳㘲㄰㈰晡㍥挹㈲㥣攰㈵㈴つㄷ㐰愳㙦昷〳昸搰搵昲慡挷㑣㘵散搶敥っ昵㔸昵㠷挸ㅤ㔶㜸㥡慣㍢㌳㌶㤵㈹㈳ぢ㝣扥㠵㑥㠴搸づ㙣㕢挴㌵ㅢ搶挰㈴㝢搲㌸㍣㘹㜴㡦㔳攳挶㜴て㘰㘷㜴ㄷ㉣㠳摤昱摤㘲慥㐲愵挸敡ㄸ㐵㝥愲㈶昷〵㕤敡㉡散捤昸戸㈰㍥㈹㔲挱㔱〱㡢㉤㈱扤㍥㡢㤱㉣ㄵ㡢㕤づㄳ捣㠸㘳〰ㄱ㔹㤰㑢㐳戲㔸㐶搲㔸〱㄰㘳慤ㅢ㍣捥〶扦〴愰㡤〳㌴换㤴㐶慦㌶㍣ㄵっ晡㈵攸慥㑢搰㑤㤷㡣摣㜳㥡㘲挰慥㍡㜷㥣ㅥ戸攱㤲攸㠳㤴敤改㜳㤰捥戲㤰ち㘸㡢〴㑦㌱ㄲ㡦㈷㈰愲昴收ㄸ摦慡捦㜲㠸㌹愹㍣敦㠲摥㌴晤〹㑥㤶㕥ㄴ㡣㥦㕤昳㝥摤㍥戴㠲昳收㝤扣搴㠳㜳昹㈷㤸㐸〹晡愴愳敤㘲愰㌴摣慥㈷㤱㌴慥〰〸㍡㐹愳〶㐸㐶つ㥥㐲搲昸㈴㠰愰〳戵㐵㠳愷搹攰㔳㙣㐰㙦㔵搴㘰ㅡ改㔴㑡摤㉦晢㌴ㅢ㝣〶㐰㍢て搰捥㑦摤攸㥦㐸搷㌹㡤㔴㕣㘱㥢昵㐰挵㉣攱㝥敤っづ㉥㍥㡢戶㠲戶㑡〴挷挷㜵㌱慡㤶昰挸愳㐴㘶昳ㅥ㌴㘲㍦㕣㥢ち愳㙣散㜸㤹搲㔶㐰〳搷昶ㄵ昲㔲㘳㘰㠳ㄲ㍡㘵㝣㤶㄰慣㙦攲捤㌶挶㌳〰搱㈳㜲㐸慤㉡搵昲㈸㙤㘳攵㌵㥤捣搸㝦㐷㑤㈷搱晡攸㉦㐱愰㕣㠳戱昷㉣㍦㉦㕢捤㐱搰づ㔴㌳晢攵㌰挱攵㘸㡦〱㌴戳晡㉡昳㐱㈹ㄷ㡢㠶挴㥣扦㔲㠲昱挶㈴㔹㍦㐸㔱㕢挱㈵㠵㌲㑣摡㜱㜱ㅡ㑤㌴㠷㘲慢㝤ㄹ㡡敤扡慥改㑡㤶敡挶㥡〵㑥挹〳㡡搶散捦ㄵ搴戰挲㍥㝣昴㕦〱戸敥㑣㌱敦㍡㥥㘳昹㤹㌹ㅣ㐲㌲扣愴㘷攱㌸㍡愶㕤挲㠸㉤扦挹㠵㈵捡㔸㠸戶挴〸㔶敡㘲搹戹㕣㔶戳搱㍣摥㔵㔴晢搵搹挹捦愴昰㔳捦ㅤ搸挵㌴㙤ㅡ㜶㌶㝥ㄵ愰愷㈳㑤愳㠰㑦㥡㠶〱㥦㜴㈰昶㤱愰㈵挰愷㡦扡㥢愳攸捣㙤收㤳愶挶㈷㌶昵捦〱昴㑥㡣㘷敢㡥つ晡㜳㈸摢㠶戲挶㥢昸晡慦愱戸ㅢ挵㑡㕣㥦挳搵扦㌴㑤〶㡥ㄲ摣㘰晦㍣㔳戴〸㠴搲㔰捣㝤㠱㌹晣搸㐸㔰㐳㤱㜸挴〲㌶㤷㈸㐳㍡愶㍦て戰㈶ㅥ㠴㠵㘶挴㐵攳㕥㔲㜹愹扤晣つ㈴戰㤷㔴㔴搴㕢晡ぢ〰㝢㈷挶㈷捥㘵てㅣ捥ㅤ㤰收攱挲挸㔰捥㍡戸扦㜰挰ㅣㅣ㍥㌰㌴㥣戳昶ㅦㅣ㍥㌸㤲ㅢ㤱晡㡢搵愶㠳挳㠵挱攱挱㤱㈳挳搶ㄱ㜹㌰㤷㐷搳㐳㠳㐷㐶㜲晢㐷㐶㜲㠷搰㜶㌰㑤ㄵ挸攱㡤摦㈴㜸〹㈰㑤捤愷㡡㕥㘶搱㉢㉣愲ㅥ㙣㙣愵㔱㕦慣㉢捣㐲昵挴昵㐴㐱戲㐴㘷攷㉡攷㜳愳㘰㠳收㔲㐲㔰改㌳㥤㔰晢㌸戶愹扤㥣㡡㍡㌵㜲〴㍢敦挰捦昸㙤㠲㉦〲愴搲㔴㘵㙡㠳㐹ㅥ〶改挱㈰昶昵搷〰戶㠳〴㄰㘰㡤敥散㤰愹搳㔷㔰慥摡㙦㐳挲昸ㅤ㠲敤〴っ挲愶㥦〲攰㤳晥㘴昰㡥愵㥦㡥ㄲ㥦㡡ㄲ㔴㙣戴攳昵㉦〳昴㘴〳㐵ㅦㄸ收晡敦愲㈸㡤㡦㔶ㅤて㑡㡥愸㤹㜱㔲㙡㝡晡ㅦ戰㥦㈲㑥㜷慣㔰㜰㜱㤱㑤晦㐳ㄴ㜵㘵㠳㈸つ㌷㉢晤ㄹㄴ昰㈳愹㈴㡣㈶愵㑦ㄹ搶㌴扥ち愰晦㌱挰つ晢ㅥ愹摤㌸㝡㜴㡥㤷㥡㠶昶摤㌶㝥㌸㤹攴㡥㠹捦ㄲ攰㘷㝣つ㠰ㄴ捤㕦㍡㤲攵攲㔹攴㔴㜵戵㠴搵ㄴ㥤㙡㘷扥㡥㐴㑦㠷㐶敥扦㙦敤㑢㉡㜵㙣搸てㄹ摦㜰捦昷㌸敥敤慥㤰挲㍡㜰㙣〹㡣愶㐴晣攷㌶㌶ㄶ昷㠳㕢挱㥦㌶〱捡昹㄰攳㜰搱㌵〱换ㄱ㙦挵捦昸㌳〰㐱㤹搰换摣㐱㠲㘱〲ㄵ㤸晦㜹㝣戲攵㜵慥搱戰愲昹㍡㔷㥡愲㐴㙤攴㌷㤱攸改㄰㘴㝤㙥愶戸て㍤戸〲昵搱搷㔱愲㤱㑤㕢扡ㄴ㥢晦㤹愵晥慥㈷㘵散㑥㝢摡㠳㘰挳㙤捣㜹㘷慣晡㑦㐷摢㈲㠱搷ㅦ摤〴摤㕢㉢㠹㝣昷㔱户ㄹ户摡てㄷㅢ愱㈱㔰搱捦㝢愳㍢㙢戹㍡㑢昷收㕡㈹〲㌵㜰ㅦ换㐲㌴愲〷搳㍥ㄱ敦㄰捤挷㐱攵㥡ぢ慦敤㔱㜶㜰㌴摣攷㥥㉥ㄸ㔸挱捤㉤捥愷攳㐵㕦昹㜷戸㐲㘱㔰㐴敡㙦〰㘸愳㝢挶昷ㅣ搶づ㘳敢慥昹ㄳ㡤愸收〷挹〳㈹攳摢㠰㠲㠲㤱㕢㉦っ捡㔶晤㑤㠰捥搱愱㝢昷㑣敥ㄹㄶ〷昰ㄵ㝥㠹攴㥢㌲扥挳㔶㉦〳戰㠸㈳㠸㔷挲っ敢晢㈸㠸㌴晣㌸攱扡㈷㡡昱挶㡥〵㠵挹昰㥤㍥搶昷㐵㤴愸ㅥ㡦㡡摢㥥ㅢ搳摥㝥戲昹〲愵敡㠱愸㜱㌵㔲㐰ㄹ㔵㈳捣㔳挸〵㠴㌹㠰ㄹ戵㈴捣㝢挳㡡收ㅢ㈳㠲攲愳㌶搲㈳搵㤱敥㕡㙢愴㍢挳㡡收㤰㜰㥡㜲㐵㤱昸㜷㌹挸昷〸晥ㅡ㈰愵㔱㜶慣㜷㉡慦晢挷㠷㍥㌴搷㉣㑡挹㉥㉢㈸㈶扢慢㄰㘰㐹㤹㉡摤㜰㘳戹昸搷㠳搳昰捣挲㜹㠵㝦㘹ぢ㔵㍤㍣戶㍣㕤㐵㡥ㄲ㐳攵搸㔹户㘶㕣㜸㑥㍡慤㘹て㘲戸㤰挴㝤㕥ㅦ晦ち㔲摥ち愷〶ㄸ㡦〹搲つ㠸㤱㘱摢㜸㑢扢㡤〶㔹㑢㌲㔷㥥敤㠱摡㝥㐴㠱㡥㌸扤㕦ㅢ㍢㌳攸㝦㠳㡦搵敥愰㉦㔱っ㜸㜱㜱〷昰慥㙣㤹ㅦ散扦昱㝤㑥㤷昶㠲昱㜷㜸㈹挱㈸搴ㅡ攰㈷㌰摥㘶搱扥〸挴㌴㑡搲收㐵搱㠲㥥㘲㡦愶㥢昳㕤㕤㕣改㤷㡥㝥晦搸㈷㡥㍤㍢㈶㈸㉣㐹㍤晡㍢〰㌵㘷㐳愱捥搹㄰ㄷ户㐴ㄳ㡢㕤㠹搵㈶昶㉥㝡ㄸ㘴っ愵搵〰㔲挶㍦戲愸㌶㌱昱㍡昲㥣㕣昴㈴㈸〷摡㠹㈰昲㝡愷㥤㌵昹晦扥㐹㍢㕢㤲攵ぢ晥㐲昵㝦㝣愱㍡㜰㈹摢昸㘷㌴ち昰㠹㑦㔳㔴㜰㔴攳晢昵愵㘴㄰㈵晣慦挷搴㈹晣㍦㠶㠲㘴㕣ㄷ㘴ㅡ㔵戱㌳慣ㄸ㔵ㄵ㐲㤰㤱㔴挵㜵㘱挵㔱ㄴㄸ晦〶愰ㄱ〳搷㑣ㅡ㤴㠰ㅢ㍣㘹晤㄰㕤挵摢〴昸ㄹ晦ㅥ㈶㤸ㄱ摣㙢㐵〸㔷㤹攳㌶慢㌶敦㠵〹㘶晡戸㉤㑣㈴昱㡢昵㜱㍢㙡㌹慥攳㘱晣攲换㈲㝦扥㜰晥晣㡦晢ㄲ㤹㥢ㄲ扦㜰慣晢昹户扦晤捥㜳㙦㝤㝣昴㥦㝥昲挲ぢ㙦扤晢摣㥢㍦昹㝡㙥昴㕢慦扥晡捤晢㕦㝡昳㥤敤搶换昱㍦晡昱改㤷㥦ㄸ扡昸挴㈵敢挱扢㑦㍣昱㡢㡦㍤㌰㌴扢慤扦愳愳戳㜳摦㡥㌷㜶摤㤹扥㜲改慢攲ㅢ摦扤愱㉣搴摣昱㠱㠶愳㙢㥡㙢㐸戰昴㍦〰愰㤳搵散㔷戵攲㉡㔴慢ㅦ〵慤搸㔸愱㈲ㄵ愲㘲ㅣ〵㌰戱〴敢㔵㠵搱㔸搱昵㍦搹ㄲ㤸改</t>
  </si>
  <si>
    <t xml:space="preserve">a) </t>
  </si>
  <si>
    <t>From the table below e can see that the hotel should accept 106 reservations to maximize the average daily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</si>
</sst>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s>
  <fills count="6">
    <fill>
      <patternFill patternType="none"/>
    </fill>
    <fill>
      <patternFill patternType="gray125"/>
    </fill>
    <fill>
      <patternFill patternType="solid">
        <fgColor rgb="FF00FF00"/>
        <bgColor indexed="64"/>
      </patternFill>
    </fill>
    <fill>
      <patternFill patternType="solid">
        <fgColor rgb="FFFFFF00"/>
        <bgColor indexed="64"/>
      </patternFill>
    </fill>
    <fill>
      <patternFill patternType="solid">
        <fgColor rgb="FF00FFFF"/>
        <bgColor indexed="64"/>
      </patternFill>
    </fill>
    <fill>
      <patternFill patternType="solid">
        <fgColor theme="3" tint="0.59999389629810485"/>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9" fontId="0" fillId="0" borderId="0" xfId="0" applyNumberFormat="1"/>
    <xf numFmtId="44" fontId="0" fillId="0" borderId="0" xfId="1" applyFont="1"/>
    <xf numFmtId="44" fontId="0" fillId="0" borderId="0" xfId="0" applyNumberFormat="1"/>
    <xf numFmtId="0" fontId="2" fillId="0" borderId="0" xfId="0" applyFont="1"/>
    <xf numFmtId="0" fontId="0" fillId="0" borderId="0" xfId="0" quotePrefix="1"/>
    <xf numFmtId="0" fontId="0" fillId="2" borderId="0" xfId="0" applyFill="1"/>
    <xf numFmtId="0" fontId="0" fillId="3" borderId="0" xfId="0" applyFill="1"/>
    <xf numFmtId="44" fontId="0" fillId="4" borderId="0" xfId="0" applyNumberFormat="1" applyFill="1"/>
    <xf numFmtId="0" fontId="3" fillId="0" borderId="0" xfId="0" applyFont="1" applyAlignment="1">
      <alignment horizontal="left" vertical="top" wrapText="1"/>
    </xf>
    <xf numFmtId="0" fontId="0" fillId="0" borderId="0" xfId="0" applyAlignment="1">
      <alignment horizontal="center"/>
    </xf>
    <xf numFmtId="0" fontId="0" fillId="5" borderId="0" xfId="0" applyFill="1" applyAlignment="1">
      <alignment horizontal="left" vertical="top" wrapText="1"/>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16</xdr:row>
      <xdr:rowOff>45720</xdr:rowOff>
    </xdr:from>
    <xdr:to>
      <xdr:col>20</xdr:col>
      <xdr:colOff>183424</xdr:colOff>
      <xdr:row>44</xdr:row>
      <xdr:rowOff>84267</xdr:rowOff>
    </xdr:to>
    <xdr:pic>
      <xdr:nvPicPr>
        <xdr:cNvPr id="2" name="Picture 1">
          <a:extLst>
            <a:ext uri="{FF2B5EF4-FFF2-40B4-BE49-F238E27FC236}">
              <a16:creationId xmlns:a16="http://schemas.microsoft.com/office/drawing/2014/main" id="{45A0A67F-3A71-8858-391B-33273D13238B}"/>
            </a:ext>
          </a:extLst>
        </xdr:cNvPr>
        <xdr:cNvPicPr>
          <a:picLocks noChangeAspect="1"/>
        </xdr:cNvPicPr>
      </xdr:nvPicPr>
      <xdr:blipFill>
        <a:blip xmlns:r="http://schemas.openxmlformats.org/officeDocument/2006/relationships" r:embed="rId1"/>
        <a:stretch>
          <a:fillRect/>
        </a:stretch>
      </xdr:blipFill>
      <xdr:spPr>
        <a:xfrm>
          <a:off x="7292340" y="2971800"/>
          <a:ext cx="6279424" cy="515918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768CC-DB01-4F78-896C-4BD3A323CFD9}">
  <dimension ref="A1:P10001"/>
  <sheetViews>
    <sheetView workbookViewId="0"/>
  </sheetViews>
  <sheetFormatPr defaultRowHeight="14.4" x14ac:dyDescent="0.3"/>
  <cols>
    <col min="1" max="2" width="36.77734375" customWidth="1"/>
  </cols>
  <sheetData>
    <row r="1" spans="1:16" x14ac:dyDescent="0.3">
      <c r="A1" s="4" t="s">
        <v>13</v>
      </c>
    </row>
    <row r="2" spans="1:16" x14ac:dyDescent="0.3">
      <c r="P2">
        <f ca="1">_xll.CB.RecalcCounterFN()</f>
        <v>0</v>
      </c>
    </row>
    <row r="3" spans="1:16" x14ac:dyDescent="0.3">
      <c r="A3" t="s">
        <v>14</v>
      </c>
      <c r="B3" t="s">
        <v>15</v>
      </c>
      <c r="C3">
        <v>0</v>
      </c>
    </row>
    <row r="4" spans="1:16" x14ac:dyDescent="0.3">
      <c r="A4" t="s">
        <v>16</v>
      </c>
    </row>
    <row r="5" spans="1:16" x14ac:dyDescent="0.3">
      <c r="A5" t="s">
        <v>17</v>
      </c>
    </row>
    <row r="7" spans="1:16" x14ac:dyDescent="0.3">
      <c r="A7" s="4" t="s">
        <v>18</v>
      </c>
      <c r="B7" t="s">
        <v>19</v>
      </c>
    </row>
    <row r="8" spans="1:16" x14ac:dyDescent="0.3">
      <c r="B8">
        <v>2</v>
      </c>
    </row>
    <row r="10" spans="1:16" x14ac:dyDescent="0.3">
      <c r="A10" t="s">
        <v>20</v>
      </c>
    </row>
    <row r="11" spans="1:16" x14ac:dyDescent="0.3">
      <c r="A11" t="e">
        <f>CB_DATA_!#REF!</f>
        <v>#REF!</v>
      </c>
      <c r="B11" t="e">
        <f>Sheet1!#REF!</f>
        <v>#REF!</v>
      </c>
    </row>
    <row r="13" spans="1:16" x14ac:dyDescent="0.3">
      <c r="A13" t="s">
        <v>21</v>
      </c>
    </row>
    <row r="14" spans="1:16" x14ac:dyDescent="0.3">
      <c r="A14" t="s">
        <v>25</v>
      </c>
      <c r="B14" t="s">
        <v>29</v>
      </c>
    </row>
    <row r="16" spans="1:16" x14ac:dyDescent="0.3">
      <c r="A16" t="s">
        <v>22</v>
      </c>
    </row>
    <row r="19" spans="1:2" x14ac:dyDescent="0.3">
      <c r="A19" t="s">
        <v>23</v>
      </c>
    </row>
    <row r="20" spans="1:2" x14ac:dyDescent="0.3">
      <c r="A20">
        <v>31</v>
      </c>
      <c r="B20">
        <v>31</v>
      </c>
    </row>
    <row r="25" spans="1:2" x14ac:dyDescent="0.3">
      <c r="A25" s="4" t="s">
        <v>24</v>
      </c>
    </row>
    <row r="26" spans="1:2" x14ac:dyDescent="0.3">
      <c r="A26" s="5" t="s">
        <v>26</v>
      </c>
      <c r="B26" s="5" t="s">
        <v>30</v>
      </c>
    </row>
    <row r="27" spans="1:2" x14ac:dyDescent="0.3">
      <c r="A27" t="s">
        <v>27</v>
      </c>
      <c r="B27" t="s">
        <v>36</v>
      </c>
    </row>
    <row r="28" spans="1:2" x14ac:dyDescent="0.3">
      <c r="A28" s="5" t="s">
        <v>28</v>
      </c>
      <c r="B28" s="5" t="s">
        <v>28</v>
      </c>
    </row>
    <row r="29" spans="1:2" x14ac:dyDescent="0.3">
      <c r="A29" s="5" t="s">
        <v>33</v>
      </c>
      <c r="B29" s="5" t="s">
        <v>26</v>
      </c>
    </row>
    <row r="30" spans="1:2" x14ac:dyDescent="0.3">
      <c r="A30" t="s">
        <v>35</v>
      </c>
      <c r="B30" t="s">
        <v>31</v>
      </c>
    </row>
    <row r="31" spans="1:2" x14ac:dyDescent="0.3">
      <c r="A31" s="5" t="s">
        <v>34</v>
      </c>
      <c r="B31" s="5" t="s">
        <v>28</v>
      </c>
    </row>
    <row r="10000" spans="1:1" x14ac:dyDescent="0.3">
      <c r="A10000" t="s">
        <v>32</v>
      </c>
    </row>
    <row r="10001" spans="1:1" x14ac:dyDescent="0.3">
      <c r="A10001" t="str">
        <f>"{0.MEAN}"</f>
        <v>{0.MEAN}</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
  <sheetViews>
    <sheetView tabSelected="1" workbookViewId="0">
      <selection activeCell="O15" sqref="O15"/>
    </sheetView>
  </sheetViews>
  <sheetFormatPr defaultRowHeight="14.4" x14ac:dyDescent="0.3"/>
  <cols>
    <col min="1" max="1" width="23.5546875" bestFit="1" customWidth="1"/>
    <col min="2" max="2" width="11.6640625" bestFit="1" customWidth="1"/>
  </cols>
  <sheetData>
    <row r="1" spans="1:20" ht="14.4" customHeight="1" x14ac:dyDescent="0.3">
      <c r="A1" t="s">
        <v>4</v>
      </c>
      <c r="B1">
        <v>100</v>
      </c>
      <c r="M1" s="9" t="s">
        <v>0</v>
      </c>
      <c r="N1" s="9"/>
      <c r="O1" s="9"/>
      <c r="P1" s="9"/>
      <c r="Q1" s="9"/>
      <c r="R1" s="9"/>
      <c r="S1" s="9"/>
      <c r="T1" s="9"/>
    </row>
    <row r="2" spans="1:20" ht="14.4" customHeight="1" x14ac:dyDescent="0.3">
      <c r="A2" t="s">
        <v>1</v>
      </c>
      <c r="B2" s="2">
        <v>150</v>
      </c>
      <c r="M2" s="9"/>
      <c r="N2" s="9"/>
      <c r="O2" s="9"/>
      <c r="P2" s="9"/>
      <c r="Q2" s="9"/>
      <c r="R2" s="9"/>
      <c r="S2" s="9"/>
      <c r="T2" s="9"/>
    </row>
    <row r="3" spans="1:20" ht="14.4" customHeight="1" x14ac:dyDescent="0.3">
      <c r="A3" t="s">
        <v>2</v>
      </c>
      <c r="B3" s="2">
        <v>30</v>
      </c>
      <c r="M3" s="9"/>
      <c r="N3" s="9"/>
      <c r="O3" s="9"/>
      <c r="P3" s="9"/>
      <c r="Q3" s="9"/>
      <c r="R3" s="9"/>
      <c r="S3" s="9"/>
      <c r="T3" s="9"/>
    </row>
    <row r="4" spans="1:20" ht="14.4" customHeight="1" x14ac:dyDescent="0.3">
      <c r="M4" s="9"/>
      <c r="N4" s="9"/>
      <c r="O4" s="9"/>
      <c r="P4" s="9"/>
      <c r="Q4" s="9"/>
      <c r="R4" s="9"/>
      <c r="S4" s="9"/>
      <c r="T4" s="9"/>
    </row>
    <row r="5" spans="1:20" ht="14.4" customHeight="1" x14ac:dyDescent="0.3">
      <c r="A5" s="10" t="s">
        <v>3</v>
      </c>
      <c r="B5" s="10"/>
      <c r="C5" s="10"/>
      <c r="D5" s="1">
        <v>0.05</v>
      </c>
      <c r="M5" s="9"/>
      <c r="N5" s="9"/>
      <c r="O5" s="9"/>
      <c r="P5" s="9"/>
      <c r="Q5" s="9"/>
      <c r="R5" s="9"/>
      <c r="S5" s="9"/>
      <c r="T5" s="9"/>
    </row>
    <row r="6" spans="1:20" ht="14.4" customHeight="1" x14ac:dyDescent="0.3">
      <c r="M6" s="9"/>
      <c r="N6" s="9"/>
      <c r="O6" s="9"/>
      <c r="P6" s="9"/>
      <c r="Q6" s="9"/>
      <c r="R6" s="9"/>
      <c r="S6" s="9"/>
      <c r="T6" s="9"/>
    </row>
    <row r="7" spans="1:20" ht="14.4" customHeight="1" x14ac:dyDescent="0.3">
      <c r="A7" t="s">
        <v>6</v>
      </c>
      <c r="B7" s="7">
        <v>106</v>
      </c>
      <c r="M7" s="9"/>
      <c r="N7" s="9"/>
      <c r="O7" s="9"/>
      <c r="P7" s="9"/>
      <c r="Q7" s="9"/>
      <c r="R7" s="9"/>
      <c r="S7" s="9"/>
      <c r="T7" s="9"/>
    </row>
    <row r="8" spans="1:20" ht="14.4" customHeight="1" x14ac:dyDescent="0.3">
      <c r="M8" s="9"/>
      <c r="N8" s="9"/>
      <c r="O8" s="9"/>
      <c r="P8" s="9"/>
      <c r="Q8" s="9"/>
      <c r="R8" s="9"/>
      <c r="S8" s="9"/>
      <c r="T8" s="9"/>
    </row>
    <row r="9" spans="1:20" x14ac:dyDescent="0.3">
      <c r="A9" t="s">
        <v>7</v>
      </c>
      <c r="B9" s="6">
        <v>0</v>
      </c>
      <c r="M9" s="9"/>
      <c r="N9" s="9"/>
      <c r="O9" s="9"/>
      <c r="P9" s="9"/>
      <c r="Q9" s="9"/>
      <c r="R9" s="9"/>
      <c r="S9" s="9"/>
      <c r="T9" s="9"/>
    </row>
    <row r="10" spans="1:20" x14ac:dyDescent="0.3">
      <c r="M10" s="9"/>
      <c r="N10" s="9"/>
      <c r="O10" s="9"/>
      <c r="P10" s="9"/>
      <c r="Q10" s="9"/>
      <c r="R10" s="9"/>
      <c r="S10" s="9"/>
      <c r="T10" s="9"/>
    </row>
    <row r="11" spans="1:20" x14ac:dyDescent="0.3">
      <c r="A11" t="s">
        <v>8</v>
      </c>
      <c r="B11">
        <f>MAX(B9-B1,0)</f>
        <v>0</v>
      </c>
      <c r="M11" s="9"/>
      <c r="N11" s="9"/>
      <c r="O11" s="9"/>
      <c r="P11" s="9"/>
      <c r="Q11" s="9"/>
      <c r="R11" s="9"/>
      <c r="S11" s="9"/>
      <c r="T11" s="9"/>
    </row>
    <row r="12" spans="1:20" x14ac:dyDescent="0.3">
      <c r="A12" t="s">
        <v>5</v>
      </c>
      <c r="B12" s="2">
        <v>200</v>
      </c>
      <c r="L12" t="s">
        <v>37</v>
      </c>
      <c r="M12" s="11" t="s">
        <v>38</v>
      </c>
      <c r="N12" s="11"/>
      <c r="O12" s="11"/>
      <c r="P12" s="11"/>
      <c r="Q12" s="11"/>
      <c r="R12" s="11"/>
      <c r="S12" s="11"/>
      <c r="T12" s="11"/>
    </row>
    <row r="13" spans="1:20" x14ac:dyDescent="0.3">
      <c r="M13" s="11"/>
      <c r="N13" s="11"/>
      <c r="O13" s="11"/>
      <c r="P13" s="11"/>
      <c r="Q13" s="11"/>
      <c r="R13" s="11"/>
      <c r="S13" s="11"/>
      <c r="T13" s="11"/>
    </row>
    <row r="14" spans="1:20" x14ac:dyDescent="0.3">
      <c r="A14" t="s">
        <v>9</v>
      </c>
      <c r="B14" s="3">
        <f>B11*B12</f>
        <v>0</v>
      </c>
    </row>
    <row r="15" spans="1:20" x14ac:dyDescent="0.3">
      <c r="A15" t="s">
        <v>10</v>
      </c>
      <c r="B15" s="3">
        <f>B3*B9</f>
        <v>0</v>
      </c>
    </row>
    <row r="16" spans="1:20" x14ac:dyDescent="0.3">
      <c r="A16" t="s">
        <v>11</v>
      </c>
      <c r="B16" s="3">
        <f>B2*B7</f>
        <v>15900</v>
      </c>
    </row>
    <row r="18" spans="1:2" x14ac:dyDescent="0.3">
      <c r="A18" t="s">
        <v>12</v>
      </c>
      <c r="B18" s="8">
        <f>B16-SUM(B14:B15)</f>
        <v>15900</v>
      </c>
    </row>
  </sheetData>
  <mergeCells count="3">
    <mergeCell ref="M1:T11"/>
    <mergeCell ref="A5:C5"/>
    <mergeCell ref="M12:T1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Nirmal Prasad Panta</dc:creator>
  <cp:lastModifiedBy>Nirmal Prasad Panta</cp:lastModifiedBy>
  <dcterms:created xsi:type="dcterms:W3CDTF">2015-06-05T18:17:20Z</dcterms:created>
  <dcterms:modified xsi:type="dcterms:W3CDTF">2023-08-17T15:43:19Z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2023-08-04T02:43:12Z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08ae31be-3f4e-4193-b26d-26247c2eebf1</vt:lpwstr>
  </property>
  <property fmtid="{D5CDD505-2E9C-101B-9397-08002B2CF9AE}" pid="7" name="MSIP_Label_defa4170-0d19-0005-0004-bc88714345d2_ActionId">
    <vt:lpwstr>00f38c72-81b2-4c89-a3c5-74df9e222003</vt:lpwstr>
  </property>
  <property fmtid="{D5CDD505-2E9C-101B-9397-08002B2CF9AE}" pid="8" name="MSIP_Label_defa4170-0d19-0005-0004-bc88714345d2_ContentBits">
    <vt:lpwstr>0</vt:lpwstr>
  </property>
</Properties>
</file>