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1296" documentId="11_F25DC773A252ABDACC104837411D48665BDE58F0" xr6:coauthVersionLast="47" xr6:coauthVersionMax="47" xr10:uidLastSave="{00E34099-6805-4209-BD7A-3A541F22A2E7}"/>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9dd7a1b8df041fc953488fafd263393" localSheetId="1" hidden="1">Sheet1!$B$8</definedName>
    <definedName name="CB_1e4f1cb557394511b0ea90234de270ed" localSheetId="0" hidden="1">#N/A</definedName>
    <definedName name="CB_22964f521a3e4c848ad7951ddefa5315" localSheetId="1" hidden="1">Sheet1!$B$2</definedName>
    <definedName name="CB_80af71cbe4174a568a5ae0b16de236ea" localSheetId="1" hidden="1">Sheet1!$B$5</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"'638265068409454723"</definedName>
    <definedName name="CB_Block_00000000000000000000000000000001" localSheetId="1" hidden="1">"'638265068409454723"</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03957724b4a44ff89d696c3a87b325e" localSheetId="1" hidden="1">Sheet1!$B$3</definedName>
    <definedName name="CB_d826c6afaa984b26b30824889f265e9a" localSheetId="1" hidden="1">Sheet1!$B$6</definedName>
    <definedName name="CB_f55759bf67a74346b656575add409eac" localSheetId="1" hidden="1">Sheet1!$B$4</definedName>
    <definedName name="CBCR_115c5a7ca2d74e448f7118f48c847f34" localSheetId="1" hidden="1">Sheet1!$D$3</definedName>
    <definedName name="CBCR_1edf0a6f1cb442a79bf55b9e86ad9c50" localSheetId="1" hidden="1">Sheet1!$D$2</definedName>
    <definedName name="CBCR_1f8658482b5e454b909eef0bc4810168" localSheetId="1" hidden="1">Sheet1!$D$2</definedName>
    <definedName name="CBCR_4e5de5c1b02b41b28946db2bf70914fe" localSheetId="1" hidden="1">Sheet1!$D$3</definedName>
    <definedName name="CBCR_5027a7e6632742898e6b18a3048764cf" localSheetId="1" hidden="1">"Time taken"&amp;Sheet1!$A$6</definedName>
    <definedName name="CBCR_62756430092f4a9cb35f2a5dd06b9275" localSheetId="1" hidden="1">Sheet1!$D$2</definedName>
    <definedName name="CBCR_65951354cb9f40e7b82ced6b96a76eb1" localSheetId="1" hidden="1">Sheet1!$D$3</definedName>
    <definedName name="CBCR_797176b29d234252884d5a142a9f2992" localSheetId="1" hidden="1">Sheet1!$D$3</definedName>
    <definedName name="CBCR_7e306cb34f3b46f4989e070b7600515d" localSheetId="1" hidden="1">"Time taken"&amp;Sheet1!$A$4</definedName>
    <definedName name="CBCR_a09d63fc86ab48ab9466e3dff2027308" localSheetId="1" hidden="1">Sheet1!$D$2</definedName>
    <definedName name="CBCR_b2c0da951fa24b2c851954dd39b11855" localSheetId="1" hidden="1">"Time taken"&amp;Sheet1!$A$5</definedName>
    <definedName name="CBCR_c2e12fa0661e4b608e254e6163cfb10e" localSheetId="1" hidden="1">Sheet1!$B$2</definedName>
    <definedName name="CBCR_c5aca3eab1bf4c7d919ee14ea664eaa7" localSheetId="1" hidden="1">"Time taken"&amp;Sheet1!$A$3</definedName>
    <definedName name="CBCR_cedfbaf334564e8f8eec43fbd1112eb3" localSheetId="1" hidden="1">Sheet1!$D$2</definedName>
    <definedName name="CBCR_dc52a12750c34f1e8a4aabbba4efc227" localSheetId="1" hidden="1">"Time taken"&amp;Sheet1!$A$2</definedName>
    <definedName name="CBCR_de44a7dcb5904590a53bc0b3db0c380e" localSheetId="1" hidden="1">Sheet1!$D$3</definedName>
    <definedName name="CBCR_ee26da5984e848cfb6641b0e27ef4e28" localSheetId="1" hidden="1">Sheet1!$B$2</definedName>
    <definedName name="CBWorkbookPriority" localSheetId="0" hidden="1">-1500215163</definedName>
    <definedName name="CBx_169e13a429d34b278689afc86584f901" localSheetId="0" hidden="1">"'CB_DATA_'!$A$1"</definedName>
    <definedName name="CBx_67374906e86547acb48909ae6db820a0" localSheetId="0" hidden="1">"'Sheet1'!$A$1"</definedName>
    <definedName name="CBx_Sheet_Guid" localSheetId="0" hidden="1">"'169e13a4-29d3-4b27-8689-afc86584f901"</definedName>
    <definedName name="CBx_Sheet_Guid" localSheetId="1" hidden="1">"'67374906-e865-47ac-b489-09ae6db820a0"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A11" i="2"/>
  <c r="P2" i="2"/>
  <c r="B8" i="1" l="1"/>
</calcChain>
</file>

<file path=xl/sharedStrings.xml><?xml version="1.0" encoding="utf-8"?>
<sst xmlns="http://schemas.openxmlformats.org/spreadsheetml/2006/main" count="38" uniqueCount="33">
  <si>
    <t>Operation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</si>
  <si>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</si>
  <si>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</si>
  <si>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</si>
  <si>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</si>
  <si>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</si>
  <si>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</si>
  <si>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</si>
  <si>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</si>
  <si>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</si>
  <si>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</si>
  <si>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</si>
  <si>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</si>
  <si>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169e13a4-29d3-4b27-8689-afc86584f901</t>
  </si>
  <si>
    <t>CB_Block_0</t>
  </si>
  <si>
    <t>㜸〱敤㕣㕢㙣ㅣ㔷ㄹ摥㤹摤㔹敦慣敤搸㡤搳㑢搲㥢㘹㈹㠵㌸戸㜱摡搰ぢ㠴攰㑢㤳戸㌸戱ㅢ㍢㈹〸搰㘶扣㝢挶㥥㘶㘷挶㥤㤹㜵散㔲愹〵㔲㉡敥㔰愹㔴㉤攵愲ち㈱昱挲攵㠵晢〳㐸㐸㈰ㄴ〴て昰㠰挴㐳㐱〸ㅥ㐰㈸ㄲ㍣昰㔰㔴扥敦捣捣敥散慥㜷散㙥㕢㜰㤱㑦扡挷㘷捥㙤捥昹敦攷晦捦㌴愳㘴㌲㤹㤷㤰昸㤷㈹挷挲㜵昳敢㝥㈰散搱㐹户㕡ㄵ攵挰㜲ㅤ㝦㜴摣昳㡣昵ㄹ换て戲攸㤰㉦㔹㘸昷戵㤲㙦㍤㉣ち愵㔵攱昹攸愴㘵㌲㠵㠲慥愲㥤㤳昰㌷ㄸ㍦攸ㅣ搵㤷㐳戶㌰㌹㌱扢昸㈰㘶㥤て㕣㑦ㅣㄸ㍥ㅢ㡥㍤㌲㌶㌶㍡㌶㝡晢ㅤ㘳㜷㡦ㅥ㍣㌰㍣㔹慢〶㌵㑦ㅣ㜱㐴㉤昰㡣敡㠱攱戹摡㘲搵㉡扦㕢慣㉦戸攷㠵㜳㐴㉣ㅥ扣㝤搱戸攳慥戱㍢づㅦ㌶敦扥晢慥㍥扣㍡㜳㙡㜲㘲捥ㄳ愶晦㉡捤愹㜱挹㜷㑣㠹戲挵扤〹攱㔹捥搲攸攴〴晥㑢慣ㅦ㑦㜷㡥捥㉦ぢㄱ昰搵挲ㄳ㑥㔹昸㍡〶昶摡攳扥㕦戳㔷〸㍣摤㍥㠶慤㤶つ㍦搰散㐹㔱慤敡㜶㍣㙢挱㥥〵散慡挶㝡㥦㍤㉦ㅣ摦ち慣㔵㉢㔸捦摢ぢ㤸愸搲㙦㥦昱挵㘹挳㔹ㄲ愷っ㕢㘸昶昱㥡㔵挹㠵㈹㤳扤㌵㥥㈲戹㌰戹晤搱㜱摦㥥㕣㌶㍣戹㈲㥦㠰㐹改㝢捣㉢㌷昷扤戹昳扣㕣扡㝣〳攷扣愵㜳㍦戴㥣㌵扣㝡捦㤱捥㍤愳捤㌷慦攰戶捥晤ㄳ㌰㙡ㅥ昳㤶捥㘳㈴㈸㥢㝢㉢扤ㄱ㝤㑢㠸㘲㌳㝡㥥㔹て戳〲㌳㈲㔰㉦㌲敢㘵搶㠷㑣挹晤〳㕣㤲ㅣ挸㈶戵㘴愸愵㐵戵㔴㔶㑢ㄵ戵㈴搴㤲愹㤶㤶搴搲戲㕡戲搴搲㠳㙡改㍣晡挴愹搰搳愳㐶改て戹摣慦づ㕣㝣㝥昲攲昴愳晦晥昱慦昷晣戳㙦ㄷ㍡摤ㅦ㉤㙡捡㌳㉥㠰搴ㅡ㔴㝣㘸昴㈰晦㙤捥ㄵ㘰ち昳戰㜹愷㌹㌶㔶㌹㝣搰戸摤搰戸慤ㄴ攴㌷ㄱ捡㈰晡昶㤹て㔸㑥挵扤㈰㜱㜷摤㠴攱㡢〶攰㐶愲戶〹户收㔴晣㙢㌷㙥㥣て㡣㐰散㙢㙤㙢㑣搲㌶㙣ㅥ㙣㈵㝣昹扥ㅢ㕡㠷㥤㌵慡㌵㌱扥㘶㠵捤搷户㌴摢㜳㥥扢搸戹昵㤸㈷ㅥ慡户戶慤㘸ㅣ㐲㙤㔵捥摤戶换戰㈹㕣搷昰攴戲敢ぢ㐷㉥㙦挴㥥戳捡攷㠵㌷㉦㈸ㄲ㐵㐵㙥昵㑡㌶㐵㕣㍦㌲敢㘰愳攰搶捡㑤挹㕡昳摥戵〰捣㉣㉡㔸敦㡡昰㠲昵〵㘳戱㉡慥㙡敡ㄲ扥ㄳつ㝢㥢慡㡦戹攵㥡㍦改㍡㠱攷㔶㥢㕢挶㉢慢〶㈴㑤攵愴㕢ㄱ戹㕣㐶ち〵〸摣㙣㔶㔱㌲晢㍢昳㠲㐴㐴〲挵㘴攴㙢㥡挹㙥昴㌴㜶㠷㕤㔴〵㘹㔲㝤攳㈶㤳㜱扤㔲挶愴㜰㘰㘲㑦搴ㅦ㝣改㥢㌷㤹戶㡥戹搷戶戳慡づ㐵扢扦㜷㔵㌸挱〹挳愹㔴㠵㤷慡晤ㄴ慥㐸ㅦ㐰愶㕤㠶㐰攸〸㍤慡㍡㘵㑤㔹搷㉥㔸㤵㘰㌹扦㉣慣愵攵〰㜵搰㤰㠵〲㐱摢㤶昴㉢㔰愵敦㘶㌶㠴慣㔸捣攴昷戰㔳扥㠸㤴搱㈸㥤㔲㜸戹㐹㤰㜳㕣ㄳ㉦昷㤹挷慣㙡㈰㐲愱㍣㘰〲㈳愱㔶㤳攸敢㈷㠹㝡㐶㌹㔴ㄸ㝢捣㐹㔰愹㘱㌹挱㝡㠳㙦摢戸㈴㈴愲ㅤ㔹戰敤㘴〱㐵㐱戳㍣㐸攱㌵㄰㑤㡢㌴㐸敦㥣㈰㈲戲㐱㡡㘶挷捣捤㐴挶晥㈹㌲〲晤㤳㐴挸摥〷㍢换〸ㄲ㝢㍢㤱㜲㔰㐷㝥摣㤱㘶ㅢ搹昲愱㌴扢ㄲ㠰搳慦㘲㜶㌵戳㙢㤸敤㐵愶晣ㄹㄲ㡥㔲づ攵收愴㕦㡢㘷晤㍡㘶搷㈳㠳㝣搲㈹㜳㈲㔱㐵ㅢ㙡㉢㜶㈴晢昵挳㑥㤶㐶㜱㈸㡡㘸ㄹ搷敤捣㝥㕢㈲㍡戲㍡户㠷慥捤㐹ㅤ晢愶捥戴㤹摣づ㈹㌲愵㙢㜲慦㥢㜴㑤〲㠲㕤扢搴㕢㌷㘲愸㍥捣散つ挸㡡晡㑤捣愱㕣㘸昰㙥捤愲愷㐹昹扡㌰㡢㐲㘳愸㑢〵ㅦㄱ㌲㡦〰㈹㐲慥敤昸戲㘳㐳搳ㅣㅣ㌱㕦昷㌶昴㠱捥晣ㅤ㈱扤㐵㙦敥攸ㅤ晡㡢㕥愶ㄵ㝤㌳搸㑢昹㝤㐷ㅤ㜳ぢ㥡昵㌷㌱扢ㄵ㔹㡢㡥攱改晢攵㝡ち愴㔹㙣㈷㌰户㥢㕥ㄷ㘹攵㉥慣慦〸愹㠱晡捣〵挳㕢ㄲ〱㍣ㄸ搳㔳戰㠵㕤捦ㄳ㔵ㅣ㙡㉢戲㠲攷㤷慢㥢㉢晤㘳㥥㙢戳㝥挷㐶昶㕦ㄷ㡡㈱㤷㔳戳㤹ㄶㅢ㌹挵搶㑣昸㥣ㄲ㤴㐳ㅤ㝣㝢㘷㈱㤱ㄸ搴㑣㕥ㅣ㤷㝥扥摣㤱㈴㕤㐸㤲户〰慣晡㝥㘴㤰ㄲ捡㙦㍢㑡㤴〳散昶㔶搹慤搹㘲愵㠷㉦攵㜴搲攲㐳㙣㤳㈳扤愱挳㜶〲晥〳扦摦㥥户散扡戰攸戵攷㠴㔷㠶㙦挱慡㡡㘲攸㤶愵愸搹㤱ㄵ慦ㄳ㔹㤱捤戶㥤愷㔳晣㙢㤲㑥㕡愴㐴㉡户愷㌶愶㥣挵ㅢ㐴㐵㌷㈴㠵㑡㡡㙢愸㉥㠱㐸㜹散扢㈳㘲扡㄰㌱户〱㜰晡㐱㘶㘳捣づ㈱搳㝥〹㐹戳㔵挰㌳ㅣ搶戳㑡㤷㜶愹㤴㈹㄰つ搲㐵㜸愹愳戰㍡捣搷扣㡤搹㥤挸㕡捣ㅦ㍡㈰㔳〸㔱愲㍣㐱㠸㌲㡣㘱㥥戵挴〵搲挰㉥ㄳ㠱愵挹㥡ㅦ戸㌶㈳㑢晤收㤴㝢捡つ愶㉣㝦〵㤱愸㈱㌳㉡㍣戰㉣ㅣ㔰㤷〷摢愷愵捥㕤㔹ㄱㄵ摤㥣㜷㙢㄰㙤搳㔳摢攱㘰づ㜰挰㤶㤴㘷㜳㔵㐱敡敥㝣㡣㈹ㄴ㐰㕡晡㕢改㡤摤㤲昷㥢㠷扥㠱〶㐴ㄷ慣愰㉡㝡捤㤰改㔸㉥㤸㠰㈲㈲〷㤵ㅥ㜳㘱搹ㄳ㘲慡摦㍣敥㔹㤵慡攵〸㈲〳㌶㈶㠳㜵㌳㘲〹㔱㠲㌹㤷㌱㐰搷改㌷ㄷ㍣挳昱㔷っ〶ㄴ搷㜷㌷㍤挹戰㠸㘶㑥㔸㡥㡦搷㐸㉣戲㍣㘰捥㉦扢ㄷ㄰戱慤搹捥㜱㘳挵摦ㄶ㔸㈱搱㠷㐹愲㐶㔱ㄵ㔵㔵ち㙡愱㕢晣昰㐰㥥挹㤰昷㜲捣㈴慥㌲ㅡ㝤收㈹摡㥢㜶㝤ㄴ愳愱㥤捥㌵昵㈱㝡㔴慦捣愶㑡㘱㜲慡㝥㌷挷摣㠳散扥攳㘷愶ㅢ㤱戹㔷ㄴ戳搶攸攵㑦㤱昱㤲㉣敡㠱㄰晡攸㜶㠵愴挲㍡㔲づ㌸㄰ㄸ攷㔳㉢昹ㄵ㑤搹㠷搴户慢㔱㍣㠶㐸㔲㥦㌹㘳㉣㡡㉡攲搱戶ㄱ散ちㅦ㘸挶摡㐶搵㡦摡㈶㕤摢㌶㐸㕡㈴换昹戲㐱ちㅥ慦〵敥㐹换搱㑤㘴㤲晥愲㉡㘳つ㔵挶㥡慣敡㌳㑦㌳㌴㈸换㥣换㕤㌲㍣㉢㔸戶慤㜲㠱てっ摦㙤ぢ㥡〴㤳㔳昲挶㈹㤶ㄹ挳㉤搶晣ㄹ㤸㙣晥㈸搰㍤ち㌹㑡搰ㄱ晤愰㕣㔵挹攳㥦搲愵㘳〹〲㐶㝡㑡昵㜷㘰㌶㑤摥㡥㠰挸㤱改㜲㝣〷攳昲愳愸〹㠵㄰戱㥥㐲㈲昰ち㈶㠴㍣㕤摣㜹昳㡣㘳〵挰ㅥ㌱㜶捣ち愶㝣愰ㅣㄹ㡡昲㜸扢㑦㘲㌵㌱㘸愴慥ㄵ㙥㙣㙦㙡㔲ㄳ㌷戴户㈷昵挶ㅢ㌷㘸づ㌵㑡㐲㤱㙣搶㐹㙡㤶つ搶戸㥤㔴㡤㈲ㄵ㜷慣㙤㤴㌴户㘹〳敥㤴㈲慦㐰㌱㐹㥡挹攸敦㤴㠴㠲㐰㙦愴愳攸戳㑦㈷㡦㐴挴㠶㌶㐰㤱㝡㉡慣敢㡦㐲㠲搳戸㜶㔲ㄱ挵攸〹晣扤㉢㉡捥搶㠲愶ㄶ㘳㙤㈸㙡ㄹ慦㔶㘷ㅤ㔸〹㘵挳慢㙣ㄳ㤶挶摥㐲つ㈳戹戳㕢敤ㅦ㠲㌷挱㠸ㄱㅢ㌲㉣㤲攲〷〶ㅢ㠲戹ㄲㄱ㔵㕡㘷晤〴㜵扤扡挰愷㤳挲㜰㈴〶收㠳捡㤴㔸㤵㘶㔸挳㤲ㅦ㤲〳敡愷㐵㈹㐷㜵㜳㝣搱㠷㑡て㈸挷愳㤲㘴㜰摤㍣㑤户ㄴ㉥㌱㐰散㐶愵戹㜲㠰搰㙥㝤〲㥥っ戶て㜶〰㤱㌰㜴㐲敢㡣ㄲ㌴㥦㐲戸捤㥢㈰敦㜴㠹㔱〸㔲㔳愶扦ㅦ㔵㥥㝤㠶改敢㐷㌳㜱㈱㘲㈲㠶扢㔲慣〷㈰㌷ㄹ㤹㈴ㄷつ挵〱昳㔰戲㐹愱搵ㄷ搷搱挴攸愷挹攷〵戸挵挳㔸搶〰搹愶㡡㝢㙥㠱〵㙤㕡㕤摦㘵㑥㍢攵㙡慤㈲愴㉡㡥㘵戵搴挸摢〲㕦昲ち㘰挸㑤㈹㜰㠹㠰㌲㡤愳ㄴ户㑣㈴㜵㙦㜷敢㐷㌱㕣ち㌹捣ㄱ慡㍥〶㈰㔳摣㜲㌲㈰搶㜶㑦㠱昶攱敥挶〵〶㜹㜹づ㈲慤慤㡡戲㙣〶昷昱敡㔱㘴挹㙤㠹㙥㌳敥㡣㑢㥢㍤㔱㜵挲ち慢戶〵㡥戰捦㔰攰攵昳㌰㐶扡攴づ㑥㤲戹ㅣ㐵㜷㉦㍦㉡ㅦ㌳㤷㠱ち㠹〱㠵㌱㕥㥥㠲㌲㠰㉡ㄸ㠹〶户摡戰扡ㄵ㐶㝦㘹㜹敢攳挸ㄴ㠶㠱㘹搰愲㘷㘸攰㑣愲扣戹㠱㜳㈳㝡愵㐴㐸㤳挱㔴挶㈸㠷攰戰〷搲挰㑤㍣㐸㉦戸㔰㐲挱ㅥ㜹㌱㉣扥㥢㌸㘲攳〸攴㝡㔷戵㔴捥ㄹ〱慥扦㌸㝢㕢慡挷㉢ㄵ㥡扢昰捦㙤ぢ慣攲敡㐶㘸㡥敥㘹戹㤴㈵昷㐴晢敥收㤶㠶攸戲攰愱愹搱ㄳ㐶㔰㕥㥥て搶挳㡢㕢摤㤲㠴昶㈳昸㈳㌶㝣㍢㙤收㥣挳㡢愸慢㠴㝤昱扣攳㕥㜰攴扡㌴㥦户晥㐰㈱戸㐲搹挳㐵ㄶ㌳㉦攱㥦㑣㙡㐶晢㈱㘶摣捡戲㌹㐱挳㐱挲㜹㘴ち愵挱㌰捡㈹㜴〲摢扤㝥㙢㠰㜴戲愷㠵㑥愴㈰搸㈱ㄴ㘷改㔵㈳ㄴ攵〷㐰㉢㠹㈵㍣㤲〳收㕦〳敢㉢摦㐷つㄱ㡥攷㐸㡣㘸㙦㐰㈹〵㜵㔲㤰㐷㔷㍣㜸㈱攴晦〷㑢㌱㌷㙦挸㑥晦〵㘶㔶扥搷㡡愲ㅢ㠸愲敦戶愱㐸攱㌵㄰挹扦昷㐵〵㍥㘸っ捦扥慣㐰㌸昷戴㜳〰㝤捤㉦晣晥てて愰㌳挰㌰㤳戴搱㄰㙡扢〵攵扡㠹㤰㙤㌳ㄱㄸ扣㤷㈶挲㐹㡥㘱ㄴ㍦㌴ㄱ㈲ㅦ挸㉣㉡㌶㌷ㄱㄸ摢㑢㌱〴ㄳ愱搶㠴㕢㠳㈷戰慢㙣晡挷㑥攰攲慤昰ㄱ捦㠷搲昲㈷攱㤱扡扡扤㝡捥昰っ㝢慦慣㍦敥〹㈸㌳㙦〱㌷戹攵㄰㡥搸户㘱㡢ㅣ戴㠱慦㈲昶戲敦昸㔳戶㜶㝦ㅤ㤸ち㔳攸扥㔷ち㑡晥ㄵ㜸㑡ㄴ㥥ㅢ㌲ㅦ摣昳㡤攳㝦㜸昸攲㔱摥㔶㡢㘸㔵摢㡦㜲㌷㈱㝢摡ㄳ〸敡㈶㉥㡡㕣挹て㜳㑥攲ㄳ㈵㙢愵㉡㈶っ㑦㕡㐱扥㙥挷挵㤰昰ㄲ㠴ㄹㄲ摦㜶㌰㌱㜱敦㈱㌴㌱㐷㕢摣㥤昲挳㈶改㈲ㅣ㑤㉣㕣晡昴攲戰愱搲㔱㤱㜵㘹㙤㙡摦㠲㉡㝡㤹ぢ㘹戶ㄲ㜹敡㘴㔲㤴㙦戶敡扡挳搴㜵攱㐱㠶㘱晦㔸㑡㈱晥㐰ち㐹ㅥ㘴㜸㈱㐰㑡愹搳㈸㘸户㈱㑢㠹慣戵㠶㜸改て搸ㄱ〲愲㝥改慦换㡦㔸〰㐵㘰㌱昶挵㜷㝢愲愵㉤ㅡ慢㈶㠶㙡愵㑤㌳㡦㠲㍣扣戰㘲㉣慥㕤㐰㈱㑥摡㈱㤴戶散㡥攲㑢晡敤㌰昰ㄶ㌲戶㘶搳搷㔶戴敦㜵㙡戸昹〱㍤㤳㤷ち挳搹捤㙡ㅣ㐸㘵㡣㉥散㕡っ慢㤸て㠴挵晡愰摥愸〹㍡换搹㡢㔳㈹㠲㝦晣㔲㠸敤㈳㡤愹慦㙣㙤愱㡥㜳㝡戰㐱晥㘰㝦摤㤰挲搸㜸㉢㌹〶ㄲ㜶㑢扤ち攱昵昰㌳ㄸ挲㑤㘷ㄴ扤㔱㤴捦捡㘱晣㠹㌹㉢慢戶改㝦㐶慦㈵㘷㥤攵㘸㠶戱㥢昴晦㝢㔰戱愹晥㔷ㄸ㝢㤳㠸㝣㙦㔴㤰挶㈹攳㈷㥢㠶㙣〸ㄱ㜸戶ㄱ扣㤱〷㘳㕤ㄶㄹ昲づ㑢昳昸㜸㌵㙣㤶ㄲㅣ㝥慦㕣敢搵㠸晡㔸摡戶扤ㅤ〵㈰㘳㐳摡搷㈰㠲㍡㡥㙦㤶㕢昱改㌶晦㍥っ摣㜳搲㉡㝢慥敦㥡挱昰㍣㠲扥挳晣昶捣㠴捤㌳慥㝣戵㔵愸摤っ㐸昴㝤〰㘳㑥捤㐲㘰㥦ㄲ挱慢ㄵ㡢㘴㘴㘱㙢㤱っ㝥㠷㌴㤸〸㉦㔱㍢昸㔷㤸昷搷㡣㉡㍥㕤㥤㠵慦㌳㘰搵戶㔰㜶愱挷戹昵㠶〶㐱㠷㍢㕡敦㠶㍦㐸㔴㐷ㄱㅣ㤳㕢㜸摦〷〸搷㔶ㄸ㌴昷㡤昶收戳㘷㜷㍥户愲昶㍣㜰扡戵户㌴㤳っ摦挹㉦㤲㡢㝡㠹㌹㉥敤ㅦ挵摦慤㍢㘸㌹摢㄰攸㍣晡愰㥢㡥戰㤱㉡摣㘷㕢㠸㝥㥦挳㔰㘵㥣ㄹ㝥扡ㄱㄵ昸愰搰换㐷㔶㔴扥㠴㙤㤱〱㔰捥攴换挸㍡㔳昵㜳ㅢ㔱昵攰㝤ㄸ㐳㝥搵〵戲晥慣挲愳〶愹戲愸㍣㡢晥㠴㕡戸晢㈵搶攱攸㈱㡦ㄴ㈸敢换挸攲愴昰㐸㈱搷昳㌴〶搴搷昳㈰㙡㍢慦攷愹㡤搶愳搰ㄸ㤰晢㑤捥㍦ㄸ㉢ㄳ摤㐶戳敥㌰㜳㤹慤㈰ㅢ㡣㜵捡〰挵㈴昷㤲て㐳つ摦㈷愶㤰㝥ㅤ晤㝤攱攸㉦㉦㌱晤敤愸㈲〵㈳㥡㥡㜷㐱挱㈸㜷昱改攴㉥㝣搴㜶摥挵㈷㌷摡挵㈰㘵愶㠴㙡つ〵㐰戵㠴㍦㜲㔷慢㈸㄰愰晣㈹攷㤸攱搷戴㡡㐱〳㌵㜲散ㅡち晤㔹㡤㠸㜹㝢㘷敤㐲攳㌱晥ㄴㄶ挱㠱愶㙦㕥敦挵㌷慣敢㡣㜶㘷昱〹扦㈶㔵㘱㑥扤愷扢戹㘲㜳㤴㥡㑣㝢〲扢㝥〵昳㜰搳つ㥦㈳㘷摣㠷㕦〱㐱〸㤲㤹〴挹挳㈸挴㠰ㅡ㡣㘹㐱㈳晡㔳㍥㜱㤲㔶㈲慦㠳搲愳㤵て㕤搲昹搰㌶㈸搸㤱㉦㝡㕢㐸㐸散㡤摦っ㜷㔴㙣昹㉥敦㌹㈸㡦挷攴㜸攲㐴晣晤㤸ㅡ㐵摥挰づ愱㕤㑥昶㈱㈰㤵㡢㜱攷㙦㝦愷攱㌸㐶〳ㄲ㜸㈶散㑣㌶㤳㥤㍦ㄲ㜷㍥㠴㙦搳㘴㥦っ㈹㡢改㠵戸㌳搹㔱㜶晥㜰摣昹慦㠷昶搶㍢挷摣ㄷ捥慣㤱㌵㔲㉣㝥㜹〶㑡㝣愷㍥㠰敥㥡㐹㉢愲搷っ慢㐹㤱㌲㠰㕥㤵㜶㐴ㅦ慥挴㜸昸㔲㝣〶㌷扣㜰ㄱ〶慡㈶晣ㅦ㐶㑣攳收搷㤴ㄱㄸ昸㄰㝣ㄵ㈱㜷㑦㤷㑦ㅣ㥣㌷㘷㍤㔴昴㤸搳㍥㑥㤶㤵㙤㐵㈲㌰㡡㜲㈱㝣㌷〹㑤愴ㄸ搰つ㜸挴愱㐲㤵㌷㘹扡㔳愱㌲扣㤴㔳ㅥ㡢㌱㥢㜹慣㐱㌳晡㠷㠰ㅣ㈸〷攴㉣攸ㅦ㐶ㅥ㠶愳㜸㘷㍢㌳㐸愹㈷㐵摡㐵㌶㍣捥散愳挸㡡ち㐵ㅣ改㈰晦〴戲㠱昸㝦搷㌱扣㉡扤㐶慡戲ㄶ扦㉣㐹㐶晡挷㌸攰攳挸戲㜰㘲㉢ㄱㄱㄶ昵㑦愰㈶昹㔲㑡㄰昹搲㑦戱攱搳捣㍥㠳慣愸㜱戱㕢㠶ㅡ昷搴愵晥晥㉣㠶㉡〴〵攷搰㍦ㄷㄵ昸愰㄰づ㤴敢㡡㠳ㅤ㔲㤸㔲敤ㄴ搴扣㐲搸挸〶㍢㙡㌸㈲ㅢㄴ㠵昰㤲つ搵愸㠱㑡㑤㝦ち㤹㐲㜸㜰㑦晡攷昹㐴㌰挸ㄷ㍥ㅤㄵ攴ぢ〹〳㌹㝣戹攵㠵㠴㡢㙣㔸㙡㜹㈱㘱㈵ㅢ捣攴ぢ扦挰㐹攵挶㔰㘸搶㕢摣愰㠴昷ㄷ㔱攸捦づ㜰㙤て攰愷慥㈹攵㜳㤵㜳攷晥㌵㤰ㅢ摥㤷㝢捦扢晡㥥㜹攱ㄷ㝦㝣昲㌷敦㍦昲㤷ㄷ㥦㝢敥㌷㝦㝡昲搲㡢㍦㕡㍣昲戳攷㥦晦改㝤㕦扥昴挷摤收㔷搴敦晣㙢收㉢㡦㡣㥤㝦攴㈱昳捣晥攳㡦扣昷挱晢挷收慥ㄸ挹㘶㝢㝡㙥ㅤ晡昹㌵㙦ㅥ㝣散愱敦㈹㍦昹摤搵㡥㈲户㡢ㄷ㌴㉦㠳摢㤶换昸㌲ち㔸〶㔷晣㥡㉥㠳摢㤵㠰㍡ㄷ〱㙡〲ㄵ〵㜸㐱戸〰搹㔰㙡㙥攸晤て攵扡扤愸</t>
  </si>
  <si>
    <t>Decisioneering:7.0.0.0</t>
  </si>
  <si>
    <t>67374906-e865-47ac-b489-09ae6db820a0</t>
  </si>
  <si>
    <t>CB_Block_7.0.0.0:1</t>
  </si>
  <si>
    <t>Normal Distribution</t>
  </si>
  <si>
    <t>Time taken (s)</t>
  </si>
  <si>
    <t>Standard Deviation</t>
  </si>
  <si>
    <t>Flow time</t>
  </si>
  <si>
    <t>a)</t>
  </si>
  <si>
    <t>From the above chart and statistics we can see that the mean flow time is 899.75s and the standard deviation is 11.19s. The probability that the total time will be less than 920s is 0.9641.</t>
  </si>
  <si>
    <t>㜸〱捤㔸捤㙦ㅢ㐵ㄴ昷慥扤敢㕤㝦戴改㔷晡摤ㅡ㈸晤㤰㡢ㅢ㌷㠹搲ㄶ㔵㙤㙣攷㑢㙤㤳戴㜶㤳攳戲昶捥挶摢散㠷㤹㔹㈷㜱㐱㥣㉡㐴㤱㤰㤰㄰㔷搴〳ㄷ㈴㔴㌸㠰挴㥦挰〵㌸㜰愵㠷昶㐴ㄱ㐸㥣㤰㐰㈰㜸㙦搶㑥㙣挷愱㙤〸㔲㈷昱㜸㘶摥扣㌷㌳㙦摥晢扤㌷づ〹愱㔰攸㙦㈸昸㡤㈵㠲㡤㐳挵〶昳㠹㤳挹㝢戶㑤㉡扥攵戹㉣㌳㑡愹摥戸㙡㌱㍦っㄳ㘴捤〲㍡㤳㌴㘶摤㈶㡡戶㐴㈸㠳㐹㔲㈸愴㈸慡〸㜴ㄴ㠲㥦扥㔶㐷㐵慥㐴〴慡㔲㍥㌷㔳扥〵㔲㡢扥㐷挹改搴㕣挰㝢㌱㥢捤㘴㌳㠳㐳搹昳㤹㠱搳愹㝣摤昶敢㤴㕣㜴㐹摤愷扡㝤㍡㌵㕢㉦摢㔶攵ち㘹㤴扣㐵攲㕥㈴攵㠱挱戲㍥㜴㉥㍢㌴㍣㙣㥥㍦㝦㉥〱㑢㠷㘶昳戹㐹㘲搷㐰摥㔶㐹㤵㐱敡㜴㍥㌷㑢㠹戹㔵㌲㈵㔴㐴戶㐰㉡ㄶ㙡㡣㄰㙡戹ぢ㤹㝣づ晥摢戴〲扤㤱捣㑣戱㐸㕣㘶昹搶㤲攵㌷昰㝣慡㌳㔳㈹捦改㜶㥤挸づ摦㤲攲捣改㜴㕡㜷㐸搲戹挹挸つ摤㕤㈰搸㤳㥣㠹扡㘵㐴攰㈶挳愷㝡㉤搴㔴㔲㘶㈶㥦换㔷㜵敡㜳㤱戸挰㤹㕥戳昹㑡㤹戶慤㜰ㅥ㍥㡡敡ㄱ攲㑤㕢攱㙢攲㉥愳㔸㈹㔰挹㉡㔴扢摡㌸㔳㥣㌵㤵ㄵ㈲扦㠱挵戵㌳挶㘱愶愸改愲㔶ㄶ戵㡡愸ㄹ愲㐶㐴捤ㄴ戵〵㔱慢㡡㥡㈵㙡户㐴㙤ㄱ收戴㡡ㄲ㡤㡡捤昲攵愱㤹㈳攷攷㜷㡣㝤晥搳晢㉦㕤㝢㔴晢㈵㠱戲愶攱㙣㤹㘹攲㙦㤱㈱㐸㜸愶愷搷㘵〲㘶㑢㑥㜰ㄵ〵挲㉡㉡摥搳㤴㙢㤰ㄵㄹ㕡㜰㝦〹㈷敦戹㍥㔹昱ぢ扡慦㐷㥤㔹㥤ㄲ搷㔷㘱㔲㥡㜳〵㉤攴㑣昲戱ㄶ㜷慣搹〳〹㝤扣搹㈶㈵捥〷〲㐹〲戸㕥㌸ㄲ搴㡡摣换㤹㈷㜵㔶昵昵戲㑤㡥㜵㕤㌹敡つ慣散愶㙦搹㉣〳㈲㈷愸㔷慦愱㐶户㑡づ㌷㘴㌴っ㌹〹ㄵ㠷ㅥ晣㠶〵㉥慢摢攰㉢愶㈲㔱㐵㈲挲ㄲ㝣㐱㘹搱ㄲ㍢愱〳㕢㉣㜸㡥㙥戹㕢㜴戹㠹㕤㈰昴㝡搳㡡ぢ㔴㕦〶㡦㕣ㄳ㝤㌶㌳㠰㝦㑦㠶㈴㐰㈴㜳搸ㅣ㌱戳㔹㘳㜸㐰ㅦ搴㈵㜴㠱㘷昵愸摤挰㤳㜰收㉤搷昰㤶戹㡢敤㜴挰㝦戸摢㤴ㅡ㌵挲㠷ㄲ㘶㐹愷ぢ〴摣㤶㑥ㄵ㜶㥢㜹㡦㔲㘲敢㍥㌱昸〰㈲昴摥捥㐱㌶㑥㍤〷挷て攵㜴㐶搶摣㌷㙤〶ぢ攵扣扡㙢戰㠳扤㠹㐵ㅦ㐴ㅦ攸愶慤〹㔹挷㔶〴㐸㈳㡣敦昴㐸㌷ㅢ㌷晥搱ㄵ㉢㈰ㅦ敥㈲〳愸㜹攵㡤愹攳㤴扣扥㑡㕤户愳㔱〸㔳㑢〴改敢㑥ㄹ㤰㠲㝤〱〴㜹㡣戸㝣㝢㘹㘷搶慡㉣ㄲ㕡㈴ㄸ攴㠸挱㡦扡〷㐹〴晣戱㐲㔸㝡〶㔵て愸㙡扣搸㍥㙡㡥慤昸〴扣搹㠰晤㐲戴昱ㅢ㈵昴愴晥㡥㈹挱㥡㐰搸摦㌱㍣敥㔵敡っ扤㤶㝡㜶㈷㘵搴㔸搲㘱㑤攳㥡㘷㤰㐸㐴っ㠷㈲愱〸ㄶ〸愳攱㌰戸昲㐰㤷愳昲㤰㠱戲㔹㍢㌶户㔹づ㠲昳攰㔳㌱㜵㥡ㄷ昲昵㠲㡣搵昸㉦散敢昴㤵捣つ搰ㅥ㘸挹㈶攸㐸㘲㌷愲戴㙤㜴捤㙡㜰㤱㥥㜸ㅡ㥣愸㑤㘷㘸户㌸晢攴挶㐷攱㘲㔷㉤攳晦㥤㉣㡡扢㥡愷ㅦ㕢〲捣㥥搴㕤挳㈶昴摦昵㠵㍢㔲搱戳搵㍤㔸昵㐳ㄵぢ㐹㡦〱摤㌶搴㈴㈶㑡挲㡡搰㤰㤶㉤挳慦捡㔵㘲㉤㔴㝤ㄸ㠳晣㑡㔱㔰捤慦㌵㍦昷㈰挱㝡ㄳ㤳㉣㜵ㅦ㔶晢愱㡡挵㘲〱㝥捡㌱昵㈰敦㠷㈲㠸慣扤㌶戹ㅡ〷㌰挰挵慥㝡扡㌱慥㔷㈰㉦㡢㌶戳㌲㈵敦㌹㌵㠸㑥戴て㘷收挱㌶挱收㤷㉣㠳㔰〵〷㡡㤰晤㐵㈰㈹㘳㌲昷㙣〶㘱㈷ㅣ㤲愴戸搲㙢慤愹㤶慣㘳㑤つ戶㘷㤷㔳敢攴晦㝣晤摣㈵㍣㔸㉣㠶攱㐷㍤㠴搵㘱愸㈴搴攴㌳㝢挳㜶㘰敡㜷㡡㔵㙦㜹ㄲ㔴㐹㔸㤰昴戰㍣戵晣扤敢㠷㈱㡣敡捥㝥㍥㍥㐱〹〰㈰㉤〱づ昰㌳㈲挷㠱㥥ㄴ捥㜴㠰ㅢ㘳㥢ㅢ愶捤㌹㡢㉣㈳㜸ㅦ㕤㑦㠲慣㉤㕦㘷扥挷愳晥㤱昵昴㠲㌷敤昹〵㡢搵㙣扤㜱慣〷㌹愰捣㔷㠹ぢ搸㐵〱挲㥥㌴挹慢搵㠸搱㘳㡦㐵慦㑥㉢㘴慡昰㍣愰ㅦ摣㔴㔰〴づ㝣㠲㈲挸愲〰㘵㜳㡥㈷愰㑢㠴摥搸㝤㝦攲攱敤㍢㤷㘴㠰㔳〱ㅣ〴㕣㐴㐲㘷摣っ㐰㘲㝥㤲散〸换㝢㌰晤扥〶㑦ㄶ慢㘶㤳㥣㑥挱戰㍤捡㔴愷搵っっ慦㉤ㄱづ扣攵㜹㔰㌶㐴㤹㈰扥㘴㌶挶搷戶㡤㜳ㅢ㐴㘳㐶㑣ㄳ㜶㜷〵〲㝥㙥㐴愷㑤摥㤵昴〸㌰昱ㄹ㌷㠲慦捣攸ㄲ㈶搵㥡〶㐹㉡昴戰〸搲㐳㄰搵㜳㝦〸慤ㄱㄷ㥦㐹㥣㉢戶攸㝡换㉥摦戹挴㌰搷㐱㠱㙡㌴㡡挷㠸挱㠷㤷攱㤶搹㠴㈴㐴敦㜴㉦㕤〵㌹改敡㍢㙥捡㠰昰搰㝣戸㈵昰攱㔶愲㠴扦捥ㄴ摥〱ㄵ㈶㥤㜹㡦㉥㤶㍤㙦ㄱ㕦ち摢㜸㡦㔵〹昱昱㈵ㄵ㜷㠲攷㈰戶挱昶挳攱㡥搷㔲㔳敦㐸挴㡣㤸㘷换昲ぢ搰ち㡦搳ち敦〹て攰晣昸捡㤲愷㐶ㄶ挸㡦㥦㑥㝣㜱㔷扤敦㝣㤵扡㈷晣搰㈴ㅣ扣晤㐰晤昵扤㍦㐷㍦ㅣ㝡攷㡦扦㡥て㝥㈰㘱〰㜹慡攰摤〷ㄳ户㥢慢搸㔵戲㝣㥢挴捤挰㌴戰慤㤸㠰㐶㤰㔸ㄹ㔱戳㔴㠵㔳ㄷ㤲收〴戵っ摢㜲〹㥡づ愴慣昸敡扣㑡ㄶ㈰㠹㥡昵昰㠵敢戹㐹戳㐴㜵㤷㘱慣㜱㉢㡤㥤ㅤ㍤敥㉤㤲㤹戳㕣〶换㜰扣挴昶㜶ㄳ攱ㅣ㙥慥敥戸ㄳ㝡㡤㍤て敥挴㝦昴〰昵㐰〹挰㑢ㄴ㐴㔱㔰㐴㘵㤳ㅥㄱ㤲㕦〶㔱晤㙤ㅥ㜸㈱㌵㙥㝢换㈹摦㜲〸㈴㕢㈲㠷㌷昱㉣㉥ㄸ愰ㅡ挲摤搳㘷㔶㘸散〹晥㘳㐲㌳攵つ昷㡡摣慢愹ㅦ捦㘴㡥〳㡦㠰㠹〵昷㤴ㄳ捤〶㜶晡㌰㐸㘳捣㤶㑦㐲戵㉤㥦搳摡ㄲ㌹昹ㄴ㡣敤㠰戱挰戰㕢晥搱㠷㌱㥤㈷㌰昸㕥㔲搳㔰〹㝣〵散㥤㠶慡㔵晡㜰㈵㜴㕥昵ㄵ愸㤲㘱〱愷愲㌷捡ㄹ散㡦摡㜶慡攵㑦㑣㍥㠳㐳ㅤ扦㙦挸〳㌰愴㕥㥦㑥㡤㘴㔶㙣戶㈲㝣搷㜴㠳㡦㜷㝤搴晦晤愹ㄳ㔷摥扥晢搹搷攴捥敦㠲昰㙤㤳搰晤扢㐲㕦㙢㌳ㄲ慥晦㙡㉦〸㔸㤷扣愶扢㕦ち㘳㤰昹㌷昰戴㘱挸㥡㈴㙥搸ㄱ昱挲收㘴戵㘰ㄸ㉦㐵晡〶㜶晤ㅦ攴攰敤㜵愲攸㔱ㄸ㔱㠷㔰㌴㔶摤㐸㡡㠹摦㌸㥥愳㉢㐱㡤挷ㄱ㌷㍦戹昴昸昲㕢㤷摦ㅤ㡤晦〳ㄶ㘰㜱ぢ</t>
  </si>
  <si>
    <t>㜸〱敤㕣㕢㙣ㅣ搷㜹摥戳换㔹敥㉣㐹㤱ㄶ攵㡢ㄴ挷㘶散㌸㑥㑣㠵ㄱ㘵慢㡥搲慡ち㉦搶㈵搶㠵㌶㈹㌹㙥搲㔰挳摤㌳攴㐸㍢戳昴捣㉣㈵扡㐶攳㌴㑥㉦㐱㕡戴㑥ぢ挴慥〱㈷敥〵攸㑢㡡扣㌸㜶㕢ㄴ㈸㔰愰㐵攰〰㝤㐸ㅦ㡡昶挱〹㠲收愱㐵㈱愰㉦㜹〸㤰㝥摦㍦㌳扢戳扢摣㈱戵戶㕢扡攰㤱昶攸捣戹捤㌹晦晤晣晦ㄹ攵㔴㉥㤷晢㌹ㄲ晦㘵ㅡ㘰攱敥挵捤㈰搴敥搴㕣扤㔶搳㤵搰愹㝢挱搴㡣敦㕢㥢攷㥣㈰㉣愰㐳㜱搹㐱㝢㘰㉣〷捥戳扡戴扣愱晤〰㥤㡣㕣慥㔴㌲昳㘸攷㈴晣㡤㈵て㈶㐷つて㈰㕢㥡㥢扤戸㜲ㄵ戳㉥㠶㜵㕦ㅦ㥥戸ㅣ㡤㍤㌱㍤㍤㌵㍤昵昰㈳搳挷愷㡥ㅣ㥥㤸㙢搴挲㠶慦㑦㜸扡ㄱ晡㔶敤昰挴㐲㘳愵收㔴ㅥ搷㥢㑢昵㙢摡㍢愱㔷㡥㍣扣㘲㍤昲挹改㐷㡥ㅤ戳㡦ㅦ晦攴㌰㕥㥤扢㌰㌷扢攰㙢㍢㜸㤷收㌴戸攴㐷收㜵挵攱摥戴昶ㅤ㙦㜵㙡㙥ㄶ㝦㔳敢挷搳愳㔳㡢㙢㕡㠷㝣戵昶戵㔷搱㠱㠹㠱㐳敥㑣㄰㌴摣㜵〲捦㜴㑦㘱慢ㄵ㉢〸つ㜷㑥搷㙡愶㥢捣㕡㜲㉦〲㜶㌵㙢㜳搸㕤搴㕥攰㠴捥㠶ㄳ㙥ㄶ摤㈵㑣㔴ㅤ㜱㉦〵晡㐹换㕢搵ㄷ㉣㔷ㅢ敥改㠶㔳ㅤ㠸㔲慥昰㘰㌲㐵㝡㘱戲晤愹㤹挰㥤㕢戳㝣㔹㔱㐰挰㘴昴㍤攵㔷摡晢摥摦㝢㕥㉥㕤摥挰㌹ㅦ攸摤て㉤㤷㉤扦搹㜳戲㜷捦㜸昳敤㉢昸㐴敦晥㈹ㄸ戵㡦昹㔸敦㌱〲捡昶摥㙡㈸愶㙦㠱㈸㌶㘳ㄶ㤹つ㌲㉢㌱㈳〲捤㌲戳㈱㘶挳挸搴挰㝦㠳㑢搲〳搹㤴㕦戶昲换㉢昹攵㑡㝥戹㥡㕦搶昹㘵㍢扦扣㥡㕦㕥换㉦㍢昹攵慢昹攵㙢攸㤳愴搲攰㘰㍥㑥㍦晣㡡㝡攲昵扦扤㌹晦敡ㅢ搳慦扥㔰晣搷㌷㠷昷愱搳ㄳ昱愲收㝤敢㍡㐸慤㐵挵㐷愷㡥昰捦昶㕣〱愶戰㡦搹㡦摡搳搳搵㘳㐷慣㠷㉤㠳摢捡㐰㝥ㅢ愱㡣愱敦戰晤㤴攳㔵敢搷〵㜷㜷捦㕡㠱㙥〱㙥㌲㙥㥢慤㌷扣㙡昰㠱慤ㅢㄷ㐳㉢搴㠷㍡摢㕡㤳㜴つ㕢〴㕢改㐰摥㜷㑦攷戰换㔶慤愱㘷㙥㌸㔱昳〷㍢㥡摤〵扦扥搲扢昵㤴慦㥦㘹戶㜶慤㘸〶㐲㙤㐳收敥摡㘵搴ㄴ慤㙢㘲㙥慤ㅥ㘸㑦㤶㌷改㉥㌸㤵㙢摡㕦搴ㄴ㠹扡㉡㕢扤㥤㑤㌱搷㑦㕥昴戰㔱㜰㙢昵扥㜴慤晤搸㡤㄰捣慣慢㔸敦扡昶挳捤㈵㙢愵愶敦㘸敢ㄲ扤ㄳつ〷摢慡㑦搵㉢㡤㘰慥敥㠵㝥扤搶摥㌲㔳摤戰㈰㘹慡攷敢㔵㍤㌰㤰ㄳ愱〰㠱㕢㈸㈸㤵㝢愸㌷㉦〸㈲㔲㈸㈶㈳摦搵㑥㜶㔳㑦㘲㜷搸㐵㑤㤳㈶昳ㅦ摥㘶㌲慥㔷㘴㑣〶〷愶昶㐴晤挱㤷㝥㜴㥢㘹㥢㤸㝢㙦㍢攷昳攳昱敥ㅦ摢搰㕥㜸挶昲慡㌵敤㘷㙡㍦挵ㄵ㤹愳挸㡣㥢㄰〸㍤愱㐷㔵愷㙥愸㑤攳扡㔳つ搷㡡㙢摡㔹㕤ぢ㔱〷つ㔹㉡ㄱ戴㕤挹扣つ㔵收㝥㘶攳挸捡攵㕣昱〰㍢ㄵ换㐸㌹㠳搲㈹㠳㤷摢〴㌹挷戵昱昲戰㝤捡愹㠵㍡ㄲ捡愳㌶㌰ㄲ㘹㌵㐱摦〸㐹搴户㉡㤱挲㌸㘰捦㠱㑡㉤挷ぢ㌷㕢㝣摢挵㈵ㄱㄱ敤挹㠲㕤㈷ぢ㈸ち摡攵㐱〶慦㠱㘸㍡愴㐱㜶攷ㄴㄱ㤱つ㌲㌴㍢㘶㙥㈷㌲昶捦㤰ㄱ攸㥦㈶㐲昶㍥搲㕢㐶㤰搸扢㠹㤴㠳㝡昲攳㥥㌴摢捡㤶㡦愴搹敤〰㥣㜹〷戳㍢㤹摤挵散㈰㌲昵敦㤰㜰㤴㜲㈸户㈷昳〳㜸㌶敦㘶昶㐱㘴㤰㑦㈶㘵㑥㉣慡㘸㐳敤挴㡥㘴扦ㄱ搸挹㘲ㄴ㐷愲㠸㤶㜱搳捥ㅣ㜱〵搱戱搵戹㍢㜴敤㠰攸搸㡦昴愶捤昴㜶㐸㤱ㄹ㕤搳㝢摤愶㙢ㅡ㄰散摡愷摥扡ㄷ㐳捤〹㘶ㅦ㐲㔶㌶敦㘳づ攵㐲㠳㜷㘷ㄶ㍤㑤捡昷㠵㔹ㄴㄹ㐳㝤㉡昸㤸㤰㜹〴挸㄰㜲㕤挷㤷㍤ㅢ㥡收攰愴晤扥户愱て昷收敦ㄸ改ㅤ㝡㜳㑦敦搰㕦㜴㡢㔶昴晤㘰㉦昵㙦㍤㜵捣〳㘸㌶㍦挲散㐱㘴ㅤ㍡㠶愷敦㕢昵ㄴ㠸㔹散愶㌰户㥦㕥ㄷ戱㜲㤷㌶搷戵㘸愰㘱㝢挹昲㔷㜵〸て挶搹㜹搸挲㜵摦搷㌵ㅣ㙡慢㔲挱昳换㥤敤㤵挱㈹扦敥戲㝥捦㐶づ摥ㄷ㡡㘱㘰㈰㕦挸㜵搸挸ㄹ戶㘶捡攷㤴愲ㅣ敡攰㠷㝢ぢ㠹搴愰㜶昲攲戸散昳攵㥥㈴改㐳㤲㝣っ㘰㌵ㅦ㐲〶㈹愱晥戹愷㐴㌹捣㙥ㅦ㤷㙥敤ㄶ㉢㍤㝣ㄹ愷㤳づㅦ㘲㤷ㅣㄹ㡡ㅣ戶戳昰ㅦ〴㈳敥愲攳㌶㠵挵㤰扢愰晤ち㝣ぢ㑥㑤㤷㈳户㉣㐵捤㥥慣㜸㥦挸㡡㐲愱敢㍣㥤攱㕦ㄳ㍡改㤰ㄲ㤹摣㥥搹㤸㜱ㄶ㙦ㄱㄵ摤㤰ㄴ㉡ㄹ慥愱愶〴㈲攵戱敦㥥㠸改㐳挴㝣〲㠰㌳㡦㌰㥢㘶㜶ㄴ㤹昱㝤㐸㥡㥤〲㥥攱戰挱つ扡戴㤷㤷㜳㈵愲㐱㕣㠴㙦昵ㄴ㔶挷昸㥡㕦㘰昶㈸戲づ昳㠷づ挸っ㐲ㄴ㤴愷〸㔱挲ㄸ昶㘵㐷㕦㈷つ散戳ㄱ㔸㥡㙢〴㘱摤㘵㘴㘹挴㥥慦㕦愸㠷昳㑥戰㡥㐸搴戸ㅤㄷ㥥㕡搳ㅥ愸换㠷敤搳㔱㔷㕦㕦搷㔵搳㕥慣㌷㈰摡捥捥敦㠶㠳㌹挰〱㕢㔲捥收㜹㠵搴摦昹ㄸ㔳㈸㐰㕡晣慤昴挶敥挸晢捤㐳摦㘸ぢ愲㑢㑥㔸搳㐳㜶挴㜴㉣㤷㙣㐰ㄱ㤱㠳敡愰扤戴收㙢㍤㍦㘲㥦昶㥤㙡捤昱㌴㤱〱ㅢ㤳挱扡㜳㝡ㄵ㔱㠲㠵㍡㘳㠰㜵㙦挴㕥昲㉤㉦㔸户ㄸ㔰摣摣摦昶㈴㘱ㄱ挳㥥㜵扣〰慦ㄱ㉣戲㍣㙡㉦慥搵慦㈳㘲摢㜰扤搳搶㝡戰㉢戰㐲愲㡦㤲愰㐶攵㔵㍥慦㑡昹㔲扦昸攱㠱㍣㤷㈳敦つ㌰ㄳ㕣攵っ晡捣㌳戴㌷敤晡㌸㐶㐳㍢㥤㙢ㅡ㐶昴愸㔹㔹挸㤴挲攴㔴昳㌸挷㝣ち搹㘷㑥㕦㍡摢㡡捣扤愳㤸戵㐱㉦㝦㠶㡣ㄷ戲㘸〶㐲攸愳摢ㄷ㤱ち敢㐸㌹攰㐰㘰㥣㑦㥤攴㔷戶愵て愹㙦㕦慢㜸ち㤱愴㘱晢㥣戵愲㙢㠸㐷扢㔶戸㉦㝡愰ㄹ敢㕡戵㈰㙥㥢慢扢慥㐵搲㈲㔹㉥㔶㉣㔲昰㑣㈳慣㥦㜷㍣搳㐶㈶昴ㄷ㔷㔹㌷㔰㘵摤㤰慡㘱晢㐹㠶〶愵捣戹敡慢㤶敦㠴㙢慥㔳㈹昱㠱攱扢㕤㐱㤳㘰㜲㑡摥㈴㈵㌲㘳愲挳㥡扦〴㤳㉤㤸〲扡愷㈰㐷〹㍡愲ㅦ㤴㥢㔷㐵晣㔱㝤㍡㤶㈰㘰挴㔳㙡晥ㄲ㘶㌳攴㜶〴㐴㡥愴㥢挹ㅤ㡣㥢㕦㐴㑤㈴㠴㠸昵っㄲ㠱㔷㌰㈵攴改攲㉥摡㤷㍣㈷〴昶㠸戱㔳㑥㌸ㅦ〰攵挸㔰㤴攳敤㈱挱㙡㙡搰㘴㔳㉢摣摢摤搴愶㈶敥改㙥㑦敢㡤て㙦搱ㅣ㘹㤴㤴㈲搹慥㤳㘸㤶㉤搶戸㥢㔴㡤ㄲ挵㥤㘸ㅢ㤵攵㌶㙤挱㥤㔲攴ㅤ㈸㈶愱㤹㥣昹换㐲㈸〸昴挶㍡㡡㍥晢㙣昲㐸㐵㙣㘸〳㤴愹愷愲扡㤱㌸㈴㜸ㄶ搷㑥慡扡ㅣ㍦㠱扦昷挵挵㡢㡤戰慤挵扡㌱ㅥ户捣搴㙡ㄷ㍤㔸〹ㄵ换慦敥ㄲ㤶挶摥㈲つ㈳摣搹慦昶㡦挰㥢㘲挴㤸つㄹㄶ挹昰〳㠳つ挱㕣愹㠸㉡慤戳ㄱ㠲扡㔹㕤攲搳㜹㙤㜹㠲㠱挵戰㍡慦㌷挴っ㙢㔹昲攳㌲愰㜹㕡ㄴ㌹㙡摡㌳㉢〱㔴㝡㐸㌹ㅥ㤷㠴挱㑤晢㐹扡愵㜰㠹〱㘲㌷㉥㉤㔴㐲㠴㜶㥢ㄳ昰㘴戰㝢戰〳㠸㐴愱ㄳ㕡㘷㤴愰挵っ挲㙤摦〴㜹愷㑦㡣㐲㤰摡㤲晥敢愴㝡昹㈵愶扦㌸㤹㑢ち㌱ㄳ㌱摣㤵㘱㍤〰戹改挸㈴戹㘸㍣〹㤸㐷㤲㑤㠴搶㜰㔲㐷ㄳ㘳㠴㈶㥦ㅦ攲ㄶて㘳㔹愳㘴㥢ㅡ敥戹㠵づ戴㘹㙤㜳㥦㝤搶慢搴ㅡ㔵㉤慡㌸㤱搵愲㤱㜷〵扥攴ち㘰挴㑤ㄹ㜰㠹㠱㜲ㄶ㐷㈹㙥㤹㐸敡摢敥㔶收㐹っ㉦㝥ㅡ㔹攱挴散㔱捣㔳㌶㘷昰挰搰ㄴ〳㤱ㄹ敥㌹〹㡣㜵摤㔷愰㥤戸扦㜵㤱㐱㉥搱㐱戴㜵㔵㔱愶㥤挳扤扣㘶㌴㔹戸㉥搵敤㕣晤㕣㥤戶㝢慡敡㡣ㄳ㔵敤ち㕣㘱㥦㤱攰㉢ㄶ㘱㤴昴挹㈵㥣㈴㜷㌳㡥昲摥晣愲㍣收㙥〲㈵㘲㠴㈸挶㝡㜹ㅡ捡〱慡㘰㈸ㅡ摥昹㤶昵慤ㄸ〵愶〵㙥捥㈲㔳っ〷搳戰㐵捦挸搰㤹㐷㜹㝢㐳攷㕥昴捡㠸㤴愶㠳慡㡣㔵㡥挳㜱て愴㠱慢㜸愰㕥慡㐳ㄹ㠵〷攴㠲㔸㜲㐷㜱搲挵㔱愸敥摦搱㔱戹㘰㠵戸〶攳ㅤ散愸㥥愹㔶㘹昶挲㑦户㉢戰㡡㉢ㅣ㤱㔹㝡愰攳㜲㤶散㠹㜶摥晤ㅤつ昱愵挱愳昳㔳㘷慣戰戲戶ㄸ㙥㐶ㄷ戸晡㈵〹攳慦攱㤷搸昲敤戴㥤〷㍣㕥㐸摤㈰散换搷扣晡㜵㑦搶㘵〴扣晤〷ち挱㔵捡㐱㉥戲㥣晢㌹晥㐸捡攷㡣扦挲㡣㍢㔹㌶㈷㘸㌹㑡㌸㡦愴挸㈰㥥㐰㌹㠳㑥㘰挳㌷㙦て㤰㑥づ㜴搰㠹〸㠲㍤㐲昱㔶摦㌵㐲㔱㙦〲慤㈴㤶攸㘸づ㤸晦㌹㔸㕦扤㠱ㅡ㈲ㅣ捦戱ㄸ㌱㍥㠴㔲〶敡㐴㤰挷㔷㍤㜸㌱攴晦て㤶ㄲ㙥摥㤲㥤晥ㄷ㤸㔹㝤户ㄳ㐵昷㄰㐵慦㜷愱㐸昱㍡㠸昰敦攳㜱㠱て〶挳戴户ㄴ㄰攷㥥昶づ愲敦昹挵摦晦挳㠳攸㜹㘰㤸㐹㐵㌶戴㝡〰攵愶㠹㔰攸㌲ㄱㄸ挴ㄷㄳ攱〲挷㌰㥡ㅦ㤹〸戱㉦㘴〱ㄵ摢㥢〸㡣昱㘵ㄸ㠲愹㤰㙢捡扤挱㤳搸ㅤ㉥晤㘴㘷㜰〱㔷〷㠸敢㐳㘹〵㜳昰㑣摤搹㕤扤㘰昹㤶㝢㔰敡㑦晢ㅡ捡捣㕦挲㡤㙥ㄹ挲ㄱ㠷戶㙣㤱㐱㕢昸㉣ㄲ㙦晢㥥㕦㘵㘷昷搸㠱愹㈸㐵㙥㝣㔵㔲挵㜷攰㌱㔱㍣㌷攴㝥敤挰户㑦晦昰搹ㄷ㑥昲搶㕡㑣慢挶㐳㈸昷ㄳ扡愷㍤㠱攰㙥敡挲挸敤晣㐰攷㍣㍥㔵㜲搶㙢㝡搶昲挵ちち㑣㌷㈹㐶㠴㤷㈲捣㠸昸㜶㠳㠹㠹晢て㤱㠹㌹搵攱昶㤴て㥣挴㔵㌸㤵㕡戸昸昶㤲昰愱敡愹挸晡戴㌶㡤扦㠴㉡扡挵㠵戴㕢㠹㍣㝤㌲㈹昵敤㑥㕤㜷㡣扡㉥㍡挸㌰晣㥦㐸㈹挴㈱㐸㈱改㠳っ㉦〶㠸㤴㕡㐴挱㘰扣㉦㈳挲搶ㄹ敡愵㕦㘰㑦〸攸收攵扦㍥㍦㘶〱ㄴ㠱挵挴㈷摦敦㠹㤶戶㘸愲㥡ㄸ戲ㄵ㥢㘶〹〵㌹扣戰㘲㍡愹扤㠴㐲㤲っ㥥㙡㜷散㤶攲㑢㐶摣㈸〰ㄷ㌱戶攱搲攷㔶㜶ㅦ昳ㅡ戸〱〲㍤㔳ㄴ㠵攱敤㘷㌵づ愴ㄲ慢㡢扡㤶愳㉡收愳㔱戱㌹㘸㈸㙥㠲捥昲づ攲㔴㡡㈰㈰扦ㄸ㘲晢㘴㙢敡摢㍢㕢愸攳扣㐱㙣㤰㍦搸㕦昷㘴㌰㌶摥㑡㡥㠱㠴摤㔱慦㔲㜴㑤晣㌲㠶㠸㤵慦捣㔶㤱敦㔲㡡戱敡㠴戳ち昹㉥晤捦㈸戶㜰搶㔳散捤㜰㜶㥢晥㝦ㅡㄵ摢敡㝦㜵㥣㘳昱㌳㝦㈵㉥㠸㜱捡㌸捡戶愱ㅢ㐲〴ㅥ㙥〴㜱攴㘰㙣㑡㤱愱敦愸戴㠸㡦㔸愳㘶㤱攰昰㝦つ㜴㕥㤱㘸㡥愵㙤㍢搴㔳〰㌲㐶㘴晣ㄹ㐴㔰捦昱敤㜲㡢戳㌱ㄵ㍦㡦散挰㜹愷攲搷㠳扡ㅤ㑥㉣㈲昸㍢挱㙦搰㙣搸㍣㌳敡㑦㍡㠵摡晤㠰挴昰ㄷ㌰收挲㐵〸散ぢ㍡㝣户㘲㤲㡣㌰散㉣愲挱敦㤱挶㔲㘱㈶㙡㠷攰㌶晢㠹㠶㔵挳㈷慣ㄷ攱昳っ㔹戵㉢㤴㕤攴㜹敥扣愹㐱搰攱慥搶攳昰〷改摡ㄴ㠲㘴戲㠵捦晤㉡攱摡〹㠳昶扥昱摥〲昶散捦攷㔶㌶扥〵㥣敥散㉤敤㈴挳㜷昲换攴戲㜹㠵㌹㍣愴㜰搴㘵㌹戰㍢ㅣ戵㥣㙤ㅣ㜴ㅥ㝦搸㑤㐷搸㘴つ敥戳ㅤ㐴挱㉤っ㔵㌳捣昰㌳㔷㤰㈵㐹㠹敦て㑦㘶〵ㄹ㥢攵㌷㡦〲ㄹ㔴扤㠲捤㤲㉤㔰捥ㄵ㌵戲摥戴晥昲㔶戴㍥挶〳㈹戹搸㕣㐵㌶㔲㔰㍣㠰㤰㔶换敡ㅢ攸㑦㔸㐶㌰㜱㔸㠷㍢㠰㜲搰㐰搹扣㡡㉣㐹㡡〷つ㔹捦ㅦ㘱㐰㜳㍤㌵搴昶㕥捦搷户㕡㡦愲㠹㈰㔰㐸捦㍦㤶愸ㄸ戳㡥㘶㜳㥤搹㌳捣㝣㘴㘳㠹愶ㄹ愵昰攴㕥㡡㔱㈰攲㑤攲て改㥦攲㝦摦㍥昹晤户㤸晥昳愴ㄲ㜱㠹愶昶㕤㔰㕣捡㉥扥㤶摥㐵〳戵扤㜷昱搵慤㜶㌱㐶㐹㉡㔰扤㡥〲愰㝡〵晦挸慥㙥愰㐰㠰昲愷慣愴㜶㌳㉥戰换㔸㠲晥㌱㘲㕣㈶㜹ㄶ㠵㤱㠲㐱っ晤㘲㙦攵㐳摢㌲昹㘲ㄶ愴搹昶㘹散㘳昸搴㜵㌳㡦昱〵㝣改㙦㠸愶ㅣ挸㝦慡扦戹ㄲ㙢㤵㡡捥昸ち戶晦づ收攱㠶㕢㉥㐹捥㜸〸扦ㄲ攲ㄴ愴㌷㠱搸㜳㈸㈴㄰ㅢ㑢㠸挲㈰ㅤ㘴㝣〹㈵㐶㈴㙦㡤搲攱㔵㡣㍣搶挵挸㜴㈸戹戱慢㝡㔷〸㔰散㡤㥦ㄶ昷搴㝢挵㍥慦㐳愸㉦㈷㜴㜹收㑣昲㤹㔹㍥づ搰㠱㉦㈲戳㥤㝣㐴㐰慡摦㐸㍡㝦攷昵㤶㕦ㄹつ㐸㘰㥥愸㌳昹㑤㍡㝦㈹改㝣ㄴ㥦戰㐹㥦ㅣ㈹㡢改敤愴㌳昹㔲㍡㍦㥦㜴晥㡦愳〷㥢㥤ㄳ㌶㡣㘶㌶挸㈳ㄹ〷〲㌹㈲愵㍥㘷ㅦ㐵㜷挳愶㤱㌱㘴㐷搵愴㐸㠹戳搷挴捣ㄸ挶捤ㄹㅦㅦ㤴㥦挳㐵㌰摣㤷㠱㈶㡡晥㕦㠹戳戸㈰㌶㙦㠵ㄶ扥ㄷ摦㐰㘴摥㌷攵㠹㠳㡢昶㐵ㅦㄵ㠳昶搹〰〷捦敡慥㈲ㄱ搸㑣〳ㄱ㝣户㠹㕣㘴搸搷㉤㜸㈴ㄱ挵㍣㉦摣昴愷㘱㈵晡㌴愰㝥㍤挱㙣敥昹ㄶ捤㤸㕦〶㜲愰㈵㤰戳㘰扥㠰㍣㡡㔶昱㙡㜷㙥㡣攲㑦㐴摡㙦戲攱户㤸晤㌶戲昲ㄸ㈵愰㌴晣づち㄰㤸ㄴ㜹愴㡢攲㔷㤱㡤㈶晦换挷挴㠶㌸㤹昲慡㤱扣㍣㑤㔶收搷㌸攰㜷㤱ㄵ攰昳㔶㌱㔱㤶捤摦㐳㑤㝡ㄱ㤴㈸昲慥摦㘷挳ㅦ㌰㝢ㄱ㔹搹攰攲㜷っ㐵敥戱㑦㜵晦㜵っ㔵〴㡤〸戸㍦㡣ぢ㝣㔰㠴ぢ攵扣扡㠶ㅤ㔲戸㔲ㅦ㤵昲㐵㐵㔸㐹挳搵戸攱㠴㌴㈸㐵昸㐹㠳ㄳ㌷㔰摢㤹摦㐰㘶㄰㤶㥤㤶㔰捡つ㤱戲㕦㈸㈶㑤㌹㘴㤱㐰扡て㕡户挵㝤㈷㥢㝤昶㌷㙢㥡攷慢㝤捤㉡㌹㌲摤敡ㄱぢ㈸㈱㔶㜲昷昵㔶㑢㍣挰㈵ㄴ㕣㔲㍢敥ㄸㅦ戳㕥挲攴㈴ち㘵㌶㑢昲愸㐸㌷挴扤昹㌲㕢㐹㉥㠲㤸㍦㡥ぢ㠲ㄸ搲㡡㠰戹摡㠱ㄸ搲㡦㌴㔴㍡㄰㐳㥡㤲㠶㤵㌴㘲㕥攵愴㐲〰㈸戴㤹ㅦ㘳㈴〴愱换㙦愱㌰㔲ㄸ㈵づ㘹愸攴㙦愸捡㤵敡㤵㉢㍦ㅤㅤ㤸㌸㌴昰搹㑦て扦昴昶昷㝥昴攲て㍥㝦攲㈷㍦㝢攵㤵ㅦ晣昸挵户㝥昶㌷㉢㈷晥攱戵搷晥晥㌳慦扥昵愳晤昶㌷昳慦晦昴摣㌷㥦㥢扥昶摣㌳昶愵㠷㑥㍦昷昴搵㈷愶ㄷ㙥㥢㉣ㄴ〶〷ㅦㅣ晦挷扢㍥㍡昶晣㌳㙦愸扦晢㤷㍢㍤㠳㘰搸〱㄰戹晦㍥㈹晤㌵っ㔵〲㔵ㄴ摡㜷㑢攸捡㙥晦ㄴ〵散㤶㠰㜹㉦㜷慢〸㔵挱挷攷㘲㝣捣愲愲〴ㅦ㤶㉣ㄲ攵㜶挳㥢换㤲敥㑦户㜷ㅦ晡ㅦㄱ〹㍣㝦</t>
  </si>
  <si>
    <t>From the above chart and statistics we can see that the mean flow time is 899.97s and the standard deviation is 15.27s. The probability that the total time will be less than 920s is 0.9075.</t>
  </si>
  <si>
    <t>b)</t>
  </si>
  <si>
    <t>7. Suppose that a product must go through an assembly line that consists of ﬁve sequential operations. The time it takes to complete each operation is normally distributed with a mean of 180 seconds and standard deviation of 5 seconds. Deﬁne the ﬂow time to be the total time it takes a product to go through the assembly line from start to ﬁnish.
a.   What is the mean and standard deviation of the ﬂow time? What is the probability that the total time will be less than 920 seconds?
b. Now assume that the time required to complete each operation has a 0.40 correlation with the operation time immediately preceding it. What is the mean and standard deviation of the ﬂow time? What is the probability that the total time will be less than 920 seconds?
c. Now assume that the time required to complete each operation has a _x0002_-0.40 correlation with the operation time immediately preceding it. What is the mean and standard deviation of the ﬂow time? What is the probability that the total time will be less than 920 seconds?</t>
  </si>
  <si>
    <t>c)</t>
  </si>
  <si>
    <t>From the above chart and statistics we can see that the mean flow time is 899.97s and the standard deviation is 7.9s. The probability that the total time will be less than 920s is 0.9920.</t>
  </si>
  <si>
    <t>㜸〱敤㕣㘹㤴ㅣ搵㜵敥搷㌳㕤搳搵㥡搱㌴㘲㤷挰㡣戰㄰㡢㌸㤳㕥㘷〱换㘸㌴㈳㠹〱㙤㘸戴戰〴㘶慡扢慢愴㐶扤㠸敥ㅥ㘹〶〸㘰ㅦ㡥〳搸㘰っ挱㈶㍥挶㈶㠶㠰挹戱㐳㙣㈷㤸搸㠴捤㡥㤳攳㌸㕥ㄲ摢搸㈷挱㈱づ㠹㡤㈱戱散ㄳ挷㉢㈶摦㜷慢慡愷扡扡㘶㈴ㄴ攵㐴㍦㔲㌳㝤晢扤晢敥扢敦搵扤㙦戹昷扥慡づ愹㔰㈸昴〶㉥㝥昳敡㘴攲戴㠹搹㝡挳㉣昷㡦㔶㑢㈵㌳摦㈸㔶㉢昵晥㤱㕡捤㤸摤㔸慣㌷㍡㐰愰㑤ㄶ㔱㕥㡦㑣搶㡢搷㥢搱挹晤㘶慤づ愲㐸㈸ㄴ㡤敡㘱㤴挷㥣㑦摣捤攸慣愵㜷ㄲ㠰㉡愴㙢〴㕤〴㔱〲㥤㠰㤵昴㐵〴摤〰摤㍤〰摢㐷搷㙥挹㕤㡢㉥㑣㌴慡㌵昳晣扥㥤㜶㐳慢㤳挹晥㘴㝦㍡㤳ㅣ敥㑦㥣摦㌷㍡㕤㙡㑣搷捣搵ㄵ㜳扡㔱㌳㑡攷昷㙤㥤捥㤵㡡昹㑢捤搹敤搵扤㘶㘵戵㤹㑢愴㜳㐶㘶㈸㤹挹㘶慤攱攱愱〸晢㤲ㅡ㌳昳㐵㜶摡㌴㙢挵捡敥晥搱戵昸昷戴㠵摣㈰敥扦㔶㌳㑢〶〵戰捤戴搸挹㔳换㈳昵晡㜴㜹ㅦ㔱挹㕤搵摡摥晡ㅥ搳㙣㙣㤸㉥ㄶ攲摥ㄲ㈲扣愴愹㜹㐹㔳㈴敤㉥㡦㔶㑤换㉡收㡢㘶愵㜱愲㤳㐱晦㤰㐳扢戸攷敤搵挵攵㜵㌳㜹戳㌴㙡㤶㑡㐰搵㝢捡㍢敡收㌶愳戲摢摣㙣㤴捤㐸㤹㕣㍡㜰㠵挲㥤愱㡥㐵㡥晡㠸㍣㥣戴㤶㍣ㅣ㘱戴戶て㔹㈸㉦㙦㙡慢昳㈷ㄸ㐸㕥㈴㤵ㄹ㥥㌴挲㤳戹昰㘴㍥㍣㔹〸㑦㥡攱㐹㉢㍣戹㍢㍣戹㈷㍣㔹っ㑦㕥ㅢ㥥摣ぢㅡ昷㡡㜶㜵㠵㥤㑢ㅢㅦ摣㙤晥攰攳ㅢ晥昴㜶晤㡦换㑦昶㍤愸㝥っ摥攴㕦摢㌵晣散㈵㤷扥㌱㜶晢户摥晦昹㡦摤㤰扡㐶ㅤ㜴ち摡㙡晣挸㈹搸戶攵晤㘷扥㝤改慤ㅢ敦㜸攱扥搳扦晢换㠹ㄳ㍦昸晢扣扥昳㑣㑣㕦挲㠶搵扦㍢㜴て㕣㌷晥敡搸㜷㕦搹晣㘸搷搲㈷㑦昹挱㔳ㅤ㡡挳㤵㘳㐵扤㌶㕦ㄳ慦㍡〵㡦㝦㜱攵户敦晦愳㤵㤷㝥㍡扡攲戶㡦慣扣收㠳敡㠷昳搵㜸挵㈹昸㥢敢ㅥ扦攵攴㤷㜷㕥㜲挷㤵㉦㝤戲晣扤㠱ㅦ捥㜵敡ㄴ改搴昷ㅤ扡愷㡢㔷つ㍥㔹㝥摦㥡て㙣捣昴㍦戸㌵晣㘰昷㔲ㄴ㙦ㅥ㕤扢戵㠶㔱㜰㤴㈶㐴昷㌲昲摣㠲㈹戰搹㙣ㅣ㉤㥥愷㠱㈷㔸㡥㔵换㐶戱㜲㤴㤸㐶戸㜶愴て㘷戰慥挷㜲㤱㌷敡つ㘷扥㜰愵改㉥㔳㘶㘶捤慣攴捤扡㙦㍡㐵换㍢㡤ㅡ㘷㔲㈷ㄳ扤㘵㝢㈱ㄸ㉦㘰〲ㄶㅢ戳㐱㤳慤戳㔳㜵㘲慡㥤ㅤ搴ㄹ搱㑤晦晡㕡㝥㜴㡦㔱㙢㐸㡥㕡㍢戲㔹搶攷㙢㠱㙡㥡㈸㤶㉦㌵㙢ㄵ戳挴㐶愸扣㔵㍥㈲㔹捤㙣搱㌷㤷㌵昷㙥愸㤸戶愹慢㥦づ慣晥ㄶ〰敤っ愶搶㤷慡〷晡ㅡ挵戲愹昷㌱扢ㅣ㐰愹敦㍡㘳㜲搹昵㉦敡〷敦晣昵挸㝤㤹摢㝥昹晡捡昴扤ㄱ慥收搹愰㉥昸ㄷ搴戹挵搳㔱㡣慣晥攵戱㝡㘳慢㔱㉢搷㡦慥㡡愰愰㐳改㘸愴㕥晥摦搷ㄱㅡ㌹㉡㍡搲摥ち㌱㥦戲戹㕡㉢㘳㤳摢㘴ㅡ㤵搵挹愱挴昹ㄳ㡤挲㤸戹㝦㜵㔶㕦㐱㐵㥤〵愰慤〴㠸慦㍥㜳㍢搴搷搷㌰戰〵㥥戹㜲㈴愳㥦捤昲㜳〰㤴㝡挱㔱攴㌳㔷散晡改愳扢搷㡦㍥戱㜳搷㤵㉦慥昹昰挷ㄵ攷㠹慣㜸摦㜲㈸摡ㄶ搵㙦捥㔷昵ㅢ昳搵昸㝢愷挰扦㜰捦慤㜸晤㘸㌵愴扥敥搰摤晤慥㙤昷㠵挶㝡㐶㙥扢攸㙢㉦敥㝢攵扣扣攲ㄸ攱〸搳ㄲ〰昳摦㝦ㄲ愵㝡㡡㜴㘹〰晦晤愷昴っ换戳〰㑡㝤挹㘹捡扦㌳㈸㙥昱搲搴㈰ㄲ昳㌷㌵㐴㔶挳愴扤〰挰摦㔴㔶扦㤰攵㙦〳㔰敡昳㑥㔳晥昵㕥搱摡ㄱ㔱㍦敦㔰戴㠹晡戹昹慡㍥㍢㕦㡤㘷㥣〲扦㕥攷㐴扤ㄶ慤㠶搴㕦㌸㜴〷慦㝥敦挴〹て晣敤㥡㜷㥦㝤晦慤㉦晣换搷晥㕣㜱挳㤶晢ㅦ㐳㘲晥晢㕦㠷㔲㝤㍤㘹㌷〰昸敦㍦慤㕦捣昲㜱〰愵㥥㜰㥡昲㙢㕦搱挶㤳愶㉥㐵㘲晥愶㌶㤲搵㈶搲㙥〶昰㌷㌵愰㙦㘱昹㔶〰愵ㅥ㜷㥡昲㙦挶ㄱ㙥昳㙦㝥昱愵改慡㡢㘱〵㑢戲ㅥ㈹㘳㑢愹㜷㜴〴㤹挶ㄷㅢ昵㍤つ㈳㔷㌲ㄷ㉣愴㠵愴㙦㈳㤸〰㔰摣收搹㌱㝤㍢挱づ㠰敥㥤〰㤷㌹戶摢㔸捤㌸〰扢㜴㙥攳㑣昵㈷昸㜷㘸㜳ㄷ搶慥㤵戵〶慤㘴戲㤰㑤ㄸ㘹㈳挲愵晤㜰昷愹ㄳ搸て㙢㔷戱㔲愸ㅥ㤰㡤慢摢㕡㕦㉣㌵捣㥡㘴㝡㉤㝣搹㘶戳攴㝢慣㜵㌳㌰戹昳昶ㅥ㜷㠲㌵㙡搶ㅡ搸敤ㅢ戳㜳㡢敡㘹㙢㡤扡㌹㤷㕤攵昰㕥㕢㥤慥ㄴ敡换㠲ぢ㈷ㅡ㐶挳㕣敡㉦㥢㘳搲㔶㙤〲㌶扣㔹㤷㉥扤挵㕦㙤愷㔱㥡㌶㐷㘶㡡㜶昱改扥㘲搸〴搵摣晣愵敢㙢收㜵捤搲戶ㅥ㡤挰㌵摡㉦扣摢敥搲㉥戲晢搵㌷扡愷㕡㌷㉢搲扤㔵攵慤挵晣㕥戳㌶㘱搲戱㌲ぢ㜲慢㈷戲挸㌱㑣㔶㙤愹攰㐶㘱搷ㄷ捥昴㘲㈹㘸戳㔲㌰ぢ攸敦㍥㐸㜹㜶㍢挷摢㐹㉤㈴㜶㥢㈸㌸戵〵扤扥㥡㥦慥㡦㔶㉢㡤㕡戵搴㕡㌲㔲搸㙦挰ㄸ㉡㙣慡ㄶ捣㑥戹㐲㌶㔴愱㡥づ愵㐲攷〴㙤改攴㕤愷摤攱ㄹ㈴戴㙥ㄶ㈶昶っ㈲ㄲ〷摡㉢㑤捥㐸㜸〶ㄹ改捦㕤戰㈷摥㐱㐸敡挴㠲搴〱㠳㤴㤵㑥㘹㥤㜸晤摢愰ㅦ攸愱㘴㜲㔶㠶㔷捣捦㜲㙥㕣ㅥ愲愷ㅥ慤搰㡦㈶昵〲㐲ㄳ戶㜳㘳敦㝦㤵㌸ㅣ㍥摥戹晢㜵晢㘱昲㕥㙣㔴ち㈵戳ㄶ戴㥡㌵愳〰㡡摤搷㜷ㄱ㕣㑥㜰〵挱㤵〴㔷〱㐴ㅥ挶㕡㍣慦㐴改㔷愹ㄹ㌵ㅢ㌹㔰㉣㌴昶㘸㝢捣攲敥㍤つ攰㄰㍤㠸㐶㈹敥㜷㈰〸㜱ㄳ扥挳戰昷愷㘵ㅤ扥ㅡ㌹晤ㅡ㠲㐹㠰㔸㉣愴㑤攱㍢愴挵㜴㠳㕦㌹㠰敥㤱改㐶戵捦ㄹぢ㌱愵㘸捣捡〲㥢㐷㐲㉦㤰挲〴搸㝣戱㔹挲っ㍡㕡扥㔳愴て㍣て㘹愳戳ㅦ㈷㤵㈷㘶㉢昹㍤戵㙡〵㌱㤳㌱愳㘱㡣攴攱㠸搴㤵愱㤵㌷㔶㐷愷ㅢ㕡昹攲㈲扥扡换摢捣㝤愶搱ㄸ挵ち搹攸㈹㙦㠴ㄳ㈳㑢搸㜸㘱㈶㔲戶㥤晤㌱戳㥥搷改愸㡣㘳㐵㤸搱㤰挲ㄲ挷ㄸ㐲愵㘱捥㌴挸扡慢っ㝢ㅡ㥡搴㐱戴㑡㙡搹㈹搶散ㄱ㥣㕢㍢收攴挰㈱㉥㐹て㤷㐵㠲戰㌹㠵愸㌴㙣戲㌰㕡㍡ㅤ攸ㅦ扣㍢ㅡ挵㔲扤摦ㄱ㙦晦㔸ㄵ㔱ㄸ㔳挶ぢ挵慥㘹搰慤ㄶ㌴愴㥡扢愷㝦㡥搱搳搹㤲捦搹㙣搱㤵つ戵敡昴㍥㕡搲㐷㡢て㜹㠵㜴ぢ攰㈳㍦晥愳ぢ捦㝡攰昱㌷㥣敦㥢㌱㝡攵搲挵ㄹ㥡〲〵戳昸㤲㑢㉦攲㉢戶㔰㔹㠴づ㔳攰㈲㌷㡦㔳㠶㠱づ〷ㄵ㜷扢扤㘶㑡㐸㈷㉡㤹搹㝤㘶㑦㤹戱愳㕣戵扡㤷捡㕦㉣戹㘶搰㘹㤱攳愹㌲搲愳㤴敡㤸㌷昴㐳愷㑦㉢〳昴㡣㤴㑡㝤㉥挷扡㔶〱慡〳㡢戹㔶㐵㐲扦㙣㜳摦㘰晦㑣愹㍥愳敥挶敤㌲摡搲㘶㤴扥搷㈹㘸昳〱㔷㠰挱〲㔶㐶㡢愷ㄵ〷㙤㡢㤵搱戶㝦摡㥢换晦㕢〹挷㥣㤵搰㙡㈱㥣㜷㠸㙤搱㘷㈳捣扢㈳晣晦ㅥㅢㄴ㘹户昷搸ㅡ㈶㡢扡ㄳ搳㡥㝢㉡搲慤㤷捥㡤㔳㥦㈶搸て㠰㥤㔱㥦挲㌷㌶挶ㄹ㍢慢捥挲户散㠳戳㐸攸搷〳㐴ㄸち㔸㜸捦挲㜴敤〵㔱㈷㐳㌳㍤攵㌱搳㌲㄰㘴㤷㝤㐶ㄹ晦㤷摢㔰㈷づ㈸㍣㝢搰挲㌷㠱扥㜳㠹搷晣搶㘳㙢〸つ㔱昴挲〶戳戲ㅤ㙢㙤晤㘸敥㉥㐷㜳㤷搲㙦挰㝤戸㔷攴㔶っ㠴挳扦㈷㠸㉢搴戵㥦㈶挲攴㘴㈸捡㍢㈴㐶㕦㐹㌰〵〰㘶捤㘱愵摦っ㐴㙣愱㌲挵〸ㄲ㜷㌷㥤扢㠹㜶㉢㐰〷〶㡢捥晤㐳㕤て㔶㠱扢挶慣㔳攰て㑣㈸㠶㝥㘴㜰摥㠶㠴㝥㍢㤹㌰㡥挳捤㐴扦㠳戹㘹搴っㅥ昸敦㈱捤㥤〴㜷〱㜸〶晥摤㜶㔶愵昰㉤扣摦㐷愲㝢〰㔴〶㐰攲㘰昷㈲攱㕥慡㠴㌶㈸㔳㤱ぢ㠳㐷敤㜲昹〰戰㌱㝤㠱㌲挵挸㔲㔳㉥㍡攵㘲换㈴攷摣㝡摢㑥㙡㌸〵㙤㐱㈸㐶㤷㐴〰て㈲愱㈶㐱ㄶ㉣㠰㡦戲㡤㠷〸ㅥ〶昰〸攰ㄱ㍢慢ㄸ愱ㄲ〱㍣㑡愲㡦〱愸ぢ〱㐴〰㡦㈱攱㕥㙡㈷摡㘸ち攰〲愰摢〵昰〹㘰㘳晡〲㘵㡡昱慥㈰〱㙣㜴敥戳㑤〰㤷㍡〵㙤愱戱戵攰㈴晤㝥㠲㕤昹っ㠰㕡〷㈰㌲㜹㤲戹つ昳捡攴戳慣昱㌹㠲愷〰㍣㌲㜹摡捥慡昵昸ㄶ摥捦㤰攸㔹〰挵㘸㤵挸攴㌹㈴摣㑢扤摤㉢㤳つ㐰户换攴㉦㠱㡤改ぢ㤴㈹挶挰㠲㘴㤲㤹㑦㈶㘹愷愰㉤㕣挶㌸㤸〸攰㉢㐸愸攴扣〲昸ㅡ㡡昵慦ㄳ晣ㅤ㠰㐷〰摦戰戳㙡ㄳ扥㐵〰摦㈴搱户〰搴ㄶ〰ㄱ挰ぢ㐸戸㤷㍡挷㉢㠰捤㐰户ぢ攰ㅦ㠰㡤改ぢ㤴㈹㐶收㠲〴昰㤶昹〴㜰扡㔳攰て攲㜵㙥〳愷〵摤㠷㉥㜶㘶㘳搵㈸慣㐷㐰慡㕡敢㜲捥㡡愳愳搵昲㍥㌸㐳戵㌸ㅤ㡤㔱㠴㍡㄰㐲搹㕦㉣㤸戵㈸ㄱㄳ㜰挶㍡ㄹ攰搳㘴㜷慢㘳㌹敢〸㐵㈲㡢愲㐱㙤㡤扢扣㔶㌸敥戲昷㠰㝣扣㡤晦㙢㤷つ㕤㠴㑥㐱ぢ㡣慢敡㉦ㄳ晣㉢㠰㥡〰攰晤昸〸晥㡤〴摦㈷挱昶㘰㠲ㅦ㤰攰ㄵㄲ㌰㕥ㄸ挰攱㠷㈴㜸ㄵ㈰㐲捦摣敦愰挹愹㔰㌳捡攲戱捤ㄶ㠳㔸戳㜶㔴㡡㡤晡㈲㡢㙥昴晡㘲〳㥢㘷户〵㠰愴㔴㔹㉡〱〹㑦愵㔵搶捥愲㜹㠰摢收ㄹ敤㐵㌸㥤ㅥ㥤慥㌷慡攲㝢扥愵扤㝣慣扡戹摡ㄸ㉢搶昷㤵㡣搹ㄵ〱挵㜶挹慥㍤㘶〵ㄱ戲ㅡ〲㘵㠷㈲慡敥摢㘷ㄶ〲晡㌸㔱㥤慥攵捤昱戱㘳㈱挶愶㙣㈷㍡〴㍦㑤愹㤰㍡㙢㝥攳搹㉢㜷攸㈶っ摦㑥ㅤ㔹㠸㐶㝢つ昵㌱㈸晥㥤㄰㡤㘲㌰敡晦㠱㈴㔶㠶〸〳㌷ぢ㡦ㄱ㑦搸㡥㐳㌸㘶㐱慦㌶慥挷㠹ぢ㡦㔷敡㤸㑢㌱㈷户愹㔸㔹散㈴户㑣㌷㕡㑡㡣㤹攳㥤ㄲ㜸愰㕢㉡搰㝤摥愸ㄵ㡥〵戵攰挶㜰搹㍡㔱ㅡ晥㡥㑣搲㌶㥢㔰攸愰晢㉣捤挱㥢戱㌸晥〸㘸捡㥡昱戱挰㠰㐰㜳㍥㈲攱㠹㝡昶㠲扥㠷攲㙥愲愳捣昱搸㑦戴㘰ㅦ晢㉤ㄶちㄳ㈳ㅣ〷搵㈵昳昸搶慣慣㘸扡㌵㤲慢㔷㑢搳つ㜳㜱㌳㈵㌳㕤户戶挹戳㉤晢捤敥㘶㙡㙢扥㠱ㄸ㝦㤳ㅦ愳搳挷㡥㠶㈰㤱㑥㐷㑢㑡昴愴㉤㌰㜸㕢㙦㘲㈹敡ㅥ愱㔶㔵㈸㘴挹昵ㅦㄷ㈹晢ㅣ敤戱㡢㐲㙥㈲挶㉢ㄴ戹ㄲ散晤〶㜹敢㘲敢つ㔱㜳㈶ㅤ敦㥥㥣搸㑢㥣慣㕥摤㉥㡥搱攱ㅥ㑢ㄶ㍥ㅣ〱昱愴扣㤷㔳愷㠴ㅤ慤㔱捣ㅢ愵搲散㘲㙢扣㤲㉦㑤ㄷ捣㡤㐶捥㉣戹㡢㌶㑦㠶㡦つ㝤挹㔳㘴戶慥ㄶ㤰㡢㈳㤴㜱㍣㑡收〶挴㡦㜸㥤㔳晡㐱㠸㔵晢㌱㐰挷敡戵㈹昰㠹改㍦㐱㠶敡戹ち摦㙦晡㑣㈰㠶㑡㑢收㑥戴攴㔹㉢㉣㙦㙤㈸慥㙢っ搲㌶㡦ㄵ㘴搶㜹挸㌶㔶㌷㔶㜱攴㔳昰愰㉥㉥摡愸㘳㘶㙥㠹慡㌴㑤㍢搲㕤〶戲挲㜵搰昶㈳㥦㝤捦㥡搹户㝥改愱慦㍥晤愳㡢㐲捡㥥㈰っ摦晢挳扢㥥〹㈲〶㠰㉣㠴㜱㄰昶㜲ㄵ戳慤㠷敤挵㐶挹㕣㘴㐹戹愴愳㥣ㄶ㤴㘶㤷戵㝤て㐲愵㘳㍤搶㠶㕡戱㔰㉡㔶㑣㕡㈲㌸㠲攴㈳㌷ㅢ捤摤㌸㉣摢㕡慤ㄷ昹㥣㕥㡦戵扤㘶㔴敡㌴〲㉢昹搹㈵㉤㌹㔱㔶挴㕡㕢慣㘰ㄲ搹㙤㌲摤㙢㑤散愹ㅥ㠰㜵㌷㕤慥㙣㌰昶搵㡦〹㐵㘱㈵㜲㉥㝢㘶㠵㔵㌸慣愲攱攸㤱敥㔷ㄲ挰愶㔱㄰㑡㠱㙦㤸〰搳㠵ㄳ㠶〷㉤ぢ捣㕢㙡捡㌹慥攴扣㘵扦㕡㥥摣〹㍣㈴㙦㥥ㅣ㜱㉤搶晦㤳㜵㝥ち㜰挹㠶ㅤ攳㜳㠷摣晦戳攷㍡㈷挱㙦㠱㉤㐱㠶㐶昳㐴敤㐴㄰㉦戶㠷ぢ㜱ㅣ㍤扡㘸㥤㌹晦㄰㡣㔹㐲挳搱㠸㕤㤴攴㑣慥挷㠱㑢㌷㈶㍦㤶㘰㍣ㅣ㠰戵㜷戱㥤愱㕤㠷㘷㜴敡㑥ㄹ㥣㠶戲挱攱挵愱㌹㠱昵摢㡣㡡㤱㡤搵㐴户〰㘴っ㍡㈸㘳〶㈸㘳㐶㔰搸㤶㜹㑡㉥㘹昲慡敥㌶㙡挵挶㥥㜲㌱ㅦ㘵㠶㈷搹挷挴戸挴㄰敡㠴㌰摤㑢〶㈷㉣㔶㝦㙣捥㍥挷㠱扡晢攱㐴㔰㜴㔴㍦㐶㙦㔸昶㜲㜵㠴㐷㤰ㄸ扥攲㤷敡㍦〳户〸捦ち戱昴摢㕤昱ㄸ㘲挰挸挸㔶〶〹昰搱㝦敥㈴㤸㔱㍣㈱㜴扤㈹戲㜰ㅣ戶㕦㈰愹晦㤲〴㠵㘰㠲㕦㤱攰搷〰ㄱぢ挰㍦昴收㍤て攳㘳㍦㤱㌲捦改愲㘵晡㥦搸换㌵㥣摥攱扣て㍥慣戶㈸㙡㤲敤敢〰㝦晢攵㉦慦挶㔷㐸ㄵ〱摣づ㙡㐸㍢ㅤ晣つ㤲㍡ㄷ摤㐸つ攰㑤〴攳挵ㅦ㙤晡㙦㘲㐵捥戹㙢㍤㤶搷㍢㍢摥㜲摣㌴㡦㌳收挳㠹昵㠲挹㜳っ戹㕡㄰〷挴收づ挵㈳摥搶㌸㤶攰㌰㜱挸㘰㕤㔴つ㌰攵㔶ㄶ挲㐶〹ㅢ捥㝥ㄴ慦て昲㘹搴㡡戹㘹敥㌵㉣㤴攵戴㜳㙥㌹㔵搳挰㜱㐹搵挳愸愵ㄸ愶攷㑡㠵㠱㙡㡦㕣ㅡ㑢㠷ㅥ戹㌳慣㠱㡦ㅥ㈱ㄳ㈷愳ㄸ搳㜷〷〶㠷㤵㌳㌰㌴㄰攸㕤㈴扣㍥㤸㈰㑡〲ㅤ㈰㜲〳〸晣㔳戵㌵㐰づ㘷㔴〷㔱愷㍣ㅦ换ㄳ攴㈸づ㘳攵攸㌹㈲㙢搳㈲捦㤱戱㘶㥦ㄶ㐷㔱〷愹㜲㕤㥢挰愲㘷ㄶ㘲昶攸攲㤰愷攴挲㜸㑡㍤ㅣ搵晣挷㠵㙤捤㤲挵㠴㈹㐱㝣戵っ㕤搰㘲愸㝣ち〳ㄴ攰㍦搹昶㠴攳ㄴ㐸㄰㍥戲慤㄰愴愱戹㙥㔴〸挵搴捤㠰慥㤸㈴㑥㘴㐷㘴㝡㔰慡㉦〶㔰っ㍦扢〴㐸扡㜲散㈵㐱㥣〴户〷ㄳㅣ㐷㠲㈵㈴戸〳〴㌵㔶㜵挶捣昱㐰㜲捣㌰㑣㉤㘳㐶㜷搷愵戶昱挱㈰戶㡣㡦ㄳ挹攸㉥攴㕡挶挷挹挰ㅥ㝡㝣摣捤愶昱搱㑦㈱ㄳ㈷愳ㄸ晡㜶敦换㌳㍥㑥〵㠱扥㤴㠴昷〴ㄳ㉣㈳挱㘹㈴戸ㄷ〴ㅣ㈳摡改挸㥤攴捡㝥敥搹搲扥㜳敡攷捡㌸昶㐹晥っ㤰㐳昲ㅦ昰昰攷㌲ㅢ㡢㥤っ愸昷㤱晦㜲昲㝦㄰㔹慦摣捥〴㤲㜲㘳㜴晢㄰㜲㝢〸㈴㈲户ㄵ㘴昴㌰㜲㉤㜲㕢〹散愱攵昶〸慡㠱㌰愴㥦㑤㈶㑥㐶㍤㡡㐴㠰摣捥〱㠱㝥㉥〹ㄹ㑤て㈰㌸㡦〴慢㐸昰ㄸ〸㐴㙥攷㈳㌷摦㤸捤〶㐹慥ㅦㄵ㈰㌹㐶摣摤ㄶ㍣㘳昶户搸㐲㠲㉤㌰㍡敥ㄲ㈰改㡥搹㈴〹㔲㈴昸㑣㌰㐱㥡〴ㄹㄲ㌰㤸㕥㘳㔵㘷捣㘶㠱愴散㍦ぢ搴㈱㘴晦㌹㤰㠸散〷挹㠸挱昶ㄶ搹て〳㝢㘸搹㍦捤愶昱搱㉦㈰ㄳ㈷愳㥥㐱挲扤㉦捦㤸扤㄰〴晡摢㐸昸㙣㌰挱㙡ㄲ扣㥤〴捦㠱㐰㘴㝦ㄱ㜲昳挹㍥ㅤ㈴晢ㄱ㔴㠰散ㄹ搹㜷扢攰㤱晤㕡㤴敡愳〰敡㉢㈰昰㑡㙥っ㐸㑡敥㙢挰ㅦ㐲㜲っ捥㡢攴搶㤳搱摦㈱搷㈲戹㡢㠱㍤戴攴ㄸ捤〷㈱㥥戲㈵ㄳ㈷愳扥㠹㠴摢㙤㡦攴㉥〱㠱㝥㈹〹ㄹ敥て㈰搸㐸㠲㑤㈴㜸〱〴㈲戹捤挸捤㈷戹㠱㈰挹㙤㐵〵㐸敥ㅦ㍣㉤㜸㈴㜷ㄹ㕢搸〶㄰㝦ㄹ〴扣攲㡣㠴昳㡡㌳散捤㉢晥㝤晢㍢ㄴ㘷㥣㥢㔷晣ㄵ晢㍢ㄴ晦愱㥢㘰㜰㥢㔷㠴〱捤挳㡢愰戲ㅢ㜱㑦㔸㕢㑥㝡㡦戳㉥㥢㌶㑡㜸戹㘳ぢ㐲㉢つ愲㡥〵㕢扡搳づ㜰ㅤ㜲㘳㤴㕢戸敡敡㘵〱㌲㘸摤㐴㥤㝢㤳㠳敤㈳ぢ㠰挵㈲㥦昸捤ㅢ㙦昸㈵ㅤ摣ち㠷㐰敢㔱戳㡣㐲㝤㍢ち㌸㍢ㄸ㜸㈶㡤扥〳㤰㠶戶搸敢っ㤱ち㜶㈷愱㜳㐵ㄸ捥㔹挰〷昵挵㡥㔸昳昸戹搳ㄸ晡㐶慢㑡戰换づ挳ㄵ摤㠵扡敡㈷愸㉦㝤戸摣搳〷㐵㉦㔵戰㔷㤰〶ㄹ摥㑥攴㘷〰㝥㡢愹捤戹改〴ㄱ愲攲㜰㜳㈶ㅡ戳㈵戸㤶㑣搲㠲戲㔳㌴晢敤㘲㜴扡㕡㠳〹搸改㝦㌸愶㔹㜷㈷㔸㉤㍡挱昷㜸慡㔴㘳〹扤愸挸㈳㔰搱扣昵搹昱㌹慤戰づ㉦敤㉡攰㑦搸㔴捣搷慡昵慡搵攸㥢㐰㠸愴㡦て㉣挳㤵㐹㡣㐴ㅥ〶挷挰㌶㜹㘳㥤ㄵ扥㜴戸㥦捦ㄴ挴昶㔶慡〷㉡搲㥢㐸㥤捦㙤戳㌵扤慢㡢捤挴昰㤱敢慤㄰㕥㥣ㅥㄷ㉢敢㔷㠳愴愷㈳㑥敦㡡㔷㥣ㅥㄶ慦昸慦散敦㔰㥣㉥ㄵ慦摥搷〱挸㠵㍥捦㔱扤攲扦〱㍢㙡㔳扢〶扤㔹㍣扡㜶搲ㄳ搴搰㈶㠱㍢づ戸搶搷挰戴㈹愰扢㠱ㄶ慢㜷ㅢㅥ㠳㡥扦攱㜰戱㕦㥦捡愱㕣摥愱攲㌹ぢ晦昱搸愹㤳㘰〶㥥慥㠳愵㤰〴㐳㉣㜴ㅦ攲㤰㔲ㅦ㠴挸愹㐸愴㐳摡㙥㘰攷搵㡥扡ㅦ㘴搴㔰慢㠴改ㄹ㠸㠴㡢㐸㐰挲昴〲攴ㅥ慦㐵攲慣搱戵愳摢㈶ぢ㘶㈶㘳っㄶ昲戹散㜰㈲㠳㡦㤱㑤攷昲㠹㕣扡㤰㑢攴搳㐳〹㔳摢摢㈴ㅤ㌴搳㠹㠱㝣㉥㥤戱搲戹捣㠰㤵ㄹㅥㅡ㌶ㄳ㠳㠹摣攰㐰㈲㤱㑤㘶ぢ㕡愹㐹㥡戴㠶〶戲㐳㤹愱㔴㉥㙢㘶戲㤹摣㜰㘲搸㌴慤㐴㉥㡦㤷㙥ㄳ挹㠱愱㌸㕤ㄱ昶㐴㉦㈳愱㔷〸慡〰㜱扡㈱㠲摦㐷搴㜵〴㌵攲改㤹捣搱㤳㔴㉡㐵㘸捥ㅦ㜲㜱㜴扣〶㑡㐲攵㔴㕥ㄵ㤴搹搹搵搵㜶摣搶扡㠴挱愱㤰㐵㤵㑢慡愶ㄱ㐶敥㠰㠰ㄷ㕥昷摣㑡攸㤵㘷㠶戱戲㜴晥〰晢㍤〳㄰㡢搳搳㘰㠷戴㔹㈴晣挳敤㝡攰〲㠶摢つ㐰户っ㌷敤㐶㘰㤶㘰〰攲㠱ㅢ昷ㄱ㑥㉥㈹㜱扡㌰愲昸ㄵ㘸㐲扦〹㌹㜹ㄱ㑣ㅥ㐰㠹搳㠷攱ㄵ愷ㅦ㈳〹㍡㉤㤲愰攳挲㑢搱㔹㘱㕡㝦㠷㤳㘰㐶㠹㍢㐲散㍢ㅤ㉣敦㑡搱ㅤ㤱昱晡㍢㤰㡦㍢㕥㜵㡥㔷㉥ㅣ敡㠶挰愱㐹愷㐴㝡昸㉥㈴㌰㌴改㠰㤰㥢昶扢㐸㌸㐳㌳㥦㑤ㄹ挹搴㘰ㄶ㈳㌱㘳㈵捤㈱㈳㘳ㄸ戹ㅣ摥摣㌶慤㝣㉡㌵愸摤搶㈴挵㍢ぢ㔶捥戰搲改㑣㜶㈰㘳づ㔹㐳愶㤹捦愴慤㕣㈱㤹㑣愶捣㕣㕡扢扤㐹㥡㌱戳〵㌳㥢㑦收ㄲ愹㕣㈶㤹㑢つつ㘷〶ち戹㔴捥ㅡ㑣っ㈷㌳㤶ㄹ愷ㄷ㈴摡扡〳〹晤摤〴敦〱㠸搳〳ㄲ晣㥤㐴摤㐵昰㕥攲改ㄴ〹㥥㔴㌶㍤㙢㉡晡㍢ㅣ㥥慡っ〱㜰攸〸搱敦㤱攸㍥㠰㔸扣て㔰㠶挰晢㤱〸搰愲捥㤵㐸㥦㈲攰晡ㄳ愷㜷㈴㈲慢㐲㑥㝡㤲㈰㐵昰〰昰敡㑣〲收㍥散㈴㤸㔱㉢㕣散㐷扣㔸晡㐱愲戰愹㐰㠵㕤ㄳ愸戰戳㔱㐹㕡㝦〸〹㈸㡣㥥て敦㐸㝢ㄸ〹㕢㘱戹㔴㍥㔱㌰㠶戳㐹换㐸㘵㤰ㄹ捡㈶㠷戳㤹㐲㈱㍤㥣㑢㈶㠷戲㔹敤て㥢愴挹㘴㌶㥦㌵〶昳㐶慡㌰㤸挱ㄲ㌴㘴つ㠲挴捡っ攵㠷㌲㠳㔶㍡愳㍤㌲㐷ち摤㈶㡣〱㉢㤹捦㘵㌲㈹㘳㜰㌸㘷㘵戳戹㘱㜳㘸挰㈸っ攷戳㠹昸戹㑥㑦昴㐷㤱搰㍦㐶昰ㄸ㐰晣㍣ㄷ敦㕢㑢攸㡤㠹㉥㥡愴㔲㔳昵〳㉦ち摢敡㔵搸㈷㠱搵㍦〵㄰㡢晦ㄶ愰㠸㠰㜳㔶攷㈴搵㌹㈵㜵捥挲㜸〲㐰ち㠷愸㠵㈷㠹ㅦ㘶㡡捡㡡㈷㤱攵ㄵ㑦戹〹晡㕣㠲愱摦挵㑢搱搷㘲㕡晦㥣㤳㘰㐶㠹㌷㐵散㔳㕥散㌰㌲愲挱搱㐰つ㡥〴㙡㤰㍥㤵昴昰㔹㈴愰挱ぢ昱㈵ㅡ㝣づ〹㕢㠳〳㔹㘸㉦㥤捤攴㜳挳㔶㈶㘱づ收㠶㔲㤸㕡〳戹攱〱㘳㜰挰捣㈵戵攷㥢愴㔰㕦摥㐸㥢㐶㉥㤹戳㌲昹挱挲㜰ㄲ㑢㝣㌲㘳ㅡ〳㤸㠱㠶㌱愸㝤扥㐹㙡㈴㠶ぢ〳㘹㉢て㡤攵㌲㐳㐶づ㌳㙥挰㑣ㄷ㉣㉢㤵㐸つ愶ㄳ㐳昱户㌹㍤搱扦㠰㠴晥㤷〴㕦〴㠸搳㠱ㄳ㑤昹㌴昸㜶ㄷ㉦昴㈴㤵㑡㡡捥㥡㘸㌰敤搵攰㔷㔸晥㔵㠰㔸㝣㉤攰扣ㅡ愴ㅦ㈷㠵敢㈸敦㙦戲搶㝡愶愸㐱㌵㠶㉣晥㐳晡户㥤〴㌳㙡扤㡢晤㡥ㄷ㝢㌱㌲愲㥤㤵㠱摡㔹ㄱ愸㥤㜱㔴㤲搶㕦㐴〲摡戹〴㕦愲㥤敦㈲攱㘸〷㙢攱㐰㈶㥤㐸っ愷慣㡣㌱㡣慤㌸㙢愵㡣㙣愱㤰㠰㠶㔰愶晤㔳㤳㌴ぢ挹ㅡ㠳收挰㐰㍡㌵㤸挱ㅡ㌷㘴づ攴㤲㐳㐶㍡㤱ㄹㅡㅣ挸攴㉤敤愵㈶改攰昰㘰㜲㜰㈰㤷ㅡ㉥愴搲㤹㔴㌶㌵㌴㤴㈹㘴㡤㈴愶摡戰㤵ㅡㅥ㑥挵改㈸㡡ㄶ晥ㄹ〹晤㝢〴晦〲㄰摦攸攲㝤摡愱摦㈸昴愴搲㥢㤵搴㔶㘴㐵㍢㈷㜹戵昳㉡㠹㕥〳㠸挵㉦〳㥣㔷㍢摢摣㐲㍥昸愶晦㠴戵㌶㌱㈵摡愱㍦㠱晦㤰晥㔳㐰戶捤㑦㝣〷㌲挲敦扦㤰搰㝦〶搰ㄳ㡥扢㍥㠵摡㠵㍣晥ㄱ昹㜷ㄲㄱ搶戹㥣㈸㈶慥㐰㐲㉡晦〲㠹㥥㡥〸㡤搴ぢ攷㝦㐰挷㘳㉤慥㠲㉢搲昲㙡摥㍡扣㙡㌷㑢捦愶〳捦㤵搹㈱搲捥昰〵㐷挶㡢㌶挹㔲戰攲㈷愲㐱㤰晦〳㍥扣搵㌹㍦㠰ㅣ捦挰㐷晦ㄵ昰戰㤳㐲愱攵捣㤵〹ㄸ挶戶㈵慤搰㘴攰ㄳ扤㈱愷挰晦ㅥ㐸扣〰㑥㈲㐸〵ㄱ㘰㘰搳搶㤵㝣㔸昲慡㠸㍣㠵慢㕥㝦ㅤ慦㤷㠰㡢㜴愲ㄳ㠵ㄱㅡ㠷㠱攷昴晥㥦ㄱ昰晥ㄴ〹㕤㠳ㄳ换攳㜵搸攳昲㐳㈹㈳捤㕦㐵㌹捥戵搳㔷戹㙦昱㥥㌵㠷㜱ㅦ㡡㜱慢㙤愹㌵敢攱〵㈹㌸㌶㈸㔸挵㜷㝥㑦㥣换㜹攲摣换收戰㜸〲ち捦㘵㤸〵㤷㘳ㅤ搱戴捥㜰㠷昲ㅦ〷挹㜹户昳晡て㑤㔴㜲挳㉢㤹攳㠵搳㜰〷换〲ㅥ㈸㕣㕢㙣挸愱㘹て捡㤵㝥㉤㠴愳㘹ㄴ搳敡ㄵ㘳㉢搲㤱㕦㐰㝣㠷摤〴敡㝡㔴捦〶㌹㘳㘲㝡ㄴ晣㔴〵愵ㄴ扤搲昷戲㡤ㄸ㜰㑢㕡㘳敢㉢㐶㔶㘴㈲㍦㐵㠳㠱㐷㑣捥㍤挱㈸㜵㠵戲慥㌲㑤㠶扥㈶㠱㐰㤳摤㙣戲摡㙣戲挴㈶ㄷ扢户㤵㔲㍦㐶㉢扣㌵㘰㐰捣摦て㔲㕣㙦㠸㘲㤷搵㜵㑥㠶攵慡㠶っ扢㠵㜴愸昷〰㌲㥣搳㍥㕦昱攰㐵㉣挵戵㐶㘰㈸敡㝣挷搷昴捥戸㌵慥㔶换敦ㄹ㠹扣㜴戳晦㌵㌰愹㜱㡢攵搴㌸㘱㡤扡〹㌵㤶〳㙢㑦㤳㕢㤹㤲〵改㌵㜴㈲㜰㥡扣敡ㄴ昸ㅦ㝣㡦扦〳㥣㘴㕡㥣㠴㍢挱㌴㜹愷㥢㍦㔹昲敡㕤挸换㌴昹〱㌸㌴愷挹愹㈸㔴㌴㌷㙤㝤搱㜸搶㤶〱搷慥慦㤴㝡ㄹㄵ㕤攱挴昴搳㔹昳摤捤㥡户戱收ㄹ挰挹㘸㑡愹㤷㐰㍣㈷昶攵㈴㝥㑦㤳昸㜶ㄲ扦搵㈵㑥慢㝦㜴㠸敤㌱㜴ㄶ㠹敦〴㐹㔳㐷㌴㤶㕤㘶㡡㐶戳摢㡤㕥㥡挳㙦㑥㐷昷戹㌵づ㕢㐷て愰挶昲〰ㅤ扤㠰㕥〷敡攸㕢㑥㠱晦㐱晣㌸㙤㙢搱搱㉡摣㈲㜴㐴慢㕡昲攷㑢㕥㍤㠴扣攸攸敦挱愱愹愳㝥捡㠳戶愹慤愳㠷㤱搲ㄲ挰戵敢㈸慢扥㡡㡡慥㜰㘲㝡㡡㌵㘹愵摡㌵㘹㍥㙢ㄹ攰散ㄹ慦晥〶挴慥㡣㘳晡〰㠹㘹昸摡挴㡦㤰㜸挸㈵㑥愹扦㜲㠸㠱挱㍣扡〰㕦扤㌴㙤摦㥣昰㍦攵搶㌸㙣攱㍦㠹ㅡ换〳㠴晦㍣扡ㄳ㈸晣攷㥣〲晦㑢〰㜱㥡挵㈲散㌵攸㍢㠴㑦㠳㔸昲㈳㤲㔷捦㈲㉦挲㝦ㅡㅣ㥡挲ㅦ㐵愱愲㤹㘸㑢攵㌹愴戴㜵挰㌹㈲晣慣㈳ㄵ㝢攴㙥㈰㌱捤㑦㥢昸㜹ㄲ㡦〳搷慥愹戴㝡〲㌵攷㌴㜵㈹㙢㝥戱㔹昳昳慣戹挹㙤㈶愵㍥攵㌴〳っ㠴扦〵㕦扤戴㑡摦㥣昰㘹挲㑡㡤挳ㄶ㍥㙤搸攵〱挲晦〴扡ㄳ㈸晣㡦㍢〵晥户つ攲摦〶㈷ㄱ昶づ昴ㅤ挲愷扤㉢昹㥤㤲㔷㉦㈲㉦挲㝦っㅣ㥡挲扦ㅣ㠵敡㥦㔱㘴换㤳㤶慣㜶㈵㜰捥ㅡ昳㠷㉤㔲昹㙤ㄲ搳扡戴㠹㘹换㙡搷〰搷㉥晣〱昵〷愸㌹㈷晣㈹搶愴戱㘹搷愴㘹慢攵摣㘶搲敡〱愷ㄹ㕢挷〵ㄴ昴搲攸㝣㜳挲愷㠵晡收㠴㑦ㄳ㜵㜹㠰昰敦㐷㜷〲㠵晦〱愷挰晦愶㐳㥣㐶慤〸晢㕡昴㕤摦㑢㔰〲㠸㈹摡戵㈲昵㝢㔱㤵㔲㍦㤷敤㔵㔰愶㘸敤㑡搱晢㥣愲㜳㔰ㄴ㔵㉡晥㜳㤷搹㍥㤰挱慥愵㜹ㅢ戸㡢换攳㜷晤昶㌳㑡㜳㍦愷搱ぢ㌶ㄱ㡢㐱愶㐵㤶晤㙢ㄶ戴㐸攵㜱敦㤲〴㝤扢昱戸㔲つ㍦㘸戱ㄱ㑦攰攱㈱㈵晣㌲㤵ㄳ㌴挵㤳㜹㍣敥㜷㕦戶搰㈵挷捡㥡戵愵㠶户㉦扡慣昱㍡㥥昳㉢㐴昱慡㝡〳㍦㌰㔲㌹ㄶ捥㕦㄰㠶愷㈵㡡换㝥㜴㈴㌰〲捥搰㜶愰攵㘵㡢㜰㑥ㅥ敥㐳慤㘱㍥攵㜴㘴愷㉦摡㜵攸㑥慦晢㙢㘶㝤晢㘹㤹搶挳敡㉥㘸㔹攲扦慦愶㑥ㄵ敢㠷㐷㈹㝡ㅤ戴㘲扢搳昴挶愰挰摡挳㕦㑦搰愷㤰ㄱ㄰㡡搰搸昷摦ㄴ捦㈲搶戳㠶敦昷ㄸㄶ㉤攲㥤㍥㜶搱㉢㙢㙥㕡㜳挷㠸㈲㔳ㄹ㘲户㍢㐳散㌸㤴㐶㘱攸搲戰攷戰搲㘶㤰㜰ㅦ㡡㈹㜸ㅥ㡡改㔴扦敢昶㌷㜴㑢㘸慥扦搷㠳㕥摥㤴ㄳ挷㑣晡㝢㈳㔱㔳㘰㙣昷ㄷ㠶㜴㈸挴㍥扢㔷㈷㉤搶㠵㡣㘵捥晡慥昲愴挱㕦慢㡣㤶㈷㑢㘶㘵㜷㘳㑦昳ㄷ㉡㜱ㄴ㠸㥦㈱搰㙦〲ㄳ晣换愵㘸㤰㤲慢㝥戳㠳㘵㠹愲攵㈹搸㕢ㅣ㉣㠹ㄵ㡤㌵㤱挱捤㍥ㄹ搰㙡愳っ㜴捡愰㔳晤㑥攰晤摥㡡㌲摦晤扥㡢愸㈹戰㜶敥㤷〶㥥昷㝥ㄵ敤㌶改挷㙤㐸攰㕦㍥㡡〶㥡㘰㙦㜷戰㈸〸㈹㕡㘲㠲扤挳㡢愵昱㈲㝤㥥昶昵㤹㔶㡣愷捦昵挰㍥摦〵㈲㕦㥦敦㈶㙡ちつ㍡㝤愶挱搳搲㘷摡㌱搲㡦㝢㤰挰扦摤㘷ㅡ㉣㠲扤搷挱愲㈰愴㘸㤹〸昶昷扣搸㌵挸㐸㥦昷晡晡捣捤摦搳攷㘲㘰㥦敦〷㤱慦捦ㅦ㈴㙡ちつ㍡㝤愶㥤搰搲㘷摡〲搲㡦て㈱㠱㝦戹ㄴ昷㜹挱㍥攰㘰㔹愲戸愱ぢ昶挳づ㤶挴㡡㕢愵昴搹昰昵㤹㝢愶愷捦㤳㠱㝤晥㈸㠸㝣㝤㝥㤸愸㈹戰㜶晡捣敤戵愵捦摣㐲愵ㅦ㡦㈰㠱㝦戹搴㤴㡢㝤搴挱戲㐴ㄵ㕣散挷ㅣ㉣㠹ㄵ㜷ㄸ改昳㉥愷捦㙦〳㌶ㅡ搶ㄴ㜷ㅤ㈹搸改ㄴ慣㤶〲愵戸ㄳ㐹挱づ愷㠰敥㤵晥㜱㘰㝢戹ㄱ㜵㈳搷昵昵戰挲㑦户㑣㠷㤷㜴㑥㠷㕦敥㌸ㄸ㝡ㄱㄳ攳㐵㠵搷敡戸〷昹㑦㔴㍣㡦㠱㝢捥㜴愳攴㕡收晢㈷㕣㐴㘳㘵㝡㤴攲㕤㙡㘵㍥㤹㕤㌹捥愱㕤搵愴㔹搲挴㌴㘹ㄷ㌷㔱㔲攷㔴晢敤㍤晥㜰ㄲ㐹㔶捤㌱㍤搱㕦㈲昴搸㠳戹つ㠷捥㥣㍦㜴攳㜶㤰挱㤴愸㍡㙣挲愸晤㘶晦㈷㈰づ晣挳昱㙥愶㈴ㅢ攱㐲㝥搸㍢っ㔷挷㈳㍣晡晥㘳戴愳戸㐵㤰㠷晥戸㤳㘰㐶㜱㙤㤶晤攴㑦㠸攵戲㉣㌴㥦昴搰昴㜲ㄹ㈵㤶捡ち昵㜲昹㤴ㅣ㤷攰摥㕢摣ㅣ换ㄴ㔷㍥攱昶㈹愲戹攸〹户㑦㍢〹㘶㝡㙦㜳㌲㔱愹捦㠵㙤㡥㌷ㄷ戴㘶㑥㜱㑤ㄲ㙥㝦㑡㌴㤷㈳攱昶㘷㑥㐲戸㜱改㤱ㅡ挲敤㕥㌷挷摥昴㜲愹㤹攳挶搵㐲戸㍤㐱㌴ㄷち攱昶ㄹ㈷㈱摣戸㈸㌴㙢昴㜲㌱㤰㥣昰收㈲搰㉣㔳㥣挷挲敤㐹愲㌹㠵㔹愶晦戹㤳㘰愶㤷搳戵㔹愳㤷搳㔴㜲挲㡤搳㜳慥㡣昳㙡ㄷ慡㠴㘷㔴㝥慡㌰㌵昵昳摥捥扥愵㥤㤷慦改晥晤㤷扥昴扤㝢扥昱摢慢扦晦敢て㝤攸ㅢ㉦摦昳攵㕦㍦㤵㕢晤㔷ㅦ晤攸ㄷ㉥昹挸㤷扦户挴㝡㌰晣挴捦㌷㍥㜸㘳㜲敦㡤搷㔹㍢捥摢㜰攳ㄵ搷㕥㤶摣㝡摣慡㡥㡥慥慥戳㡦晦敢㔳捥㠹摦㜲摤㤳敡戹敦㥣㕣㠹㜰攰ㅤ挶戰㘵㡦㡥㜰㡣㝤㤶㌷㈴〳㡤㜲㜰挳戱㐸㠷攲ㅣ㜰㘲攸㍥㠵㐴㑦㠷㤲愱㐶慡换搹㥥㜳挵㌹攴㠴敡㘹㥢㑡㠶㄰ち㕢㜹㝤摡愵㝡搶愶㤲愱㐱慡ㄶ㕥ㅣ㈲挲敢㜹㥢㑡㔴摥㐶㐵搵ぢ搵ㄷ㙣㉡㔱㘵ㅢㄵ㔵㉡㔴㕦戴愹攴㐶晤㔴㡡户㈶敢攵㤰戳㕥慥〵㐹ㄴて〸昰㙥愴㘰搰㔷挰ㅢ㤰㠲〱㕦〱晢㉣〵㔹㕦〱扢㈹〵ㄹ㕦〱㝢㈶〵改搶㠲㐵晦つ㤲㜶㤴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</si>
</sst>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quotePrefix="1"/>
    <xf numFmtId="0" fontId="0" fillId="2" borderId="0" xfId="0" applyFill="1"/>
    <xf numFmtId="0" fontId="0" fillId="3" borderId="0" xfId="0" applyFill="1"/>
    <xf numFmtId="0" fontId="0" fillId="0" borderId="0" xfId="0" applyAlignment="1">
      <alignment vertical="top" wrapText="1"/>
    </xf>
    <xf numFmtId="0" fontId="0" fillId="2" borderId="0" xfId="0" applyFill="1" applyAlignment="1">
      <alignment horizontal="right"/>
    </xf>
    <xf numFmtId="4" fontId="0" fillId="0" borderId="0" xfId="0" applyNumberFormat="1" applyAlignment="1">
      <alignment horizontal="right"/>
    </xf>
    <xf numFmtId="0" fontId="0" fillId="0" borderId="0" xfId="0" applyAlignment="1">
      <alignment horizontal="left" vertical="top" wrapText="1"/>
    </xf>
    <xf numFmtId="0" fontId="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10</xdr:row>
      <xdr:rowOff>99060</xdr:rowOff>
    </xdr:from>
    <xdr:to>
      <xdr:col>13</xdr:col>
      <xdr:colOff>166313</xdr:colOff>
      <xdr:row>30</xdr:row>
      <xdr:rowOff>77442</xdr:rowOff>
    </xdr:to>
    <xdr:pic>
      <xdr:nvPicPr>
        <xdr:cNvPr id="2" name="Picture 1">
          <a:extLst>
            <a:ext uri="{FF2B5EF4-FFF2-40B4-BE49-F238E27FC236}">
              <a16:creationId xmlns:a16="http://schemas.microsoft.com/office/drawing/2014/main" id="{2951EB39-5500-D1A8-CD67-D3D7EA534C11}"/>
            </a:ext>
          </a:extLst>
        </xdr:cNvPr>
        <xdr:cNvPicPr>
          <a:picLocks noChangeAspect="1"/>
        </xdr:cNvPicPr>
      </xdr:nvPicPr>
      <xdr:blipFill>
        <a:blip xmlns:r="http://schemas.openxmlformats.org/officeDocument/2006/relationships" r:embed="rId1"/>
        <a:stretch>
          <a:fillRect/>
        </a:stretch>
      </xdr:blipFill>
      <xdr:spPr>
        <a:xfrm>
          <a:off x="647700" y="1927860"/>
          <a:ext cx="8251133" cy="3635982"/>
        </a:xfrm>
        <a:prstGeom prst="rect">
          <a:avLst/>
        </a:prstGeom>
      </xdr:spPr>
    </xdr:pic>
    <xdr:clientData/>
  </xdr:twoCellAnchor>
  <xdr:twoCellAnchor editAs="oneCell">
    <xdr:from>
      <xdr:col>1</xdr:col>
      <xdr:colOff>22860</xdr:colOff>
      <xdr:row>33</xdr:row>
      <xdr:rowOff>152400</xdr:rowOff>
    </xdr:from>
    <xdr:to>
      <xdr:col>13</xdr:col>
      <xdr:colOff>168365</xdr:colOff>
      <xdr:row>53</xdr:row>
      <xdr:rowOff>138402</xdr:rowOff>
    </xdr:to>
    <xdr:pic>
      <xdr:nvPicPr>
        <xdr:cNvPr id="3" name="Picture 2">
          <a:extLst>
            <a:ext uri="{FF2B5EF4-FFF2-40B4-BE49-F238E27FC236}">
              <a16:creationId xmlns:a16="http://schemas.microsoft.com/office/drawing/2014/main" id="{5BF07288-3279-1AD9-5F21-7E5C55C57B18}"/>
            </a:ext>
          </a:extLst>
        </xdr:cNvPr>
        <xdr:cNvPicPr>
          <a:picLocks noChangeAspect="1"/>
        </xdr:cNvPicPr>
      </xdr:nvPicPr>
      <xdr:blipFill>
        <a:blip xmlns:r="http://schemas.openxmlformats.org/officeDocument/2006/relationships" r:embed="rId2"/>
        <a:stretch>
          <a:fillRect/>
        </a:stretch>
      </xdr:blipFill>
      <xdr:spPr>
        <a:xfrm>
          <a:off x="632460" y="6187440"/>
          <a:ext cx="8268425" cy="3643602"/>
        </a:xfrm>
        <a:prstGeom prst="rect">
          <a:avLst/>
        </a:prstGeom>
      </xdr:spPr>
    </xdr:pic>
    <xdr:clientData/>
  </xdr:twoCellAnchor>
  <xdr:twoCellAnchor editAs="oneCell">
    <xdr:from>
      <xdr:col>1</xdr:col>
      <xdr:colOff>0</xdr:colOff>
      <xdr:row>58</xdr:row>
      <xdr:rowOff>0</xdr:rowOff>
    </xdr:from>
    <xdr:to>
      <xdr:col>13</xdr:col>
      <xdr:colOff>145505</xdr:colOff>
      <xdr:row>77</xdr:row>
      <xdr:rowOff>168881</xdr:rowOff>
    </xdr:to>
    <xdr:pic>
      <xdr:nvPicPr>
        <xdr:cNvPr id="4" name="Picture 3">
          <a:extLst>
            <a:ext uri="{FF2B5EF4-FFF2-40B4-BE49-F238E27FC236}">
              <a16:creationId xmlns:a16="http://schemas.microsoft.com/office/drawing/2014/main" id="{AE05DE2C-D821-4EE3-AB32-C7B06E031A8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609600" y="10607040"/>
          <a:ext cx="8268425" cy="36436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73B8-6318-4323-B6C5-84B5038898C3}">
  <dimension ref="A1:P31"/>
  <sheetViews>
    <sheetView workbookViewId="0"/>
  </sheetViews>
  <sheetFormatPr defaultRowHeight="14.4" x14ac:dyDescent="0.3"/>
  <cols>
    <col min="1" max="2" width="36.77734375" customWidth="1"/>
  </cols>
  <sheetData>
    <row r="1" spans="1:16" x14ac:dyDescent="0.3">
      <c r="A1" s="1" t="s">
        <v>1</v>
      </c>
    </row>
    <row r="2" spans="1:16" x14ac:dyDescent="0.3">
      <c r="P2">
        <f ca="1">_xll.CB.RecalcCounterFN()</f>
        <v>0</v>
      </c>
    </row>
    <row r="3" spans="1:16" x14ac:dyDescent="0.3">
      <c r="A3" t="s">
        <v>2</v>
      </c>
      <c r="B3" t="s">
        <v>3</v>
      </c>
      <c r="C3">
        <v>0</v>
      </c>
    </row>
    <row r="4" spans="1:16" x14ac:dyDescent="0.3">
      <c r="A4" t="s">
        <v>4</v>
      </c>
    </row>
    <row r="5" spans="1:16" x14ac:dyDescent="0.3">
      <c r="A5" t="s">
        <v>5</v>
      </c>
    </row>
    <row r="7" spans="1:16" x14ac:dyDescent="0.3">
      <c r="A7" s="1" t="s">
        <v>6</v>
      </c>
      <c r="B7" t="s">
        <v>7</v>
      </c>
    </row>
    <row r="8" spans="1:16" x14ac:dyDescent="0.3">
      <c r="B8">
        <v>2</v>
      </c>
    </row>
    <row r="10" spans="1:16" x14ac:dyDescent="0.3">
      <c r="A10" t="s">
        <v>8</v>
      </c>
    </row>
    <row r="11" spans="1:16" x14ac:dyDescent="0.3">
      <c r="A11" t="e">
        <f>CB_DATA_!#REF!</f>
        <v>#REF!</v>
      </c>
      <c r="B11" t="e">
        <f>Sheet1!#REF!</f>
        <v>#REF!</v>
      </c>
    </row>
    <row r="13" spans="1:16" x14ac:dyDescent="0.3">
      <c r="A13" t="s">
        <v>9</v>
      </c>
    </row>
    <row r="14" spans="1:16" x14ac:dyDescent="0.3">
      <c r="A14" t="s">
        <v>13</v>
      </c>
      <c r="B14" t="s">
        <v>17</v>
      </c>
    </row>
    <row r="16" spans="1:16" x14ac:dyDescent="0.3">
      <c r="A16" t="s">
        <v>10</v>
      </c>
    </row>
    <row r="19" spans="1:2" x14ac:dyDescent="0.3">
      <c r="A19" t="s">
        <v>11</v>
      </c>
    </row>
    <row r="20" spans="1:2" x14ac:dyDescent="0.3">
      <c r="A20">
        <v>31</v>
      </c>
      <c r="B20">
        <v>31</v>
      </c>
    </row>
    <row r="25" spans="1:2" x14ac:dyDescent="0.3">
      <c r="A25" s="1" t="s">
        <v>12</v>
      </c>
    </row>
    <row r="26" spans="1:2" x14ac:dyDescent="0.3">
      <c r="A26" s="2" t="s">
        <v>14</v>
      </c>
      <c r="B26" s="2" t="s">
        <v>18</v>
      </c>
    </row>
    <row r="27" spans="1:2" x14ac:dyDescent="0.3">
      <c r="A27" t="s">
        <v>15</v>
      </c>
      <c r="B27" t="s">
        <v>32</v>
      </c>
    </row>
    <row r="28" spans="1:2" x14ac:dyDescent="0.3">
      <c r="A28" s="2" t="s">
        <v>16</v>
      </c>
      <c r="B28" s="2" t="s">
        <v>16</v>
      </c>
    </row>
    <row r="29" spans="1:2" x14ac:dyDescent="0.3">
      <c r="A29" s="2" t="s">
        <v>18</v>
      </c>
      <c r="B29" s="2" t="s">
        <v>14</v>
      </c>
    </row>
    <row r="30" spans="1:2" x14ac:dyDescent="0.3">
      <c r="A30" t="s">
        <v>25</v>
      </c>
      <c r="B30" t="s">
        <v>26</v>
      </c>
    </row>
    <row r="31" spans="1:2" x14ac:dyDescent="0.3">
      <c r="A31" s="2" t="s">
        <v>16</v>
      </c>
      <c r="B31" s="2"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1"/>
  <sheetViews>
    <sheetView tabSelected="1" topLeftCell="A71" workbookViewId="0">
      <selection activeCell="P77" sqref="P77"/>
    </sheetView>
  </sheetViews>
  <sheetFormatPr defaultRowHeight="14.4" x14ac:dyDescent="0.3"/>
  <cols>
    <col min="2" max="2" width="12.33203125" bestFit="1" customWidth="1"/>
    <col min="3" max="3" width="17.21875" bestFit="1" customWidth="1"/>
  </cols>
  <sheetData>
    <row r="1" spans="1:21" ht="14.4" customHeight="1" x14ac:dyDescent="0.3">
      <c r="A1" t="s">
        <v>0</v>
      </c>
      <c r="B1" t="s">
        <v>20</v>
      </c>
      <c r="C1" t="s">
        <v>19</v>
      </c>
      <c r="O1" s="8" t="s">
        <v>29</v>
      </c>
      <c r="P1" s="8"/>
      <c r="Q1" s="8"/>
      <c r="R1" s="8"/>
      <c r="S1" s="8"/>
      <c r="T1" s="8"/>
      <c r="U1" s="8"/>
    </row>
    <row r="2" spans="1:21" x14ac:dyDescent="0.3">
      <c r="A2">
        <v>1</v>
      </c>
      <c r="B2" s="6">
        <v>0</v>
      </c>
      <c r="C2" s="7">
        <v>900.05899415430815</v>
      </c>
      <c r="D2">
        <v>180</v>
      </c>
      <c r="O2" s="8"/>
      <c r="P2" s="8"/>
      <c r="Q2" s="8"/>
      <c r="R2" s="8"/>
      <c r="S2" s="8"/>
      <c r="T2" s="8"/>
      <c r="U2" s="8"/>
    </row>
    <row r="3" spans="1:21" x14ac:dyDescent="0.3">
      <c r="A3">
        <v>2</v>
      </c>
      <c r="B3" s="3">
        <v>0</v>
      </c>
      <c r="C3" t="s">
        <v>21</v>
      </c>
      <c r="D3">
        <v>5</v>
      </c>
      <c r="O3" s="8"/>
      <c r="P3" s="8"/>
      <c r="Q3" s="8"/>
      <c r="R3" s="8"/>
      <c r="S3" s="8"/>
      <c r="T3" s="8"/>
      <c r="U3" s="8"/>
    </row>
    <row r="4" spans="1:21" x14ac:dyDescent="0.3">
      <c r="A4">
        <v>3</v>
      </c>
      <c r="B4" s="3">
        <v>0</v>
      </c>
      <c r="O4" s="8"/>
      <c r="P4" s="8"/>
      <c r="Q4" s="8"/>
      <c r="R4" s="8"/>
      <c r="S4" s="8"/>
      <c r="T4" s="8"/>
      <c r="U4" s="8"/>
    </row>
    <row r="5" spans="1:21" x14ac:dyDescent="0.3">
      <c r="A5">
        <v>4</v>
      </c>
      <c r="B5" s="3">
        <v>0</v>
      </c>
      <c r="O5" s="8"/>
      <c r="P5" s="8"/>
      <c r="Q5" s="8"/>
      <c r="R5" s="8"/>
      <c r="S5" s="8"/>
      <c r="T5" s="8"/>
      <c r="U5" s="8"/>
    </row>
    <row r="6" spans="1:21" x14ac:dyDescent="0.3">
      <c r="A6">
        <v>5</v>
      </c>
      <c r="B6" s="3">
        <v>0</v>
      </c>
      <c r="O6" s="8"/>
      <c r="P6" s="8"/>
      <c r="Q6" s="8"/>
      <c r="R6" s="8"/>
      <c r="S6" s="8"/>
      <c r="T6" s="8"/>
      <c r="U6" s="8"/>
    </row>
    <row r="7" spans="1:21" x14ac:dyDescent="0.3">
      <c r="O7" s="8"/>
      <c r="P7" s="8"/>
      <c r="Q7" s="8"/>
      <c r="R7" s="8"/>
      <c r="S7" s="8"/>
      <c r="T7" s="8"/>
      <c r="U7" s="8"/>
    </row>
    <row r="8" spans="1:21" x14ac:dyDescent="0.3">
      <c r="A8" t="s">
        <v>22</v>
      </c>
      <c r="B8" s="4">
        <f>SUM(B2:B6)</f>
        <v>0</v>
      </c>
      <c r="O8" s="8"/>
      <c r="P8" s="8"/>
      <c r="Q8" s="8"/>
      <c r="R8" s="8"/>
      <c r="S8" s="8"/>
      <c r="T8" s="8"/>
      <c r="U8" s="8"/>
    </row>
    <row r="9" spans="1:21" x14ac:dyDescent="0.3">
      <c r="O9" s="8"/>
      <c r="P9" s="8"/>
      <c r="Q9" s="8"/>
      <c r="R9" s="8"/>
      <c r="S9" s="8"/>
      <c r="T9" s="8"/>
      <c r="U9" s="8"/>
    </row>
    <row r="10" spans="1:21" x14ac:dyDescent="0.3">
      <c r="O10" s="8"/>
      <c r="P10" s="8"/>
      <c r="Q10" s="8"/>
      <c r="R10" s="8"/>
      <c r="S10" s="8"/>
      <c r="T10" s="8"/>
      <c r="U10" s="8"/>
    </row>
    <row r="11" spans="1:21" x14ac:dyDescent="0.3">
      <c r="O11" s="8"/>
      <c r="P11" s="8"/>
      <c r="Q11" s="8"/>
      <c r="R11" s="8"/>
      <c r="S11" s="8"/>
      <c r="T11" s="8"/>
      <c r="U11" s="8"/>
    </row>
    <row r="12" spans="1:21" x14ac:dyDescent="0.3">
      <c r="O12" s="8"/>
      <c r="P12" s="8"/>
      <c r="Q12" s="8"/>
      <c r="R12" s="8"/>
      <c r="S12" s="8"/>
      <c r="T12" s="8"/>
      <c r="U12" s="8"/>
    </row>
    <row r="13" spans="1:21" x14ac:dyDescent="0.3">
      <c r="O13" s="8"/>
      <c r="P13" s="8"/>
      <c r="Q13" s="8"/>
      <c r="R13" s="8"/>
      <c r="S13" s="8"/>
      <c r="T13" s="8"/>
      <c r="U13" s="8"/>
    </row>
    <row r="14" spans="1:21" x14ac:dyDescent="0.3">
      <c r="O14" s="8"/>
      <c r="P14" s="8"/>
      <c r="Q14" s="8"/>
      <c r="R14" s="8"/>
      <c r="S14" s="8"/>
      <c r="T14" s="8"/>
      <c r="U14" s="8"/>
    </row>
    <row r="15" spans="1:21" x14ac:dyDescent="0.3">
      <c r="O15" s="8"/>
      <c r="P15" s="8"/>
      <c r="Q15" s="8"/>
      <c r="R15" s="8"/>
      <c r="S15" s="8"/>
      <c r="T15" s="8"/>
      <c r="U15" s="8"/>
    </row>
    <row r="16" spans="1:21" x14ac:dyDescent="0.3">
      <c r="O16" s="5"/>
      <c r="P16" s="5"/>
      <c r="Q16" s="5"/>
      <c r="R16" s="5"/>
      <c r="S16" s="5"/>
      <c r="T16" s="5"/>
      <c r="U16" s="5"/>
    </row>
    <row r="17" spans="1:21" x14ac:dyDescent="0.3">
      <c r="O17" s="5"/>
      <c r="P17" s="5"/>
      <c r="Q17" s="5"/>
      <c r="R17" s="5"/>
      <c r="S17" s="5"/>
      <c r="T17" s="5"/>
      <c r="U17" s="5"/>
    </row>
    <row r="18" spans="1:21" x14ac:dyDescent="0.3">
      <c r="O18" s="5"/>
      <c r="P18" s="5"/>
      <c r="Q18" s="5"/>
      <c r="R18" s="5"/>
      <c r="S18" s="5"/>
      <c r="T18" s="5"/>
      <c r="U18" s="5"/>
    </row>
    <row r="19" spans="1:21" x14ac:dyDescent="0.3">
      <c r="O19" s="5"/>
      <c r="P19" s="5"/>
      <c r="Q19" s="5"/>
      <c r="R19" s="5"/>
      <c r="S19" s="5"/>
      <c r="T19" s="5"/>
      <c r="U19" s="5"/>
    </row>
    <row r="20" spans="1:21" x14ac:dyDescent="0.3">
      <c r="O20" s="5"/>
      <c r="P20" s="5"/>
      <c r="Q20" s="5"/>
      <c r="R20" s="5"/>
      <c r="S20" s="5"/>
      <c r="T20" s="5"/>
      <c r="U20" s="5"/>
    </row>
    <row r="21" spans="1:21" x14ac:dyDescent="0.3">
      <c r="O21" s="5"/>
      <c r="P21" s="5"/>
      <c r="Q21" s="5"/>
      <c r="R21" s="5"/>
      <c r="S21" s="5"/>
      <c r="T21" s="5"/>
      <c r="U21" s="5"/>
    </row>
    <row r="22" spans="1:21" x14ac:dyDescent="0.3">
      <c r="O22" s="5"/>
      <c r="P22" s="5"/>
      <c r="Q22" s="5"/>
      <c r="R22" s="5"/>
      <c r="S22" s="5"/>
      <c r="T22" s="5"/>
      <c r="U22" s="5"/>
    </row>
    <row r="23" spans="1:21" x14ac:dyDescent="0.3">
      <c r="O23" s="5"/>
      <c r="P23" s="5"/>
      <c r="Q23" s="5"/>
      <c r="R23" s="5"/>
      <c r="S23" s="5"/>
      <c r="T23" s="5"/>
      <c r="U23" s="5"/>
    </row>
    <row r="24" spans="1:21" x14ac:dyDescent="0.3">
      <c r="O24" s="5"/>
      <c r="P24" s="5"/>
      <c r="Q24" s="5"/>
      <c r="R24" s="5"/>
      <c r="S24" s="5"/>
      <c r="T24" s="5"/>
      <c r="U24" s="5"/>
    </row>
    <row r="25" spans="1:21" x14ac:dyDescent="0.3">
      <c r="O25" s="5"/>
      <c r="P25" s="5"/>
      <c r="Q25" s="5"/>
      <c r="R25" s="5"/>
      <c r="S25" s="5"/>
      <c r="T25" s="5"/>
      <c r="U25" s="5"/>
    </row>
    <row r="26" spans="1:21" x14ac:dyDescent="0.3">
      <c r="O26" s="5"/>
      <c r="P26" s="5"/>
      <c r="Q26" s="5"/>
      <c r="R26" s="5"/>
      <c r="S26" s="5"/>
      <c r="T26" s="5"/>
      <c r="U26" s="5"/>
    </row>
    <row r="27" spans="1:21" x14ac:dyDescent="0.3">
      <c r="O27" s="5"/>
      <c r="P27" s="5"/>
      <c r="Q27" s="5"/>
      <c r="R27" s="5"/>
      <c r="S27" s="5"/>
      <c r="T27" s="5"/>
      <c r="U27" s="5"/>
    </row>
    <row r="32" spans="1:21" x14ac:dyDescent="0.3">
      <c r="A32" t="s">
        <v>23</v>
      </c>
      <c r="B32" s="9" t="s">
        <v>24</v>
      </c>
      <c r="C32" s="9"/>
      <c r="D32" s="9"/>
      <c r="E32" s="9"/>
      <c r="F32" s="9"/>
      <c r="G32" s="9"/>
      <c r="H32" s="9"/>
      <c r="I32" s="9"/>
      <c r="J32" s="9"/>
      <c r="K32" s="9"/>
      <c r="L32" s="9"/>
      <c r="M32" s="9"/>
    </row>
    <row r="33" spans="2:13" x14ac:dyDescent="0.3">
      <c r="B33" s="9"/>
      <c r="C33" s="9"/>
      <c r="D33" s="9"/>
      <c r="E33" s="9"/>
      <c r="F33" s="9"/>
      <c r="G33" s="9"/>
      <c r="H33" s="9"/>
      <c r="I33" s="9"/>
      <c r="J33" s="9"/>
      <c r="K33" s="9"/>
      <c r="L33" s="9"/>
      <c r="M33" s="9"/>
    </row>
    <row r="56" spans="1:13" x14ac:dyDescent="0.3">
      <c r="A56" t="s">
        <v>28</v>
      </c>
      <c r="B56" s="9" t="s">
        <v>27</v>
      </c>
      <c r="C56" s="9"/>
      <c r="D56" s="9"/>
      <c r="E56" s="9"/>
      <c r="F56" s="9"/>
      <c r="G56" s="9"/>
      <c r="H56" s="9"/>
      <c r="I56" s="9"/>
      <c r="J56" s="9"/>
      <c r="K56" s="9"/>
      <c r="L56" s="9"/>
      <c r="M56" s="9"/>
    </row>
    <row r="57" spans="1:13" x14ac:dyDescent="0.3">
      <c r="B57" s="9"/>
      <c r="C57" s="9"/>
      <c r="D57" s="9"/>
      <c r="E57" s="9"/>
      <c r="F57" s="9"/>
      <c r="G57" s="9"/>
      <c r="H57" s="9"/>
      <c r="I57" s="9"/>
      <c r="J57" s="9"/>
      <c r="K57" s="9"/>
      <c r="L57" s="9"/>
      <c r="M57" s="9"/>
    </row>
    <row r="80" spans="1:13" x14ac:dyDescent="0.3">
      <c r="A80" t="s">
        <v>30</v>
      </c>
      <c r="B80" s="9" t="s">
        <v>31</v>
      </c>
      <c r="C80" s="9"/>
      <c r="D80" s="9"/>
      <c r="E80" s="9"/>
      <c r="F80" s="9"/>
      <c r="G80" s="9"/>
      <c r="H80" s="9"/>
      <c r="I80" s="9"/>
      <c r="J80" s="9"/>
      <c r="K80" s="9"/>
      <c r="L80" s="9"/>
      <c r="M80" s="9"/>
    </row>
    <row r="81" spans="2:13" x14ac:dyDescent="0.3">
      <c r="B81" s="9"/>
      <c r="C81" s="9"/>
      <c r="D81" s="9"/>
      <c r="E81" s="9"/>
      <c r="F81" s="9"/>
      <c r="G81" s="9"/>
      <c r="H81" s="9"/>
      <c r="I81" s="9"/>
      <c r="J81" s="9"/>
      <c r="K81" s="9"/>
      <c r="L81" s="9"/>
      <c r="M81" s="9"/>
    </row>
  </sheetData>
  <mergeCells count="4">
    <mergeCell ref="O1:U15"/>
    <mergeCell ref="B32:M33"/>
    <mergeCell ref="B56:M57"/>
    <mergeCell ref="B80:M8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2023-08-17T15:33:57Z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2023-08-01T10:33:51Z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ff7d31b5-4636-4cb9-acd7-7c7827753fdb</vt:lpwstr>
  </property>
  <property fmtid="{D5CDD505-2E9C-101B-9397-08002B2CF9AE}" pid="8" name="MSIP_Label_defa4170-0d19-0005-0004-bc88714345d2_ContentBits">
    <vt:lpwstr>0</vt:lpwstr>
  </property>
</Properties>
</file>