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https://tunepal-my.sharepoint.com/personal/nirmal_762422_puc_tu_edu_np/Documents/Documents/7th sem/Operations Research/Anita Mam/Chapter 12/"/>
    </mc:Choice>
  </mc:AlternateContent>
  <xr:revisionPtr revIDLastSave="2829" documentId="13_ncr:1_{F0770ED9-5990-473B-82A7-704CD0FC83BB}" xr6:coauthVersionLast="47" xr6:coauthVersionMax="47" xr10:uidLastSave="{C33E49C0-700A-48A9-81C3-6634ADCC0FC0}"/>
  <bookViews>
    <workbookView xWindow="-108" yWindow="-108" windowWidth="23256" windowHeight="13176" firstSheet="1" activeTab="1" xr2:uid="{178DC824-7DE1-4F8C-8524-613C5A604944}"/>
  </bookViews>
  <sheets>
    <sheet name="CB_DATA_" sheetId="2" state="veryHidden" r:id="rId1"/>
    <sheet name="Sheet1" sheetId="1" r:id="rId2"/>
  </sheets>
  <definedNames>
    <definedName name="CB_02186cedd01b497ea38bdb9059a6244b" localSheetId="1" hidden="1">Sheet1!$D$23</definedName>
    <definedName name="CB_06d1a449dc1d4920bd63545fb3317ee9" localSheetId="1" hidden="1">Sheet1!$D$20</definedName>
    <definedName name="CB_07ed8ca0118742caa0d318620cfcd94a" localSheetId="1" hidden="1">Sheet1!$D$15</definedName>
    <definedName name="CB_08ab88a5ad8e492e92a4d28b6a26ea78" localSheetId="1" hidden="1">Sheet1!$M$5</definedName>
    <definedName name="CB_111cb6003ea6421080def7ef403a89cc" localSheetId="1" hidden="1">Sheet1!$D$34</definedName>
    <definedName name="CB_11ddc55fd94b4ead84b1deb90b1b52a4" localSheetId="1" hidden="1">Sheet1!$I$26</definedName>
    <definedName name="CB_121442b9e5e644d3ab666a1dc071fa75" localSheetId="1" hidden="1">Sheet1!$I$17</definedName>
    <definedName name="CB_15a53c52cdc84610acfcd61c48833b6c" localSheetId="1" hidden="1">Sheet1!$I$7</definedName>
    <definedName name="CB_16c5b2f586614d6e97c4d83c9fc4602f" localSheetId="1" hidden="1">Sheet1!$I$14</definedName>
    <definedName name="CB_196dfbb883e645629ff4aaa889f02770" localSheetId="1" hidden="1">Sheet1!$D$22</definedName>
    <definedName name="CB_1cabfa21370c4d80a89113afa6a63c16" localSheetId="1" hidden="1">Sheet1!$I$21</definedName>
    <definedName name="CB_20ce3a26537d4411adad4bf7877de26e" localSheetId="1" hidden="1">Sheet1!$D$18</definedName>
    <definedName name="CB_2268aeeca93c4daaa6b2d1f80e5f9fd8" localSheetId="1" hidden="1">Sheet1!$D$19</definedName>
    <definedName name="CB_2d047fb946994c6aaa79451425b59ef0" localSheetId="1" hidden="1">Sheet1!$I$10</definedName>
    <definedName name="CB_2f9fc21c239845ab85a5d180efd77832" localSheetId="1" hidden="1">Sheet1!$D$31</definedName>
    <definedName name="CB_31f0e8298a434abebd597b1455912b6c" localSheetId="0" hidden="1">#N/A</definedName>
    <definedName name="CB_3cfa51acda534a8fa854bdcf8efc6079" localSheetId="1" hidden="1">Sheet1!$D$17</definedName>
    <definedName name="CB_4037200308e1495288b61f49fa8f835a" localSheetId="1" hidden="1">Sheet1!$I$25</definedName>
    <definedName name="CB_4077e585ab304c8592ae505dfc756375" localSheetId="1" hidden="1">Sheet1!$I$34</definedName>
    <definedName name="CB_41ad1f37f90d4f128fabc54f922e8b1d" localSheetId="1" hidden="1">Sheet1!$I$13</definedName>
    <definedName name="CB_42597ff5c4174a12a3e2077e84d23479" localSheetId="1" hidden="1">Sheet1!$D$26</definedName>
    <definedName name="CB_47c659428e2b4dcc851fc1320c66675d" localSheetId="1" hidden="1">Sheet1!$I$22</definedName>
    <definedName name="CB_54ba52c2ae2f40a48b3ea95c02cd86a1" localSheetId="1" hidden="1">Sheet1!$I$15</definedName>
    <definedName name="CB_55bf89a361a741eeb40236c9029f20d9" localSheetId="1" hidden="1">Sheet1!$I$12</definedName>
    <definedName name="CB_5f16e8ae2b4e42b693db1ff28b6b6f1c" localSheetId="1" hidden="1">Sheet1!$I$9</definedName>
    <definedName name="CB_60008c749de84477b9211d65237ff0a2" localSheetId="1" hidden="1">Sheet1!$I$18</definedName>
    <definedName name="CB_63664f3c756549efa6810bcf248f53ae" localSheetId="1" hidden="1">Sheet1!$D$24</definedName>
    <definedName name="CB_6ae6fd21163841b78fd320b5257bb4e8" localSheetId="1" hidden="1">Sheet1!$D$13</definedName>
    <definedName name="CB_6bcbcafdb2be4ec9988284e73fa27473" localSheetId="1" hidden="1">Sheet1!$D$12</definedName>
    <definedName name="CB_79ee49b4393b46649f6e4908761d4a72" localSheetId="1" hidden="1">Sheet1!$I$33</definedName>
    <definedName name="CB_7da5f7b130f849c88ba6efeb0f3bb58d" localSheetId="1" hidden="1">Sheet1!$I$11</definedName>
    <definedName name="CB_865d1b44bec748e2a3613c78d961a2d4" localSheetId="0" hidden="1">#N/A</definedName>
    <definedName name="CB_9153afaac3c941d68d128c61c271e25a" localSheetId="1" hidden="1">Sheet1!$I$32</definedName>
    <definedName name="CB_92cfbe6de98c4f74b4b86572519f3897" localSheetId="1" hidden="1">Sheet1!$M$6</definedName>
    <definedName name="CB_995f7fe9ad7b4e7f9fda681a0d2a11b8" localSheetId="1" hidden="1">Sheet1!$I$28</definedName>
    <definedName name="CB_9a0a8e016ed5467ebd3edbac230fb98f" localSheetId="1" hidden="1">Sheet1!$D$32</definedName>
    <definedName name="CB_a3108004ed274f5caf97c041bbe9d741" localSheetId="1" hidden="1">Sheet1!$D$27</definedName>
    <definedName name="CB_a4d17af3cb984741be9704f8a55f13dc" localSheetId="1" hidden="1">Sheet1!$I$27</definedName>
    <definedName name="CB_a91f836c8ca742328a648eb434c1941c" localSheetId="1" hidden="1">Sheet1!$I$23</definedName>
    <definedName name="CB_abbf9b0b38f04a449c6281c6fa57054b" localSheetId="1" hidden="1">Sheet1!$D$29</definedName>
    <definedName name="CB_b735ab517bf34e0cab233ad244a5ee89" localSheetId="1" hidden="1">Sheet1!$D$16</definedName>
    <definedName name="CB_bd58546c7a214846a0256f0404ab5495" localSheetId="1" hidden="1">Sheet1!$I$29</definedName>
    <definedName name="CB_bf63c381ff594b169a7b5653fba8998c" localSheetId="1" hidden="1">Sheet1!$D$14</definedName>
    <definedName name="CB_Block_00000000000000000000000000000000" localSheetId="0" hidden="1">"'7.0.0.0"</definedName>
    <definedName name="CB_Block_00000000000000000000000000000000" localSheetId="1" hidden="1">"'7.0.0.0"</definedName>
    <definedName name="CB_Block_00000000000000000000000000000001" localSheetId="0" hidden="1">"'638265752693323733"</definedName>
    <definedName name="CB_Block_00000000000000000000000000000001" localSheetId="1" hidden="1">"'638265752694930247"</definedName>
    <definedName name="CB_Block_00000000000000000000000000000003" localSheetId="0" hidden="1">"'11.1.3419.0"</definedName>
    <definedName name="CB_Block_00000000000000000000000000000003" localSheetId="1" hidden="1">"'11.1.3419.0"</definedName>
    <definedName name="CB_BlockExt_00000000000000000000000000000003" localSheetId="0" hidden="1">"'11.1.2.3.000"</definedName>
    <definedName name="CB_BlockExt_00000000000000000000000000000003" localSheetId="1" hidden="1">"'11.1.2.3.000"</definedName>
    <definedName name="CB_c0d79b512b7d4e0cadca2db366c0f3ee" localSheetId="1" hidden="1">Sheet1!$D$10</definedName>
    <definedName name="CB_c1791b872eb147e2befb8d0bd1bc9f2d" localSheetId="1" hidden="1">Sheet1!$D$25</definedName>
    <definedName name="CB_c355a2609fd04647adc04e71e43b605f" localSheetId="1" hidden="1">Sheet1!$I$19</definedName>
    <definedName name="CB_c56649c68bfd48e2b6566de901d7e549" localSheetId="1" hidden="1">Sheet1!$M$10</definedName>
    <definedName name="CB_c580f8bab1214f1bad2e017499142a6b" localSheetId="1" hidden="1">Sheet1!$D$21</definedName>
    <definedName name="CB_c64063313b054ac39bbf2dabafca7cc8" localSheetId="1" hidden="1">Sheet1!$D$6</definedName>
    <definedName name="CB_c67c709432084053a8b3eaaa8e91d71b" localSheetId="1" hidden="1">Sheet1!$D$9</definedName>
    <definedName name="CB_d07428bf3783475fa3664f1ce4bf70e5" localSheetId="1" hidden="1">Sheet1!$D$11</definedName>
    <definedName name="CB_d705d201b2824201b8bc4853b70f8559" localSheetId="1" hidden="1">Sheet1!$D$8</definedName>
    <definedName name="CB_d9ef1e14d50f465fa38e13332ca61901" localSheetId="1" hidden="1">Sheet1!$D$7</definedName>
    <definedName name="CB_e0bc9085f6ad46c7a54510fe4ca67fe9" localSheetId="1" hidden="1">Sheet1!$I$31</definedName>
    <definedName name="CB_e161a863fa3443a4bcb7469da6d81531" localSheetId="1" hidden="1">Sheet1!$D$28</definedName>
    <definedName name="CB_e2aa4e88cf1e4de3bd72a7a489510bd4" localSheetId="1" hidden="1">Sheet1!$I$20</definedName>
    <definedName name="CB_e56c08da93e64eb384a430e9530f98c1" localSheetId="1" hidden="1">Sheet1!$D$33</definedName>
    <definedName name="CB_e5eac7493ad8434ea8f112309636b4c9" localSheetId="1" hidden="1">Sheet1!$M$9</definedName>
    <definedName name="CB_e81e161dcb524cd98b3515c3014ac15f" localSheetId="1" hidden="1">Sheet1!$I$16</definedName>
    <definedName name="CB_edc6ab994de64777ac710a4d8d5db399" localSheetId="1" hidden="1">Sheet1!$I$35</definedName>
    <definedName name="CB_f6d02f4664e64896964dafd3dcdfaf63" localSheetId="1" hidden="1">Sheet1!$D$30</definedName>
    <definedName name="CB_f7e16cc69f904b88912a30b2f976df08" localSheetId="1" hidden="1">Sheet1!$I$8</definedName>
    <definedName name="CB_fc5a76d68fd74f83a473ff47ba8ad4d8" localSheetId="1" hidden="1">Sheet1!$I$24</definedName>
    <definedName name="CB_fd5a2773a73d42d6a7debf4eac2a3a4b" localSheetId="1" hidden="1">Sheet1!$I$6</definedName>
    <definedName name="CB_fd600121e54c4f21b0260ae4e5b36718" localSheetId="1" hidden="1">Sheet1!$I$30</definedName>
    <definedName name="CB_fd8672a690f7423e933ce8e49ec73718" localSheetId="1" hidden="1">Sheet1!$D$35</definedName>
    <definedName name="CBCR_04eb715cad0b4631a82b089417821ec2" localSheetId="1" hidden="1">Sheet1!$O$20:$P$22</definedName>
    <definedName name="CBCR_09a1d783a23446139e52686bfdbe397a" localSheetId="1" hidden="1">Sheet1!$O$20:$P$22</definedName>
    <definedName name="CBCR_0a63648bc20a4284ad60f1ec6aba482c" localSheetId="1" hidden="1">Sheet1!$O$6:$P$16</definedName>
    <definedName name="CBCR_0dd99253ce354a26841559e7290d9cb0" localSheetId="1" hidden="1">Sheet1!$O$6:$P$16</definedName>
    <definedName name="CBCR_110cf87ef1ca45039aea441890ba997a" localSheetId="1" hidden="1">Sheet1!$O$20:$P$22</definedName>
    <definedName name="CBCR_139aca7a27dd467d8afd095fc23a984c" localSheetId="1" hidden="1">Sheet1!$O$6:$P$16</definedName>
    <definedName name="CBCR_1490bfe4857646aa9bd218ff6de7da22" localSheetId="1" hidden="1">Sheet1!$O$20:$P$22</definedName>
    <definedName name="CBCR_1675355114cf48ec83fcfb893c54e481" localSheetId="1" hidden="1">Sheet1!$O$20:$P$22</definedName>
    <definedName name="CBCR_16ebdbc29ec84b68b62810c34d799a54" localSheetId="1" hidden="1">Sheet1!$O$20:$P$22</definedName>
    <definedName name="CBCR_2177e037a5a04f6fbf175b5f406868d8" localSheetId="1" hidden="1">Sheet1!$O$6:$P$16</definedName>
    <definedName name="CBCR_2c65e840096e48ed85c5bd49b688ccfc" localSheetId="1" hidden="1">Sheet1!$O$20:$P$22</definedName>
    <definedName name="CBCR_3158b6253fde468e8d6f2876907703b7" localSheetId="1" hidden="1">Sheet1!$O$6:$P$16</definedName>
    <definedName name="CBCR_33d37d43c819420994920bd636238503" localSheetId="1" hidden="1">Sheet1!$O$6:$P$16</definedName>
    <definedName name="CBCR_35ddc476d3b348538541eff4bf9ac0d7" localSheetId="1" hidden="1">Sheet1!$O$20:$P$22</definedName>
    <definedName name="CBCR_44a1195be7204fde88875ec84f2a191f" localSheetId="1" hidden="1">Sheet1!$O$20:$P$22</definedName>
    <definedName name="CBCR_47833c145116441180627803bc18889a" localSheetId="1" hidden="1">Sheet1!$O$6:$P$16</definedName>
    <definedName name="CBCR_49f7ca61ce4b4934ab4453270ca1c4be" localSheetId="1" hidden="1">Sheet1!$O$6:$P$16</definedName>
    <definedName name="CBCR_4ce656ca49104e83bc1ba069c857381b" localSheetId="1" hidden="1">Sheet1!$O$20:$P$22</definedName>
    <definedName name="CBCR_4d09d6c1fead4fe18b4b0918cd8f836e" localSheetId="1" hidden="1">Sheet1!$O$20:$P$22</definedName>
    <definedName name="CBCR_59526342245b414b86d5b722e8cf4f5e" localSheetId="1" hidden="1">Sheet1!$O$6:$P$16</definedName>
    <definedName name="CBCR_5ac112f5e42e4741b493adec516e56ff" localSheetId="1" hidden="1">Sheet1!$O$20:$P$22</definedName>
    <definedName name="CBCR_5ffd86c84b5c40e88dcb0f6bb7205478" localSheetId="1" hidden="1">Sheet1!$O$6:$P$16</definedName>
    <definedName name="CBCR_61162fb47d4842a8952f2f120d967860" localSheetId="1" hidden="1">Sheet1!$O$20:$P$22</definedName>
    <definedName name="CBCR_6369e5a0e919473595659a0d845dabe4" localSheetId="1" hidden="1">Sheet1!$O$6:$P$16</definedName>
    <definedName name="CBCR_647584a0b60a4a8bb987fa64fa525b22" localSheetId="1" hidden="1">Sheet1!$O$6:$P$16</definedName>
    <definedName name="CBCR_65e24d90d8c24926adf9b96958078e86" localSheetId="1" hidden="1">Sheet1!$O$6:$P$16</definedName>
    <definedName name="CBCR_70194ce6821149f290b087837d6938e6" localSheetId="1" hidden="1">Sheet1!$O$6:$P$16</definedName>
    <definedName name="CBCR_718c2c0f64aa47d6b872bc0a9a787890" localSheetId="1" hidden="1">Sheet1!$O$6:$P$16</definedName>
    <definedName name="CBCR_732fecdaaf7741a2a3c524160620385b" localSheetId="1" hidden="1">Sheet1!$O$6:$P$16</definedName>
    <definedName name="CBCR_7607dd529a79406dab8437b7c4b22b39" localSheetId="1" hidden="1">Sheet1!$O$20:$P$22</definedName>
    <definedName name="CBCR_7b4dd65d17764fffa385c526ba4902b9" localSheetId="0" hidden="1">CB_DATA_!$A$10004</definedName>
    <definedName name="CBCR_7c96d560e0eb4ab88f1705ee810c46fb" localSheetId="1" hidden="1">Sheet1!$O$6:$P$16</definedName>
    <definedName name="CBCR_808bf2105df2454ea07990b03d6835f5" localSheetId="0" hidden="1">CB_DATA_!$A$10001</definedName>
    <definedName name="CBCR_81bc2ce9d57049cfa07f037fe7e03edc" localSheetId="1" hidden="1">Sheet1!$O$20:$P$22</definedName>
    <definedName name="CBCR_822dca1a5caf4eb8be66a40be2bf2feb" localSheetId="1" hidden="1">Sheet1!$O$20:$P$22</definedName>
    <definedName name="CBCR_8def6ecd7e334ea38743a351069a1207" localSheetId="1" hidden="1">Sheet1!$O$6:$P$16</definedName>
    <definedName name="CBCR_8e293479d6cf4db39cf4e2f3acf0971c" localSheetId="1" hidden="1">Sheet1!$O$20:$P$22</definedName>
    <definedName name="CBCR_9ea530fd0785482fac59b101652aa237" localSheetId="1" hidden="1">Sheet1!$O$20:$P$22</definedName>
    <definedName name="CBCR_b336f6b090f94005872982c456d384dc" localSheetId="1" hidden="1">Sheet1!$O$6:$P$16</definedName>
    <definedName name="CBCR_bb038e0090b6493089ed0fffa4812cdd" localSheetId="1" hidden="1">Sheet1!$O$20:$P$22</definedName>
    <definedName name="CBCR_bc437b7c2ad24bd6aaf0178665ce47ae" localSheetId="1" hidden="1">Sheet1!$O$20:$P$22</definedName>
    <definedName name="CBCR_c41d9ea755ff4194b406de3efbdb29cd" localSheetId="1" hidden="1">Sheet1!$O$6:$P$16</definedName>
    <definedName name="CBCR_c48bbb1683904605ad1518b2f14db96a" localSheetId="1" hidden="1">Sheet1!$O$20:$P$22</definedName>
    <definedName name="CBCR_c7407376367a4af9a88ff8a243521968" localSheetId="1" hidden="1">Sheet1!$O$6:$P$16</definedName>
    <definedName name="CBCR_c88b8cb623a14539897b1863b0340093" localSheetId="1" hidden="1">Sheet1!$O$20:$P$22</definedName>
    <definedName name="CBCR_c983cc11655442ceae8bf06377fe583d" localSheetId="1" hidden="1">Sheet1!$O$20:$P$22</definedName>
    <definedName name="CBCR_c9dd48ceba4b4553b53c7a1fe0d50712" localSheetId="1" hidden="1">Sheet1!$O$20:$P$22</definedName>
    <definedName name="CBCR_cbc766d4c2164ad7984c750f12b1f136" localSheetId="1" hidden="1">Sheet1!$O$6:$P$16</definedName>
    <definedName name="CBCR_d0f6747ef9564817b7b41da0a7cfaf21" localSheetId="1" hidden="1">Sheet1!$O$20:$P$22</definedName>
    <definedName name="CBCR_d5a13eca5f5e4e1b97b5926f42c4af75" localSheetId="1" hidden="1">Sheet1!$O$6:$P$16</definedName>
    <definedName name="CBCR_d698831139d449abaad5851e67d085f9" localSheetId="1" hidden="1">Sheet1!$O$6:$P$16</definedName>
    <definedName name="CBCR_e2d35c7aa37d4581bbc571cd2d64e704" localSheetId="1" hidden="1">Sheet1!$O$6:$P$16</definedName>
    <definedName name="CBCR_e4f091f9fb384c34afe303d099c9bad5" localSheetId="1" hidden="1">Sheet1!$O$20:$P$22</definedName>
    <definedName name="CBCR_e5781466dfd948d1b88a23dd2482383a" localSheetId="1" hidden="1">Sheet1!$O$6:$P$16</definedName>
    <definedName name="CBCR_e8d16b13048c4c418fac1e0102d61c8f" localSheetId="1" hidden="1">Sheet1!$O$20:$P$22</definedName>
    <definedName name="CBCR_e9970d852e5842e08537d104bdb6ffe9" localSheetId="1" hidden="1">Sheet1!$O$20:$P$22</definedName>
    <definedName name="CBCR_ed3d49ac8eff473c97b316618235dfc9" localSheetId="1" hidden="1">Sheet1!$O$6:$P$16</definedName>
    <definedName name="CBCR_f0ca51e2ee2e45d09baa1f7677c53072" localSheetId="1" hidden="1">Sheet1!$O$20:$P$22</definedName>
    <definedName name="CBCR_f341f377c2e7487bb67cba358edfa4ba" localSheetId="1" hidden="1">Sheet1!$O$6:$P$16</definedName>
    <definedName name="CBCR_f4b69fe95ebe469b801907519ab42f97" localSheetId="1" hidden="1">Sheet1!$O$20:$P$22</definedName>
    <definedName name="CBCR_fbd1572fb449466faf865f7bfb78e617" localSheetId="1" hidden="1">Sheet1!$O$6:$P$16</definedName>
    <definedName name="CBCR_fe83ae6541514819b1639199870148fb" localSheetId="1" hidden="1">Sheet1!$O$6:$P$16</definedName>
    <definedName name="CBWorkbookPriority" localSheetId="0" hidden="1">-2081005415</definedName>
    <definedName name="CBx_3319363a413f4828a52aed34a027efd5" localSheetId="0" hidden="1">"'Sheet1'!$A$1"</definedName>
    <definedName name="CBx_35773dfbb9f14f079a819b4b7a882207" localSheetId="0" hidden="1">"'CB_DATA_'!$A$1"</definedName>
    <definedName name="CBx_Sheet_Guid" localSheetId="0" hidden="1">"'35773dfb-b9f1-4f07-9a81-9b4b7a882207"</definedName>
    <definedName name="CBx_Sheet_Guid" localSheetId="1" hidden="1">"'3319363a-413f-4828-a52a-ed34a027efd5"</definedName>
    <definedName name="CBx_SheetRef" localSheetId="0" hidden="1">CB_DATA_!$A$14</definedName>
    <definedName name="CBx_SheetRef" localSheetId="1" hidden="1">CB_DATA_!$B$14</definedName>
    <definedName name="CBx_StorageType" localSheetId="0" hidden="1">2</definedName>
    <definedName name="CBx_StorageType" localSheetId="1" hidden="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0004" i="2" l="1"/>
  <c r="A10001" i="2"/>
  <c r="P23" i="1"/>
  <c r="P17" i="1"/>
  <c r="E6" i="1" l="1"/>
  <c r="F6" i="1" s="1"/>
  <c r="G6" i="1" s="1"/>
  <c r="H6" i="1" s="1"/>
  <c r="J6" i="1" s="1"/>
  <c r="B11" i="2"/>
  <c r="A11" i="2"/>
  <c r="B7" i="1" l="1"/>
  <c r="C7" i="1" l="1"/>
  <c r="E7" i="1" l="1"/>
  <c r="F7" i="1" s="1"/>
  <c r="B8" i="1" s="1"/>
  <c r="G7" i="1" l="1"/>
  <c r="H7" i="1" l="1"/>
  <c r="J7" i="1" s="1"/>
  <c r="C8" i="1" s="1"/>
  <c r="E8" i="1" l="1"/>
  <c r="G8" i="1" l="1"/>
  <c r="F8" i="1"/>
  <c r="B9" i="1" s="1"/>
  <c r="H8" i="1" l="1"/>
  <c r="J8" i="1" s="1"/>
  <c r="C9" i="1" l="1"/>
  <c r="E9" i="1" s="1"/>
  <c r="F9" i="1" s="1"/>
  <c r="B10" i="1" s="1"/>
  <c r="G9" i="1" l="1"/>
  <c r="H9" i="1" l="1"/>
  <c r="J9" i="1" s="1"/>
  <c r="C10" i="1" l="1"/>
  <c r="E10" i="1" s="1"/>
  <c r="G10" i="1" l="1"/>
  <c r="F10" i="1"/>
  <c r="B11" i="1" s="1"/>
  <c r="H10" i="1" l="1"/>
  <c r="J10" i="1" s="1"/>
  <c r="C11" i="1" l="1"/>
  <c r="E11" i="1" l="1"/>
  <c r="F11" i="1" s="1"/>
  <c r="B12" i="1" s="1"/>
  <c r="G11" i="1" l="1"/>
  <c r="H11" i="1" s="1"/>
  <c r="J11" i="1" s="1"/>
  <c r="C12" i="1" l="1"/>
  <c r="E12" i="1" s="1"/>
  <c r="G12" i="1" s="1"/>
  <c r="H12" i="1" l="1"/>
  <c r="F12" i="1"/>
  <c r="B13" i="1" s="1"/>
  <c r="J12" i="1" l="1"/>
  <c r="C13" i="1" l="1"/>
  <c r="E13" i="1" s="1"/>
  <c r="G13" i="1" s="1"/>
  <c r="H13" i="1" s="1"/>
  <c r="J13" i="1" l="1"/>
  <c r="C14" i="1" s="1"/>
  <c r="F13" i="1"/>
  <c r="B14" i="1" s="1"/>
  <c r="E14" i="1" l="1"/>
  <c r="G14" i="1" s="1"/>
  <c r="H14" i="1" s="1"/>
  <c r="F14" i="1" l="1"/>
  <c r="B15" i="1" s="1"/>
  <c r="J14" i="1"/>
  <c r="C15" i="1" s="1"/>
  <c r="E15" i="1" l="1"/>
  <c r="G15" i="1" s="1"/>
  <c r="H15" i="1" s="1"/>
  <c r="F15" i="1" l="1"/>
  <c r="B16" i="1" s="1"/>
  <c r="J15" i="1"/>
  <c r="C16" i="1" s="1"/>
  <c r="E16" i="1" s="1"/>
  <c r="G16" i="1" s="1"/>
  <c r="H16" i="1" s="1"/>
  <c r="J16" i="1" l="1"/>
  <c r="C17" i="1" s="1"/>
  <c r="F16" i="1"/>
  <c r="B17" i="1" s="1"/>
  <c r="E17" i="1" l="1"/>
  <c r="G17" i="1" s="1"/>
  <c r="H17" i="1" s="1"/>
  <c r="F17" i="1" l="1"/>
  <c r="B18" i="1" s="1"/>
  <c r="J17" i="1"/>
  <c r="C18" i="1" l="1"/>
  <c r="E18" i="1" s="1"/>
  <c r="G18" i="1" s="1"/>
  <c r="H18" i="1" s="1"/>
  <c r="F18" i="1" l="1"/>
  <c r="B19" i="1" s="1"/>
  <c r="J18" i="1"/>
  <c r="C19" i="1" s="1"/>
  <c r="E19" i="1" l="1"/>
  <c r="G19" i="1" s="1"/>
  <c r="H19" i="1" s="1"/>
  <c r="J19" i="1" l="1"/>
  <c r="F19" i="1"/>
  <c r="B20" i="1" s="1"/>
  <c r="C20" i="1" l="1"/>
  <c r="E20" i="1" s="1"/>
  <c r="G20" i="1" s="1"/>
  <c r="H20" i="1" s="1"/>
  <c r="F20" i="1" l="1"/>
  <c r="B21" i="1" s="1"/>
  <c r="J20" i="1"/>
  <c r="C21" i="1" s="1"/>
  <c r="E21" i="1" l="1"/>
  <c r="G21" i="1" s="1"/>
  <c r="H21" i="1" s="1"/>
  <c r="J21" i="1" l="1"/>
  <c r="F21" i="1"/>
  <c r="B22" i="1" s="1"/>
  <c r="C22" i="1" l="1"/>
  <c r="E22" i="1" s="1"/>
  <c r="G22" i="1" s="1"/>
  <c r="H22" i="1" s="1"/>
  <c r="F22" i="1" l="1"/>
  <c r="B23" i="1" s="1"/>
  <c r="J22" i="1"/>
  <c r="C23" i="1" s="1"/>
  <c r="E23" i="1" s="1"/>
  <c r="G23" i="1" s="1"/>
  <c r="F23" i="1" l="1"/>
  <c r="B24" i="1" s="1"/>
  <c r="H23" i="1"/>
  <c r="J23" i="1" l="1"/>
  <c r="C24" i="1" l="1"/>
  <c r="E24" i="1" s="1"/>
  <c r="G24" i="1" s="1"/>
  <c r="H24" i="1" s="1"/>
  <c r="F24" i="1" l="1"/>
  <c r="B25" i="1" s="1"/>
  <c r="J24" i="1"/>
  <c r="C25" i="1" l="1"/>
  <c r="E25" i="1" s="1"/>
  <c r="G25" i="1" s="1"/>
  <c r="H25" i="1" s="1"/>
  <c r="F25" i="1" l="1"/>
  <c r="B26" i="1" s="1"/>
  <c r="J25" i="1"/>
  <c r="C26" i="1" l="1"/>
  <c r="E26" i="1" s="1"/>
  <c r="G26" i="1" s="1"/>
  <c r="H26" i="1" s="1"/>
  <c r="F26" i="1" l="1"/>
  <c r="B27" i="1" s="1"/>
  <c r="J26" i="1"/>
  <c r="C27" i="1" s="1"/>
  <c r="E27" i="1" l="1"/>
  <c r="G27" i="1" s="1"/>
  <c r="H27" i="1" s="1"/>
  <c r="J27" i="1" l="1"/>
  <c r="F27" i="1"/>
  <c r="B28" i="1" s="1"/>
  <c r="C28" i="1" l="1"/>
  <c r="E28" i="1" s="1"/>
  <c r="G28" i="1" s="1"/>
  <c r="H28" i="1" s="1"/>
  <c r="F28" i="1" l="1"/>
  <c r="B29" i="1" s="1"/>
  <c r="J28" i="1"/>
  <c r="C29" i="1" s="1"/>
  <c r="E29" i="1" l="1"/>
  <c r="G29" i="1" s="1"/>
  <c r="H29" i="1" s="1"/>
  <c r="F29" i="1" l="1"/>
  <c r="B30" i="1" s="1"/>
  <c r="J29" i="1"/>
  <c r="C30" i="1" l="1"/>
  <c r="E30" i="1" s="1"/>
  <c r="G30" i="1" l="1"/>
  <c r="H30" i="1" s="1"/>
  <c r="J30" i="1" s="1"/>
  <c r="C31" i="1" s="1"/>
  <c r="F30" i="1"/>
  <c r="B31" i="1" s="1"/>
  <c r="E31" i="1" l="1"/>
  <c r="G31" i="1" s="1"/>
  <c r="H31" i="1" s="1"/>
  <c r="F31" i="1" l="1"/>
  <c r="B32" i="1" s="1"/>
  <c r="J31" i="1"/>
  <c r="C32" i="1" l="1"/>
  <c r="E32" i="1" s="1"/>
  <c r="G32" i="1" s="1"/>
  <c r="H32" i="1" s="1"/>
  <c r="F32" i="1" l="1"/>
  <c r="B33" i="1" s="1"/>
  <c r="J32" i="1"/>
  <c r="C33" i="1" s="1"/>
  <c r="E33" i="1" l="1"/>
  <c r="G33" i="1" s="1"/>
  <c r="H33" i="1" s="1"/>
  <c r="J33" i="1" l="1"/>
  <c r="F33" i="1"/>
  <c r="B34" i="1" s="1"/>
  <c r="C34" i="1" l="1"/>
  <c r="E34" i="1" s="1"/>
  <c r="G34" i="1" l="1"/>
  <c r="H34" i="1" s="1"/>
  <c r="F34" i="1"/>
  <c r="B35" i="1" s="1"/>
  <c r="M10" i="1" s="1"/>
  <c r="J34" i="1"/>
  <c r="C35" i="1" s="1"/>
  <c r="E35" i="1" l="1"/>
  <c r="F35" i="1" s="1"/>
  <c r="G35" i="1" l="1"/>
  <c r="H35" i="1" s="1"/>
  <c r="J35" i="1" s="1"/>
  <c r="M9" i="1"/>
</calcChain>
</file>

<file path=xl/sharedStrings.xml><?xml version="1.0" encoding="utf-8"?>
<sst xmlns="http://schemas.openxmlformats.org/spreadsheetml/2006/main" count="55" uniqueCount="49">
  <si>
    <t>Day</t>
  </si>
  <si>
    <t>Beginning inventory</t>
  </si>
  <si>
    <t>Units received</t>
  </si>
  <si>
    <t>Demand</t>
  </si>
  <si>
    <t>Demand satisfied</t>
  </si>
  <si>
    <t>Ending inventory</t>
  </si>
  <si>
    <t>Inventory Position</t>
  </si>
  <si>
    <t>Order</t>
  </si>
  <si>
    <t>Lead time</t>
  </si>
  <si>
    <t>Arrival Day</t>
  </si>
  <si>
    <t>Reorder point</t>
  </si>
  <si>
    <t>order quantity</t>
  </si>
  <si>
    <t>Performance measure</t>
  </si>
  <si>
    <t>Service level</t>
  </si>
  <si>
    <t>Average inventory</t>
  </si>
  <si>
    <t>Assumptions</t>
  </si>
  <si>
    <t>Crystal Ball Data</t>
  </si>
  <si>
    <t>Workbook Variables</t>
  </si>
  <si>
    <t>Last Var Column</t>
  </si>
  <si>
    <t xml:space="preserve">    Name:</t>
  </si>
  <si>
    <t xml:space="preserve">    Value:</t>
  </si>
  <si>
    <t>Worksheet Data</t>
  </si>
  <si>
    <t>Last Data Column Used</t>
  </si>
  <si>
    <t>Sheet Ref</t>
  </si>
  <si>
    <t>Sheet Guid</t>
  </si>
  <si>
    <t>Deleted sheet count</t>
  </si>
  <si>
    <t>Last row used</t>
  </si>
  <si>
    <t>Data blocks</t>
  </si>
  <si>
    <t>35773dfb-b9f1-4f07-9a81-9b4b7a882207</t>
  </si>
  <si>
    <t>CB_Block_0</t>
  </si>
  <si>
    <t>㜸〱敤㕣㔹㙣㈴㐷ㄹ㥥㙡㑦㡦愷挷昶摡㔹㙦㡥つ㈱㌱㠴ㅣ挴㡢戳摥散ㄲ〲㉣㡢㡦扤㠲㜷敤慣扤ㅢ㄰挷㙣㝢愶㝡摤搹改㙥愷扢挷扢づ㤱ㄲ㐱挲㈱㉥㠹㑢〴挲愱〸㠱㜸攰挸㑢㌸㕦㤰㤰㐰㈸㐸㍣挰〳ㄲて㈱㐲昰〰㐲㉢昱挲〳〸扥慦扡㝢愶㘷挶搳㜶㈶〹㌸挸戵㤹摦搵㜵㜵㔵晤㘷晤㝦㜵㜲㈲㤷换晤ㅢ㠹㝦㤹昲捣摣戰戸ㅥ㠴搲㤹㤸昱㙡㌵㔹〹㙤捦つ㈶愶㝣摦㕣㥦戳㠳戰てつち㘵ㅢ昵㠱㕥づ散㠷㘴戱扣㈶晤〰㡤昴㕣慥㔸㌴㌴搴㜳㄰晥㐶㤲〷㠳扤〶昳〰㑢㌳搳昳换て㘰搴挵搰昳攵扥戱㜳㔱摦挳㤳㤳ㄳ㤳ㄳ㜷ㅤ㥣扣㘷㘲晦扥戱㤹㝡㉤慣晢昲戰㉢敢愱㙦搶昶㡤㉤搴㤷㙢㜶攵ㅤ㜲㝤挹扢㈸摤挳㜲㜹晦㕤换收挱㌷㑤ㅥ㍣㜴挸扡攷㥥㌷つ攲搵戹搳㌳搳ぢ扥戴㠲㤷㘸㑣㥤㔳㍥㌸㉢㉢㌶搷㈶愵㙦扢ㄷ㈶㘶愶昱㕦㙡晥㜸扡㝢㘲㜱㐵捡㤰慦㤶扥㜴㉢㌲㌰搰㜱挰㤹ち㠲扡戳捡捤㌳㥣㘳㔸㙡挵っ㐲摤㤹㤱戵㥡攱㈴愳ㄶ㥤㜹散㕤捤㕣ㅦ㜴ㄶ愵ㅢ搸愱扤㘶㠷敢〵㘷〹〳㔵㠷㥣戳㠱㍣㘳扡ㄷ攴㘹搳㤱扡㜳扣㙥㔷昳㔱捡昵摤㤶っ㤱㥥㤸㕡晥挴㔴攰捣慣㤸扥㥡㔱挰㡤挹㘸㝢捣慦戴戶扤戹晢戸㥣扡㝡〳挷扣愵㝢㍢搴㥣㌳晤㐶换昱敥㉤攳挵户捥攰捥敥敤㔳㝢搴摡攷昵摤晢愸慤㙣㙤㉤〶㘲晡㔶㍢㡡挵ㄸ〵㠲㝥㠲㈲〱ㄱ㘸㤴〸〶〸〶〱㐴晥敦攰㤲㜴㐷㔶㘹㘵㔳㉢㉦㙢攵㡡㔶慥㙡㘵愹㤵㉤慤㝣㐱㉢慦㘸㘵㕢㉢㍦愰㤵㉦愲㑤㤲㡡晤晤㕡㥣㥥㝡摦昳扦晦昶㉦扥㜹攲攳愷㈷扤愷晦㜵昴攰攰㉥㌴扡㉦㥥搴慣㙦㕥〲愹㌵愹昸挰挴㝥晥摢㥣㉢挰ㄴ搶㈱敢㙥㙢㜲戲㝡㘸扦㜹㤷愹㜳㔹ㄹ挸㙦㈱㤴ㄱ戴ㅤ戴敥户摤慡㜷㐹攱敥㠶㘹㌳㤰捤㡤ㅢ㡦敢愶扤扡㕢つ㕥戵㜱攵㘲㘸㠶昲晡昶扡收㈰ㅤ摤ㄶ挱㔶㌲㔰敦扢戱扤摢㌹戳㔶㤷㔳㤷敤愸晡搵㙤搵捥㠲敦㉤㜷慦㍤收换〷ㅢ戵ㅤ㌳㥡㠲㔰㕢㔳㘳㜷慣㌲慡㡡收㌵㌶戳攲〵搲㔵搳ㅢ㜷ㄶ散捡㐵改㉦㑡㡡㐴㔹㔵㑢扤㥡㔵㌱搷㡦捦扢㔸㈸戸戵晡摡㜴愹㜵昴㜲〸㘶㤶㔵捣㜷㔵晡攱晡㤲戹㕣㤳搷戴㌴㠹摥㠹㡡扤㉤挵挷扣㑡㍤㤸昱摣搰昷㙡慤㌵㔳搵㌵ㄳ㤲愶㝡捡慢捡㝣㍥愷㠴〲〴㙥㕦㥦㄰戹㍢扡昳㠲㐲㐴ち挵㘴攴敢㕡挹㙥攲っ㔶㠷㔵搴㈴㘹㔲㝢摤㈶㠳㜱扥㑡挶㘴㜰㘰㙡㑤搴ㅦ㝣改敤㥢っ摢挰摣换摢㔸搳㐶攳搵ㅦ㕤㤳㙥㜸挲㜴慢㌵改㘷㙡㍦挱ㄹㄹ挳〰晡ㄵ〸㠴慥扢㐷㔵㈷㉥㡢㜵晤㤲㕤つ㔷ち㉢搲扥戰ㄲ愲っㅡ戲㔸攴搶㜶㈴攳㉡ㄴㄹ扢〹㐶〱㑡愵㕣㘱てㅢㄵ㑡㐸㌹㥤搲㈹㠳㤷㕢〴㌹晢戵昰昲愰㜵捣慥㠵㌲ㄲ捡挳ㄶ㌰ㄲ㘹㌵㠵扥㈱㤲愸㙦㔶㈲㠵戱挷㥡〱㤵㥡戶ㅢ慥㌷昹戶㠳㑢㈲㈲摡㤱〵摢㑥ㄶ㔰ㄴ戴捡㠳っ㕥〳搱戴㐹㠳散挶㈹㈲㈲ㅢ㘴㘸㜶㡣摣㑡㘴㙣㥦㈱㈳搰㍥㑤㠴㙣扤扦扢㡣㈰戱㜷ㄲ㈹㍢㜵攵挷ㅤ㘹戶㤱㉤ㅦ㐹戳慢戱㜱挶㌵〴搷ㄲ㕣㐷戰ㄷ㐰晣〹ㄲ㡥㔲づ昹搶㘴扣ち捦挶つ〴慦〶㠰㝣㌲㈸㜳㘲㔱㐵ㅢ㙡㉢㜶㈴摢つ挱㑥㔶㐶㜱㈴㡡㘸ㄹ㌷散捣㈱㐷㈱㍡戶㍡户㠷慥捤㉢ㅤ㝢㙢㜷摡㑣㉦㠷ㄴ㤹搱㌴扤搶㑤㥡愶㌷㠲㑤㝢搴㕢㌷愱慢㌱㐶昰ㅡ㠰㤲昱㕡㐲㈸ㄷㅡ扣㕢戳攸㘹㔲扥㈲捣愲挸ㄸ敡㔱挱挷㠴捣㈳㐰㠶㤰敢㌸扥散搸搰㌴〷挷慤㔷扣つ扤慦㍢㝦挷㐸㙦搳㥢㍢㝡㠷晥愲ㄷ㘸㐵摦っ昶ㄲ扦敦慡㘳㙥㐱戵㜱㉢挱㙤〰㙤㍡㠶愷敦ㄷ敡㈹㔰㘶戱㤳挲摣㙥㝡㕤㤴㤵扢戴扥㉡㤵〶ㅡ戴㤶㑣晦㠲っ攱挱㌸㌹ぢ㕢搸昳㝤㔹挳愱戶慡ち㜸㝥戹戶戵㌰㌸收㝢づ换㜷㙣攴攰ㄵ愱ㄸ昲㜹慤㉦搷㘶㈳㘷搸㥡㈹㥦㔳㡡㜲愸㠳敦敡㉥㈴㔲㥤㕡挹㡢晤戲捦㤷㍢㤲愴〷㐹昲㝡㙣慢㜱〷〰愴㠴昸㙤㔷㠹戲㡦捤摥愰㥡戵㕡慣昴昰㘵㥣㑥摡㝣㠸ㅤ㜲㘴㈰㜲搸㑥挳㝦㄰っ㌹㡢戶搳㄰ㄶ〳捥㠲昴㉢昰㉤搸㌵㔹㡡摣戲ㄴ㌵㍢戲攲ㄵ㈲㉢晡晡㍡捥搳ㄹ晥㌵㐵㈷㙤㔲㈲㤳摢㌳㉢㌳捥攲㑤愲愲ㅢ㤲㐲㈵挳㌵搴㤰㐰愴㍣戶摤ㄱ㌱㍤㠸㤸㍢戱㜱挶㝥㠲㐹㠲〳〰晡慦㈰㘹戶扡昱っ㠷昵慦搱愵㕤㉥攷㡡㐴㠳㜲ㄱ㍥摢㔵㔸ㅤ攲㙢摥㐸㜰㌷㐰㥢昹㐳〷㘴〶㈱㉡㤴愷〸㔱㠵㌱慣㜳戶扣㐴ㅡ搸㘵㈱戰㌴㔳て㐲捦㘱㘴㘹挸㥡昵㑥㝢攱慣ㅤ慣㈲ㄲ㌵㙡挵㤹晢㔷愴ぢ敡昲㘱晢戴㤵㜹慢慢戲㙡㔸㡢㕥ㅤ愲敤攴散㜶㌸㤸㘳㍢㘰㑢慡戳戹㈶㤰㝡㍢ㅦ㘳〸㠱㥤㔶晥㔶㝡㘳户攴晤收愱㙦戸戹愳㑢㜶㔸㤳〳㔶挴㜴捣ㄷ㉤散㈲㈲〷搵㝥㙢㘹挵㤷㜲㜶挸㍡敥摢搵㥡敤㑡㈲〳㌶㈶㠳㜵㜳昲〲愲〴ぢㅥ㘳㠰㥥㍢㘴㉤昹愶ㅢ慣㥡っ㈸慥敦㙥㜹㔲㘱ㄱ摤㥡戶摤〰慦㔱㔸㘴㝥搸㕡㕣昱㉥㈱㘲㕢㜷摣攳收㙡戰㉤戰㐲愲㡦㤲㐲㡤搰㠴愶㠹愲㔶散ㄵ㍦㍣㤰攷㜲攴扤㍣㠱挲㔵㑥愷捦㍣㐳㝢搳慥㡦㘳㌴戴搳㌹愷㐱㐴㡦ㅡ㠵㝤㤹㔲㤸㥣㙡摣挳㍥㙦〶戸昷昸搹㤳捤挸摣㡢㡡㔹敢昴昲㘷挸㜸㐵ㄶ㡤㐰〸㝤㜴扢㈲㔲㘱ㄹ㈹〷ㅣ〸㡣昳愹㥤晣㑡㤶㙡㐳敡摢搵捣ㅥ㐳㈴㘹搰㥡㌳㤷㘵つ昱㘸挷っ㜷㐵て㌴㘳ㅤ戳ㄶ挴㜵㌳㥥攳㤸㈴㉤㤲攵㘲挵㈴〵㑦搵㐳敦㤴敤ㅡㄶ㠰愲扦戸挸扣㡣㈲昳戲㉡ㅡ戴捥㌰㌴愸昲ㅣ换扢㘰晡㜶戸攲搸㤵㈲ㅦㄸ扥摢ㄶ㌴〹㈶愷攴㑤㔲㈲㌳挶摡慣昹戳㌰搹㠲〹愰㝢〲㜲㤴㕢㐷昴㠳㜲㌵㔱挰㍦搱愳㘳〹〲㐶㜹㑡㡤户㘲㌴㕤摤㡥㠰挸㔱改㑡㜲〷攳捡㈳㈸㠹㠴㄰戱㥥㐱㈲昰ち愶㠴㍣㕤摣〵敢慣㙢㠷挰ㅥ㌱㜶捣づ㘷〳愰ㅣ〰㔹㜵扣扤㕥㘱㌵搵㘹扣愱ㄵ㙥敡慣㙡㔱ㄳ㌷㜶搶愷昵挶敢㌶愸㡥㌴㑡㑡㤱㙣搶㐸㘹㤶つ收戸㥤㔴㡤㔰㡡㍢搱㌶㈲换㙤摡摣㜷㑡㤱ㄷ愱㤸ㄴ捤攴㡣户㈹㐲㐱愰㌷搶㔱昴搹㘷㤳㐷㉡㘲㐳ㅢ愰㐴㍤ㄵ㤵つ挵㈱挱㤳戸㜶㔲㤵愵昸〹晣扤㉢捥捥搷挳㤶ㅡ昳昲㘸㕣㌳㔵慢捤扢戰ㄲ㉡愶㕦摤㈶㉣㡤戵㐵ㅡ㐶㜱㘷慦摡㍦摡摥ㄴ㈳挶㙣挸戰㐸㠶ㅦㄸ㙣〸收㑡㐵㔴㘹㥤つ㜱慢ㅢ挵㐵㍥㥤㤲愶慢㌰戰ㄸ㔶㘷攵㥡㌲挳㥡㤶晣愸敡搰㌸㉤㉡㌹㙡㔸㔳换〱㔴㝡㐸㌹ㅥ攷ㄴ㠳ㅢ搶ㄹ扡愵㜰㠹〱㘲㌷捥㉤㔴㐲㠴㜶ㅢ〳昰㘴戰㝤戰㠳ㅤ㠹㐲㈷戴捥㈸㐱ぢㄹ㠴摢扡〸昲㑥㡦ㄸ㠵㈰戵㔴晡摢ㄱ昱挵㈷㤸扥㜵㈴㤷㘴㘲㈶㘲戸㉢挳㝡〰㜲搳㤱㐹㜲搱㘸ㄲ㌰㡦㈴㥢ㄲ㕡㠳㐹ㄹ㑤㡣㈱㥡㝣㝥㠸㕢㍣㡣㘵つ㤳㙤㙡戸攷ㄶ摡搰愶戵昵㕤搶㐹户㔲慢㔷愵㔲挵㠹慣㔶ㅡ㜹㕢攰㑢㕤〱㡣戸㈹㘳㕦攲㑤㌹㠹愳ㄴ㤷㑣㈴昵㙥㜷ㅢ㐷搰㕤〹㌹㡣ㄱ愹㍥〶㈰㌳摣㜲㉡㈰搶㜱㑦㠱昶攱敥收〵〶㜵㜹づ㈲慤愳㠸戲㙣づ昷昱ㅡ㔱㘴挵㙤愹㘶㜳摥㥣㐷㥢㍤㔵㜴挲㡥㡡戶〵㡥戰捥㐸攰ㄵち㌰㐶㝡攴づづ㤲扢ㄲ㐷㜷慦㍣愲ㅥ㜳㔷㠰ち㠵〱挱ㄸ㉦㑦㐱㌹散㉡ㄸ㠹〶户搶戴扡〵愳扦戴扣㡤㈹〰挱㌰㌰つ㕡戴㡣っ㥣ㄹ攴㌷㌷㜰㙥㐲慢㡣〸㘹㍡㤸捡ㄸ攵㈸ㅣ昶㐰ㅡ戸㠹〷改㈵て㑡㈸摣愳㉥㠶㈵㜷ㄳ挷ㅤㅣ㠱㍣晦㥡戶挲〵㌳挴昵ㄷ㜷㙦㕢昱㔴戵㑡㜳ㄷ晥戹㙤㠱㔵㕣摤㠸捣搱㍤㙤㤷戲搴㥡㘸摦摤摣㔶ㄱ㕦ㄶ㍣㌰㍢㜱挲っ㉢㉢㡢攱㝡㜴㜱慢㔷㤲搰㝦〲㝦挴㠶㙦愷捤㥣㜷㜹ㄱ㜵㡤㝢㕦扡攸㝡㤷㕣㌵㉦㍤攰慤㍦㔰〸慥㔰昶㜳㤲愵摣扦昱㑦㈵㉤愷晦ㄸ㈳㙥㘵摡ㅣ愰改㈰攱㌸㉡㐵搲㘰っ昹っ㍡㠱敤摥戸㌵㐰㍡搹搳㐶㈷㑡㄰散㄰㡡㝢攱㈵㈳ㄴ昱㈳愰㤵挴ㄲㅤ挹戱攷摦〰敢㡢ㅦ愲㠴〸挷㜳㉣㐶昴搷㈰㤷㠱㍡㈵挸攳㉢ㅥ扣㄰昲晦㠳愵㠴㥢㌷㘴愷晦〲㌳㡢ㅦ戴愳攸㐶愲攸晢ㅤ㈸ㄲ扣〶愲昸昷㕥㘴㤲愴㌳㍣晢㠲〲攱㕣搳捥〱昴㘵扦昰晢㍦㍣㠰捥挵挴愱㙣㌴㠴摡㙥挱㜳挳㐴攸敢㌰ㄱㄸ扣㔷㈶挲㈹㘴〴愳昸㤱㠹㄰晢㐰收㔱戰戹㠹挰搸㕥㠶㈱㤸ち戵愶摣ㅡ㍣㠱㕤攳搰㍦㜶〲ㄷ㙦㘵㠰㜸㍥㤴㔶㌰〳㡦搴戵㥤挵ぢ愶㙦㍡㝢㔵昹㜱㕦㐲㤹昹㑢戸挹慤扡戰挷昵ㅢ搶愸㑥ㅢ昸㉡ㄲ㉦晢㡥㍦㘵㙢昷搷㠱愹㈸㐵敥㝢㔱ㄴ㠵ㄷ攱㈹ㄱ㍣㌷攴摥扦攷㍢挷晦昰搰㘳㐷㜸㕢㉤愶㔵晤づ攴㝢〹搹搳㥥㐰㔰㌷㜵㔱攴㙡㝥㤸㜳ち㥦㈸搹慢㌵㌹㙤晡捡ちちっ㈷挹㐶㠴㤷㈲捣㠸昸戶㠳㠹㠹㝢て㤱㠹㌹搱收敥㔴ㅦ㌶㈹ㄷ攱㐴㙡攲捡愷㤷㠴つ㐵㔷㐵搶愳戵愹㝦て慡攸〵㑥愴搵㑡攴愹㤳㐹㠸敦戶敢扡㐳搴㜵搱㐱㠶㘱晦㐴㑡㈱晥㐰ち㐹ㅦ㘴㜸㈱㐰㐹愹㌳挸攸㜷〲㘴㐴搶摡㐳扣昴〷散〸〱搹戸昴搷攳㐷㉣搸㐵㘰㌱昱挵昷㝡愲愵㉤㥡愸㈶㠶㙡㤵㑤戳㠸㡣㍡扣戰㘰㌲㈹㕤㐲㈶㐹晡〱攴戶散㡥攲㑢㠶㥣㈸昰ㄶ㌱戶敥搰搷㔶㜲㡥扡㜵摣晣㠰㥥㈹㈸㠵攱敥㘶㌱づ愴㉡㐶ㄷ㌵㉤㐵㐵㠴挳㔱戶搱㘹㈰慥㠲捥㜲昷攲㔴㡡攰ㅦ扦ㄴ㘲晤㜸㜳攸慢摢㙢愸攳摣㝥㉣㤰㍦搸㕦㌷㘶㌰㌶摥㑡㡥㠱㠴摤㔲慢㘲㜴㍤晣㉣扡㜰搱㌹㘱㌴戳敡㔹ㅣ挲㥦㠴戳晡戴づ晤捦攸戵攲慣㜳散捤㌰㜶㡢晥㝦㈷ち㌶搵晦㠲戱㌷㠵挸㜷挵ㄹ㍥攸㡣㥦㙣ㅡ戲攱㡥挰戳㡤攰㡤㍡ㄸㅢ㉡换㤰㜷㤴㕢挴挷慢㔱戵㤲攰昰㝢攵摢慦㐶㌴晡搲戶ㅤ攸㉡〰ㄹㅢ搲扦〱ㄱ搴戵㝦慢摣㑡㑥户㠵㜷愳攳㥥㔳㜶挵昷〲捦ち挷ㄶㄱ昴ㅤ攳户㘷ㄶ㙣㥥㈹昱昵㜶愱㜶㌳㜶㘲昰扤攸㜳㝡ㅥ〲晢戴っ㕦慡㔸㈴㈳ぢ㕢㡢㘴昰㍢愴㤱㔴㜸㠹摡㈱戸捡扡慦㙥搶昰改敡㍣㝣㥤㈱㡢戶㠵戲㡢㍣捥敤㌷㌴戸㜵戸愳昵づ昸㠳㘴㙤〲挱㌱戵㠴㜷扦㤷晢摡扥〷慤㙤攳戵〵㙣搹㥢捦慤愴㍦〵㥣㙥敤㉤慤㈴挳㜷昲㡢攴㤲㔱㈶挴愵晤㈳昸扢㜵〷㉤㐷ㅢ〵㥤挷ㅦ㜴搳ㄱ㌶㕥㠳晢㙣ぢ搱敦昳攸㉡愶〸昰㌳捣㌸挳〷㐱㉦ㅦ㔹㔱㝣〵换㈲〳㈰㥦㉢㔴〰扡㔳昵㤳ㅢ㔱昵挸扤散㠹㈴㜸挶㈰㌹㤶挴㤷搰㤰摢ㄵ㉤ㅢ㉣挱㘵ぢ㜵㤶㐰摥㐸㝡㈰㥦ㄳ㍣㑢愸㠹㝣〱ㅤㅡㄳ戱㔱摡㝤㈲㥦摦㘸㈲㠲㔶㠰㕡㘸㝡晣㤱㐴㡢ㄸ㌵㔴ㅢづ㠱㑢攰〱㡣㈴捡㘴㤸昲㤱㐲愷㄰挵ㄸ㝥㐸ㄴ㈱晤㍡晥晢摣㤱㕦㍤换昴搷㈳㐲㐹㐴㔴戵慥㠲ㄲ㔱慤攲㔳改㔵昸㈸敤扥㡡㑦㙣戴㡡ㄱち㑢捥挴〸〱㠶晡㐴ㄹ㝦搴慡敡挸㜰㐳昹ㄳ攷〹昰㙢㤹挵㠸㠹ㄲ搵昷ㄲ㌲攸换㥤㔷慤㉥㈳㤳昴搵戹ㄱㄹ㕦昹㈸㐳㠹㌷㈲改搴㈹㐴㕥搹㐲愴ㅥ㡢㑥散㡥摤ㄶ㐲〲㑢攲㘷戳㕤㘵㝢愱挷㔰扦昸㜰㠲㤸ㄳ㈷㤲㑦愸戴㌸昸〴挲㠸㑣㔳ㄲㄲ㌷㔲㝣㈸㘹晣昴㌳㑤摦㈹㉡㤰㐰㍤㔱㘳ㄲ㥣㙡晣㜸搲昸〰㍥捦㔲㙤㜲扣㑡挰昴㕣搲㤸㠴愹ㅡ㍦㤶㌴晥换㠱扤㡤挶〹ㅤ㐶㈳敢㈴㤲っ愳㔷ㅤ〳㔲㥦㙡て愳戹㙥㔱㤱づ㔸㔱㌱㐵愸㡡㈱搷㤴㉡ㅤ挴慤㄰ㅦㅦ㑢捦攱㤲ㄳ敥㠲㐰摡㐶晦捦㠴㤳戸晣㌴㙢㠶㈶扥㠵㕥㐳搴搹㌷搴ㄳ㍢ㄷ慣㜹ㅦ〵晤搶挹〰㠷慢敡戶㈲ㄱ搸〵昹㘸㝦㌷昱捥㘷搸㤰捤晤㐸愲㘵ㅡ㉦㤳昴愶㐵㔴㠴㈵㉦㍥㤰㘰㌶昷㘸㤳㘶㡣㐷㠰ㅣ㠸㐹㐰㘶㡣㐷〱愳㠸捣ㅥㄶ㡣㤰晦ㄵ㜳㝦㠰ㄵㅦ㈴㜸っ愰㈴挸散愴㠳挲攳〰挳挹晦戱㘲㙣㑤㌹㑥㌴昱㔰昲戲㌴ㄹㄹㅦ㘶㠷㡦〰昴挱㡦㉢㘲㈲㉣ㄹㅦ㐵㐹晡愵ㄴㅣ敡愵ㅦ㘳挵挷〹㍥〱㔰搲㌹搹㉤敦ㅡ搷搴愳ち晢㈴扡㡡㐷〹昰㌳㍥ㄵ㘷昸愰㜳ㅦ摥搲摤㘸收㤹㌸昹挲ㅦ㌱捦㤶㑦昹㡦攲搳晣㜵㉥扡て晦㘷ㄲ㕤㔹昸㜹敤捤扤㡤㐵㈶愰㜱慥㝥慢搸散ㄷ㌱づ搷搵っ愵㜰㐴㉡㤵愲㔶㄰挴㌷ㄷ㉣㍣扣㠱㙦㌹慣㉡㠴㈰つ愸ち㌷慥㌸㠲〲攳㌳㙣㑡ㅣㄳ㑦挶㘷昹㐴搴慡㑤晣㕣㥣攱㠳㈰㕥㔵昷〷攲敥挹ぢ㠹㙢㔵㘱户扤㤰昸㔷ㄵ㉢改ㄷ㍥挱挱ㄴ戲㤰㘹搵㑡㐴㥡愲愱㉦㈱㌳搴㌷捣戹摤㡦㥦㜶㔹㔴捥㔷捦㥦晦挷㜰㝥散晡晣㍢摦㍥昸挴㜳扦㝣晥搳扦㜹捦攱㍦晦昳挹㈷㝦昳挷㑦㍦晢捦㥦㉣ㅦ晥昹㔳㑦晤散摥慦㍥晢晣㙥敢㙢摡㌳晦㤸晢摡挳㤳ㄷㅦ㝥搰㍡㝢挷昱㠷摦昵挰㝤㤳ぢ㔷㡤昷昵昵昷摦㌶晡㡢敢㙥ㅦ㜹昴挱ㅦ㠸㥦晥敥㕡㔷愸攵攲〵慤搳攰戲搵㌴扥㡣っ愶挱ㄹ扦慣搳攰㜲搵㐶㉤挷ㅢ㌵㡤㠲㈲㥣ㅢ㥣㠰慡㌰㕢㉢〶晥〳㈸㑦戴㜸</t>
  </si>
  <si>
    <t>Decisioneering:7.0.0.0</t>
  </si>
  <si>
    <t>3319363a-413f-4828-a52a-ed34a027efd5</t>
  </si>
  <si>
    <t>CB_Block_7.0.0.0:1</t>
  </si>
  <si>
    <t>Units Demanded</t>
  </si>
  <si>
    <t>Probability</t>
  </si>
  <si>
    <t>total</t>
  </si>
  <si>
    <t>Lead Time</t>
  </si>
  <si>
    <t>Total</t>
  </si>
  <si>
    <t>㜸〱敤㕣㕢㙣ㅣ㔷ㄹ摥㌳摥㔹敦慣敤搸㡤搳㑢㑡㘹つ㙤㈹搴挱㡤搳㠶㔲㈰〴㕦㥡㑢敢挴㙥散愴㈰㐰㥢昱敥㤹㜸㥡㥤ㄹ㜷㘶搶㠹㑢愵㔶搰㔲敥㐸摣㐴愱㐰㔵愱㑡扣㔰㜸㠱ㄶ晡㠲〴〲㐱㤱㜸㠰〷㈴ㅥち㐲昰〰㐲㤱㜸攱〱愹㝣摦㤹㤹摤搹㕤敦搸摤戶攰㈲㥦㜴㝦㥦㌹户㌹攷晣搷昳晦㘷㥡ㄳ戹㕣敥㈵㈴晥㘵捡㌳㜳捤攲㝡㄰㑡㘷㘲挶慢搵㘴㈵戴㍤㌷㤸㤸昲㝤㜳㝤捥づ挲㍥㌴㈸㤴㙤搴〷㝡㌹戰ㅦ㤰挵昲㥡昴〳㌴搲㜳戹㘲搱搰㔰捦㐱昸ㅢ㐹ㅥっ昶ㅡ捣〳㉣捤㑣捦㉦摦㠷㔱ㄷ㐳捦㤷晢挶捥㐴㝤て㑤㑥㑥㑣㑥摣㝡摢攴ㅤㄳ晢昷㡤捤搴㙢㘱摤㤷㠷㕣㔹て㝤戳戶㙦㙣愱扥㕣戳㉢㜷换昵㈵敦扣㜴て挹攵晤户㉥㥢户扤㜳昲戶㠳〷慤㍢敥㜸攷㈰㕥㥤㍢㌹㌳扤攰㑢㉢㜸㤵挶搴㌹攵摢㘶㘵挵收摡愴昴㙤昷摣挴捣㌴晥㑢捤ㅦ㑦户㑦㉣慥㐸ㄹ昲搵搲㤷㙥㐵〶〶㍡づ㌸㔳㐱㔰㜷㔶戹㜹㠶㜳〴㑢慤㤸㐱愸㍢㌳戲㔶㌳㥣㘴搴愲㌳㡦扤慢㤹敢㠳捥愲㜴〳㍢戴搷散㜰扤攰㉣㘱愰敡㤰㜳㍡㤰愷㑣昷㥣㍣㘹㍡㔲㜷㡥搶敤㙡㍥㑡戹扥㥢㤲㈱搲ㄳ㔳换㥦㤸ち㥣㤹ㄵ搳㔷㌳ち戸㌱ㄹ㙤㡦昸㤵搶戶搷㜷ㅦ㤷㔳㔷㙦攰㤸㌷㜶㙦㠷㥡㌳愶摦㘸㌹摥扤㘵扣昸搶ㄹ摣搲扤㝤㙡㡦㕡晢扣慤㝢ㅦ戵㤵慤慤挵㐰㑣摦㙡㐷戱ㄸ愳㐰搰㑦㔰㈴㈰〲㡤ㄲ挱〰挱㈰㠰挸晦ㄳ㕣㤲敥挸㉡慤㙣㙡攵㘵慤㕣搱捡㔵慤㉣戵戲愵㤵捦㘹攵ㄵ慤㙣㙢攵晢戴昲㜹戴㐹㔲戱扦㕦㡢搳昳㡦㍤晡慢㝢㕦ㅡ㥡晥搴㤳扢㥥㔹㝥晥捣捦〶㜷愱搱㍤昱愴㘶㝤昳〲㐸慤㐹挵〷㈶昶昳摦收㕣〱愶戰づ㕡户㕢㤳㤳搵㠳晢捤㕢㑤㥤换捡㐰㝥ぢ愱㡣愰敤愰㜵慦敤㔶扤ぢち㜷搷㑣㥢㠱㙣㙥摣㜸㕣㌷敤搵摤㙡昰㠶㡤㉢ㄷ㐳㌳㤴㔷户搷㌵〷改攸戶〸戶㤲㠱㝡摦戵敤摤捥㤸戵扡㥣扡㘸㐷搵㙦㙣慢㜶ㄶ㝣㙦戹㝢敤ㄱ㕦摥摦愸敤㤸搱ㄴ㠴摡㥡ㅡ扢㘳㤵㔱㔵㌴慦戱㤹ㄵ㉦㤰慥㥡摥戸戳㘰㔷捥㑢㝦㔱㔲㈴捡慡㕡敡攵慣㡡戹㝥㝣摥挵㐲挱慤搵㌷愷㑢慤㍢㉦㠶㘰㘶㔹挵㝣㔷愵ㅦ慥㉦㤹换㌵㜹㐵㑢㤳攸㥤愸搸摢㔲㝣挴慢搴㠳ㄹ捦つ㝤慦搶㕡㌳㔵㕤㌳㈱㘹慡㈷扣慡捣攷㜳㑡㈸㐰攰昶昵〹㤱扢戹㍢㉦㈸㐴愴㔰㑣㐶扥慡㤵散㈶㑥㘱㜵㔸㐵㑤㤲㈶戵ㅢ㌶ㄹ㡣昳㔵㌲㈶㠳〳㔳㙢愲晥攰㑢摦扡挹戰つ捣扤戶㡤㌵㙤㌴㕥晤㥤㙢搲つ㡦㤹㙥戵㈶晤㑣敤㈷㌸㈳㘳ㄸ㐰扦〴㠱搰㜵昷愸敡挴㐵戱慥㕦戰慢攱㑡㘱㐵摡攷㔶㐲㤴㐱㐳ㄶ㡢摣摡㡥㘴㕣㠶㈲㘳㌷挱㈸㐰愹㤴㉢散㘱愳㐲〹㈹愷㔳㍡㘵昰㜲㡢㈰㘷扦ㄶ㕥ㅥ戴㡥搸戵㔰㐶㐲㜹搸〲㐶㈲慤愶搰㌷㐴ㄲ昵捤㑡愴㌰昶㔸㌳愰㔲搳㜶挳昵㈶摦㜶㜰㐹㐴㐴㍢戲㘰摢挹〲㡡㠲㔶㜹㤰挱㙢㈰㥡㌶㘹㤰摤㌸㐵㐴㘴㠳っ捤㡥㤱㕢㠹㡣敤㌳㘴〴摡愷㠹㤰慤昷㜷㤷ㄱ㈴昶㑥㈲㘵愷慥晣戸㈳捤㌶戲攵㈳㘹㜶㌹㌶捥戸㠲攰㑡㠲慢〸昶〲㠸扦㐰挲㔱捡㈱摦㥡㡣㌷攰搹戸㠶攰㡤〰㤰㑦〶㘵㑥㉣慡㘸㐳㙤挵㡥㘴扢㈱搸挹捡㈸㡥㐴ㄱ㉤攳㠶㥤㌹攴㈸㐴挷㔶攷昶搰戵㜹愵㘳摦搲㥤㌶搳换㈱㐵㘶㌴㑤慦㜵㤳愶改㡤㘰搳ㅥ昵搶㜵攸㙡㡣ㄱ扣〹愰㘴扣㤹㄰捡㠵〶敦搶㉣㝡㥡㤴慦ぢ戳㈸㌲㠶㝡㔴昰㌱㈱昳〸㤰㈱攴㍡㡥㉦㍢㌶㌴捤挱㜱敢㜵㙦㐳敦敢捥摦㌱搲摢昴收㡥摥愱扦攸㘵㕡搱搷㠳扤挴ㅦ扡敡㤸ㅢ㔱㙤扣㠵攰㈶㠰㌶ㅤ挳搳昷换昵ㄴ㈸戳搸㐹㘱㙥㌷扤㉥捡捡㕤㕡㕦㤵㑡〳つ㕡㑢愶㝦㑥㠶昰㘰ㅣ㥦㠵㉤散昹扥慣攱㔰㕢㔵〵㍣扦㕣搹㕡ㄸㅣ昱㍤㠷攵㍢㌶㜲昰扡㔰っ昹扣搶㤷㙢戳㤱㌳㙣捤㤴捦㈹㐵㌹搴挱户㜶ㄷㄲ愹㑥慤攴挵㝥搹攷换ㅤ㐹搲㠳㈴㜹ㅢ戶搵戸ㄹ〰㔲㐲晣慥慢㐴搹挷㘶㙦㔷捤㕡㉤㔶㝡昸㌲㑥㈷㙤㍥挴づ㌹㌲㄰㌹㙣愷攱㍦〸㠶㥣㐵摢㘹〸㡢〱㘷㐱晡ㄵ昸ㄶ散㥡㉣㐵㙥㔹㡡㥡ㅤ㔹昱㍡㤱ㄵ㝤㝤ㅤ攷改っ晦㥡愲㤳㌶㈹㤱挹敤㤹㤵ㄹ㘷昱㈶㔱搱つ㐹愱㤲攱ㅡ㙡㐸㈰㔲ㅥ摢敥㠸㤸ㅥ㐴捣㉤搸㌸㘳㍦挱㈴挱〱〰晤搷㤰㌴㕢摤㜸㠶挳晡搷攸搲㉥㤷㜳㐵愲㐱戹〸㕦攸㉡慣づ昲㌵敦㈰戸ㅤ愰捤晣愱〳㌲㠳㄰ㄵ捡㔳㠴愸挲ㄸ搶ㄹ㕢㕥㈰つ散戲㄰㔸㥡愹〷愱攷㌰戲㌴㘴捤㝡㈷扤㜰搶づ㔶ㄱ㠹ㅡ戵攲捣扤㉢搲〵㜵昹戰㝤摡捡扣搵㔵㔹㌵慣㐵慦づ搱㜶㝣㜶㍢ㅣ捣戱ㅤ戰㈵搵搹㕣ㄳ㐸扤㥤㡦㌱㠴挰㑥㉢㝦㉢扤戱㕢昲㝥昳搰㌷摣摣搱㈵㍢慣挹〱㉢㘲㍡收㡢ㄶ㜶ㄱ㤱㠳㙡扦戵戴攲㑢㌹㍢㘴ㅤ昵敤㙡捤㜶㈵㤱〱ㅢ㤳挱扡㌹㜹づ㔱㠲〵㡦㌱㐰捦ㅤ戲㤶㝣搳つ㔶㑤〶ㄴ搷㜷户㍣愹戰㠸㙥㑤摢㙥㠰搷㈸㉣㌲㍦㙣㉤慥㜸ㄷ㄰戱慤㍢敥㔱㜳㌵搸ㄶ㔸㈱搱㐷㐹愱㐶㘸㐲搳㐴㔱㉢昶㡡ㅦㅥ挸㜳㌹昲㕥㥥㐰攱㉡愷搳㘷㥥愱扤㘹搷挷㌱ㅡ摡改㥣搳㈰愲㐷㡤挲扥㑣㈹㑣㑥㌵敥㘰㥦㜷〱摣㜵昴昴昱㘶㘴敥ㄵ挵慣㜵㝡昹㌳㘴扣㈲㡢㐶㈰㠴㍥扡㕤ㄱ愹戰㡣㤴〳づ〴挶昹搴㑥㝥㈵㑢戵㈱昵敤㙡㘶㡦㈰㤲㌴㘸捤㤹换戲㠶㜸戴㘳㠶扢愲〷㥡戱㡥㔹ぢ攲扡ㄹ捦㜱㑣㤲ㄶ挹㜲戱㘲㤲㠲愷敡愱㜷挲㜶つぢ㐰搱㕦㕣㘴㕥㐴㤱㜹㔱ㄵつ㕡愷ㄸㅡ㔴㜹㡥攵㥤㌳㝤㍢㕣㜱散㑡㤱てっ摦㙤ぢ㥡〴㤳㔳昲㈶㈹㤱ㄹ㘳㙤搶晣㘹㤸㙣挱〴搰㍤〱㌹捡慤㈳晡㐱戹㥡㈸攰㥦攸搱戱〴〱愳㍣愵挶㝢㌰㥡慥㙥㐷㐰攴愸㜴㈹戹㠳㜱改㈱㤴㐴㐲㠸㔸捦㈰ㄱ㜸〵㔳㐲㥥㉥敥㠲㜵摡戵㐳㘰㡦ㄸ㍢㘲㠷戳〱㔰づ㠰慣㍡摥㕥慤戰㥡敡㌴摥搰ち搷㜵㔶戵愸㠹㙢㍢敢搳㝡攳㠶つ慡㈳㡤㤲㔲㈴㥢㌵㔲㥡㘵㠳㌹㙥㈷㔵㈳㤴攲㑥戴㡤挸㜲㥢㌶昷㥤㔲攴ㄵ㈸㈶㐵㌳㌹攳扤㡡㔰㄰攸㡤㜵ㄴ㝤昶搹攴㤱㡡搸搰〶㈸㔱㑦㐵㘵㐳㜱㐸昰㌸慥㥤㔴㘵㈹㝥〲㝦敦㡡戳昳昵戰愵挶扣㌸ㅡ搷㑣搵㙡昳㉥慣㠴㡡改㔷户〹㑢㘳㙤㤱㠶㔱摣搹慢昶㡦戶㌷挵㠸㌱ㅢ㌲㉣㤲攱〷〶ㅢ㠲戹㔲ㄱ㔵㕡㘷㐳摣敡㐶㜱㤱㑦㈷愴改㉡っ㉣㠶搵㔹戹愶捣戰愶㈵㍦慡㍡㌴㑥㡢㑡㡥ㅡ搶搴㜲〰㤵ㅥ㔲㡥挷㌹挵攰㠶㜵㡡㙥㈹㕣㘲㠰搸㡤㜳ぢ㤵㄰愱摤挶〰㍣ㄹ㙣ㅦ散㘰㐷愲搰〹慤㌳㑡搰㐲〶攱戶㉥㠲扣搳㈳㐶㈱㐸㉤㤵晥㜱㔸㝣敤㜱愶敦ㅣ捥㈵㤹㤸㠹ㄸ敥捡戰ㅥ㠰摣㜴㘴㤲㕣㌴㥡〴捣㈳挹愶㠴搶㘰㔲㐶ㄳ㘳㠸㈶㥦ㅦ攲ㄶて㘳㔹挳㘴㥢ㅡ敥戹㠵㌶戴㘹㙤㝤㤷㜵摣慤搴敡㔵愹㔴㜱㈲慢㤵㐶摥ㄶ昸㔲㔷〰㈳㙥捡搸㤷㜸㔳㡥攳㈸挵㈵ㄳ㐹扤摢摤挶㘱㜴㔷㐲づ㘳㐴慡㡦〱挸っ户㥣ち㠸㜵摣㔳愰㝤戸扢㜹㠱㐱㕤㥥㠳㐸敢㈸愲㉣㥢挳㝤扣㐶ㄴ㔹㜱㕢慡搹㥣㌷攷搱㘶㑦ㄵㅤ戳愳愲㙤㠱㈳慣㌳ㄲ㜸㠵〲㡣㤱ㅥ戹㠳㠳攴㉥挵搱摤㑢て愹挷摣㈵愰㐲㘱㐰㌰挶换㔳㔰づ扢ち㐶愲挱慤㌵慤㙥挱攸㉦㉤㙦㘳ち㐰㌰っ㑣㠳ㄶ㉤㈳〳㘷〶昹捤つ㥣敢搰㉡㈳㐲㥡づ愶㌲㐶㌹ち㠷㍤㤰〶㙥攲㐱㝡挹㠳ㄲち昷愸㡢㘱挹摤挴㜱〷㐷㈰捦扦愲慤㜰挱っ㜱晤挵摤摢㔶㍣㔵慤搲摣㠵㝦㙥㕢㘰ㄵ㔷㌷㈲㜳㜴㑦摢愵㉣戵㈶摡㜷搷户㔵挴㤷〵て捣㑥ㅣ㌳挳捡捡㘲戸ㅥ㕤摣敡㤵㈴昴攷攱㡦搸昰敤戴㤹昳㉥㉦愲慥㜱敦㑢攷㕤敦㠲慢收愵〷扣昵〷ち挱ㄵ捡㝥㑥戲㤴㝢〹晦㔴搲㜲晡㡦㌱攲㔶愶捤〱㥡づㄲ㡥愳㔲㈴つ挶㤰捦愰ㄳ搸敥㡤㕢〳愴㤳㍤㙤㜴愲〴挱づ愱戸攷㕥㌵㐲ㄱ㍦〲㕡㐹㉣搱㤱ㅣ㝢晥㌴㔸㕦㍣㠷ㄲ㈲ㅣ捦戱ㄸ搱摦㠴㕣〶敡㤴㈰㡦慦㜸昰㐲挸晦て㤶ㄲ㙥摥㤰㥤晥ぢ捣㉣㥥㙤㐷搱戵㐴搱て㍢㔰㈴㜸つ㐴昱敦㕤挸㈴㐹㘷㜸昶㘵〵挲戹愶㥤〳攸㙢㝥攱昷㝦㜸〰㥤㡢㠹㐳搹㘸〸戵摤㠸攷㠶㠹搰搷㘱㈲㌰㜸慦㑣㠴ㄳ挸〸㐶昱㈳ㄳ㈱昶㠱捣愳㘰㜳ㄳ㠱戱扤っ㐳㌰ㄵ㙡㑤戹㌵㜸〲扢挲愱㝦散ㄸ㉥摥捡〰昱㝣㈸慤㘰〶ㅥ愹㉢㍢㡢ㄷ㑣摦㜴昶慡昲愳扥㠴㌲昳㤷㜰㤳㕢㜵㘱㡦慢㌷慣㔱㥤㌶昰㔵㈴㕥昶ㅤ㝦捡搶敥慦〳㔳㔱㡡摣昷愲㈸ち慦挰㔳㈲㜸㙥挸㝤㘴捦㜷㡦晥昱㠱㐷づ昳戶㕡㑣慢晡捤挸昷ㄲ戲愷㍤㠱愰㙥敡愲挸攵晣㌰攷〴㍥㔱戲㔷㙢㜲摡昴㤵ㄵㄴㄸ㑥㤲㡤〸㉦㐵㤸ㄱ昱㙤〷ㄳㄳ昷ㅥ㈲ㄳ㜳愲捤摤愹㍥㙣㔲㉥挲㠹搴挴㤵㑦㉦〹ㅢ㡡慥㡡慣㐷㙢㔳晦ㅥ㔴搱换㥣㐸慢㤵挸㔳㈷㤳㄰捦戴敢扡㠳搴㜵搱㐱㠶㘱晦㐴㑡㈱晥㐰ち㐹ㅦ㘴㜸㈱㐰㐹愹㔳挸攸户〰㘴㐴搶摡㐳扣昴〷散〸〱搹戸昴搷攳㐷㉣搸㐵㘰㌱昱挵昷㝡愲愵㉤㥡愸㈶㠶㙡㤵㑤戳㠸㡣㍡扣戰㘰㌲㈹㕤㐲㈶㐹晡〱攴戶散㡥攲㑢㠶㥣㈸昰ㄶ㌱戶敥搰搷㔶㜲敥㜴敢戸昹〱㍤㔳㔰ち挳摤捤㘲ㅣ㐸㔵㡣㉥㙡㕡㡡㡡〸㠷愳㙣愳搳㐰㕣〵㥤攵敥挵愹ㄴ挱㍦㝥㈹挴晡昱收搰㤷户搷㔰挷戹晤㔸㈰㝦戰扦慥捤㘰㙣扣㤵ㅣ〳〹扢愵㔶挵攸㝡昸㘹㜴攱愲㜳挲㘸㘶搵戳㌸㠸㍦〹㘷昵㘹ㅤ晡㥦搱㙢挵㔹㘷搸㥢㘱散ㄶ晤晦㝥ㄴ㙣慡晦〵㘳㙦ち㤱ㅦ㠸㌳㝣搰ㄹ㍦搹㌴㘴挳ㅤ㠱㘷ㅢ挱ㅢ㜵㌰㌶㔴㤶㈱敦㈸户㠸㡦㔷愳㙡㈵挱攱昷捡户㕦㡤㘸昴愵㙤㍢搰㔵〰㌲㌶愴㍦つㄱ搴戵㝦慢摣㑡㑥户㠵て愲攳㥥ㄳ㜶挵昷〲捦ち挷ㄶㄱ昴ㅤ攳户㘷ㄶ㙣㥥㈹昱敤㜶愱㜶㍤㜶㘲昰挳攸㜳㜲ㅥ〲晢愴っ㕦慤㔸㈴㈳ぢ㕢㡢㘴昰㍢愴㤱㔴㜸㠹摡㈱戸捣扡愷㙥搶昰改敡㍣㝣㥤㈱㡢戶㠵戲㡢㍣捥敤㌷㌴戸㜵戸愳㜵㌷晣㐱戲㌶㠱攰㤸㕡挲〷㍦捣㝤㙤摦㠳搶戶昱摡〲戶散捤攷㔶搲㥦〲㑥户昶㤶㔶㤲攱㍢昹㐵㜲挹㈸ㄳ攲搲晥㘱晣摤扡㠳㤶愳㡤㠲捥攳て扡改〸ㅢ慦挱㝤戶㠵攸昷㔹㜴ㄵ㔳〴昸ㄹ㘶㥣攱㠳愰㤷㡦慣㈸扥㠹㘵㤱〱㤰捦ㄵ㉡〰摤愹晡㠹㡤愸㝡攴㉥昶㐴ㄲ㍣㘳㤰ㅣ㑢攲敢㘸挸敤㡡㤶つ㤶攰戲㠵㍡㑢㈰㙦㈴㍤㤰捦〹㥥㈵搴㐴扥㡡づ㡤㠹搸㈸敤㍥㤱慦㙣㌴ㄱ㐱㉢㐰㉤㌴㍤晥㐸愲㐵㡣ㅡ慡つ㠷挰㈵昰〰㐶ㄲ㘵㌲㑣昹㐸愱㔳㠸㘲っ捦ㄱ㐵㐸扦㠹晦扥㜸昸搷㉦㌰晤晤戰㔰ㄲㄱ㔵慤慢愰㐴㔴慢昸㝣㝡ㄵ㍥㑡扢慦攲戳ㅢ慤㘲㠴挲㤲㌳㌱㐲㠰愱㍥㔱挶ㅦ戵慡㍡㌲摣㔰晥挴㔹〲晣㕡㘶㌱㘲愲㐴昵扤㠰っ晡㜲攷㔵慢㡢挸㈴㝤㜵㙥㐴挶㔷㍥捡㔰攲㡤㐸㍡㜵ち㤱㔷戶㄰愹挷愲ㄳ扢㘳户㠵㤰挰㤲昸搹㙣㔷搹㕥攸㌱搴㉦ㅥ㑢㄰㜳散㔸昲〹㤵ㄶ〷㥦㐰ㄸ㤱㘹㑡㐲攲㐶㡡㡦㈷㡤扦晦㠳愶敦ㄴㄵ㐸愰㥥愸㌱〹㑥㌵㝥㌴㘹㝣〰㥦㘷愹㌶㌹㕥㈵㘰㝡㌱㘹㑣挲㔴㡤ㅦ㐹ㅡ晦敤挰摥㐶攳㠴づ愳㤱㜵ㄲ㐹㠶搱慢㡥〱愹㑦戵㠷搱㕣户愸㐸〷慣愸㤸㈲㔴挵㤰㙢㑡㤵づ攲㔶㠸㡦㡦愵攷㜰挹〹㜷㐱㈰㙤愳晦㘷挲㜱㕣㝥㥡㌵㐳ㄳ摦㐲慦㈱敡散ㅢ敡㠹㥤ぢ搶扣㡦㠲㝥敢㜸㠰挳㔵㜵㕢㤱〸散㠲㝣戴扦㥢㜸攷㌳㙣挸收㝥㈴搱㌲㡤㤷㐹㝡搳㈲㉡挲㤲ㄷㅦ㑤㌰㥢㝢戸㐹㌳挶㐳㐰づ挴㈴㈰㌳挶挳㠰㔱㐴㘶てぢ㐶挸晦㡡戹㍦捡㡡㡦ㄱ㍣〲㔰ㄲ㘴㜶搲㐱攱㔱㠰攱攴晦㔸㌱戶愶ㅣ㈷㥡㜸㈰㜹㔹㥡㡣㡣挷搸攱ㄳ〰㝤昰攳㡡㤸〸㑢挶㈷㔱㤲㝥㈹〵㠷㝡改愷㔹昱ㄹ㠲捦〲㤴㜴㑥㜶换扢挶㌵昵愸挲㍥㠷慥攲㘱〲晣㡣捦挷ㄹ㍥攸摣㠷㜷㜷㌷㥡㜹㈶㑥扥昰㐷捣戳攵㔳晥㍢昱㘹晥㍡ㄷ摤㠷晦㌳㠹慥㉣晣扣昶慥摥挶㈲ㄳ搰㌸㔷扦㔵㙣昶㉢ㄸ㠷敢㙡㠶㔲㌸㈲㤵㑡㔱㉢〸攲㥢ぢㄶㅥ摥挰户ㅣ㔲ㄵ㐲㤰〶㔴㠵ㅢ㔷ㅣ㐶㠱昱㐵㌶㈵㡥㠹㈷攳㑢㝣㈲㙡搵㈶㝥㌹捥昰㐱㄰慦慡晢㝤㜱昷攴㠵挴戵慡戰摢㕥㐸晣慢㡡㤵昴ぢㅦ攷㘰ち㔹挸戴㙡㈵㈲㑤搱搰搷㤱ㄹ敡ㅢ收摣敥挵㑦扢㈸㉡㘷慢㘷捦晥㙢㌸㍦㜶㜵晥晤敦ㅢ㝣晣挵㕦晥改ぢ扦晤搰愱扦晥晢㠹㈷㝥晢攷㉦扣昰敦攷㤷て晤晣愹愷㝥㝡搷户㕥昸搳㙥敢㐹敤〷晦㥡㝢昲挱挹昳て摥㙦㥤扥昹攸㠳ㅦ戸敦㥥挹㠵换挶晢晡晡晢㙦ㅡ晤挵㔵㙦ㅤ㜹昸晥㘷挵㑦㝥㝦愵㉢搴㜲昱㠲搶㘹㜰搹㙡ㅡ摦㐰〶搳攰㡣㕦搳㘹㜰戹㙡愳㤶攳㡤㥡㐶㐱ㄱ捥つ㑥㐰㔵㤸慤ㄵ〳晦〱㤱ㄶ戴つ</t>
  </si>
  <si>
    <t>CB_Block_7.0.0.0:2</t>
  </si>
  <si>
    <t>CB_Block_7.0.0.0:3</t>
  </si>
  <si>
    <t>StartOptEquations</t>
  </si>
  <si>
    <t>CB_Block_7.4.0.0:1</t>
  </si>
  <si>
    <t>Decisioneering:7.4.0.0</t>
  </si>
  <si>
    <t>㜸〱敤㔸㑢㙣ㅢ㐵ㄸ昶晡戱摥㜱㤲搶㍣㈵㔴ㅥ〶㡡愰愴ㄸ㍢戱ㄳ扢㙡㈸捥愶㙤㑣㐹ㅣ攲戴㍣㈴㔸搶昶㌸㕤扡敢つ扢㙢㤳㐰㌸㜰㐱〸㑥㕣㌸㔰づ㍣㈵㈴㈴戸㈰㈴挴攳〶㠸㍢〸戸㈲㈱〱〲昱㌸㈰㈴㠴捡晦捤㝡ㅤ㌷㐹ㅤ㐰㤵㄰㠲㤱晣㝢收晦晦昹㘷收㥦晦㌵ㅢ㤲㐲愱搰ㄹ㙡昸㐷㡢愲㜳㜹㜵捤昵戸㤵㔶㙤搳攴㜵捦戰㕢㙥扡攴㌸晡摡敤㠶敢㐵㠸㐱搶っ愲扢㌱捤㌵ㅥ收㡡搶攱㡥㑢㑣戱㔰㐸㔱㔸㤸攸挱㉦ㄹ㜴ㄸ㘶戱㈸㠱㘱攲ち㉤愹搳㤵摡〳㈴扡敡搹づ摦㥦㍡攱ぢ㤸捡㘶搳搹昴㜸㉥㕢㑣㘷昶愷搴戶改戵ㅤ㍥搵攲㙤捦搱捤晤愹㠵㜶捤㌴敡挷昸摡㤲㝤㡡户愶㜸㉤㌳㕥搳㜳㠵㙣㉥㥦㙦ㄶ㡢㠵㘱㤹㈴捦㔷搴改昴㍣昷捥㤳捣ㄸ昶㝤昳っ慦ㅢ㌸㈰攷㡥搱㕡㑥搳ち㘷敤㍦㕤㔹昱搲㤵慡㝦㈲愳挳攳㌸愶戶攰昰㈶㜷㜸慢捥摤㕤摡攱搵㍡㌷㔵㙥㥡㡢扣改づ㘹㐷ㅤ扢扤㔲㙥㌵昸㙡㔴㍢愱㍢㡡㜶戴㙤㌴收昴㤵ㄱ敢戸换ㄷ昵搶㌲㥦搷㉤ㅥ戳㠰づ㐷㐳搱㐸㈸㤲摤㘹ㄳ敡昴㘴晡慣㘵愰㘸㈵戵㘹ㅡ搴㐳摢㍤挶㥤ㄶ㌷搳戴㘵㈸㙤扢晢㥥搵摤㤳㥥㕥㌳戹㌴搴戵〶㙣〶㌲ㄳっ〷㐴㘳ち〰㈳㈰㐵㝦㈱㈳敡攷ㅣ㈲㙣㔸搳挳㕡㉤慣搵挳㕡㈳慣昱戰搶っ㙢换㘱敤㘴㔸㌳挲摡〳㘱敤ㄴ昱〴㑤㠹挷挳摤戶敦敢ㅦ戳敡㤳敦摦昶摥摤㡦㕣㝣晣改㔱㌳〶扢搹昱晣晥㈵㉣昲〷摢㠶挳㉤摥昲晥㍤搷㐰㥢晥㍢搷〰ㄵ愳戱㘱㠰ㄱ〲㤲昴㌳㕤〳慥㘲㘶捦扤㡦㝦昴晥㤷戳㉦改〷㔷扦搰㕦晣㈴〶㙤散愸挳㉤㌶〴晦㘵挲っ挹敤摣㤸㜵挴㜶摣㐸㘴愰扤っ㈴挲㝥搸㙥㠰㈴㠱ㄸ散㘷㐷ぢ扤㤴㤸㈴㕤慡挵㉤扡攲戹㘵㈷㘶昹捥㌱挳摤㍡戳挸㝤㠴㈳挹搴㌳摢㝣搸㔲敤㤶挷㔷扤ㄹ摤搳攳搶㠲㑥ㅥ攸敤愲㠹挴㌷摡ㄵ㌰ㅣっ㈱愷㌷㠰戸㘴㐰〹愴㡥㙣㈰㐸昸㐵挱愸㙦㡤㥥㙣㝦㈹㈶搶㠱㘰扦〷愹㈳〲ㄷ㠸㑣㜴㐷㈴㉦㈹扡㝤挲㠶〴挲㤷ㄴ㡤㐶㈵ち挶㤱攰捦ㅦ散摢挹㥦ㄱ慦㍢晣㐸扢〵㡢ㅡ晤㜳摣㑢㙢㉢摣〵晦戵㠳昹㠵晡挱愷挸〳㙦㜹敦㜶㘲敡戵攳㥥㘱扡㘹㍡愲〸㝦晦挴㝡攷㙢摦搸㝢㈲昶〳昹搹㕦搱㌰㔲㙢扣〳㉢搵㌴㔲㈱㡤攰㕥〹昹㐲㠲㐳㝤昹㐳扥㠸㄰㈲㉢攳ㅦ㡤㕤㑣㈰㤱㘰攰㘴愰搲捡㘷攸㑦㌴㥦㌸㠸ㄶ㐵㠸ㅥ㜸㘳㠸づ㠹摢㙤扤㜱㐴慦㔳㑡㡥㜷ㄳ戲愲摡搶ち戹㤰㤳㐴㍡㔰敤〶㕦㜰散㡥搱攰㡥〲㐴㤵戲㝦ㄴ㠱㐱ㄶ扥攷㤲戵㐶㐲戱搸㤰戲摤㕡攵㐰搶摥㙤慡㡢昲ㄶ昹摦摤㔱㌸㈴戲㑤〲㘱㡥敤〱戸㥣㠰㠴㈱戶换慥〰戸㤲㐰っ昱㙦㜰ㄸ愱〸晢ㅦつ㈳㈸改戶㠶ㄱ㔹晥摦搵捦慡改㐴㕤戴㕤㠸㠲㥢晡敤搷慥挷晤㝡㈶㈱㕦㐵愸㤱㑡戵慦摡搸敡㤶㔷ㄳて昹㉣㔸捦㐱ㅣ㐴㤳㤰捦攱户㥢ㅣ攱〶愰昷ㄱ㤰㐴ㅡ敤㌲㈰戴㈴㝣㑦戹ㄱっ愳㘰㐰㡡つ㈴昴㌱散〷晡㈶㌰㈰慡〴っ㐸挵㕤〹㘹愰㙦㈶㤰㠴搷㘱愶〲㙡㈸㈹晣㡦㍡㉣㐳㐰ㄲ晥㐷ㅤ㙣戰㑦㝣ㄶっ㘳㘰㠰㙦〶攲晢ㄸ挶㠱捥㠱攱敡㍥〶ㄱ㠱晣ㄳ攴㠱㥥㈰㤰挴㘱晢搶ㄷ挷〶㜱ㄲ㐴ㅣㄴ㐴戹㐰攰㍡㜵㕡㕤搴ち㤹㐲慤㌹㤶捤攴ㅢ捤戱㕣㍥挷昵捣㘴戱㤸愱㜷㐲㘳愲㌰㥥㙦收㤳㐲㉦挴捥㡡〴㤲搰〴㈴戰〳ㄸ〹㤵㘰㈴㘸㔰〲攲㡦㝣㤰挰㠸㍡慤㔱敥㉦㌵㍡㔵㑦昷攴㈹㐲敤昲㔱㔵慡㌷㔱攳换户㄰㉥慥ㅤ㝥㤰〲攴㡡㝣㠸〶ㄷ㠰㐱㍣㜲捡つ慡㐱っ㙦㑤扥㤵搰㕤㔱㔴愹㥢敤〶㑦㐲捤㘲㤹ㄲ㜵愲㜳㕣㙦昹扡㤶愷㘹㕣㜸㘴㝤搱戶扤㜵慡扡㜸㕤㜷㍤㜷㝤㑥㔵搳慢愶扢扡㕥㍤挹戹㤷㕤㉦搱搳㑢㕦收㈹愳搵愱㌵㙣㘷㉤㍤㜷戸㌴晦㈸㔳㘹戶㈲㠵攲戸㈸㜱㐴㘴㥡㐸㝦㝤㉥扤㑢㈹〴㤵攲㠷攵收〷扦㍦昵攵散㕢㈷慣㙦愴捦扥㉡㑢敦㜴〹〷㈶㉥ㅢ㍦㔴扡㘱昶㤵ㅢ扦捦㍤㝦晤て㥦㈶㜱戳㐲攱㐷愸攳㉢㝣戲㤶㙢㌴㈶昲㡤散攴攴㐴慥搹㙣敡攳㠵㝣㍤㍦㌶㐱敦戲㘲㘶慣㔶㑣ち㐳㈰㜶㜶㤴㐰ㄲ㔷㉦ㄴ㍥㡢㤱戰㠱ㅥつ户㉥捡㐳㈸㥣㐱挵っ㍡㘵搰㈵扢㤵㐰ㄲ㈶㈱㔲㐲㔷㐵ㄵㅡㅦ摣㔱㐵㔵敥㜴㡣㍡㑦㤹扣㐳㉦ㅥ愱㥥搴㉤㔳愹㑣扡㔸㘰ぢ㈴〱㙡㠲㍤㥤㐳㑤㙦㜴戵㔱晥攸摢慦㍥㍦㌰慦扥晡搳㠵㤹㘷㈶摥晣㔸㝡晤ㅣ㙡㡡挱㝣㌲㥢㉡愰㉤㑦挶捤㤵㌶挲捣㈵㔶搹愵昷㈱扤㠵㤷散㔲敦ㄵ㜸㠱挸慤㠴ㅦつ敡昰敢㌶㌰愵㥡㙢㥢㙤㡦〷搳㉡㑥㙦ㅥ㔵㥤㔴㘹㠸㜹㘴㍦㤷㙣㡣晡敡捤㍤ㅢ搸㜲换攵㡥挷ㅢ㠱㐴㤷ㅥㄳ搱㜰㐴捡敦㜴ㄲ昲ぢ㍣㝥晤ち㍢㜸攲攲㥡昶㙣㤳攷愷つ㑦㝣㐸〰㕤㘲㜰㕣㜹㠹〰㥢摡㕢摡㥢捤㘴㌲搹搸㙢愴搶扦户㈶っ㙢愳扣挲ち㘸〹㜶㠲愰〴て㠷㘸愰㠶敦㈴㐰〱㝦挶戶㜴愳㜵扥扥ㄴ挰攵㌶㔷㠳攲摡晤㘵㝡㥦っ㠲㘸㠰つづ㕢㤵㝡㙤挹攱攲戹慦㠸〱㤵攲㈳搶㥤戶㜳慡㘶摢愷昰㡥搸㈵㐶㉥晣ㅤ㉦昰㈱换て㉡攸㑢㤲ㄴ㌹换愹晢ㅤㅣ㠷㤴敦㈲㌰㔲㌲捤㔴㈰搱㤵敦㈶㔴〴て晦㝢愸愳〴〱㐵㝡愵㙢捥扦㑤㍤㤴晦改敤㜸攵搹挷㑥ㅦ㝢昸㠹㙢攲搲换㕤挲收㔷戹〴㡦㠶慤㑢っ昱㐰扥㡦㐰敦ㅥ㜳搲ぢ㌴㉤㔰㜸㠲摤て㍥㌸㝤㠰㤲攰㝡㔰ㄹ挳ㄶ攵ㅡ㠱〸㘵㔳㠶㑤㐹捦㥤㙢㉦愷扢㠴捤慦摢㈸敥㜸㤰扤攱㌳㑥摣搲㜴㝣挴㔲㉣捤攴慤㘵敦㘴敦挳ㄵ攵ㅥ㠵扥㕣㌵㠹〹㜱ㄲ㑤扡㥦〰愴戲㘵〲〱㜶㌷㔸㘰㘷㈲ㅦ敥〶愹㌷ㅡ晡〳敢〳㜸捣</t>
  </si>
  <si>
    <t>㜸〱敤㝤㜹㥣ㅣ㐵摤晥搴敥㑥㘷㙢戲㥢㥤㄰㈲㄰㡥〴㐹〸㄰〸㝢㕦㄰㤳捤收摡㤰㝢㜳㤰〸㙣㘶㘷㝡戲㤳捣散㈴㌳戳㌹戸ㄲづ㤵挳㜰㐴㐵挳㉢㜲㠹捡愵㈸㈸愲㜲ぢ〸㡡愰〸㐱ㄴ〴㌴㈲㈲扣愰㉦㠷㜲攴昷㍣搵㔵㍢㍤㌳㍤扢㙢攴晤晣昲挷摢㤹昹㙥㝤捦慡㜹扡扡扡晢㕢搵ㅤ㥦昰昹㝣㝢戰昱㉦户㌲ㄶづ改摣㤲捥搸㠹挹敤挹㜸摣づ㘷㘲挹摥昴攴戶㔴㉡戴㘵㕥㉣㥤㈹㠵㠱搵ㄵ㠳㍥敤敦㑡挷㑥户换扢㌶摡愹㌴㡣晣㍥㕦㜹戹㉣㠱㝥㠴晥〶つ㈳改㈵换㐸㘰攵㤳ㄶ挹㌰㤲㜲ㄲ㐹ㄲ㈰ㄹ㑥㔲㐱㔲㐹挲㐰戲㡡㈴〸㔲㌱ㄲ㘴㘹晢昴㠵摤㙢搱慣捥㑣㌲㘵ㅦ㍢㙥戹㔳昹㤴㥡㥡挹㌵㤳敢敡㙢㕡㈶㔷ㅦ㍢慥扤㉦㥥改㑢搹㔳㝡敤扥㑣㉡ㄴ㍦㜶摣愲扥敥㜸㉣㝣㤲扤㘵㘹㜲㥤摤㍢挵敥慥慥敢づ搵㌷搷搴㌷㌴㐴㕢㕡㥡㉢昶㐳攴〵敤搳ㄷ愵散㘸晡攳㡡㌹㡡㌱ㄷ戶㑦㥦扣挰捥㝣㕣㌱昷㐷㑣㠴㥣㤱㑣㠴㘲扤ㅦ㔳㔰㍦㜷㑥挳っ㍢ㅣ攳㕥戴敤㔴慣㜷捤㘴㌴㍢〷㘸㜰㑤㤳摢搲改扥挴㝡㜶㠸㜶㍢ㅥ㕦㘲㐷搵摥㑢捣㐸㘷ㄶ㠵㔲㠹㜴㐵㠲昸搹㈹扢㌷㙣愷㐷㈴㘶㙥づ摢㜱㙤㤸㉥㑦㉣て愵ㄶ㠴ㄲ㜶ㄹぢ㔵〹㘷ㅦ㜶㐴散摥㑣㉣戳愵㌲戱㉣㙤㉦〹昵慥戱㘹攲㑦捣敥㡢㐵㐴㔹ㄹ㍥扥搲㠹㕥㉤㔳㍢ち敤㐹戴昷㠴㔲ㄹ挵㜱ㄷ搶㜸搹扡扡㡢晡ㄵ㌹敤㘲㤷ㅡ㤷攷挵㝤搶ㄹ㑢㥣㘴愷㝡敤㌸㉢攱㥥㥣㤴㘷愴〰㜲昶㐳㍦㔲收攷㜰㉦㠹攱晡㈸攲㙦㘱㉤搶㘸㤲昶扥㜴㈶㤹㤰㥦㐰㔹ㅥ㐰挱㠱㈰㤵昳散㔰㘴㕣㈶㤶戰㕢㙢敢㕡攵㐱㔴㡥〱ㄱ㘵扢㜱㙣扡〳昱昸㈸改ち㤵㜴㜵㤷㜴㠵㑢扡㈲㈵㕤㜶㐹㔷戴愴㙢㑤㐹㔷㑦㐹㔷慣愴㙢㙤㐹搷㍡搸㤸慤㝣搸戰ㄲ扤扤扡戵㙢攷ㄹ户㙥㕤㜰昵㜳㍤㘳㉡㡦ㄹ昹㐳挱挳㔱ㅤ㤷㙣㤸㍣㤴攴㌰㄰㙢㉣㠸扢㐵㑤慤㜲ㅣ㤵㠷㠳〸昱〲㕡挴㔶摤昴㥤捥换ㅦ㝤昰㤹戶敤晢㝤㍥昴挰㠶㤷㔷〹ㅥ搸搹㜰攳改㌱〱挴㍡ㄲ挴ㅤ慥戶㔵㑥愴昲㈸㄰㈱㜶改㜰晦㌸晤㔷㕦晦捡捦摢㘶摦昳攵戲昷㙥攸ㅡ昵㝢挱㈱㈲ㅢ㙥ㄲ㍤㡥〵戱㡥〳㜱㠷慢㙥㤵㤳愹㍣ㅥ㐴㠸㈷㜵戸搲㜱㑤搳㕥㉡㕦搲㜱挱て挶㜶晣敢搲昳㔶〹づ㌶搹㜰戵昴愸〳戱敡㐱摣攱ㅡ㕡㘵〳㤵㡤㈰㐲㍣慡挳ㅤ㉥㔶㝦㌸㙦昷攱ぢ㙦㍢㌲昰愷摤户慦㌹㔰戰攳㘷挳戵搰愳ㄵ挴㍡〱挴ㄵ慥愶戹㔵㥥㐸攵ㄴ㄰㈱ㅥ搰攱攲攷㡤扤昱㥢㥦慦㥤㝥㔱攴㤲㍢敡敦晦攲㈱㠲〳㘰㌶摣㌴㝡戴㠱㔸搳㐱㕣攱㙡ㄱ慥㥤捡ㄹ㈰㐲晣㔸㠷扢愳攳㡤㉤㈷戴㐴㘶㕤摤摢㔱扥昱搰戹㈹挱愱㌴ㅢ㙥㌶㍤收㠰㔸ㅤ㈰慥㜰㌵㉤慤㜲㉥㤵㈷㠱〸㜱㠷づ昷捣挶㔵ㅦ散扡昴扣㠵㕦㑦敦㤹晤愳㡢㝥昳慣㘰愷换㠶㕢㐰㡦㠵㈰搶㈲㄰㔷戸㕡㠴㕢㑣攵ㄲ㄰㈱㙥搵攱㍥戳㝢搳戴敡㥢㍦㌳㙦挷户ㄷ㥤晡㐱㕦戸㑦㜰㜸捦㠶㕢㐶㡦攵㈰搶ち㄰㔷戸㍡散搹㤳愹㕣〹㈲挴㌷㜴戸㥤㌷㍦晣晡㥦攷㙦㥡㝤换㠶挰晣敤愷摥扥㔳昰㐴㤱つ㜷ち㍤㑥〵戱㑥〳㜱㠵慢㙤㙣㤵㕤㔴慥〶ㄱ攲㙡搳扡换㝥昲攲慤敦㍣㌲敢㠶㤹挱㡦收㝤㘳敢慢㠲愷㥣㙣戸㌰㍤㈲㈰㤶つ攲づ㔷搳㉡愳㔴慥〱ㄱ攲㉢㍡㕣搷㐳捦㡦㍣改户户㉥㌸晦扢㉦摣㌵晣攰㈵㕦昷昳攴㔵攷㌵㜴攴㡦㑡戳㜰㌶ぢ㠷搲ㄹ㍤㘰戲扦㝥扣攳改攰挳改慣㔴昸㝦㝦㌸㐵㈵ㅦ换㜰㉡㘳㐴㝦㉤㠸挵〱㙦㘴ㅢ慥㐲㐲㙢散㜱戱摥㡤㌸愷㈴㔳㕢㘴㥣〶〹㄰㈱㜶攸摤昳㜰㐷昴愱て㉦㝥㜹捥て㤶㈷㕥ㄵ扢㜶㜷〸㕥㔶㘴昷昶㝡㝡㙣〰戱㔲㈰敥扤㕤摦㉡搳㔴㘶㐰㠴戸㔸㠷㡢㉦㍤昹敥挳㑦㥦㌵攷㥡〹挹戲戲㥢㤷㝥愹㘲㈳搴㡢昵戸㍦㈳ㄵ摡㠴㌳㘹昶㈴㕤㍢戹㥡晦〶扦㍡挱挵㐹戴㈱摡ㄴ慤愹㠹㌴㔴㠷敡㐲㝥㥥㉤㠶㝡ㅡ㔴ㄷ㑡搱ㄵ戱摥㐸㜲㤳㍡㉦ㅥ㌲㍤㤴戶戳晢㜵㤲搶㑤㑦昶昵㐶搲〷㝢㉢㍢㌳愱㡣㍤㈶㕦㤷つ㔲攰搶㠹慢〶㍢慤敡㍢㉣摦㙤㜹㈸摥㘷户㙤㡥㌹敡㐳昳搴戸㘶㐸㜶ㄷ搷捥㑡搹ㅢ晡戵〵㉤㙡挳搵改㐶ㄵ扢攰㔷㍡㉡愷㕤攳摡㝢㤲㘹扢㔷㌵㙦㔲㘲㔱㉣扣捥㑥㜵摡扣戶戵㈳敡愷㡥愶㑡㕦戸㑣㕡搸㡢ㅦ㡡㑢㤱挸㈷摤搲攸捣捤ㄹ扢㌷㘲㐷搰摥昵㜶㉡戳㘵㘹愸㍢㙥㝦㈲挷挴愹ㄳ㡡㠳㜲挴戳㤲攱扥㜴㝢戲㌷㤳㑡挶㜳㌵㙤㤱㡤㈱㕣㉣㐵收㈷㈳㌶慥㜵捡戸昹㠴慦戴㔴〸摦㌱㕥愳〶攳愶㈷慢ㅤ攱摡挵扣昴㌹㌰户摢㑤㕥㠲㕦㠷㕦ㄱ户搹㈷㑢挶てㄲ㑣挵㘵㤸愳㡢ㅢ扡㝥ㄳ㙦〴㘸㝤㔴㜱㙢搵挶晥㍤昷扦㙢㕣㔲㌲㑡晦晡㤹㍣昸攷㠴㝡㈳㜱㍢㌵攰㙤㡣㘰㡢攴㈶㄰晦〵㌸㥡㡢愲挷㡢㈴戱㔹㙣昱㙦㡡㐵㌲㍤㔶㡦ㅤ㕢搳挳㐱〰户㍡攵攵㠴戶㘰㤳㕢㈰㤲愷㤳㥣〱ㄲ〸昸慣㌳㘹㘴〵攴㔹づ敦攷㠵摦扦㝦愹捡㥢㈹愹㉥㡤㜱ㅦ㤳昶㈷㜰挶㐸㤷㤶㝡晤捡㌹愱㜴㑦㠶摤㜳㐰㈵㉦㑡攵搹㈴㕢㐱晣扣敡ㅣ昴㑡㤸愷戳㌲㕥昰㔷㈶㘶搸搱㄰㙥戳搴搱㉤㐲晥㠴㜳攵㍥挳㑥㠷㈵㉦昱㍢㜰慣㙣戶㔰挲挱㕦㤱㘰敦户㌷㘷㘶㠴㌲愱㘱〹摣㉣㘰㉦㐹ㄸ㑤㔲㕥㑥㠹㥥㤵㑡㘶扣〳㥡㐳㠴愰㉡扡愲っ㔷〲㈷ㄲづㅣㅣ㉦扥㔲㑤〷晥ㄱ㘸㍢捦㍦㔶㝥㐷捦扤攸挷扤㐸㘴戶摤扢㜴换㝡㍢㑤昳㜲㙢㐰㈸昳て㉦〶㕢ㄸ敥㕥㤶㠹挵搳㤳搱搲搹愹㘴摦晡㡦㌳づ㘳挹㙤㈰㘶昳㙦㐵㉦ㅥ晡㙦攲㙤晥戰㡤摣㌷㕤㕤扥㜲㐶愳㐴昲㘶㐴戲户㈲搸ㅥ晣㔱㥢㍣ㅦ㝦〲〳改晣扣㔹昹㜷㙥㤰㜸慦㔰㤱〰㐲㑢㔳戶扡攵㉢㔷っ搰慥㑣慣㐸愶搶㜵㈷㤳敢搸㥦㐶㈸㉥摤㘳摢ㄹ摥㐶つ搷户㡤敡昶㔰㠸搲搲㥣㕢㈳搷晤ㄶ㙦挰慣ぢ㐰㉡摢攲昱㜱㈶㘲摡扡㄰愲㔲摣搰㔹ㄷ愱㔰㍥扦扤㝤昲收㜸㝡戳攸挳慦攵㍤㑤㙢攳㐱㜵㔳摢㡥㥡㜳挳㌱慦搷㕦㌳昱扦㥦ㄶㄹ慤㈸戸㜷攲摤ㄲ捦捡㜲㍢㠸㐸挱㡣愳〸捡戹㥢扣ㄴ扣扣㡣攴㜲㄰㡣〵ち㕤っ〵㕦㜰㔸挱㍢㉥づ〷昲㡢㈴㕦〲ㄱ攳㐰㜸㌰捡㉢㐰捣㈶㘲㠸扦ㄵ㕦戵㥦挶㐲㕣戸㥦慥㠴㌴㈰〷搰㠹挳㘱挱㝤㈵㠹㡤㈴ㅡ㤲㐸㠸㉥〴昶〴攰㌴慤㈸戸摢ㅢて㌷〵挰昵昴㍦〵㘶摥〰摣挰㍡扥㐱昲㑤㄰ㄷ〰㌷㍡慣攰㍤愲〲攰㈶ㅡ摤っ㈲㈶㠲㈸〰㙥㐱挱㙣愲ㄳ㜵㙣挵㔷〱挰㥢捡㐲〰㙥㠳㌴㈰〷搰㠹愳㘰攱〵㐰〷〲㝢〲㌰㐷㉢ち敥㑦㈷㈱㤲〲攰㉥ㄴ挴㉣㤸㜹〳昰㘳愸攵㑦㐸敥〶㜱〱㜰慦挳ち摥搵㉡〰敥㐳㐱摥て㈲㜸㐳慢〰㜸〰〵戳㠹㈹愸㘳㉢扥ち㠰攳㈰㉥〴攰㘱㐸〳㜲〰㥤㌸ㅥㄶ㕥〰搴㈱戰㈷〰戵㕡㔱㜰㐷㕤㡢㐸ち㠰㈷㔰㄰搵㌰昳〶攰㔷㔰换㕦㤳㍣〵攲〲攰㘹㠷ㄵ㜵昸慢〰㜸㠶㐶扢㐰〴㙦挱ㄵ〰捦愲㘰㌶㌱ㄱ㜵㙣挵㔷〱㔰て㜱㈱〰扦㠷㌴㈰〷搰㠹㐶㔸㜸〱㜰㈸〲㝢〲㜰㠸㔶ㄴ攴〰㕡㄰㐹〱戰ㅢ〵㌱〶㘶摥〰扣〲戵晣ぢ挹慢㈰㉥〰㕥㜳㔸搱㡡扦ち㠰扦搱攸㜵㄰㜱㈲㠸〲攰つㄴ捣㈶㐶愲㡥慤昸㉡〰㤸㙡㈸〴攰敦㤰〶攴〰㍡㌱〵ㄶ㕥〰っ㐳㘰㑦〰㉣慤㈸挸㕡㑣㐳㈴〵挰晢㈸㠸㌲㤸㜹〳昰㈱搴昲㈳ㄲ㡥㤰㉥〰㜸搶〶㉢摡㈰㔶〰㤴㐰㈰㑢㐱㐴㍢㐴ち〰㤵㤱〶挳㑤扣晦㤱ぢ〰㈶㐷ち〱㈸㘷㑣㌹㠰㑥捣㠰㥦ㄷ〰㙦㈱戸㈷〰㙦㙡㐵㐱㥥㘵㌶㈲㈹〰㐶戲挹㙦挰捣ㅢ㠰㔱晣㔹晢㤳㡣㘶敢戲㘷㠱〳ㅣ㔶捣㐱㈰〵挰㠱㌴㍡〸㐴捣㠵㐸〱㌰〶㥣搹挴㙥㌷〰ㅤ㄰ㄷ〲㜰ㄸ㘳捡〱㜴攲㈴昸㜹〱昰扢㘲〰㍣愷ㄵ〵㤹㈱收㠲ㄴ〰ㄳ搹攴㘷㡢〲㜰㌴搴昲ㄸ㤲㐹㙣㕤ㄶ㠰攳ㅣ㔶㉣㐴㈰〵挰㘴ㅡㅤて㈲ㄶ㐳愴〰愸〶㘷㌶昱㠴ㅢ㠰㐵㄰ㄷ〲㔰捦㤸㜲〰㥤㔸〲㍦㉦〰ㅥ㉡〶挰㑦戵愲㈰㤷挵散㤵〲㘰ち㥢晣㐰㔱〰愶㐲㉤愷㤱戴戱㜵㔹〰摡ㅤ㔶㉣㐷㈰〵挰っㅡ捤〴ㄱ㑣㝥㈹〰㘶㠱㌳㥢戸换つ挰ち㠸ぢ〱㤸换㤸㜲〰㥤㔸〹㍦㉦〰扥㔳っ㠰㙦㙢㐵㐱昶敤ㄴ㐴㔲〰㜴戲挹户ㄴ〵㘰ㄹ搴㜲㌹挹ち戶㉥ぢ挰㑡㠷ㄵ愷㈲㤰〲㘰ㄵ㡤㍥つ㈲扡㈰㔲〰㥣〲捥㙣攲㝡㌷〰㑣昲ㄵ〲戰㥡㌱攵〰㍡戱ㅡ㝥㕥〰散㉣〶挰㔷戴攲㌳昹昹㐲㘶〸ㄵ〰㌱㌶昹㡡愲〰慣㠳㕡挶㐹ㄲ㙣㕤ㄶ㠰愴挳㡡〸〲㈹〰搶搳㘸〳㠸㠸㐲愴〰㐸㠱㌳㥢搸敥〶挰㠶戸㄰㠰㡤㡣㈹〷搰㠹㌵昰昳〲攰扣㘲〰㥣慢ㄵ〵ㄹ捥ㄸ㈲つ㤰㥣捡㐹㉡昲扡扣挲㥤㥣慡㠸捥㡡挵㌳㜶㑡攵ㅦ慡愲昸攳捣㐲㈹扥㤲㌹㤷㔴㈸散捣敦散ㅦ㙤㐷摡〵搳㕥㤹㉤㉡户愰㑣ち搲㍥㑥㔶攴晦㤲㕢晢㕣㜲㑢愵戶㜲ㄲ㕣〳㈴㡦搰㘹昲搲㕢〳ㅢ扢㍡搱㝥攸㘲㥥户愲慡扦㑣㐶攴摣㑥㐶晢晣晢㘶㌵户搷㙦敦敥㠴戴慥㉥㥥昴㘲㘷㉦散愴㜴㉡㥡㘰摡〸攵晦愵攷昲㔷ㄹ㌸改戹慤ㅣ〹户㤱㥣㐳㜲㉥挹㜹㈰攲㑣㍤捣愲散扢〱㕦扦摦攷敢㉢㐱㐱㝥㠶㌶㥦㈵昹ㅣ㠸㙢㤸扤㄰慣㜵ㄱ㐸㤵㤹㘹ㄹ攷㜴戱㠰㄰㙢攱愹㠶摥㡢改昸㜹㤰㡡敤㈰ぢ收搸㜱愴㝡㍦慥〵〱㝥㑥㐸っ㥣㥣㐲晦㘱㘷昹㐴愲㜳㑢㙦戸㈷㤵散挵晡ち收捣摡挲㤸㔱㑦㡢㤰㤵㤸㤷㙣敦换㔸㠹㌹㌱晣愹㐸㉣戱搷摢愱㑣㍢㔲昹㐸挸捤挳散㤱㑡户㜵㐴㌶晦晦㑣挷昹捡昰ㄳ㌰㑢㤲捤挸㠹晣愳搷㐹㡣㘹㜸㈷捦㐸㘲㜵㠶慤㔶㤸㄰㜶换㐲㙡㜵ㅦ捣户昹攴㈵㘸摤搵㙦摤㜴挲㠴慢扥戳㐷晦摤㡡扢ㅥ戵挹㜵昸搱㠵㘷攲换攱ㄲㄸ㐸㈷ㄲ昰敢㍦ㄳ㕢㔷㄰㌶㜴〳㈷㉦搳㔳散㙣扣㐶㉢ち㈶戴搶㈳㥡扡ㅣ戹ㄲ㠱㠴慤㡦ㄳ〸㜳㌷昹㔵愸攵㔵㈴㕦〳㜱ㅤ㈷搷㌸慣搸〰〷㜵㑣㕣㑢愳敢㐰㐴ㅡ㈲㜵㌹㜲㍤㌸戳㠹㔳㔰挷㔶㐰㐰㤹㑣㤱㥣〹㐲㑣㡣㠹晣㈶㜴㠱㠱㜴㈲〳摢㝥㄰㕣㠹愹㈵挵〰㔸慣ㄵ昹㔳㜰晥㑤㠸昴㙦㑣㥤っ㠷戹㡣㉥㡦搹㥢㤸敢ㅤㄱ挵㍡ㄴ㘷㠹〶搳㡦㤵搱ㄹ挹〵挹捣㡣㔸㝡㝤㍣戴㘵㔴㔴ㄷ㔶昴搸扤㤸㌶㑡㘱昶㈸㑦㤶㕣扦摥㡥挸㘸㘷戲㉦ㄵ戶㍢㘶散ぢ搳㑡㙡㈷㈰㔵㡡攳戱㐴㘰摢扢㤹ㄲㅣ捥〲扤㐴摥挶㍤ㄹ昰昹户㈰㙣㝥搲摢㜵搶捣㕥愰〵㘱㔸㤵㐵㜵㘹㉣ㄳ户㠷㐷㤵㕥㤵换愳㐰ㄲ昳㜱㤱㘱搱愵㍤㐸〶捦愸㡣捥㑥挵㈲昱㔸慦捤ㅤ㠲㡢㍥㉥昰㤹㘷慦挱摣摢愲㘴㍡挶挵㐷㤵搱愵愹㔰㙦㝡㍤愷ㄱ挲㕢昶换攱搴〰攸㡦㑥㡦昵愶㔱㡤㕡㙣挳㜲㔵戴戳㈷戹〹ぢ摡晡ㄲ扤戳㐳敢搳晢挴㥥挹ㅥ㐵㙡昷㠸ㄲ㔱㔲㈲捡㑢捡昷㜶ㅦ㔹摦㐵挴㔱捥㡦ㅥ㠷扥㥡㐹挵扡晢〸㤸敡〳戵愰㘵㈴搸㠱摣㠵愷愳㌴挰㠵て㉦㝦昴㡣㈸㘷晢搸搶㥣昵〸㥥ㄳ㑦晤慢〴㜹ㄶ㤳摦㠳㔳挵敤㈰㜳㘷㉦敢挸捥㠳晦㐷㉢昵晣㘷㈰㜲晥改㈴扦攷昵㑦㍢㡥㠶昱〸愷ぢ㔱挶ㅥ㠵愳ㄳ㍤㠱㕣㝥户っ㐴㤵つ㝢攸㠸㙣㜱ㄶ㘶慥㉡愲昳㐲摤㜶ㅣㄷづ㠹㔰㘶㠴挳昰㈲㌰ㄱ㡡愷戵慥㍤㤹㐸㠴搸攵搸㕤㍢挳愱戸㕤ㅥ㙤敢换㈴攷挷㝡㘵ㄴ㐴昵㑢㉤ち㙤㠶㈸戴㔹㠹㉡愲㑢㌸ㄱ慦捡㡣㤵㕣ㄳ㑡挵㌲㍤㠹㔸戸㥣っ㈷换昷㠹扥㡡攱㕦㥤搶〱㈸㌷㌳㥥攴㕦捥㌸㈷㜶散敥挹戸戸㈲㜴摣晤攸搱㈵挲挲㍦戱㤷昳戴ㄸ㝤搴㐹㐵㝥ㅦ搱晣扣捥攳㜰愴戶㌷搵㜹〷挵㌷㜹戱愸㝡戶㌸㡢〶昸捡ㅦ㠰搲㥡摦戲戳㐱〶㥣挴ㅢ〶㠳挰扣㘴㈸㌲ぢ户㥣挹搴㌰扤戲戴ㅣ扢㤶㐳㑤㉡挸㘹搵㜶捣搴㘳〵挰挶㔸挴㑥㤵㔳搰㠹㑢戴㌲㑥挸㕡捥㍥㈴㌶戸ㅥㅤ㕥敥㔵㔷㠷㠹㌵㕥㑦㔶戹㤷搸㜶ㄴ挴晦摢攲收愹晣㈱㠱㠰㍡㑤摤㠹戲晣㈱㠸搸ち㈱㝦㑦㥥挱㕤㌴昸ㄱ㠸㝦ㅢ㤴昹晢㈶㜷㠶ㄳ昳愰〱ㄸ㤵昱㍣㔷挶戹搷㜲捣㔳慡㐹㕢扦晡㈱挳㕤㤳慤㤶㌳捦㕡㙥ㄶ㝡㕡㥤攸攵㜶㈴攰っ㌵扣㐰慤攸㐸㜷摡ㅢ晡戸㥡㌳ㄴ攷扥㈹㈹挱搲㑤㑣㥢收㘷〶ちㅡ㠱搰㠹㑥㕢捤挹ち㉦挸晡㠷ㄴ㌱ち捤戵㝥㡣搸愳㜹㘰愱㉤㕤戹换㈶昳㉦㍢㜰扡扡ㅢ搶㍥㜹て愹㌸ㅦ挴㘰㐶㌸㌵愸昷㐲㈹敦〳ㄱ摢㈱攴搵㠳㌹搷摤て㈱〶㑡挱㌹㍣㥥敦㝣㤲攳慢摡昲挶㔲㜱ㄹ愴ㅣ㑦攵㠳っ挴愹㍥づ㔳晤摤昶㈱㐸〷敦戶㕦愰〷扥昲㘱㔰搳㙤挵ㄷ㈱㌱捤愶㔶㌷晢ㄱ㤴攵捦㐰挴㤷扣つㅥ愵挱㘳㌴戸〲〶摢昰戵㝥づ捥ぢ㍢㉣昰昴挰敥㜱㔸晢攴㉦㐹挵㤵㈰愶ㄱ㉥散㥥㠰㔲㍥〹㈲㌸ぢ攸挶敥㔷㄰ㄲ㍢摥㥣つ㠲摤㌷㘰愲戰㝢㡡㠱扥〹㉥〷扢愷㈱ㅤㅣ扢ㅢ攱〶㐳㥦㝣〶戴ㅦ㍢㑥㈹㥡㘶㔳慢戱摢㠵戲㝣ㄶ㐴摣散㙤昰㕢ㅡ㍣㐷〳捥㐰㙥挳搷晡ㅤ㌸㉦散戰㥡搵〳扢攷㘱敤㤳㉦㤰㡡摢㐰㑣㈳㕣搸晤〱㑡昹㈲㠸戸ぢ〶㙥散㕥㠲㤰搸晤ㄸ昲㐱戰晢〹㑣ㄴ㜶㝦㘴愰扢挱攵㘰户ㅢ搲挱戱扢ㄷ㙥㌰昴挹㍦㠳昶㘳㜷ㅦ㈴愶搹搴㙡散㕥㐱㔹晥〵㐴摣敦㙤昰㉡つ晥㑡㠳〷㘰戰つ㕦敢㌵㜰㕥搸㘱㠱愷〷㜶慦挳摡㈷摦㈰ㄵ㥣捦㌴㡤㜰㘱昷摦㔰捡㌷㐱〴攷ㅥ摤搸扤〵㈱戱攳愴攳㈰搸晤ㅡ㈶ち扢㝦㌰搰㔳攰㜲戰㝢ㅢ搲挱戱㝢ㅡ㙥㌰昴挹㜷㐰晢戱㝢〶ㄲ搳㙣㙡㌵㜶敦愲㉣摦〳ㄱ扢扣つ晥㐹㠳㝦搱㠰昳㥥摢昰戵摥〷攷㠵ㅤ搶㈹㝢㘰昷㈱慣㌱搵㐶㉡㝥て㘲ㅡ攱挲㙥て㤴㤲㑤ㄵ扢㘱攰挶㑥㐰㐸散㕥㠱㝣㄰散㌸㥢愹戰㉢㘵愰㔷挱攵㘰㐷摣〶挷敥㌵戸愹昶㕡㌰挷㐷㝤〵攷㐰㑤戳愹搵搸つ㠳㠱㉣〷ㄱ㥣ㅦ昵㌰攰㠳㈷㌲㐰〳㑥㤹㙥挳搷ㅡづ捥〳㍢㉥捡昶挰慥ㄲ搶㜸攲㠴㔴晣ㅤ挴搴攱挲慥ち㑡挹㠷㕡挴晢㌰㜰㘳㌷ㄲ㐲㘲挷愹捥㐱戰晢〸㈶ち扢㔱っ挴㥢攴ㅣ散㐶㐳㍡㌸㜶㍣挵㉡散㍥〱㜳㝣ㅣ散㌸㝤㙡㥡敤挲敥〰ㄸ挸〳㐱㐴愹户挱㐱㌴ㄸ㐳〳捥戶㙥㐳㌸敢㘰㜰ㅥ搸㜱〵扡〷㜶㠷挲ㅡ㑦て㤰ち㑥挰㥡㐶戸戰ㅢぢ愵ㅣ〷㈲㐶挲挰㡤摤攱㄰ㄲ扢㔱㤰て㠲ㅤ攷㔰ㄵ㜶㐷㌰搰㘸㜰㌹搸㑤㠰㜴㜰散づ㠰ㅢ㍥㍥㜹㈴捣昱㜱戰攳捣慢㘹㌶戵扡摦㑤㠴㠱㍣ち㐴ㅣ攴㙤㜰㌴つ㡥愱挱ㄸㄸ㙣㠳愷㌵〹㥣〷㜶㕣㙥敦㠱摤㜱戰昶挹挹愴攲㌰㔷ㅤ㉥散㡥㠷㔲㔶㠳㠸㠹㌰㜰㘳㔷〳㈱戱㍢ㅡ昲㐱戰㍢〶㈶ち扢㍡〶㥡〴㉥〷扢〶㐸〷挷敥㌸戸攱㠳攷㈳㘰㡥㡦㠳ㅤ㈷㙤㍤戰㙢㠲㠱㙣〶ㄱ㥣搰昵㌰㘸愱㐱㉢つ慡㘱戰つ攱慣ㄳ挰㜹㘰挷㘷ぢ㍣戰㥢〲㙢㥦晣ㄴ愹攰戴慦愹挳㠵摤㔴㈸攵㌴㄰㌱〵〶㙥散摡㈰㈴㜶扣挴ㅥ〴扢㘹㌰㔱搸戵㌳㔰ㅢ戸ㅣ散㘶㐲㍡㌸㜶敤㜰挳挷㈷㘷挱ㅣㅦ〷㍢捥昷㥡㘶㔳慢晢摤㙣ㄸ挸㌹㈰㠲㜳挱ㅥ〶ㅤ㌴㤸㑢〳㑥て㙦㠳愷㜵ㄲ㌸て散昸㈰㠵〷㜶昳㘱敤㤳ぢ㐸挵㕣㔷ㅤ㉥散ㄶ㐲㈹ㄷ㠱㠸㑥ㄸ戸戱㕢っ㈱戱㕢〶昹㈰搸㉤㠷㠹挲慥㤳㠱㔶㠰换挱㙥ㄹ愴㠳㘳户ㄲ㙥昸㘰ちㄹ收昸㌸搸慤㠲挸〳㥡ㄵ㌰㤰㈷㠳〸㑥㈳㝢ㄸ慣愴挱㉡ㅡ㜰㘶㜹ㅢ挲㔹㥦〶攷㠱ㅤ㥦ㅡ昱挰敥㔴㔸晢攴㘹愴㘲戵慢づㄷ㜶㕤㔰捡搵㈰㈲〶〳㌷㜶㈱〸㠹摤㍡挸〷挱㡥昳挵ち扢㌰〳㈵挰攵㘰㘷㐳㍡㌸㜶㥣㘰挶〷㘹㑥㤸攳攳㘰户ㅥ㈲て㘸搶挰㐰昶㠰㠸つ摥〶㌱ㅡ慣愵〱㈷愵户㈱㥣戵づ㥣ㄷ㜶㜸㐴挶〳扢〴慣㝤戲㤷㔴㙣㜴搵攱挲㉥〹愵㕣て攲摦ち㠳〱戲㍤㐸㤴扢收〹㐷戰㌱搱㘵扤戱っㄲ㌱扣㐷㥣ㄵ换攰㌶戱㈲ち㠲愲㥡搰ㅢ愳ㄲ㌴㉥愷㐹晤挹摦戱㠵慡㥣㙣昰㘱㠵㝡㜷㝡㜸扣㠷摡㐹ㅣ扢昲挵㠳ㄹ愹〴戲㐷ㅢ昷愵㡣戲昰㤵〱㘸散㍤㈷㙢㌹愱昸㜴愸ぢ㜷㈶〴晦㠳晣戳敡㐸㤸㕥㐰㥦挰㌵㡣㑡㐵愷㔱挶㘱攴摦㌶㘸ㄷ㜱捤づ慢㑥挶㜴戴㈳慢搴换て㍡㝡搳㐸攸〴㌴㠷㜴摤〸㕤㕣搸㤷挹搱㠴㌶㡦搲ㅡ㉣㉣㕥搸㡢㈴㙢㌸㤴㡡散㈳ㄹ㍡㐰散散ㄲ㤵㙣摢换㐴㍦昷㉣㌶㔷㕥つ㔳㌷ㄹ㡤昵㌹挰晡摦㤹㕣慦㐲愴㑡挲摤㍦攷㕥㑥㙥扥ㅤ敡つ戰搰㤹㠹捣戰㌷慡㔹㤷㐵㌶愶㑣㤰㍥㡡摢愳㤴㐳㍦慢戲㔱㌲摡搶㥤㐶昶㍥挳搴慣㉥愹〳㕤㐶㤷搸昱㄰㥦〲㐲㈶㔵㤷ㄶ㠵㌳㔸㑡搲ㅦ㠰㑦昸散㍢㝢〸㠸㤴改扤㈴搴㝥戲〶ㄸ摦㜲㝦〴㡦愱扤摣慢搸㙦㔱戵扤㌱㔵㕣戹㤳摢㡤㔳㝤愶挰慣㈹づ㈴㑥慦て㌰㈱㠰戱搶扤ㄲ㠲㐷搲㈸戳㐰挷ㄹ攱搴攰㔵㘱㘴㥣㌵愸攴散㑥㉡㠳挷攰昸㔸㘳ㄵて㥤㌸搲慡㤹ㄸㄲ攴昱㉤㈳愲ㅤ扤攱㜸㕦挴㔶搹㜵㌳㘶慢㈴晢㍥戱扦搴搲㔳㘷㕦つ㠰㡢〶愵〳㙦㐴㌰㡦㐵敤晤㌴㥢攴㉡〶㌵搸㈱㐶㐰㙥搲挷摤㜹搸㌵晦昶戲ㄳ愶㜷昷换㉥㥡㔲㡦搷㘳㘸㉢㄰㜱㑣攳摡㠱晥㤵㉢敡㠸㜳㤹捤㑢捥㑢㜲㡡捥㈵㥡ㄳ㜳㐴晢挴㝥挲敦㜴〶㍥换挲ㅣ挳㕥ㅥ㈱っ㠲㔱㑦晤挱㘴㠲晥㍢㤵攷ㄸ㕥慣㜱㕤㠹㜳戱戶㑥愹挰搶愲㔰㐲愲㑤戸敡㐴㕤慣㙤挱㕥ㄳ㥦〳攷㕣慣㌹晢㔳㥥〱改攰ㄷ㙢ㄷ挲つㅦ昸㌰〸ち敡㝢㌱愸戹㔸㜳㉡攴攱㈷捦㠲㡤㍣㥢㠶㕣戳攲㘱戰㤵〶摢㐰晣㕣扡㤰㍦搰ㄴ㕤㠵㔱㡡攰晥〴昳晡攵〹捥㙦攰㌰戵昰〸ㄷ㔶㤹㘰㡥挴ㅡ㕥扥ㅤ挱攴㌹〸晢昸㉦㝥㌱㠵敤ㄱ㤷扢敡㘷扦搳㜷㌱攷戲晥昳㐰挴㤵㌰㜰㕦〴㥦て㈱㜱攵㍡㠴㐱㉥㠲慦㠲㠹挲昵戳っ昴㌵㜰㌹ㄷ挱ㄷ㐰㍡㌸慥搷挰つㅦ㍣昴〲㜳㝣㥣㡢攰㙢㈱㌲戰㔱慢㥢㝤ㄱっ攴挵㈰㠲敢ㅥ㍣っ㍥㑦㠳敤㌴戸ㅥ〶摢攰㘹㕤〲捥敢㈲ㄸ㑦づ㝢㕣〴㕦〶㙢㍣ㄳ㐴㉡扥改慡㐳㕤㥦㌸戳㍤㍢愰㤴㕦〰ㄱ户挱〰ㅦ㍣㈳㐴㝢扤〹捥慥㉡改㤷㘸〳㈹扦晥敦㠳收㑦晣ㄴ㑣捡昱晡つㄷ㍢㤸㥥敢捣㙣㠹㘳㑡㤴㐵㑥〴㌹㈵敥㜲㐷㡤改愹㘴ち挳㘰㔹晥昲戵㝥㕦㉥㕦ㅢ扥㝦摥戳愷捡㡤㥡摢搱ㅡ晦摡てぢ㥦慦散昷㘷愳戳て愲搱㠷㥢昵㘵晣愶晤攷挷挲愹㘴㍡ㄹ捤㡣敢挴㜴晦㌸㍥换㡢ㄵ戱搵㙤晥ㅥ㐴昴慣㤳㍦慣慣ㄷ㍦挴扦㤱捦戶〵搶昵㈶㌷昵慡搶昸搳㝣愴㤹戵挹㘱挳㔸つ㝢愹摡㡥〰㜰挱ㅦ㐰㐳㘷戹ㄳㄵ换㉢㐱㉡㑢㠲㜷㐲㐸て敢扦挰㑦㘸㥦摥扥愴换㙥㡥搴㌴㜶搷搴㔵搷㌷㠷敢挳昵㌵捤搱㔰戸挶慥慥愹慥㡤㌴搶㠴㥢愳㐱㌵㍤挷㐰㕦㠵㑦昰㉥ㅤ㐱㕥㐵敥㐷㠶愳捥㝦㌷戸愱捥㡥戱㘹愲㕢㠴㐵㐴搸㘵挳㠶㠹晣㙢敥㠲㔹戵晥〷ㄷ㉤㡢搳㘶晥㄰㄰ㅢ㥡ㄳ㝦㜰㜶㠷搰㤹㑢㌸攴㌵㘸戲扣ㄶ㈴㈰敥㌱㍦攳㍡戰ㅣ㉡昸つ摥ぢ㈹㥢㘹㕤て改㠸昶改㕤慥〵〴搶搷㈱ㅢ〹㔹敥㕢㕦慣ㅢ㈰慥㠰㔸㥤㜰㤶攰挹㘶敢ㅢ㤰散〷〹㥥搱㌳㑦敤戱㕦〶敦搳搱㥤ㄷ愷㝣ぢ㔶敡敤㈹捥㉡愹晢㑤㠳㜲㡥㡦〷㡤昴ㄶ㔸愳散㝣ㅦ㐲㠹挷㠸攸〴㈲散㤹㔰昸㈴扢ㅢ㝢㤶㔸っ〹㝢㔷㙥敦攰㠴㥣敡ㅤ户戱攲敦㠲愰㜷㍣挲㈸昰戲扥〷摥改ㅤ㡤㌵㌵㡤戵搱敥晡愶㐸㝤㜳㝤㙤愸戹愵愱㌶㕡ㅢ慤愹慤㡥戴㌴㌶㌵㌷㔶〷搵㠴ㅤ㉢扣ㅤ㍥挱㐷㜵〴㜹〷㌹㌵㔷㘷㜴攲㜱攸搸㐳挴㕣戴㠶㝢㑦敤㠵㍢㘱㈸㝦〸ㄲ㄰㥣㤸挳挷㈷敦〲摢扦ㄷ㌸㈳愷㕡捡扤㈰〹扢㈴挸㤲戸〶㥦㌴捡㐳改㜷㉦攵㠷戱㜴ㄱ㠸昸㤵㠹㤷〳攲㔳㐶晡㈰慣㔱㜶扥㑦愳愴㐰㍣ㄱつ㉢〴戱ㄵ搲㐲㄰㥦㠱㤳㙡摡㈳慣昸㘷㈰〰㜱㤷㡥㙦㍤ち摥〱戱戹戶㌶ㄲづ搵㠴ㅡ挲愱㘸扤摤摤摣㙤㌷㌶㠶敡慢扢敤摡㙥㠰㘹㜷〷搵捣ㅤ摢晤ㄸ㝣㠲扦搵ㄱ攴捦挹㍤㘷㌸敡挴昳攰ㄴ㠸㜵㙥㄰㝦〹㤵㝣〲㈴㈰㕥㌰收㑦㠲敤〷昱て㤰ㄶ〵昱㐵愳ㅣ捦㈶㍣挳㔸ㄳ㔸㔲㈰扥㘴攲攵㠰昸㐷㈳㝤づ搶㈸㍢摦摤㈸㈹㄰㈷㜸㠲㜸㠴㈷㠸㥣愲㔳㑤㝢㠱ㄵ晦〱〴㈰扥愲攳㕢㉦㠲㜷㐰慣愹㙦愹敥㡥摡昵捤つ㑤㡤昵㡤愱㔰㑢㜷愴ㄶ㠳㔵戴㌱㘲㌷㐵㐲戵戵㐱㌵㠵挷㜶扦〴㥦攰慢㍡㠲㝣㤹㥣㥡扤㌳㍡昱㍡㜴ち挴㐳摣㈰敥㠶愱晣㌳㐸㐰㜰慡づㅦ㥦㝣〵㙣㍦㠸㥣愳㉢ち攲㥢㐶㌹㠹㝥慦㌳搶戱㉣㈹㄰摦㌲昱㜲㐰晣㠷㤱扥〵㙢㤴㥤敦摢㈸㈹㄰㐷㜸㠲㔸攱〹攲㍢㜰㔲㑤㝢㥢ㄵ扦〳〲㄰摦搵昱慤㜷挱㍢㈰㠶㥢㥢扢㥢挳摤㡤戵㜵㈱扣㈸慣慥愵戹愵愹扢愶戹戱づ敦攷愸慦慥㙥愹ぢ慡戹㍣戶晢㍤昸〴晦愹㈳挸㝦㤲晢㤷攱愸ㄳㅦ㠲㔳㈰晡摤㈰㝥〰㤵晣㄰㈴㈰㍥㌲收ㅦ㠱敤〷㜱て愴㐵㐱攴㈵㡣㔲昲ㅡ㔴㤶挱㐹扤搲挸〱㔱㐰〹攷扣㙢㠶㔲㈳㉤㠷㌵搵敡换慢㈷〵攲扢ㅦ㜸ㅤ捥㙦㐳㕡㜸㌸㕢愶昶ち㔶㕣〹〲㄰㠷改昸搶〸昰づ㠸搱晡敥挶㤶愸摤搲㘰㜷摢昵㡤㉤摤捤搵㌵㉤搵㑤つ㌵㉤愱敥晡摡㘸㑢㔳戰摣戴愹ち㍥㐱㘹戸㈰戹㠰攱愸ㄳ㤵攰ㄴ㠸㙦愰㐵晤㘳攲㈸愸攴晥㈰〱㌱挲㤸㡦〶㡢㡦晡〶慢㈰㉤ち㘲搰㈸㕢〸搶挱㡣搵捡㤲敡㠹㈳㑤扣㥣㥥㌸捡㐸挷挲扡ㅦ挴搱㤰㉡㄰㕦昴〴昱〵㑦㄰㍦㘱㙡㍦㠲ㄵ㡦〷〱㠸〷攸昸搶〴昰づ㠸昵昵愱㥡㥡㤶㠶㙥扢愹戶扡㍥ㅡ戱㥢㥢㥢㥢ㅡ散㜰㜳㝤戴㌶㔴搳㔲ㄳつㅥ㘸摡㜴㈴㝣㠲〷ㄹ㙥㈲戹㌱㠶愳㑥ㅣち㑥㠱戸换つ攲㌱㔰挹㐹㈰〱㜱㤸㌱㍦ㄶ㉣㍥づ㠸㘳㈱㉤ち攲㌸愳㥣㐶攸㙡ㄹ慢慤ㅦ挴挳㑤扣ㅣ㄰㡦㌰搲㐶㔸昷㠳㌸〱㔲〵攲愳㥥㈰㍥攲〹攲㤱愶昶㔶㔶㝣〲〸㐰㥣愸攳㕢㈷㠲㜷㐰㙣慥改づ搷㠶敤㤶㐸㐳㔳㜵㝤㑢㌸ㅡ慡㙥㡡㔶搷㌵㐵敤㈶扢扡捥㡥㠴㠳㐷㤹㌶㑤㠱㑦昰㘸挳㝤㡡摣㌱㠶愳㑥ㅣ〷㑥㠱㜸㥦ㅢ挴㌶愸攴㜴㤰㠰㤸㙣捣摢挱攲攳㠰㜸㍣愴㐵㐱慣㌶捡搹㠴慥㠳戱昸㔸愸搳ㄳ㙢㑣扣ㅣ㄰敢㡣㜴㍥慣晢㐱㙣㠰㔴㠱昸㍤㑦㄰㙦昳〴戱搱搴扥㤸ㄵ㉦〱〱㠸㑤㍡扥搵〹摥〱戱ㅢ㠳㕦戳㡤搱慦扡扢戱扥愵慥扡戹挵㡥㔴㈳戳挴㤷㈹搶㠶㈳㤱㘰戳㘹搳㔲昸〴㕢っ户㡣㕣慢攱愸ㄳ㔳挰㈹㄰㙦㜴㠳㜸㌲㔴㜲㈵㐸㐰㝣捡㤸慦〲㡢㡦〳攲㔴㐸㡢㠲㌸捤㈸昹㘴慡㕣捤㔸㝣戴搴〱戱捤挴换〱戱摤㐸㈳戰敥〷㜱㈶愴ち挴晦昲〴㜱愷㈷㠸戳㑣敤㍤慣㌸〶〲㄰㘷敢昸搶㕡昰づ㠸攱㤶收扡㜰ㄸㄷ㡢つつ昵昵攸㤲㈱扢戹㍢㕡摤㔸搷㠴捥搸搰㕣ㄷ〹捥㌱㙤㕡〷㥦㘰㠷攱攲攴收ㅡ㡥㍡㌱ㅦ㥣〲㜱㠷ㅢ挴㈴㔴㜲㍤㐸㐰㉣㌰收ㅢ挰攲攳㠰戸㄰搲愲㈰㉥㌲㑡㍥摤㉡㌷㌱搶昲㝥㄰ㄷ㥢㜸㌹㈰㜶ㅡ改ㄹ戰敥〷㜱ㄹ愴ち挴昳㍤㐱㍣搷ㄳ挴攵愶昶慤慣㜸ㅢ〸㐰㕣愱攳㕢攷㠰㜷㐰戴敢愳搵ㄸ晡㕡愲摤㜵捤昵攱扡晡㔰搴慥慢慥㡢㔴户戴㠴㕢扡㐳㤱㠶攰挹愶㑤攷挲㈷戸搲㜰攷㤱㕢㘵㌸敡挴愹攰ㄴ㠸㘷戸㐱晣㉣㔴昲㜳㈰〱㜱㥡㌱扦〰㉣㍥づ㠸㕤㤰ㄶ〵㜱戵㔱㥥㐲攸㉥㘱慣㔳晢㐱っ㤹㜸㌹㈰㠶㡤㜴〷慣晢㐱戴㈱㔵㈰㈶㍣㐱㕣攷〹㘲搴搴㝥〵㉢晥㌲〸㐰㕣愳攳㕢㕦〱敦㠰ㄸ慤づ㠷ㅡ㙡散㕡ㅢ㥦晡〶㠰搷ㅤち搵㐴㥢ㅡ㥢㥡挲つ㜵搵㑤戵挱ㅥ搳愶㥤昰〹挶っ㜷㈵戹戵㠶愳㑥㈴挰㈹㄰㈳㙥㄰慦㠲㑡㝥つ㈴㈰㝡㡤昹搵㘰昱㜱㐰㑣㐲㕡ㄴ挴昵㐶ㄹ㈶㜴㌷挰㐹扤㡣㑦ㅤ捥㝥㑥〶攵摦搳扡㔶㠲扢㈶㥦㤰戵昲〵㕤㌳㠲敡敥㜸㘴㜴㜱㕦㈸㡥㤷㡦㉥㐴㕡㍡㐳搱扥㤰捣㉣㜳㈶〷〶㑤っ愸㥦昰改㔳㜹㝦㥥㡦㐱㙥㌲㐰晦㌶昵ㄶ愳扤㑢㡤〶晣㈷㘳㡦づ慤ㄶ昶摡摣散〱㜷㜴㐰摥㠸㍦㑣昷愵㑤ㅦ戸〹〲慡昸ㄵㄹ㈳扤㤹慣摥晣㝤㤰づ㍤敦捥㥡㐷㘵㤷㔳㜳攱晣愴㌸愶㈰㠶昰㥣挲㉤愸㔵㙣昲㙡㠳搸㘲愴摦愶つ慡㔰敤㘵㉡㔷ㅤ㤲㡢㕤㠷愴㜵ㅢ㜴㐵㜳㔶㘲愱攷㜱捡㉣慦敡晤摦㠳㜳㘵㘹昰㉣昰摣㠲㘷㥢挲㔶㔳搸愶ぢ㔵攷愰㄰㠰㡤愵㉣㍦㐶ㄲ㘴扡㤶㍦搰扡ㅤ㌴㍦㠷㜳〷㘴ㅥ㌹㥣敦㐳㥣㤳挳〹㥥愷愳㌸㙦㘸扣ㄳ㝡戹ㄶ㐱〵㔳扥㠴㌰㌷㡤昹㔹㈳晤ㄱっ愹㔶摦ぢ㈰㔵〸捦㜴㈱㥣㑤搳戴㝢㠲㜹㈱㥣ㄴ㤸昷戰捥㝢㐱㌰攸㕤愴攳㕢昷㠱㜷〶扤ㄶ㍢㠴挱㉤ㅡ愹㙥㙡㙥愸㙦慥㐵ち慦愱愵扢愶ㅡ愷攳摡㔰愸戶慥㈹愸㔲扦㙣改晤昰〹㌲搹慢摡晤〰戹敤㠶愳㑥㕣〶㑥つ㝡㈷愲㐵晤户㈴て㐱㈵ㅦ〶〹㠸换㡤昹㈳㘰昱㔱摦㈰㜳扢㐵〷扤㉦ㄸ攵㝡㌶攱㜱挶攲挳㜸㙡搰ぢ㥡ㄳ㐶昰㑢挶敡㐹ㄸ㔴㤶晡㜷㠲㍦愱昸㔴扣㉢ㅢ㌷〹㌳㔶㌹㙦㌲㥣㠹㌷ㄳ戲愳晢㑡昱ㅣ㠳戳晡扦慣愴㜵敦㘲㜱㕣攲㍣㈵扦晥攳〱捡㝦㄰㠷愰㘷〷ㄳ㐶ㅣ㡢慦晣㌵㝥戰戸ㄲ敤攵㑦ㄶ挷愱づ搶㐳㙣攵㙦㐰晤捣慥㝡㑥㤶攵扦㜲搵晤㈲㘸ㅥ㑣愳ㄳㅤ㘹㘴㈱昱挴敦搲㘴㕢晦摢愸㐷㥡散攴㈴昳敥扤〹㔹㠹㤹㡢㌶㙥ぢ㔳晤㝥㜸㤷ㅤ㔲搰㔰㑣攲㥢晡㐶㘷㌹搷㠳ㄵ〷㘷愵㔸㠲㠰㠹㔱㍢㘲㈲愶昱昴㐰㔹㐹㘹㐱慡㔷㥤攱捣㝢愷搵昳㙤㥣愷攱㡢ㄵづ昶㜸愶㘴㝡㉣愳ㅥ愰ㄸ〹扤㤰捣㘳㕢捦〰愳㡡㈹攳ㄷ㡥慦慤㙥ㅤ扦㘸㝣㙤慤晦㘸挰㤷㍦扣㝢㔷㤳扢㐷㔸愹㍡㌰㥥㐵㐸昹㕢㄰㜱ㄵ㙡㘰㌸㡡慢慥〱〳㘱晥㐰昵㈶㈶搵搴㌶慤敡㕡㘳㜱慡㌸㝣㐷㥢晦挵慤昹㑦搷〶㑤㡥㔹㍥挷㍡㝥㐷昲㝢㔶昴㉤㜸㡥㐱㤴晣㌷㤹㡤㐳攵㥥㉦昱ㄹ慢ㄵ昹慦㜲ぢ㌲㍤慣㡥挵㤷ㄱ户戲㔴摣〶㕥昵慣㐳攱挱㥥愵㍡摤㥦㔸改㜷㡤敡㘰慤㠲搰改㜴攲㜶愸搸昱㠴㘴㍡搸晡ぢ㌴㌹㈰㡢〳攰㘲㤰㤱㝦㠵㕡扥挶㤰㜷挰摡㠸慢敥〴挳㤰㜹㈳扢ぢ戰ㅦㅡ㡢愲㠰摤愵㉤攴摦㔸挷敢㈴㙦戰愲㝢㈱昷〲㙣〴摡攵〹㔸愵㔶攴扦晡㉤昸㈰㈲㈹挰晥〷㜱〱搸㈳攰ㄵ㘰挳㌵㉡ち戰㜷㔸改捦㡣㑡㙡ㄵ㠴ㅡ戰挷愰㜲〰㝢ㄴ㈵敢㕦搰攴〲收㠷㡢㐱㐶㝥〰戵晣㤰㈱㤹收㌵攲慡㕦㠲㘱挸攲㠰㍤㘱㉣㡡〲昶愴戶㤰ㅦ戱づ㡥㈳㤲㍦㑦㍣〳戹ㄷ㘰ㅦ扣㕦〴戰昷戵㈲晦㔵㜱挱攷㄰㐹〱㘶㠱〲戰ㄷ挰㉢挰晥〹㡦晥ㅥ㔶捥㑡晦㘰㔴敦㙡ㄵ㝦㥤ㅡ搶挴㑢㔰㌹㠰扤㠸㤲㔵〱昳㕣挰晥〱ㄷ㠳㡣ㅣ〱戵慣㘲㐸愶㜴㡤戸㙡㌷㤸㠱〱晢戳戱㈸ち搸㉢摡㐲〶㔹挷㐸㤲晤㔸搱敢㤰㝢〱昶㔷㡤㑢挱摢ㄵ㕦搵㡡晣㔷换〵摦㐲㈴㐴挴愲㜵㔰〰昶㌶㜸〵搸㉢ㅡㄵ搵挳挶戰搲㜷㡣㙡户㔶㘵〱㝢て㉡〷戰㜷㔱戲づ㠳㜹㉥㘰㉦挱挵㈰㈳挷㐱㉤て㘷挸㝦挲摡㠸慢㍥〰㌳㌰㘰ㅦㅡ㡢愲㠰㝤愴㉤攴㈷㔹挷ㄱ㈴攳㔹ㄱ㔳戶㕥㠰㍤慢㜱㈹〰㙣㤷㔶ㅣ㥥昷㍡晡㈰搳戹㠸㠸㠵攸愰〰慣〲扣〲散㘹㡤㡡〲散㔸㔶捡㑣慤㔲㍤愵㔵攰㜵て㘳㤲搵〱㡣改㕢慢ㅡ收戹㠰㍤〱ㄷ㠳㡣慣㠵㕡搶㌱㈴㔳戵㐶㕣挵㜴㉣㍥〳ㅣ㤲晢ㅢ㡢愲㠰㤹昴慤慣㘷ㅤつ㈴㡤慣㠸改㔹㉦挰ㅥ搶戸ㄴ〰昶㤰㔶攴扦扡㉥㌸ㄶ㤱㄰搱㈷㑦〴〵㘰捣扦㉡㔴ㅥ搴愸㈸挰㍥挵㑡㤹㤵㔵慡晢戵ち扣〶㡣〹㔵〷㌰愶㙡慤改㌰捦〵散㙥戸ㄸ㘴攴っ愸攵㑣㠶㘴㕡搶㠸慢㤸㝡挵㘷〰挰㈶ㄹ㡢愲㠰ㅤ慢㉤攴㉣搶㌱㥢㘴づ㉢慡㠵摣ぢ戰㍢㌴㉥〵㠰摤慥ㄵ昹慦扡ぢ㌲㑤㡢㠸㔸㌰づち挰㕡挱㉢㔴扥慢㔱㔱㠰㉤㘲愵捣挰㉡搵㜷戴ち扣〶㡣挹㔳〷㌰愶㘵慤愵㌰捦〵散㘶戸ㄸ㘴攴㜲愸攵ち㠶㘴ち搶㠸慢㤸㘶挵㘷〰挰愶ㅢ㡢愲㠰㤹戴慣㍣㤹㜵慣㈴㔹挵㡡㤸㜶昵〲散㍡㡤㑢〱㘰搷㙡㐵晥慢昱㠲㑣挹㈲㈲㤲㤰愰〰㡣㜹㔵㠵捡搵ㅡㄵ〵㔸㌷㉢㕤㘲㔴㔷㘹ㄵ㜸つ搸㔲ㄴㅤ挰㤸㠲戵愲㌰捦〵㙣㈷㕣っ㌲戲〷㙡ㄹ㘳㐸愶㕢㡤戸㡡㈹㔵㝣〶〰㡣昹㔶㘵㔱ㄴ戰㔵摡㐲慥㘵ㅤ敢㐸攲慣㘸㌵攴㕥㠰㕤愶㜱㈹〰散㔲慤挸㝦㤵㕥㤰改㔷㐴挴㈲㕦㔰〰挶ㅣ慡〲㙣扢㐶㐵〱㤶㘱愵捣慣㉡搵挵㕡〵㕥〳挶愴愸〳ㄸ搳慤搶㘶㤸攷〲昶㌹戸ㄸ㘴攴改㔰换㌳ㄸ㌲づ㙢㈳慥㘲晡ㄴ㥦〱〰㘳㙥㔵㔹ㄴ〵捣愴㕢攵㤹慣攳㉣㤲戳㔹ㄱ搳愹㕥㠰㥤慤㜱㈹〰散㉣慤挸㝦昵㕥㤰愹㔶㐴昴挹昳㐱〱搸㔶昰ち㤵㌳㌴㉡ち戰捦戲搲㙤㐶戵㐵慢挰㙢挰㤸〰㜵〰㘳㙡搵扡〸收戹㠰昵挱挵㈰㈳㍦て戵摣捥㤰㑣愳ㅡ㜱ㄵ㔳愵昸っ〰ㄸ昳愸捡愲㈸㘰㈶戵㉡㉦㘱ㅤ㤷㤲㕣挶㡡㤸㍡昵〲㉣慥㜱㈹〰㙣㥤㔶攴扦慡㉦戸〳㤱㄰ㄱ㉦㔶〶〵㘰捣㡤㉡挰㘲ㅡㄵ〵搸㔷㔸㈹㌳愶㑡戵㐶慢挰㙢挰㤸散㜴〰㘳ㅡ搵晡㉡捣㜳〱ぢ挳挵㈰㈳扦〶戵扣㥡㈱慦㠴戵ㄱ㔷㌱㉤㡡捦〰㠰㌱㘷慡㉣㡡〲㜶戵戶㤰搷戰㡥㙢㐹慥㘳㐵㑣㤳㝡〱戶㑡攳㔲〰搸㑡慤挸㝦戵㥦㘰搶㑥摤攰㝤ぢ㜱搹ㄸ㝥㠳㑣摤㠱昷挹ㅢ㔹攵㑤㈴㌷㠳〴㠲㈶㝢㈷㙥㌱㝥晤ㄲ晡㌱㠵愶晣㙥〵〵晣摦〳慦㌰㕥愲㌱㔶昰㝦〷㑡挱愴㔱昶㈷㕣㠱㌶㌸㌳㌸昳㡢晤㠴㜹㕡㤱晦㍥愴攰㡦㑣愵摦㜷㉡㘵㙡㐸㔵㍡搷㕤改㥤慣昴㕥愳㥡愳㔵攰昵㍥㘷慥挷搹攷昷愱㘴晤ㄸ收戹晢㝣〶㕣捣捥㤵㜷㐳㉤敦㘱㐸㘶㡣㡣戸㡡㔹㈱㝣〶搸攷㑣ㄹ㈹㡢愲晢摣㘴㤱攴扤慣攳㍥㤲晢㔹ㄱ戳㐴㔹挰㉥㘴挳搵っ昶〹ㅡ㤷㠲㝤摥慡ㄵ〵敦㑦㘲㍡㘹戰昷㈷戹晥户て慥昰昷㐷戹㐶㙢㜸搴ㄱ㌳〳愴㥥愴㠸慢㠵㜷ㄵ㜸搵㐹ち晦摦挶㍣扣搱〷㉦㌸挱晦慢愵ㄷ㠱攱㑤㍦捣㕣㤸㤷㘹㐸挵搱搹㡡㉥㑣攱敤ㅡ挳愲ㅤ㘹㍣㈲㄰㈹挷晦ㄷ㤰挱㉢㈲㝢昷㠵昴㍣㤶㐲㤶攱㙡ㅥ㥢㕡ㄷ㕥攲戹ち㤱换ぢ昳搷摡扡㈶㈶戲㜸㤸昵攲㈵㝣㐳捡摥㈵攷慤㐷戰晢捤㍢㝦㈲慥㜷晥㤴㠹㘶散㘲㘷摤挶㌶摦ㅥ搵㘶㕦㠹㑦㍥ち㝢敢㌱㤰㔲慣戱㔳㐷㌷㐸㐰晥ㅣㄲ戵㔰搵㜹搲挶晦㙢㜴㠳晣ㅦ挷㜵愱㥣攲昴攵晤㘷ㄸ挳㠷㥢㜵㥢慣挵捦㈴㕣㔳㕥昶㌰㜷㑥挲㜹㙦㠸捡㝤㑤㜲捡晡㉤㈰㘹㡥㌶搹㤴ㅦ㘷㌷㈸昱㌳挱昴挹扣㤰敥っㄵ㍡搷㍡晣攷㍦㙣㥢散㐸捦搸㠲㈵愰戱㌰摥㐹搲摥㤷攸㜳㥥づ㐱㈰攱攴慢捡㤸愸ㅡ㈸㔷〶戵㙦㔸愲㉢挴晦昱戰㍣搱ㄵ户㝢搷㘴㝡晡晦㤷㐳捣㈵攱昵㜴昲㜱攰㠵㡦摡晣捦挱㈵㝦㠷ㄷ晤挵捣㔵攸晦ㄷ㐳㈶㘶敡㔷晦昸搵㝦㠳㔳㑥㥥晦ㅦ㡥㍦搱㤹戱搷て㑦㌸攰昰愰㔰ㄵ㤵㘱㠱扢㘵搵攷〱㔱戴㈶㡤㉤摤㥤改ㅦ愷戹愰攵搳㥣攲㝢㝢㥣㘷㐰ㅥ㥤㙡㜸昳搷㕦㡢摥戳㔷㌵㜹敦㐲挱搴ㅤ㜱㜲戶攰㌴攷敦㝢㝢敡搴昶挷㠲〶㠸ㅡ㌴㠰㡤㘰㍣挱㥣㕦搶㝢晦㝥敦㘲捤ㄷ搵㙥㙦㘶昶㌸慥㐹ㅥ㉣㘵㘲㌲㜴㠵〷挶㔳㍣〲㜸㘰㘴て㡡愷㈹攲敡㙤攷愰㄰㑣〲昲挰㌰㥢㘰ㅥ㡦㝤ㄳ㡦愴扤㠶㍦散㔹㜲ㄷ敢搰ㄶ攲㙦㤰㘴摢㍤㌸散攲㈸㜷扢㤹扤换㝡て〱戳㠹㙥㙦愶晤戲摥㐳挰散㐸户㌷㤳㝢㉥捣挶㝢㘲昶㍣〱捡挵散て㜹㤸㌱て㤸㠳ㄹ㔳㜹ㅡ㌳㈶昴ㄴ㘶㉦戹㌱㘳ㅥ㉥摢敥㈱㘰㜶㤸扢摤㝢㜲扣㠷㠰搹愱㙥㙦敥戹㙣摤㐳挰散㄰户㌷昳㝢㉥捣挶㜸㘲昶ち〱捡挵散㔵㡡㕣晤㡣愹挰ㅣ捣㤸捤搳㤸㌱愷愷㌰㝢つ〵㝣搴㈶㤸㡡换戶㝢〸㤸敤敦㙥㌷㜳㜸㔹敦㈱㘰㌶捡敤捤攴㕦搶㝢〸㤸敤攷昶㘶㡡捦㠵㔹搰ㄳ戳户㘰㤴㠷搹㍦㈸㜲㘱挶㙣㘰づ㘶攳㈰搰㤸㌱慤愷㌰㝢ㅢ〵㝣ㅣ捣㤸㡤换戶㝢〸㤸〵摣敤㘶ㅡ㉦敢㍤〴捣愴摢㥢昹扦慣昷㄰㌰㉢㜷㝢ㅦ〳㙦ㄷ㘶㤶㈷㘶敦挳㈸て戳て㈹㜲㘱挶㠴㘰づ㘶捣改㘹捣㤸搹㔳㤸敤㐱〱ㅦ〷㌳㈶攴戲敤ㅥ〲㘶㍥㜷扢㤹挹换㝡て〱戳㍤晦㜲㥤〳㤸〲捣㝡て〱戳㡦摣摥㑣昴戹㌰晢〰扡挲㜳〰摦㈳㥣㠷搹㌰㡡㕣㤸㌱㈷㤸㠳ㄹ搳㝡ㅡ㌳㈶昷ㄴ㘶晣㕦㡥㔱㜶㌰㘳㑥㉥摢敥㈱㘰昶㡥扢摤㑣收㘵扤㠷㠰搹摢㙥㙦㘶〱戳摥㐳挰散㝦摣摥捣昵戹㌰晢扢㈷㘶㔵㠵㤸㡤捣挳㡣㘹挱ㅣ捣㤸搹搳㤸㌱扦愷㌰ㅢ攵挶㡣㘹戹㙣扢㠷㠰搹摦摣敤㘶㍥㉦敢㍤〴捣㕥㜳㝢㌳ㄱ㤸昵ㅥ〲㘶㝦㜵㝢慦㠶户ぢ戳扦㜸㘲㜶㔰㈱㘶〷攷㘱挶捣㘰づ㘶㑣敥㘹捣㤸攲㔳㤸ㅤ敡挶㙣㉤愴搹㜶て〱戳㤷摤敤㘶㑡㉦敢㍤〴捣㕥㜲㝢㌳ㄷ㤸昵ㅥ〲㘶㉦扡扤㤹昱㜳㘱昶㠲㈷㘶㐷ㄴ㘲㌶㈱て㌳㈶〷㜳㌰㘳㝥㑦㘳挶㉣㥦挲㙣愲ㅢ㌳㈶攷戲敤ㅥ〲㘶捦扡摢捤慣㕥搶㝢〸㤸敤㜲㝢㌳ㅤ㤸昵ㅥ〲㘶捦戸扤㤹昴㜳㘱昶ㅢ㑦捣㡥㉢挴散昸㍣捣㤸ㅦ捣挱㡣㈹㍥㡤ㄹㄳ㝤ち戳ㅡ㌷㘶捣捦㘵摢㍤〴捣㝥改㙥㌷ㄳ㝢㔹敦㈱㘰昶戸摢㥢ㄹ挱慣昷㄰㌰晢㠵摢㥢㜹㍦ㄷ㘶㡦㜹㘲搶㔴㠸㔹㑢ㅥ㘶㑣ㄱ收㘰挶㉣㥦挶㡣戹㍥㠵搹〹㙥捣慥㠱㌴摢敥㈱㘰昶㔳㜷扢㤹摢换㝡て〱戳〷摤摥㑣ち㘶扤㠷㠰搹〳㉥敦㈰㔳㝦昸昸攴㔴㠲㌰㡤愴つ㈴㈰㤸晤㔳㤹戴㝢㘰捥㔹㙣慥㌱㈹挷㡡㤵㥢㡣攲㙥慤㌸㡡ち㍣捦捥㉣愱昲昸㠹㔶ㅣ捤戸㌳ㄱ㑤㌰㈵挸㍤㘳捤〲㤷㝤㐳晦㐶㉥愱㐹㤷㠸扢攰愰捥搶慦搵ㅥ㤴㑤㘵捣㘱㘳㤸ㅣㄴ㉡㈵挳㌴挶㕣㡡㕣㘷㙢㘶ㄳ戹愷㙥㥣晡敡戴戳愷㕤搴㈶㤸〶㜴㜵㠱摢㑤㘰㥦㍢㐷戲㠰㔱㜲㉦搱ㄷ攵〵㘶挶㌰愷ぢ㌰改愷扢〰㔳㝦慡ぢ㉣㠱ㄳ捡㙡ㄳ捣搸㘵㜷挳㄰扡挰慤㘸㕢晦つ昰㝤㌹摥㐳攸〲户戸扤㤹㈳捣搶㍤㠴㉥㜰戳换摢捦㤴㔱㝥㝡愳㘸㍥㡢户敢㝢戹づ㜳㌹攰ㄲ㑣㐴㌱㠶㕣㐱づ〵㝥慢㤸㙥㘱愱ㅣ㕦扣慣ㄱㅣㅢ㈵㑦愶つ敦搲㤵挷㑡户〷㙦挳戳ㅥ扣㔱㔵ㅥ慢㘸挳㝢㔴攵昱㘹户〷㙦㐲戳ㅥ扣㑤㔳ㅥ愷搰收㔵攳㜱慡摢㠳户㘰㔹て摥愴㈸㡦搳㘸挳晢ㄳ㔵㐷㤷摢㠳㌷㈰㔹て㕥愲㉢㡦搵戴攱搵戹昲〸戹㍤㜸昹㥤昵攰〵慡昲攸愶つ慦㑤㤵㐷搸敤挱㡢捦慣〷㉦捦㤴㐷㠴㘲㕥㤹㈹て㕢ㄷ挸㔴昱搲㉢敢挱㡢ㄳ攵ㄱ愵㤸搷㈵捡㘳㡤㉥㈸て㕥㜸㘴㍤㜸㙡㔶ㅥ㍤ㄴ昳慣慣㍣㘲扡愰㍣㜸摡捤㝡昰挴愴㍣搶㔲捣㜳㤲昲㔸愷ぢ捡㠳㈷㥤慣〷㠷㘵攵ㄱ愷㤸㈳戲昲㐸攸㠲昲攰㤰㥢昵攰㠰愵㠶㥢ㅤ攸捣ㅣ愰㑥㘴〷㉡戱〴〷㌱愵戸㕣㉢昸づ㠳㜲扣㥤㠸〳㥢㔲㕣愶ㄵ捣㑡挹つ㤰㔶㜱㤴慡〰㌷散㔷㜸挹愲ㅦ㙢㤳昹㝤愵昴㑤摦昳愸昰㜹㔱敡ㄳㅣ㡤㔴〳㔳㈸〸づ㐴慡㠱㘹ㄴ㌸㍣昱㉢㌸戰㈸㥢っ搵ㅣ㔳㤴㑤㥦㉥㤰愹攲愰挱㠲搳搵搵㌱〱㉥㘷搱㙣㤰挷〶晡〵ㅥ捥㐰〱㔳㈹敡㌸㈸戰攲昱愰慣戶㌸㔶慡敦ㄷ㔸昱ㄸ㔰㔶㘷㌸㔶慡扦ㄷ㔸戱摦㉢慢戳ㅣ㉢搵挷ぢ慣搸搷㤵搵㔶挷㑡昵敢〲㉢昶㙦㘵㜵㡥㘳愵晡㜲㠱ㄵ晢戴戲㍡捦戱㔲晤户挰㡡晤㔸㔹㝤挶戱㔲㝤戶挰㡡㝤㔷㔹㝤捥戱㔲晤戴挰㡡晤㔵㔹㕤攸㔸愹扥㔹㘰挵㍥慡慣㉥㜶慣㔴㝦㉣戰㘲扦㔴㔶摢㤵㔵ㄵ㍢搱ち㔸㤵㙣ㄶ攱搵㤱搵慢摦慢㉡ㅢ㌷愶散攴㘹ㄵ㍢㕦㝣散攵ㅤ扦㌹㘵捡㉢ㅦ㝣昵慢扦昹搳㡥㕦㝣昰㤳敥㈹㡦㕣㜷摤㑦攷㕥晤㡢㤷昷㡢㕥㔳昲㠳昷收㕤㜳㘶捤扡㌳㌷㐴㤷ㅤ㌳晢捣㤵㙢ㄷ搷㉣ㅡ㌹愹戴㜴搸戰㠹愳㝥㜶攰㔱挱㙤ㅢ㝥㈸敥晦敤〱扤㐲昵㍡㌶攳ㄲ搴挴㡤晤㈷挸摥愷㥡㜱㈹ち昲㌲㤰捡ㄲ愱㍡ㅦ戴戹㝤㡡㥤㔰㤹敥愰㔵愹㘰搷㔲〷㐳㐲ㅦっ搳ㄹㄴ㤹㑥昶㈶愵㠸攷㈹搸㠱㤴㘲㕤㥥㠲㝤㐶㈹搶收㈹搸㑤㤴㈲㤶愷㘰捦㔰㡡㥥㍣〵㍢㠳㔲慣挹㔳㜰晦㉢㐵㌴㑦挱㕤慥ㄴ㜶㥥㠲㝢㔹㈹㈲㜹ち敥㔸愵〸攷㈹戸㉦㤵愲㍢㔷ㄱ㈴收挴慥戲㑣㄰㘸㘵ㄳ捡戵ㄱ〴㕦㈹㔶㙢㠵㝡愲晦㕡㐸〵ㄱ㔷慡搳昲㝣愸㔵攳挵昵㌴㔳㈴㝦扦つ晦㝦戸㝣㕦㌱</t>
  </si>
  <si>
    <t>㜸〱敤㝤㜷㥣ㄴ㐵摥晥搶戲㍢㙣つぢ㍢ㄲっ㐸ㄶ㑣㜸戸㘱㌶愱㈸戰〴㤱㈸㐱捥㜴㌰愱〷ㄶ㌶攰〶㠲ㄱ㜳挰㡣㘷㍣㐵㌱㐷捥㥣捥㠰攱捣愷㥥㌹㥤㌹㥤攷㤹捥㉣晡㝢㥥敡慥改敡改㥥搹㌹㕦摦捦捦㍦摥㘱攷㑢搷㌷㔵昵搳㔵搵㍤搵捦昴ㄴ㠸㠲㠲㠲㥦昱攲晦㝣ㄵ㜱㘳挰㥣㔵敤ㅤ㔶昳愸㠶搶愶㈶㉢搱搱搸摡搲㍥㙡㕣㕢㕢㙣搵戴挶昶㡥㙥㜰〸㉤㘸㠴扤扤㜸㐱㝢攳㐱㔶挹㠲攵㔶㕢㍢㥣㡡ぢち㑡㑡㘴㈱散㕢㌹敦㠸㉥㐸㐶挹㈲ち㜸ㄵ挸㄰㐵㜷㡡ㄲち㐹ㄱ愶攸㐱㔱㑡搱㤳愲ㄷ㐵ㄹ㐵㠴㘲㌳㡡摥ㄴ㝤㈸晡㔲昴愳搸㥣㘲ぢ㡡㉤㈹㔸扦散㑦戱㌵㐴改〰㠸戹つ攳㘷挶㤷㘰㙦收㜴戴戶㔹㍢つ搹摢㙥昳㤸㡡㡡㔱ㄵ愳慡愲ㄵ昵愳捡㜷ㅡ搲搰搹搴搱搹㘶㡤㘹戱㍡㍢摡㘲㑤㍢つ㤹搵ㄹ㙦㙡㑣㑣戵㔶捤㙤㕤㙡戵㡣戱攲攵㔵昱㔸戴慥㈲㕡㕤㥤慡慦慦㉢ㅤ㠸捣㌳ㅡ挶捦㙡戳㔲敤扦㔶捥㐱捣㌹戳㘱晣愸ㄹ㔶挷慦㤵㜳㌰㜲㈲攵㠴搶收㔸㘳换慦㤴戴㤸挷戴㝡㠲㤵㘸攴挱户慣戶挶㤶㐵愳搰㙣て搰㈸搵㡥ㅡ搷摥摥搹扣㡣晤愸挱㙡㙡㥡㙤愵搴㐱㙦㥥搰摥㌱㉢搶搶摣㕥摡㑣晣慣㌶慢㈵㘱戵昷㙡㥥戸㌲㘱㌵㌹㡥敤㈵捤㝢挷摡㘶挴㥡慤㈲㙥㤴㌵摢挷㜰㑡搲㙡改㘸散㔸搵戳㜹㕥扢㌵㍢搶戲挸愲㑢㜱昳攴捥挶愴㈸㉡挲㕦㐱户敤㠲㕡愶づㄴ摡搳摣戰㌸搶搶愱㑡㍣㠴ㄵ㐱扥㐶㜷㔱㝢攱㘹ㄷ扢搴㤰㡣㈸ㅥ戳㌹㡤捤㔳慤戶ㄶ慢㠹㤵昰㐸㡥捣㜰㔲〰搹挷㈱㡤㤴摥ㅤㅥ㈵搱挳ㄹ㝣摣ㄷ搶ㄲㅡ㐲搱搰搹摥搱摡㉣㠷㘲㕢づ愳㘲ㅢ㠸搲㘹㔶㉣㌹愴愳戱搹ㅡㅤㅤ㉤㠷搳㌶〲㐲ㄴ扤㠲ㄱ㙤收攱愸㉡㕣㄰㉢㕣㄰㉦㕣㤰㈸㕣㤰㉣㕣㘰ㄵ㉥㐸ㄵ㉥㔸㔴戸㘰㜱攱㠲挶挲〵㑢ちㄷ㉣㠵㡦㝥㤵㜴敦㕥攸扣慥晦㜰昳〵㌳㐶摥㍡㝥敤慢㠳扦㔸戳戴㜵㠰攰㈰㔶愳㜹〸㌶攴昶ㄴ㍢㐰㠴㜶㠴〸㑦戰㥡㘳㉤挹搱㤵㌵愳攵㐸㕡㜶㠲㄰攲㔹㌴㠷㑤ㅡ㜰晦扡㥤捦搹收㥡㠹挷㕣昶捣敡㑦㕦㕣㔹㈹㌸ㄷ戸戹㜶㘶㐴㌹㐴愸〲愲愷扢㜳ㄵ㐸㔷㐹㘳ㄵ㠴㄰㑦㌸改㠶㝥㝦捤㠰搲摡搵搳慦㍣扤捦㠶换㉦摦㜵㜳挱㔹挵㑤㔷挳㠸㕡㠸㔰ㅤ㠴㤹慥㜶戴慣愷㜱㌴㠴㄰て㌹改挶敦昳搷挹㈳㑦㜹㘲晡㌱㠳㌷㔶㤶愶ㄶㅤ㈰㌸㍦戹改挶㌰㘲㌷㠸搰敥㄰〶昴㘸摣㔸摡挶㐱〸㜱㡦㤳敤㠶㙦㉥㍢昴摢昲㐷愶慣戹晣搳㡦换㜶戹攵㘴挱㍥敦㘶㥢挰㠸㠹㄰愱㐹㄰㘹摣搰戲挹戴散〱㈱挴㙤㑥㉥㜱㑡昸扣攷㕢づ㥢㜴昷㙥慦㕥扢㑤搹ㅤ愷ち捥㤷㙥慥愹㡣㤸〶ㄱ㥡づ㘱敥㘸搵㘸㌹㠳挶㤹㄰㐲晣搹㐹搷㜱㔲挱挲て㉦㔸㌱攱㡥愱〳慤㙤づ晦㙣扤攰捣敢愶㥢捤㠸㌹㄰愱戹㄰㘶扡敡搱㜲ㅥ㡤㝢㐳〸㜱㤵㤳敥昸ㄹ㔷扦㍤攸愹㜷愶摦摤㜶挵愵㈷散搵攳㌹搱〳㘶㌷摤㍥㡣搸ㄷ㈲戴ㅦ㐴㝡㑦敢㐷换晤㘹㌹〰㐲㠸昵㑥慥㠲㕢〷㙣㜶昹㙥㤱昱慢晦昱捤愷㘳㐷㥦昰㠴攰愹挰捤戵㤰ㄱ㌱㠸㔰ㅣ㈲㥤慢㙥戴㑣搰㤲㠴㄰攲㝣㈷搷㉢㈵㑤敦扤扦昶愶ㄹ㐷㕦㕡晥搱㥣戲㜳㌶ち㥥㔱摣㕣㡢ㄸ戱ㄸ㈲搴〸愱㜳㔵㤵㡦㤶㑢㘸㔹ち㈱挴㤹㑥慥换摢㡥摤昴捤㘹扢㡤㕦扢敢㠷敦㕥昸㜰敤㤶㠲㈷㈶㌷㔷ぢ㈳㕡㈱㐲换㈰㑣挸㤰敥㐰ㅡ摢㈰㠴㌸搹㐹㜷晦散㍢攷敥㝣晤愵㘳搷散㜶搵晥㠵㑦ㅥ㝢戱攰㈹捥㑤搷挹㠸攵㄰愱ㄵ㄰㐶㔷挳〱㔸㐹摢㉡〸㈱㡥㜵戲摤㜱㜸搱敦捥㥤戴㘴摡搵慢㈶昶ㅤ㜱换㠵㥦〹㥥㉢摤㙣㠷㌰攲㔰㠸搰㘱㄰㘶攳㉡㐷换挳㘹㕣つ㈱挴攱㍡摤昸扥扤摦㝦敦搹〹搷愴㤶っ扣敦挰敦㍢〵捦扡㙥扡愳ㄸ㜱㌴㐴攸ㄸ〸㡤㕢㈵㈶愰㘳㘹㌹づ㐲㠸㤵㑥慥ㅥ攷摦㝢捤㘷㜵ㄳ昶晣㔳晣㠸扦㝥㍦扦㜸㙡㌱㑦摥㔵㐱㔳㘲收㙣㍢〹㘷改㐴慣扤挳㌹ㄱ㜰㉣晥扡攷㠹慥㑦ㄳ㤳摡ㄲ晦晢愷〹㔴昲慢㥣㈶攴〹㐴晦㐴㠸搰ㅡ㠸㥥㜳慣戶攵㡤〹㙢㐸㤳戵摣㙡㤲㈷搱㜸㌲㠴㄰㙤捥愱㤹昲昰㍦摦㝢㘹昴㡣㠶㉢㍦敦㕤㝥㔶捤捤㡦ち㕥㔲戹㠷昹㌴㐶㥣づㄱ㍡〳㈲㝤㤸搱〳搷搲㜲㈶㠴㄰㑢㥤㕣㤳㜶㝥晡敢昷㤳㘷敤㜱搶昴つ捦扥昶挶㠶㠴攰㤵㤹㥢敢㙣㐶㥣〳ㄱ㍡ㄷ挲攸捦攸㠰攷搱㜶㍥㠴㄰㐹㈷摢散㕤㉦敢昷挸㤳㤱㐹搷晥昸挲㠰㍤㡥摡愵㐹昰ㄲ捦捤㜶㈱㈳搶㐱㠴㉥攲㔶晡㌴㈱㉦㘶㜱㍤㠴㄰〷㌸愹摡户摢㜷搳㤸㉢㕥ㄸ㝦挵㍦敥㥤㜱敤㡥愳愷ち㕥㈸扡愹㉥㘳挴攵㄰愱㉢㈰㡣㠶㘱㜶扡㤲戶慢㈰㠴搸摢挹昶搵㡤て㙤ㅥ㍢戶㘵晡搹て扥戴敢扡〷ㄷ敥㉣㜸挵改㘶扢㤶ㄱ搷㐱㠴慥㠷㌰〷㕡挵㘸戹㠱挶㍦㐳〸㌱搳㐹㌷㜰昳㐱ㅦ捥㝥晣攵㘹㙢慡晢㍤㈰昶摣戸㐰昰摡搵㑤㜷ㄳ㈳㙥㠶〸摤〲㘱愶挳㔸扢㤵挶摢㈰㠴搸挳㐹户㜰晤扣〷㥥㕥㌷㜹搲㜵昷捤㌸昰摤㕤ㄶ㉥㄰㕢挱散愶扢㤳ㄱ㜷㐱㠴晥〲㘱散㉢捥㌹㜷搳㜶て㠴㄰攳㥣㙣㤷㥣㜰敦扣㉢㘲晦ㅥ㜷㜳㘱捤愳㠵敢㠶扣㉣晡挳散㘶摢挸㠸晢㈱㐲て㐰ㄸ搹㜰捡㜹㤰戶㠷㈰㠴ㄸ敤㘴晢㙢搳㕢摦㥣戶敥昸愹愷敦㔸㝥攳㜷换摦㈸ㄱ扣㉥㜷戳㍤挲㠸㐷㈱㐲㡦㐱ㄸ搹㌰戳㍦㑥摢ㄳ㄰㐲㔴㌹搹㙡〷㕦㌷慥攷㜷扤㘷㥥㝡捤㐳㌳捦ㄸ戵㘶㘰改摦㘰摥换戹㙥㥡搰ㄶ㕢㠱㉢㔱昷㈲户㜲㔴㌹晦㜵㝤㜵㡦㡢晢㔴㜵慡㌶㔵㔱㤱慣㉥㡦㔵挵㡡㠷㈲㙤扥㤷㤱㥣㜳㑢㔳昳ㅢ㕢㤲慤㉢搴㜵攵㠰昱戱㜶换㥤㍦㐶㍡戶昱慤㥤㉤挹昶慤㠳㡤㜳㍡㘲ㅤ㔶晦㑣㥢㥢挴ㄷ㠶㔱摥㘸戵慢晡〶㘵㠶敤ㅤ㙢敡戴挶慤㙣戴捤〳㌳捣戸收㙥㡤㘷户㑥㙡戳づ㑣㕢㝤㉤ㅡ㠷て㠵换㔵㙥摦㕥摡㈶扢㕤㐳ㅡㄶ户戶㕢㉤慡㜹㈳㥢㘷㌵㈶㤶㕡㙤㜳㉣㝥愴戴㤲㙡㔷晢搱攴㕣昸㡦㥣搹㠲ㅤ挵愵㝣㜲㤸愹㑤㑤㕣搹㘱戵㈴慤㈴摡扢捣㙡敢㔸㌵㌷ㄶ㙦戲㌶昷戸搸㜵挲戰㤵㐷㍤愹㌵搱搹摥搰摡搲搱搶摡攴戵㡣㑢㉥㡦攱挳㐶㜲㝡㙢搲挲㘷㠵㈲扥ち㐴㐱户㙥㐲ㄴ散ㄸ㜴㜶㘲摥昶㔱敡㐰ㄸ㠷㜸㈰㡥昹㤶摥㙥㌷㙡㌶昶づ㝢搱㘴戱㑦ㄶづ敦㈲㤹捡换㌴㍢㘴㜷㌴昶㠹㥦扦改扤㝤㜶㙦搵挶昴㤱晢摦㜵㉥㉣散攳散晤挴攵昸㐰戶〷㉥晤㥢慣戶㥣慢〷㠲㉤㤲㑦㐱ㄴ㤷㘳㌴㘷㐵慦〸ㅥ㘲愵㔸㔵扣愲㌱搹戱㌸戴搸㙡㕣戴戸〳㍡慣㌰㤴㤴㄰㕡摦㑢㍥〳㤵晣㍢挵戳㄰攱㜰㐱攸㌹㍡㠵挲昲㜹扢㕣捣て㑥晦晤㐷扤㐲㐴㐹昵搱ㄲ敢〰敤挵捤戸㌲㘹敦搶㉤㘸㉦昷㠸戵㉦敥㘰昷捣㙤㘴扥ㄷ㈸㕥㠴㈸ㅥづ搱攵㈷㐹㕥ㅦㄶ昱〳㜳捦收〹㔶㉡㠶㘵ち㌵扡㐵慣戸搹晥攴㍢挱㙡㑦㐸㝥㐴㥥㠲戱戲㌲㠴㉤っ晥搲㘶昶㝥㙢㘵挷㠴㔸㐷慣㝢㌳㍥㙣攳㈸㐹㌸㡤㔴㔱昶ㄶ㈳㝢㉡㥤㡥づ㍢㈵㘴㠸愸㑤㈳㑢て愵戰㌳㘱攰㘰扣ㄴ㜴㜳㘴敥㥤㐰摢㜹㥤ㄳ捡散攸摥て捤昸㉣㥦㥣㙣戵捣㕤戵捣㙡愷㝢㐹㈸㈷㤴㤹挳㡢挹㘶㈶攲昳㍡ㅡ㥢摡㐷愱愵㤳摢㕡㍢㤷晤㥡㜹㤸㑢扥〴愱㕦挵摢愱ㄷ攷扦㑦㠰慢愰晢㜲ㅥ㥢〵ぢち㑡㤸㡤ㅡ戹つ〵㝢㉢㤲晤㡣晦搴㑢扥㠶晦挲戹㙣挵㈳攰昱摦㉣㌰ㄴ挳扦戴ㄹ〸捤㙤戳搴㤲㐹㠹㉡〰敤㥥捤昳㕢摢㤶挶㕢㕢㤷戲㍦昵㔲愵昶挵㤶搵挱㘵㠸ㅥ捥戲㡢㕡㕥ㄱ愲㕢㌷捦摡㠲戱㕥㌱ㄸ昹㐳㙦㐲昴ㅣ搷搴㌴㐴㘷㙣て扤〵㔵㌷㉣㠸㠴摥挶㐶挹昴㠶㠶㔱㉢㥢摡㔷㡡㠱搸㕢慥ぢ㡣慥搹慡㙡昷㜱摢敦㜱搹㡥㥦㐴㉦摡敥搳攷挵〰挷攰㕢㝣搸ㅥ昱㐳昱㤶敦㐱㠸晥㜰攳㉣㠲㙤敦㑢㝥㠰戲晣㤰攲㈳〸捣〵ち㕤㑣〵ㅦ摢㐵戱〳晥攷㜴㈰晦㐵昱〹㠴ㄸ〹挱挱㈸晦つ愱㕦㘲㌳攴攷㌱㔶挷㘹㐷愸晤挷改ぢ㘸挳㌲㠷㑤散〴てㅥ㉢昹㈶〵搱㤰㐴㐲㜴㐷攲㐰〰㐲㡥挱户㘲戲㌳挲ㄴ〰㍦㌰扥〸㙥挱〰㙣㘲ㅤ㍦㔱㄰ㅤ〳〰㡥㔸ㄴ㐵㌹搴ち㠰㐲㈸㘴㌷〸㔱〹㤵〲㐰㉤〲愳挰㤷昸攱㈷〳㠰ち㘸晣〰㤴㌰愷捣㘱ㄳ㔵㠸ぢ〲攰㜳㈴て〴攰㌳挷攰㕢攳愹㐱愶愱㙣挵㘶㙣昲扦攱ㄶっ㐰ㅦ㤸㘵㕦㡡㝥㄰〶〰㕢搸㐵㔱㡢㈴ち㠰㉤改戴ㄵ㠴愸㠷㑡〱搰ㅦ㈵晤ㄲ敦㤹〰搴㐱敤〷㘰㄰㜳捡ㅣ㌶㌱ㅡ㜱㐱〰扣㥡つ㠰㔷ㅣ㠳㙦㔵㙡っ㌲つ㘵㉢戶㘳㤳㕦捡ち挰づ㌰换ㅤ㈹㐶㐲ㄸ〰晣捥㉥㡡摤㤰㐴〱㌰㡡㑥㍢㐳㠸戱㔰㈹〰捡㔱搲㉦昱㤴〹挰敥㔰晢〱㠸㌲愷捣㘱ㄳ攳㄰ㄷ〴挰㐳搹〰㜸搰㌱昸ㄶ搲㈶㈰搳㔰戶㘲っ㉡ㄵ昷㘷〵㘰㜷㤸攵㔸㡡㜱㄰〶〰つ㜶㔱㑣㐴ㄲ〵挰〴㍡㑤㠴㄰㤳愱㔲〰㑣㐲㐹扦挴ㅤ㈶〰㕣慦昳〳戰㈷㜳捡ㅣ㌶戱〷攲㠲〰搸㤰つ㠰敢ㅤ㠳㙦昵㙦㉡㌲つ㘵㉢收戰挹搷㘶〵㘰ㅥ捣㜲㙦㡡昹㄰〶〰晢搸㐵㌱つ㐹ㄴ〰晢搲㘹㍦〸㌱〳㉡〵挰晥㈸改㤷戸挴〴㘰㍡搴㝥〰ㄶ㌲愷捣㘱ㄳ㌳ㄱㄷ〴挰戹搹〰㌸挷㌱昸搶㉢㘷㈳搳㔰戶愲㤱㑤㍥㉢㉢〰㑢㘱㤶㑤ㄴ捤㄰〶〰慤㜶㔱捣㐱ㄲ〵挰㌲㍡ㅤ〸㈱收㐱愵〰㘸㐳㐹扦挴挹㈶〰㜳愱昶〳戰㥣㌹㘵づ㥢搸ㅢ㜱㐱〰ㅣ㤵つ㠰㈳ㅤ㠳㙦㠵㜵ㅦ㘴ㅡ捡㔶ㅣ捥㈶慦捥ち挰ㄱ㌰换㈳㈹㡥㠲㌰〰㌸挶㉥㡡㝤㤱㐴〱㜰㉣㥤㡥㠳㄰㕣㤵㔵〰ㅣ㡦㤲㝥㠹ㄵ㈶〰晢㐱敤〷攰㈴收㤴㌹㙣攲〰挴〵〱搰㥣つ㠰㈶挷攰㕢ㄶ㕥㠸㑣㐳搹㡡㍦戲挹㑢戲〲㜰㌶捣昲ㅣ㡡㜳㈱っ〰捥户㡢㈲㠶㈴ち㠰㍦搱改〲〸㤱㠰㑡〱㜰㈱㑡晡㈵㘲㈶〰㜱愸晤〰慣㠷㝦㔸收戰㠹㈴攲㠲〰㤸㥦つ㠰扤ㅤ㠳㙦㉤㝢ㄱ㌲つ㘵㉢慥㘱㤳攷㘶〵攰㍡㤸攵昵ㄴㅢ㈰っ〰㙥戰㡢㘲㌱㤲㈸〰㙥愴搳㑤㄰㘲〹㔴ち㠰㥢㔱搲㉦㌱搵〴愰ㄱ㙡㍦〰户㌳愷捣㘱ㄳ㑢ㄱㄷ〴挰戸㙣〰㡣㜵っ扥〵昸ㄶ㘴ㅡ捡㔶㙣㘴㤳㜷换ち挰〳㌰换〷㈹ㅥ㠲㌰〰㜸搸㉥㡡㔶㈴㔱〰㍣㐲愷㐷㈱挴㠱㔰㈹〰ㅥ㐳㐹扦㐴戵〹挰㌲愸晤〰晣㡤㌹㘵づ㥢㘸㐳㕣㄰〰㈳戳〱戰愳㘳昰摤㌲攸㐴愶愱㙣挵㡢㙣昲昶㔹〱㜸ㄹ㘶昹ち挵慢㄰〶〰慦摢㐵戱ㅣ㐹ㄴ〰晦愰搳ㅢ㄰㘲㈵㔴ち㠰㌷㔱搲㉦㌱搸〴㘰〵搴㝥〰摥㘵㑥㤹挳㈶㔶㈱㉥〸㠰㝥搹〰攸敢ㄸ㝣㜷㌹㜸㕦㘳㈸㕢昱〹㥢摣㍢㉢〰㥦挲㉣㍦愳昸ㅣ挲〰攰㑢扢㈸づ㐵ㄲ〵挰㝦攸昴ㄵ㠴㌸ㅣ㉡〵挰搷㈸改㤷㤰㈶〰㠷㐱敤〷攰㝢收㤴㌹㙣㘲㌵攲㠲〰昸㜹㔳㤶㑢攱㥦ㅣ挳ㅤ㤹昷㘵㡥㐲愶愱㙣㐵户㐲㌴昹㐷戸〵㕦ちㄷ挳㉣㐳ㄴ摤㈱っ〰挸搵㐰㔱ㅣ㡤㈴挳㤸㈸㑣愷ㅥ㄰㠲昷㜲ㄴ〰愵㈸改㤷昸ㄲ㜵愴㍦っㅤ〳戵ㅦ〰㔲㍥挲㌲㠷㑤ㅣ㠷戸㈰〰㍥捡〶挰㠷㡥挱㜷㌳改〴㘴捡戱㍥敢戹㝦搳ㄷ扥㥥昵搹搲搴愴挶愶づ慢㑤㉤挱㤵愵昰㥦㑤㘴㔰攵㥥㕣㜶㙣㡢㈵㙣㡡㐰摦㔴〳㔶ㅥ挱㥣攸㔸愵㤶搷㤴㡢㙦攵搳㕥ㄸ晣扦昵摤摦摣晡慥㕡摤昵慣昱收㔸㍦㐵愷挹㔸攱捤敤㙣㜴愲㠱攸㘲㠱慢㌱慡扦㡣㐲㘶㙦㈷愳㝦收搲㤱愲㠷愴晤捤㑥㐸敦昲散敢扥散散晥㑥捡愰慣㙢慣㝦㠳昱晦㔶愸㌳昹㙤昶ち昵㔶㥣〹晢㔳㙣㑤㌱㠰㘲㈰㠴㜸摢㤹㘶㑦〶㜸㝦挶扢戸戸愰愰ㄳ㠶〲㌹㤸㍥㐳㈸㠶㐲ㄸ搳散㌶㈸㠶㠶㔳搸㍤㉢㉣挴㠹〸ㄸ挶愰ㄱ㔰换㙤㈱㑡户㠳㤸戱㠷搵㠴㥢ㅣ扦ㄶ㤵慣昸㈴㔴㤱㝢㔹ㄶ摤愶㌷㥣㌶㙦㥥戳慡㈵戱戸慤戵〵㠴㍥慥ㄶ㡦㑢㠰㡢搵㉥㘲愱收㘹慤つ㥤ㅤ愱收㍤ㅡ昱㕦㘹昳㙣㙢㤹ㄵ敢㘸挰㑤㉣㉣㐵㑦挳晤㜹戵搰㍣㈵戹昲晦攷㐲㜴㐱ㄱ㜶愱㐰攰搴慢搷愲㐵收愰戵㤷㠴ㅤ㜸㐷㑤㘸〵慦捦㔲㤴㐶挲ㅥち攱愶挲㙦㜰愵ㄹ昴㉡戴㙥摤攷㔷敦㌲攲㠲つ㍦㍢晦ㅦ㡥㌵㍦昵㤲㙢戰搳晥ㄳ昰㐸㠴㠴㜳搹〴扢㙥晡〴ㅣ㉡㠷㝦㌷㜴〳㝢㐵昲㙦搹㑥挲㑦㍡〶ㅦ㙤攰㌴㘴㔳㔷㈱㔱㈴ㄲ㡦㍢挳〳㑡敦㑢搶挰㉣㙢㈹敡㈰㡣攱㌱摡㉥㡡搳ㄱ㌰っ㙦戹ぢ㥤㜶㠵㄰㙢㔱㔴㔷㈱㘳㔰搲㉦㜱㍦敡㐸㕦㠵㥣〱戵ㅦ㠴㜱昰て换ㅣ㌶㜱㈶攲搲㈰ㄸ㑢戲户㘷〳攰㌶挷攰攳㍡㥣㡤㑣ち㠰㍤搹攴㕢戲〲㌰つ㘶㌹㥤㘲〶㕢攷慥㐹捦戲㡢攲ㅣ㈴ㅡ挶摤搹㡢㑥戳㈱挴㜹㈸㉡〰收愰愴㕦攲㕡ㄳ㠰㜳愱昶〳㌰ㅦ晥㘱㤹挳㈶捥㐷㕣㄰〰敢戳〱㜰戱㘳昰搱㌳㉥㐴㈶〵挰㐲㌶㜹㕤㔶〰攲㌰换〴㐵㤲慤㜳〱㐸搹㐵戱づ㠹㠶㜱㜷ㄶ搱㘹㌱㠴戸ㄸ㐵〵㐰㈳㑡晡㈵捥㌲〱戸〸㙡㍦〰捤昰て换ㅣ㌶戱ㅥ㜱㐱〰㥣㤴つ㠰㌵㡥挱㐷㉡戹っ㤹ㄴ〰换搹攴ㄳ戲〲戰ㄲ㘶戹㡡攲㈰〸〳㠰㐳散愲㈰ㄵ㘵ㄸ摥昲㔰㍡ㅤ〶㈱慥㐴㔱〱㜰㌸㑡晡㈵㔶㥢〰㕣〱戵ㅦ㠰愳攰ㅦ㤶㌹㙣攲㉡挴〵〱戰㍣ㅢ〰㥤㡥挱挷㠳戹ㄶ㤹ㄴ〰㈷戱挹敤㔹〱㌸〵㘶㜹㉡挵㘹㙣㥤摢〳捥戰㡢攲㍡㈴ㅡ挶摤㔹㑢愷㌳㈱挴〶ㄴㄵ〰㝦㐴㐹扦挴ㄲㄳ㠰敢愱昶〳㜰㉥晣挳㌲㠷㑤昰晣ㅤ〴挰挲㙣〰㉣㜰っ㍥收捥㑤挸愴〰㔸捦㈶ㅦ㤰ㄵ㠰㑢㘱㤶㤷㔱㕣捥搶戹〰㕣㘹ㄷ挵捤㐸㌴㡣扢㜳ㄵ㥤慥㠶㄰户愲愸〰戸〶㈵晤ㄲ㜳㑤〰㐸㄰昲〳戰〱晥㘱㤹挳㈶㙥㐳㕣㄰〰㝢㘶〳㘰㡡㘳昰㜱㡤敥㐴㈶〵挰敤㙣昲攴慣〰摣〹戳扣㡢攲㉦㙣㥤ぢ挰㍤㜶㔱摣㠵㐴挳戸㍢昷搲改㍥〸㜱㌷㡡ち㠰㡤㈸改㤷搸捤〴㠰㤴㈶㍦〰て挱㍦㉣㜳搸挴㍤㠸ぢ〲㈰㥡つ㠰㉡挷攰愳㐷㙤㐴㈶〵挰摦搸攴㡡慣〰㍣つ戳㝣㠶攲敦㙣㥤ぢ挰㜳㜶㔱摣㡦㐴挳戸㍢捦㐳㈱㕦㠰㄰て愲愸〰㜸ㄱ㈵晤ㄲ摢㥢〰㍣〰戵ㅦ㠰㔷攱ㅦ㤶㌹㙣攲㈱挴〵〱㌰㈸ㅢ〰〳ㅤ㠳㡦搱昵〸㌲㈹〰摥㘵㤳户捥ち挰晢㌰换て㈸㍥㘴敢㕣〰晥㘹ㄷ挵愳㐸㌴㡣扢昳㌱㥤晥〵㈱ㅥ㐷㔱〱昰〹㑡晡㈵㝡㥢〰㍣〶戵ㅦ㠰捦攱ㅦ㤶㌹㙣攲〹挴〵〱㔰㤲つ㠰敥㡥㈱㤳㠴㔶晣ㄴ㌲晤ㄷ攴愱ㅥ㙣㜰㙡敦㐶㙢〵搹づ扤㔲昸㈶㠳㑤昲攷つ昸㥥愹〹慤㌳㕡㍢㈶㌴戶㉦㙢㡡慤敡㤳㜲㌶收㉦戶㕡㐰㥣㙡〳㝦㉡㐳搷扡㙣㤹㤵㤴愹㌹慤㥤㙤〹㙢捡㠴摦〲戱ち晢㠷㐳愷㌸㔵㠵〲慦㕦挶ㄵ㉡㐰㈴㝡㠹晣㥥㐷㌲㕣㔰晣っ㤲㘶搲㍥㡣て捤敥晡㑣〴㡥㘵㉥慡㜳ㅢ㍢㥡慣ㅥ㈹㘵㔷摢㈵㈹㈰〹㐶㕡戲㝢㙡敥㘲搰㈱㈶昴㑣㑤㙥㙢㑣㌶㌵戶㔸㍣㈰㔸昳攱㔷㐴愶㔹㡢挰㍥㥢搵摡摥挸慦慦昴㑣捤㙤㡢戵戴㉦㈳㤱㈶戱慡户愷愴㍥〸ㄵ愷挶㌷戶戴愳ㅡ昵㜵つ㙥㤷愵收㉣㙥㕤㠱㙦㔲㜵㌶户㑣㡥㉤㙢晦㑤ㅣㄹ挱㐳愳㕥敡昰㠸㐲㔱㔸㈸㑡ち㑢㝥改㌱ち晤㠰愳搳挷摥改㈱攸慢ㅤ㙤㡤昱㑥〲愶敡愸㠴㉣愲挰〱攴㈱晣㍢戶㜲慣㝢㜰昵挳攱〴㤲敦挶戶㝡㤸摦㠱搴慢昴搷搳戸攲㈱㝦㐴㜳㑡㌷㐱散㌹㜹摥ㄴ㤷〹晡㍦晡慥㔷昱戳挸㥣昹戱㌲戳攷愵㠹㜷晤攰摣换敥㐲搴戱㐷㘱㜴愲㈷戰㤴搹㉤挳㈹攵挳ㅥ摡换摤㥣〴敥㔶㘹㙡㕡㉣㙥㌵㠱㜲搶ㅣ敢攸㘵ㄷ戸〶搴ㅣ㙢㙡㜷㙣つ慤捤捤㌱㜶㌹㜶搷㌹㠹㔸㤳㔵㤲ㅡ搷搹搱㍡扤戱㐵愶㈰㔴扦㜴㔴戱㤵㔰挵㔶㉡㔵㘹㙡㌶愹愸㙡㥢戹㕡ㄷ挵摡ㅡ㍢ㄶ㌷㌷㈶㑡㔸㈰㕤昴㌷搱㔷㌱㠷ㄴ〱㑣晤搲昳㐹收戲㠶晤〱ㅦ㠷㝢ㄴㄶ㔹〸ㅤて㍦㝡㜴愱〸攱㥦昸㠵㑣㐵捣㍥敡愴㈲㝦㐶㌶慥愳慢改㐸戵攵㌳㐵〹挲收㘷扣〹慢㝡戶㜸㥥づ㜸㑢㜲㥢改捤㜷搱ぢ㄰㌹㘹㙣摤攱㄰㥥搶ㅡ㑢㑥挲㡡㜳㙢㕢㜷攷扢㠹㈵㌸戴㥣㙡摡㈲㈴ㄶ㌶㠰慢ちづ散昲挶愴搵㔶㐲挵ㅣ㉣搵ㄴ㤱㤲ㄸ戲㡦㈱㍥挶㜷挳㜲㔴㡦㤲愰扡愶攸㕣挳ㅤ扡㤶昹摤捥㈹扥晣晦摡慢㙥㜷敥㐸㌸慣㑥㔳〲扢㈳ぢ㈱挴㡢㔰㜲㝦㌲ㅣ㔰㌳扥摥〹㔱晣ㄲ㡣㤹挷挶换昱〳ㄳ㌰っ愷㈲㥥攷㡡挸㍥㉣〱㔳㑦搱ㄶ㡢搵㡥昴㌰攸㠶㈱㥢㘹㔸愲扦㉡ㄸ㥡㠳㕥㙥㈵挳昶㔴挳㠵慡搲㈹敤㜳慣〳㍢昹㝤挰㔸ㄳ㑥ㄵ〵㠵㠵昸昲ㅦ㠸㠳㤹㌷〶㝣㡤㐰敡收㌹㤶㘲㈵㡡㈰挸搲㔳㡡ㄸ㠴收㠶昸㜵挷扥ㅣ㔸㘸换㠲昴㤷づ昸挵扢攷㘰收㡡っ晥㔳㉦㥣慤扡挳ㄹ摦㙤愵ㄴ慦㐱㘸挸㠸愶㠳㈹扦ㄲ㉢挳㄰攲㍤㈸㜹昱愰㑦㜵㍤愰挴㍣㈹㍥㠰㡡愷扢㠲㔰㈹㌴昹㑥慦攲㐳㐴㜰㡡㤵㍤㤹晣㈳㙣㜱收㑡昷攴㌲㘸扢敥挹ㅦ㌳〲㙦ㄹ㠱扢敥挹攲㕦搰攸㕤㌱扡挷㘶昰㤱扤㔹摢㈷挱づ㝤攸搰㤷づ晦㠶〳扢㐸愸ㅦ㑡扤㌵㥣挶搷〶〳挰摣〲慥昸㘲㉦愵昸〲㐲户挰〰㜳㉢ㄸ㘵㝦〸昱〳ㅣ㑣㌰户㠶㤲㘰㙥㠲㕥㠱㈹㜹慥㔲㉦㥥㤲㡣昳㤲昸〹㘵〵摣㐰㈶攲攱昴〰㌷ㄸ摡慥㠱㘳ㄷ㔴挰つ㠱㝢ㅡ㌸㤲散㜴戳つ攰㠶挲㐷づ㘳㙤摤㠲ㅤ戶愱挳㜰㍡ㄴ挱㐱〱㌷〲愵㝥ㅡ㌸户ㅦ昲㍢㤲〱搸㙤〷㙦㉣㈳㔲ち搲昴㜴㈳っ散㜶㠰㔱敥〸㈱㐸愹㌳戱ㅢ〹㈵戱㈳㤷慥ぢ散晡挲㐵㘱昷㍢㈶㈲攵捥㠳摤捥搰㜶㡤ㅤ愹㜹昸挳㤷㐰攱㥥挶㡥晣㍣摤㙣㕡㥤昱㔳〱ㅦ㔹挹摡挸摤ぢ㜰愸愲㐳㤴づ愴昳㈹散慡㔱ち挲づ㕦㠱〹挰慥ㄶ摥㔸慤愴ㄴ㘴昸改㍡っ散敡㘱㤴愳㈱〴搹㜸㈶㜶扢㐰㐹散㐸挳敢〲㍢㤲昴ㄴ㜶㘳㤸㠸㙣㍤て㜶扢㐳摢㌵㜶㘴昵攱て㡣㌷戸愷戱㈳戵㑦㌷㥢㔶〷扢㜱昰㤱攳㔹ㅢ㘹㝦〱づつ㜴㤸㐰〷㌲〱ㄵ㜶ㄳ㔱ち㤸晦㠲扢摤㘴㌸攳㕢慣㤴㈲㙡㔴㘱㐰㌷〵㐶戹㈷㠴㈰㡦捦㠴㙥㉡㤴㠴㡥㘷㈰ㅢ㍡捥㝦敡㤵㌹㘴挷挲㐵㐱㌷㥤㠹挶愱攴㠱㙥㈶戴㕤㐳㐷㍥㈰晥ち攴㉣戸愷愱㥢〰㔵〰㌲㝢挱㐷捥㘶㙤㈴っ〶㌸捣愱挳㕣㍡㤰㐳愸愰㥢㠷㤲㙦慥ぢ敥㜳昳攱㕡㈰㝦㑦㈹挸㈹搴ㄵㄸ挰敤〳愳摣ㄷ㐲㤰晦㘷〲户ㅦ㤴〴㡥挴扦㉥晡ㅣ㘹㠱ち戸〳㤸㠸晣㐰て㜰ぢ愰敤ㅡ㌸昲〸昱㔷㈰ㄷ挲㍤つㅣ挹㠴扡搹戴㍡㝤㉥〶ㅦㄹ㘷㙤㈴ㅡ〶㌸㈴攸㤰愴〳戹㠷ち㌸ぢ愵愰昱㡡㉦㤹〵㡣搷㐵昰挶戲㌱愵㔸㘸搴㘱㘰搷〸愳㕣〲㈱㐸ㅤ㌴戱㕢ち㈵戱㈳㘷戰ぢ散挸㈸㔴搸㌵㌳ㄱ愹㠵ㅥ散㕡愱敤ㅡ㍢㔲㄰昱㔷㈰㤷挱㍤㡤ㅤ㜹㠸〱搰ㅣ〸ㅦ搹挶摡挸㔱っ㜰㘸愷〳ㅦ捤㈱㐸㕢㔴搸㜵愲ㄴ㠴ㅤ扥挱ㄹ㠰摤ち㜸ㄷ挸㤵㤴㠲㑣㐶㕤㠷㠱摤㉡ㄸ攵㐱㄰㠲ㄷ扣㈶㜶〷㐳㐹散㡥㠰扥㡢〱㑢㌲愲挲敥㔰㈶㈲㉢搱㠳摤攱搰㜶㡤ㅤ搹㡢昸挳ㄷ㤷攱㥥挶㡥ㄴ㐶摤㙣㕡㥤㝥㜷〴㝣攴㤱慣㡤昴挶〰㠷愳攸㜰㌴ㅤ挸㜸㔴搸ㅤ㠳㤲㙦挰攲㍢愱〱挰ㅤ〷搷〲㜹㍣愵㈰〳㔲㔷㘰〰㜷〲㡣昲㐴〸㐱戶愲〹摣ㅡ㈸〹ㅣ㘹㡡㕤〰㐷ㄲ愳〲敥㘴㈶㈲㥢搱〳摣愹搰㜶つㅣ㔹㡦昸挳昲㍢摣搳挰㤱晡愸㥢㑤慢〳摣改昰㤱㘷戰㌶搲㈲〳ㅣ搶搲攱㑣㍡㤰㈹愹㠰晢㈳㑡㍥攰昰㈵捥〰攰捥㠶㉢戸㤹㤴㠲捣㐹㕤㠱〱摣戹㌰捡昳㈰〴㔹㡥㈶㜰攷㐳㐹攰㐸㙦散〲㌸㤲ㅦㄵ㜰ㄷ㌰ㄱ㔹㤰ㅥ攰搶㐱摢㌵㜰㘴㑢攲慦㐰㕥〴昷㌴㜰愴㑣敡㘶搳敡〰㜷㌱㝣攴㝡搶㐶㍡㘵㠰挳㈵㜴戸㤴づ㌷挳㐱〱㜷ㄹ㑡㤹挰昱㔹〴〱挰㕤〱搷〲㜹㈵愵㈰攳㔲㔷㘰〰㜷ㄵ㡣昲㙡〸戱ㄱづ㈶㜰搷㐰㐹攰㐸㡢散㘲㥡㝢㄰㉥ち戸敢㤸㠸散㐹て㜰ㅢ愰敤ㅡ㌸戲㉣昱㠷慦㍥挳㍤つㅣ愹㤶扡搹戴㍡挰摤〰ㅦ㜹㈳㙢㈳つ㌳挰攱㈶㍡摣㑣〷㌲㌳ㄵ㜰户愰ㄴ㌴捤〵㘳㜷ㅢ扣ぢ攴敤㤴㠲㘴㑤㕤㠷㠱摤ㅤ㌰捡㍢㈱〴㠹㤵㈶㜶㜷㐱㐹散挸愸散〲㍢昲㉤ㄵ㜶㜷㌳ㄱ㠹㤷ㅥ散敥㠵戶㙢散㐸搰挴ㅦ敥㠲挰㍤㡤ㅤ㔹㥡扡搹戴㍡搸㙤㠴㡦扣㥦戵扤ㄱ散昰〰ㅤㅥ愴挳㥢㜰㔰搸㍤㠴㔲挰㈵㕤昰ㄹ攲㘱㌸ㄷ挸㐷㈸挵扢㐶ㄵ〶㜴㡦挲㈸ㅦ㠳㄰愴㘴㥡搰㍤づ㈵愱㈳ㄷ戳ぢ攸挸搴㔴搰㍤挹㐴愴㙣㝡愰㝢ち摡慥愱㈳戵ㄳ㝦〵昲㘹戸愷愱晢て㔴〱搰㍤〳ㅦ昹㜷搶㐶敥㘷㠰挳戳㜴㜸㡥づ愴㠳㉡攸㥥㐷㈹愸摢攱㠹〶〱㐳昶㐵㜸攳㝢㠳㤴㠲っ㔱㕤㠷㠱摤换㌰捡㔷㈰〴搹㥣㈶㜶慦㐲㐹散戸搷㕤捣㜵㈱戸㈸散㕥㘷愲敥㈸㜹戰㝢〳摡慥戱㈳㉢ㄴ㙤挴㤷搵攰㡥㙤昵ㄶ愴㠶敡㘶搳敡㜴扢户攰㈳摦㘶㙤愴㡤〶㌸扣㐳㠷㜷改㐰㈶愹挲敥㍤㤴㌲攷㍡㍥㍦㈴〰戸て攰㡡ㅢ㐵㤴㈲㘲㔴㘰〰昷ㄱ㡣昲㥦㄰挵攴㙣攵㔸愰〵挷挵㘰昶昵㐲捡㔰㙡㕥㑢㘳〷搶㑥昹㜱㝡㔲㘳〷㔶㜶㑡㔳㄰搸㔴ㄴ扣晥㙡㑤搵〸ㅡ㤹扥㕦㌳搸㙦昲摣挰ㄹ攴户㥢㜷㜴㠶〷㤸敤㝢㍤挶㉤㥥慥㥣搴㍤㥦㠰㌶晥㤶㙥〲〹㥢㥢攵摣〷ㄲ㈳戲ㄳㄸつ摣戹㠶晦㍦戸㘵愴㍡ㄲ敥ㅣ慡㕥㠳慥㡣昵戸㑦戰㡤㌱㔴摣扦换㉥㘲昰㌹㔵㈷攳ㅤ㈴㕢搷搳㈱っ㑦㘹㘹挷ㅡ㙣搸㈹㘱㠵扤㤷戳㌹戳戳挳㘳㠹慤散攳㔸昰㙤搸㤹㉤戸㉦㤲㠸戵㈵㝦㈳㡢敡㠰搸扥昷愳搶挷㝦攱扤㌹㈴攱换㔸ち挷摤搶㝦㍢㔸㙦つ慣晦ㅢ㍡㙣ㄹ㌲昵㈴摣㘹㤶㙣〹㑢搳慤㔸㑢㤸ㅢ㜳㍡㤲ㄳ慣攵敡㐶改㉣ぢ㜷㌹戱攲摢㘴昵㔱〱改愲㕡㐰㤶愹㜱昱㜶摣㜰敢攰摤ㄴ㘷㑢つ㜴㤹㥡㙤㌵挵昸攸ち摣晣㜰戶㘶㈵㍡㐰晥㑥㈷攰㘳㈹㝥㍢㐷〸㠸ㄴ㌹㐷㐹愸攳ㄴ捡㌱扦㜹㜷㠲㘳攸ㄷㅥ㔵㑣敦㈹昵晡昷敥攲扣㜳昹扡㙡昷〲扤挱ㅢㅤㄸ㐸〳㜰㜰㜳摣挳挳㕣㙢㜲㤷㌹㤲晡㘸㑡扤㍤挳愹挹慢㔴敢㜸愳慦㈷㙦挸戶㜵攰搹㉤㝣收㔳ㄹ㠷㑥ㄳ敥㠴㜴㌴攲㥥㔶搳慡㕥愹㈹㉤㠹愶捥愴愵㙥㠸改㌹㕢摤ㄷ晢㑤ㅣ㉦慥捦㍡㈳㉡〷㉥づ㈸㔳昰昴㑣晤㉣㡦㕦㝥㘷㕣㝥㡡㤱愶㈶㍢攴〸换捦㥤㜱㌷㄰㠷收扦㈶㡡昳㡥㑣㙦昷㙢づ敡㤹㡡㤸摡㝣㉡捥㘹愴晤㌶㘸慥戹ㅡ㜱㠶摢戴搶㘹慤扣慢㙥愸昶㘸戴㔵扦㠹攳㠴晤戴て㔳㈸㠴摢㠲扦㜰㠴㌰〹㘶㍤昵ㅦ敥晦㌹晦敦捥㜳っ慦搴挸〴户慦搴搶㈸ㄳ扡㐶㈵㌶ち㈹ㅣ㤷㈱㜰㔱㔷㙡㕦攲愸㠹愱㈸搹㔷㙡昶昱㤴㕦㐱摢昵㤵ㅡ㠹攵散㜶昲㙢㈶挱㠶㝡㡦㠰㔶㕦㠸搹ㄵ㜲昸挹㙦攰㈳扦愵攳戶挱づ摦搱攱㝢㠸㘲戲㡥㌳㈷㥡慣〴㙡〴ㄴㄴ㌷昳㔶㕣㐹㌳㙦㐹㘲㤸㠶昰摣ㄱ㄰挴㜱㕢㌳搴愳㘴㍢㈴㤳㍦挰敢挹㈷㥥ㄸ挳昶〸㌲㤴㜵〳搹敦㥣㑢挹ㅦ㔹晦㈶〸㐱㈶戱㜹〵晣ㄳ㤴挴㤵ㄴ攲㉥慥㠰㐹㌰㔶戸昲扡㐳㤰㘹散戹〲挶扤挱㍣㜰ㅤ㡤㌰㠵㙢㌷戸㘳摢扥〲摥〵㕢扡搹戴㍡捤挶㤳㠳昰㔰㕢搶戶㙢戰㐳㠸づ摤改㌰〶づ敡ち戸〴㈵摦ㄵ㜰昰挷慥㌰㕣昱㥤㉣㑡㌱捥愸㐰㕤㥣搸㜷㘷㑢㘱㤴㍤㈱〴ㄹ挸㈶㜰扤愰㈴㜰愴ㅥ㜷昱戱㡢挴㘴〵㕣㠴㠹挸㔰昶〰搷ㅢ摡慥㍢㈴㤹捣ち戸㍥㜰挷戶つㅣ改捣〱挰昵㠵㡦散挷摡㐸㜵づ㜰搸㥣づ㕢搰㠱散㘷〵摣㤶㈸〵㝣㘲つ晥搴搵ㅦ捥昸晥〶愵㈰ㅦ㕡㔷㘱㐰㌷〰㐶㌹㄰㐲㉣㠴㠳〹摤㈰㈸〹ㅤ㐹换㕤㐰㐷㑡戳㠲㙥〸ㄳ㤱摢散㠱㙥ㄸ戴㕤㐳㤷㐲㤸㠲㙥ㅢ戸㘳摢㠶㙥ㄱ戶㜴戳㡤㍥㌷ㅣ㍥㜲〴㙢㈳㐹㍡挰㘱㕢㍡㙣㐷〷昲愶ㄵ㜴摢愳戴㤹敦扥㘱搰㠷慥ㅤ攱㠹愷㐶㔰ち搲愸㜵晥扥㔰㠴挳㕢搰戸ㄳ㡣昲㜷㄰㠲㤴㘷ㄳ户㔱㔰ㄲ㌷㜲㥤扢挰㡤㑣㘸㠵㕢㌹ㄳㅤ㠴㤲〷户㑡㘸扢挶敤㄰㠴㈹摣慡攰㡥㙤ㅢ户㐳戱愵㥢㙤攰ㄶ㠵㡦慣㘶㙤攴㔶〷㌸搴搰愱㤶づ愴㕢㉢摣敡㔰ち攸㜲挱慢挱愳攱㡣㉦㌰㔰ちㄲ戰㜵ㄵ㐶㤷摢ㄵ㐶㌹〶㐲㤰㉣㙤㐲户ㅢ㤴㠴㡥㉣改㉥愰㈳㠷㕡㐱㌷㤶㠹㐸愶昶㐰㌷ㅥ摡慥愱㈳改㕡㐱搷〰㜷㙣摢搰㤱㜹慤㥢㙤㐰㌷〱㍥㜲㈲㙢㈳㉢㍢挰㘱ㄲㅤ㈶搳㠱㐴㙤〵摤ㅥ㈸〵㉤㤲攰㜱㠸〱㥦昵昷㠴㜷㠱㥣㑡㈹挸摤搶㜵ㄸ搸㑤㠳㔱㑥㠷㄰攴㔹㥢搸捤㠰㤲搸㤱㘰摤〵㜶㤷挱㐵㘱㌷㡢㠹㉥㐷挹㠳摤㙣㘸扢挶㡥㝣㙤㠵摤ㅣ戸㘳摢挶㡥愴㙤摤㙣〳扢戹昰㤱昳㔸ㅢ〹摤〱づ㝢搳㘱㍥ㅤ挸昱㔶搸晤ㅥ愵㈰散㠲搷㐹昶㠵㌷㥥攰㐱㈹㐸晢搶㜵ㄸ搸敤て愳㍣〰㐲㤰愲㙤㘲昷〷㈸㠹摤㥤搰㜷㠱摤㕤㜰㔱搸㉤㘴愲扦愰攴挱㉥づ㙤搷搸㤱敡慤戰㑢挰ㅤ摢㌶㜶攴㝢敢㘶ㅢ搸㈵攱㈳㉤搶㜶㕦戰㐳㡡づ㡢攸戰ㄱづち扢挵㈸〵っ搹攰㍢慥㑢攰㡣挷晤㔲㡡㠷㡣㉡っ攸㥡㘰㤴捤㄰㠲攴㙥ㄳ扡ㄶ㈸〹ㅤ㔹摤㕤㐰㐷捥户㠲㙥ㄹㄳ㤱晣敤㠱慥つ摡慥愱㈳㐹㕣㐱搷づ㜷㙣摢搰㤱㈹ㅥ〰㕤〷㝣㘴㈷㙢㈳㡢㍣挰㘱㌹ㅤ㔶搰㠱挴㜲〵摤㑡㤴〲愰ぢ扥攱㝡㄰㥣ぢ攴挱㤴攲㔵愳ち〳扡㐳㘰㤴㠷㐲〸搲挲㑤攸づ㠳㤲搰扤て㝤ㄷ搰㤱㉤慥愰㕢捤㐴愴㡤㝢愰㍢ㄲ摡慥愱㈳扤㕣㐱㜷ㄴ摣戱㙤㐳㐷㡥㜹〰㌲㐷挳㐷ㅥ挳摡挸㍦て㜰㌸㤶づ挷搱㠱㤴㜴〵摤昱㈸〵㐰ㄷ㝣昷敢㐴㌸ㄷ挸㌵㤴㠲㈴㜵㕤㠵〱摤㐹㌰捡㤳㈱挴昷㜰㔰㑤㍦㠵晥捥㑢晣愸戵愷搲〷㕡扥㡢㐹㔴捣攴摦昹戸㤱㑣㠳〵㉣戰㈴攷㜴慣㙡〲㌳㤵㥢攴攳搹㕢扣㡣户捤㘰〹戶戶攱愳㙤㔱收㤷㠸搳戱㝦㐳慡ㅥ㝤㌳ㅥ㠲愹挲㘸㈱〹戳㜸搹て晥〷㍤愶攳搹㘸昷㠹㜸㡣攱㉢㜴㍡㥡搸㜷㝡㘳愲慤戵扤㌵搵㌱㘴づ㔸搷㐳昸㔰搱ㄴ㍥摢㡥㉢㙥㐱挶挰㍡戹㘳㐵㉤搸㤱攲攵㝣挸㕥㜸㘹㑢敢㡡ㄶ搵㥡攲㜶㍥㕢㔵愱搸扤㍢慢攱㈷て昵摡〶挰㐵ち昰ㄱ㠳挱㜲㉤愴㍣ㄳ愲㘷㘱㐴昰挳〸㤴愱㍦愲㍣愲㘱㝣挳散〵挹昲㔴㑤㙤戴搶㑡搵㔷搷攰㜷㈰㙡攳戵昱㘸㐵㌲㔶ㅥ慢㑤愴㘲愹捡㡡㐸愱ㄳ㈳捦㐲㑣愴㥢㉥㥤捤㔲㤱㉥搱㔶摣ㅤ愵㝣㐹㡡昰挷愵愸㐸㠸愴戰㡡扡㜷昷慤愳晡挸㡤改㈷㈸㠶㐲㘴㉦ㄶ㉦〲㘲㤹㡢慦挱㐱摥〳挲㘰㌲改攵㜹㘸㠲㍣ㅦ㈲㉣㑡昴㙥晣〹㐵㙣慢㜷㐴㘲㡢捤っ㕤〰搹慢㘱晣〲㠳挷ㅤ扡㄰扡捤愰昳晥㝣㐳㘸ㅤ搴愵㔰慢㐵㠴搹㜸挴㙡攸㈲㘸㝡㐳㠳㠷〵敡挷〷戲㕦㐶挲㑥㜶㌹㤴㡤㔹て㉦㌹㡣㕢㙦㐳㠸ㅥ扡㐱㥥昱搱㔳㙢㉦㠷㌷昷㑡扤换愰攵ㄸㄱ晢〰ㄱ昶㑣ㄸ昰愰㙢戸戰㘷㠹昹搰戰㜷㜹㝢㐷㐴搷㝥㌵㉢扥〶〲扤㘳㌳㈷㝦攸㕡㤴敤摥㔱㤷戴㔲㌵㔶㈲㔹㙢㔵㔵㐵慤㔸㔵㕤㙤戴㉡㔶㔵㕤㔱㕥㔳ㅦ慢愸㉣慦㡤昴搶㙤扡づ㌱㤱㍥扡㜴㍤㑢㝤㜵㠹㌶戱〵㑡散㈱㘲ㄶ㕡挳愳愷㡥挲つ㌰挹ㅢ㈱挲㘲㑢敤㝥ㄳ㡡㥣㌶昸㡥㙣〵㉤捡㜸㤴ㄱ㍤〹扢㈴挸㤲戸㐶晡㙢攳昶昴戸㠳晡ㅤ戸愵㐰摣㕡攷昳㠰㌸㔰㙢敦㠶㜷ㅡ挴挱搰㉡㄰挷愳㘱㝥㄰挷㐲敢〷㜱㠸慥㝤㈳㉢扥ㅦ〲㈰づ㜵昲㠷ㅥ㐰搹〶戱戶愶扣㌶㤹慣慥慣㡦搵搶㐷换㙢㤲戱㜸㕤戴ち〳㉤ㄱ㡤㔷㔶挶慢敡㈳挳㜴㥢ㅥ㐴㑣㘴ㅢ㕤㝡㠸愵攱扡㐴㥢搸づ㈵〵㘲扤〹攲㈳㌰挹㐷㈱挲㘲㝢敤晥ㄸ㡡搸戶扢昲づ搸㐲㌹ㄸ挴ㅤ戵㜱㘷㝡㍣捤㕣攵㘹㄰㐷敡㝣ㅥ㄰㝦愷戵捦挱㍢つ攲捥搰㉡㄰㐷〶㠲戸㐳㈰㠸攵扡昶㤷㔸昱换㄰〰戱挲挹ㅦ㝡〵㘵ㅢ挴㜸挲挶慣㌲㤶慣㡣挶㤳㌵戱㔸慡扣愲戶慥愶愶㍡㘱㐵㙢㘳㔶愴㔲户改㔵挴㐴慡㜴改㌵㤶愲扡㐴㥢愸㐵㐹㠱㌸捣〴昱つ㤸攴㥢㄰㘱㔱愷摤摦㐲ㄱ摢㌶㠸昵搸㐲㌹ㄸ挴搱摡㔸㐳㡦て㤸慢㌶つ攲㉥㍡㥦〷挴㌱㕡晢㌱扣搳㈰敥づ慤〲戱㙦㈰㠸扤〳㐱ㅣ慢㙢晦㤴ㄵ㝦〶〱㄰挷㌹昹㐳㥦愳㙣㠳㔸㔱㔱㥥㐸搵㘱戲慦㐸挴愲搵攵㔵昵㌱㉢ㄶ㡤㔶搴搵㤷挷㘳昵昵戵戱挸㜸摤愶㉦㄰ㄳ㘹搰愵㉦㔹㥡愰㑢戴㠹挹㈸㈹㄰㝢㤸㈰㝥つ㤳晣〶㈲㉣昶搰敥摦愲㠸㙤ㅢ挴㈹搸㐲㌹ㄸ挴㍤戵㤱换㙡昲㈷收摡㉤つ攲㔴㥤捦〳攲㜴慤㉤㉣㌶㐰㥣〹慤〲㜱搳昷㐱挳昹〷㘸晤挳㜹㤶慥㍤㠴㔴戲㍢〴㐰摣换挹ㅦ㉡㐱搹〶戱㈶㕡㕢㕤ㄷ㡤㤵挷㙢捡㘳搱㔸㕤㍣㕥㕦㔷㥢㡡搵㐴㔳戱敡捡㙡㡣攸挸㙣摤㈶晥㌴㔴㘴㡥㉥㠵㔹㥡慢㑢戴㠹昹㈸㈹㄰晦㠳ㄶ愵攷挴㥥㌰挹㕥㄰㘱昱㝢敤㕥㠶㘲㝡㑥摣〷摡慣㈰敥慢㡤ㄳ〸㕤㍦收㥡㤸〶㜱㍦㥤捦〳攲〱㕡扢ㄵ扣搳㍤㜱〱戴ち挴昷〳㐱㝣㌷㄰挴㠵扡昶㠱慣㜸㄰〴㐰㡣㌹昹㐳㠳㔱戶㐱㑣㐴〱㕣扣愲愶慥慡扥㍣㕡㔳㕥ㅤ㑢㔶㔴㔷搴挵㉢㔳ㄵ搱㘴扣扥㈶ㄶ㠹敢㌶つ㐱㑣㈴愱㑢㐳㔹㑡敡ㄲ㙤㘲ㄱ㑡ち挴搷㑤㄰㠷挳㈴㐷㐰㠴挵㘲敤扥㉤㡡搸戶㝢㘲㈳戶戲㠲戸㐴ㅢ愷ㄲ扡㥤㤸㙢㕡ㅡ挴愵㍡㥦〷挴㘶慤㉤㠷㜷ㅡ挴㔶㘸ㄵ㠸㑦〵㠲昸㘴㈰㠸换㜴敤㔱㔶㕣つ〱㄰て㜴昲㠷㙡㔰戶㐱㉣挷㐹㌸㔹㕢㔷ㄵ慢慣㡡㐶㙢㉡慡敡慤敡捡㥡扡㥡㜸㉡ㄹ户慡㌸㥣摢㜴㥢㙡ㄱㄳ㘹搷愵㍡㤶㍡㜴㠹㌶戱〲㈵〵攲㕦㑤㄰㜷㠱㐹敥ちㄱㄶ㉢戵晢ㄸㄴ戱㙤㠳戸ち㕢㔹㐱㍣㐸ㅢ㘷ㄳ扡〶收㥡㤳〶昱㘰㥤捦〳攲愱㕡㍢ㄹ摥㘹㄰て㠷㔶㠱㜸㝢㈰㠸户〶㠲戸㕡搷㍥㤵ㄵ㑦㠳〰㠸㐷㌸昹㐳搳㔱戶㐱慣㉤慦愸㡦㈶慣㥡扡捡㡡㡡㘸㝤慡ㄲ㜳㘱㜹ㅤ㐰慤㑤搶搴㔷搵㔹㌵㤱㈳㜵㥢㘶㈰㈶㜲㤴㉥捤㘴改㘸㕤愲㑤ㅣ㠷㤲〲㜱㠳〹攲㙣㤸攴ㅣ㠸戰㌸㕥扢捦㐵㌱㍤㥣㑦㠰㌶㉢㠸㈷㙡㈳ㅦ㤱㈹昷㘵㉥㍥攳搲扥挴㔹愳昳㜹㐰㍣㔹㙢晦〰敦㌴㠸愷㐲慢㐰扣㌸㄰挴㜵㠱㈰㥥愶㙢㡦戳攲〴〴㐰㍣摤挹ㅦ㑡愲散っ攷㜸愲戶愶㈶ㄹ㑤㔴㔶搴㐴㘳挹摡晡扡㘸愲戶扡㍣㔵㔱ㄹ慦㐸㔵㔴搵㐴捥搰㙤戲㄰ㄳ㔹慢㑢㈹㤶捥搴㈵摡挴搹㈸㈹㄰捦㌱㐱㙣㠴㐹㉥㠱〸㡢㜳戴晢㔲ㄴ搳㈰㥥ぢ㙤㔶㄰捦搳挶㠵㠴敥㐰收㡡愵㐱㍣㕦攷昳㠰㜸㠱搶㜶挲㍢つ攲㍡㘸ㄵ㠸㈷〶㠲㜸㝣㈰㠸ㄷ改摡㔷戱攲㠳㈰〰攲挵㑥晥搰挱㈸㍢㍤戱愲㉥㔱㤹挰攷戱㘸㉣ㄶ㐵昷㡢搷搵㔶挶ㄳ攵㌱㕣㌷愲㐳搶㤷㐷搶敢㌶ㅤ㠲㤸挸㈵扡㜴㈸㑢㤷敡ㄲ㙤攲ち㤴ㄴ㠸㐷㤸㈰慥㠶㐹ㅥ〱ㄱㄶ㔷㙡昷㈳㔱㑣㠳㜸ㄵ戴㔹㐱扣㕡ㅢㄷㄱ扡攳㤹㙢㜱ㅡ挴㙢㜴㍥て㠸搷㘹敤㐹昰㑥㠳戸〱㕡〵㘲㝢㈰㠸〷〶㠲昸㘷㕤晢㘹慣昸㜴〸㠰㜸㠳㤳㍦㜴〶捡㌶㠸㤵㠹㥡㙡慢㉥㕡㕥㕥㕦㘳㐵敢慣㘴㕤㜵愲㍡㥥㡣搶挷㙢敡敡ㄲ㠹㔴㈲㜲愳㙥搳㕡挴㐴㙥搲愵㌳㔹扡㔹㤷㘸ㄳ户愱愴㐰㕣㘲㠲㜸㌶㑣昲ㅣ㠸戰戸㕤扢㥦㡢㈲戶敤㌹昱づ㙣㘵〵昱㑥㙤㙣㈱㜴敢㤸慢㌵つ攲㕤㍡㥦〷挴扢戵昶ㄲ㜸愷㐱扣ㄷ㕡〵攲晥㠱㈰敥ㅢ〸攲㝤扡昶㉢㔸昱㤵㄰〰㜱愳㤳㍦㜴ㄵ捡㌶㠸ㄵ㌵㔶㍣ㄹ㑦㔴搶㕢㠹扡㈸㤰㡢搷㔴搶攱搲戱㉡㡡㤱㕤ㅦ慢㡥㐶敥搷㙤扡ㅡ㌱㤱〷㜴改ㅡ㤶ㅥ搴㈵摡挴挳㈸㈹㄰攷㤸㈰㕥て㤳摣〰ㄱㄶ㡦㘸昷㍦愳㠸㙤ㅢ挴㐷戱㤵ㄵ挴挷戴戱㤳搰摤捡㕣换搳㈰㍥慥昳㜹㐰㝣㔲㙢敦㠴㜷ㅡ挴愷愰㔵㈰㑥っ〴戱㈱㄰挴愷㜵敤昷戰攲㝢㈱〰攲㌳㑥晥搰㝤㈸摢㈰搶㔹㤵昵㔵搱摡晡㘴㑤㈲㠵㡢㥡慡㝡晣㘷㔵愶慡㘲㠹㔴㜹㝤㙤㐵㈲昲㜷摤愶㡤㠸㠹㍣慢㑢昷戳昴㥣㉥搱㈶㕥㐴㐹㠱戸慢〹攲㐳㌰挹扦㐲㠴挵㑢摡晤㘱ㄴ戱㙤㠳昸㌲戶戲㠲昸㡡㌶昲戱愳昲㐹收㍡㌴つ攲慢㍡㥦〷挴搷戵昶ㄹ㜸愷㐱㝣〳㕡〵攲愸㐰㄰㜷ち〴昱㑤㕤晢昳慣昸〵〸㠰昸㤶㤳㍦昴㈲捡㑥㑦挴㘷㤴㐴慣㌶㔶㠹㑦搰搱㥡摡㘴㕤㉣㤵㉣慦慦㑥㈵㉡慢㘲㍣挹㐴摥搶㙤㝡〹㌱㤱㜷㜴改㘵㤶摥搵㈵摡挴〷㈸㈹㄰㐷㤸㈰扥〶㤳㝣ㅤ㈲㉣㍥搴敥晦㐰㌱㍤㈷㝥〴㙤㔶㄰晦愹㡤㐷ㄱ扡㜷㤹敢㘸つ㘲㌱昹㝡㤹㑢㔴挶昷敢つ㝥㈰扦㉦ㅤ㌱㐸㥢㙡戱㙢戳搴㕥㥤戱㈶晣㈸攸㑣㌰㠷㍡愸晡㉤昰㑤㡡㙣晥㔶㤷敢㝣㙡ㄷ昶㍢㠰换㙤㤹ㄸ㜸㤷改㥣㝤㔳扦㡥昲换搸㉢攱攲慤㜰㐴昳慢㠵扤搶㕤㥤㘵敢㜰㤰挰昱晢㤰㍤〰㡢昷㥦愰㐸ㅦ昹ㄱㄴ㌴昱㉤挸〰㔴摡㝦㐲慢㕦挵㥦㐲㥢㍦㌵㡡昱㝤摣㉦愹昳㜱〴㈳㥢挰ㄲ换攳改てㅦ愳㔶昱㜹㔰ㅢ挴㤷㕡晢〹㝤㔰〵捡愰㝤㐳慡㈱搹摢ㄸ㤲愱㑦攱㤲㜵〹㕡㐴〲挷㈹㠹㌸慡昷㝦㡥攰㥥摤㈲摦㌰㍦㕥㤱㙦昵挶㜷㝡攳㝢㘷愳散〷㙣㜰戹㌱愴㍣㝦㐵ㄱ㈱愳㠶戵㠴扥㐰㙢㌲㤷㘴扦㠴㉥㘰㐹昶㍦㔰㝢㤶㘴㈳㥢㥣㉣昶㉦っ㝥つ扢晡㤹㐱㐱㔶㡥㍡捡㥥㐹㡦扢慦戴摦挱㤱ㅢ敡㕤〸慤㐲㌸㘴㈰散慥扡ㄶ〵㠲搹つ㐱ち捣㑤慣昳㈷〸㑣㝡㐵㑥晥搰捦㈸摢㤳㕥㙤愲扥㈶㔹㕤㔳㙥㤵㕢昱㈸㔶ぢ敢㔲ㄵ戵攵搵㤶挵㜳㜰戴㈶ㄵ㡦ㄴ㍢㌱㤲ㄸ㐷㐲扡挴摦㡢㡤㜴搷㈵摡㐴ㄸ㈵㌵改㙤晡捥㔸㘱㈸㠲㐹ㄶ㐳㠴㐵て敤ㅥ㐲㌱㍤改㤵㐲㡢扦攰㘵㥡㥥摡㜸ㅡ㍤㑡㤹敢㜴㙥愹㔵搷㕥㍡㥦〷挴㠸搶㐶攰㥤〶戱㌷戴ち挴㑦搱㌸晦慡敢㈷搰晡㤷㘹晡攸摡晢戲攲㝥㄰〰戱慦㤳㍦戴㌹捡㌶㠸ㄶㄶ戴捡㜱昹㔷㘹㘱戵愶搲㉡慦慢挶㐷扡㡡㜲慣ㅤ挶㙢㔲㈹慢㍥搲㑦户㘹ぢ挴㐴㌶搷愵㉤㔹摡㐲㤷㘸ㄳ晤㔱㔲㈰扥㙦㠲戸㌵㑣㜲〰㐴㔸㙣慤摤〷愲挸づ捡㜷㘴〰戴昸ぢ〶㜱愰㌶㥥㑤㡦㙤㤸敢ㅣ㙥㈹㄰〷改㝣ㅥ㄰㠷㘸敤㜶昰㈶㠸慣㐵っ㠳㔶㠱昸㔲㈰㠸㉦〴㠲戸㡤慥㝤㈴㉢摥〹〲㈰づ㜷昲㠷㝥㠷戲つ㘲㔵㜵㌲㤹㠸搶搶㈴慢攲㔵㔱㈰㔸㔷ㅤ慤戰㔲愹㘸㍣㠵搳㜲㜹戲㌶㌲㐲户㘹ㄴ㘲㈲摢敡搲捥㉣㙤愷㑢戴㠹ㅤ㔱㔲㈰㍥㘵㠲㔸〹㤳慣㠲〸㡢㤱摡㍤㡡㘲ㅡ挴㥤愰挵㥦扤攰㙦摦〴㔰敢晦扣ㄳ㄰昹㥤㌶ㄲ㌵㜹㈱挵㍡㡡㕤㔹攱㈸ㄸ㠹㤲昴㠰㔸慥戵扢搱〷㘶昵慥㠴㔶㠱戸㌱㄰挴㝢〳㐱慣搲戵㡦㐷㉡搹〰〱㄰愳㑥晥搰〴㤴㙤㄰ㄳ昵戸㜶愹㑢㔸昸愱昵㌸㝥㘷扤㉡㕥㕤㤵愸㡤㔵愴慣㜲晣㉣㘳㙤㐵㘵愴㕡户㘹㈲㘲㈲㌵扡㌴㠹愵㕡㕤愲㑤㡣㐶㐹㠱㜸扢〹攲ㄴ㤸攴㥥㄰㘱戱㡢㜶㥦㡡㘲ㅡ挴㕤愱挵㕦㜰㑦ㅣ愳㡤㤷搱㘳㉦收扡㥣㕢慡㈷敥愶昳㜹㐰ㅣ慢戵昳攰㥤〶㜱㍣戴ち挴慢〳㐱扣㌲㄰挴〶㕤晢㍥慣㜸㕦〸㠰㌸挱挹ㅦ摡て㘵ㅢ挴㈸㉥晢㜰㈵つ搴㘲挹㘸捡挲㕡㘱㌴㕥㕥㡦㑦捣挹扡㔴㕤㔵㡤ㄵ㤹愸摢戴㍦㘲㈲㤳㜴改〰㤶㈶敢ㄲ㙤㘲㑦㤴ㄴ㠸ㄷ㥢㈰㉥㠴㐹挶㈰挲㘲慡㜶㡦愳㤸〶㜱ㅡ戴昸ぢ〶㜱扡㌶昲挹㤱㜲㌱㜳昱搱㡦㌶㠸㌳㜴㍥て㠸戳戴戶〹摥㘹㄰㘷㐳慢㐰㕣ㅢ〸攲改㠱㈰捥搱戵㉦㘳挵〷㐲〰挴戹㑥晥㔰ㅢ捡㌶㠸ㄵ㌵戵搵㔵搵搵㔸攸挲㘷㤱㍡㝣戸慢㑡㈵㔲昱扡晡慡㐴㜵ㄴ㥦㤶㉢㈲昳㜴㥢摡ㄱㄳ搹㕢㤷㍡㔸㥡慦㑢戴㠹㝤㔱㔲㈰㥥㘸㠲戸〲㈶戹ㄲ㈲㉣昶搳敥慢㔰㑣㠳戸㍦戴昸ぢ〶昱〰㙤扣㠹ㅥ㠷㌳搷捤㘹㄰晦愰昳㜹㐰㕣愸戵㐷挱㍢つ㘲ㅣ㕡〵攲㈱㠱㈰ㅥㄴ〸㘲㐲搷㝥ㅣ㉢㍥ㅥ〲㈰㈶㥤晣愱ㄳ㔰戶㐱㉣㡦㕡昱摡㡡敡㐴㉣㔹ㅥ㡦搶㔴㔵挴敡㉡戱㘲㔸ㅦ挵摤愸捡ち㉢㔱ㄹ戱㜴㥢㑥㐴㑣㈴愵㑢㙢㔸㕡愴㑢戴㠹㈵㈸㈹㄰摢㑤㄰㑦㠱㐹㥥ちㄱㄶ㑢戵晢㘹㈸愶㐱㙣㠲ㄶ㝦挱㈰㌶㙢㈳㥦㘰㈹捦㘲㉥㍥㠲搲敥㠹㉤㍡㥦〷挴㘵㕡㝢ㅥ扣搳㈰戶㐱慢㐰戴〲㐱㑣〴㠲搸慥㙢扦㤰ㄵ慦㠳〰㠸ㅤ㑥晥搰㐵㈸㍢挳ㄹ㉢慥搵㌵戸ぢ㔵㡦㔳戲㔵㔷ㄵ㑦㔴挴㘳戸慢㥣愸慢慥慤慡慢㠸㐷㍡㜵㥢㉥㐶㑣㘴戹㉥慤㘷㘹㠵㉥搱㈶づ㐲㐹㠱戸扦〹攲㘵㌰挹换㈱挲攲㘰敤㝥〵㡡㘹㄰て㠱ㄶ㝦挱㈰ㅥ慡㡤ㅢ改㜱ㅤ㜳摤㥦〶昱㌰㥤捦〳攲㙡慤扤〱摥㘹㄰㡦㠴㔶㠱㌸㈳㄰挴㘹㠱㈰ㅥ愵㙢扦㠵ㄵ摦ち〱㄰㡦㜶昲㠷㙥㐳搹〶戱㍡㤶愸愸愸㑣㔵㕢戸扥㠹搶㐶㉢攲搱晡慡㔸搲㑡㔴㘳晤愶ㅡㄷ㌹㤱㘳㜴㥢㙥㐷㑣攴㔸㕤扡㠳愵攳㜴㠹㌶㜱㈲㑡ち挴㠹㈶㠸㝦㠱㐹摥つㄱㄶ㙢戴晢㍤㈸愶㐱㍣〹㕡晣〵㠳㜸戲㌶昲㐹㥡昲㐱收攲愳㌰㔵㑦㡣㘸散㈲㈴晢愸ㄴて挳愱㘷户攲戵㈸散㤲晤㕢㜵〶〹㘳㈴扥㝣攲昹㈵摤㠹昸㘵㕣㜲㜰ぢ扡攱㈹㘲昶戳户㡡ち㐷晦戲㕣晣晣捡慦ㅣ昱㕤㕣〷㔰晥〷㜹搸ㅢ摣て㥤捣㌸ㄸ㙦昹㈸㜶㔸㥣㠹摤攵㉥㡢ㅡ搴挱㝡㠸慤㝣ㅣ愶攲戳愰づ晣摥㑢收㑦换㑦㕣㤹戰㥡昸ㅤ㈳㌰㑥㄰㔸搰慦㜹㑡㍢㌶昱摣晤戹慤攳搴㌷㕦㐸㌹搹㑣㤳㔲㐶敡摦㝥ㅤ攱㙡昴搷捡㜴搸捣戶㜴ㅣ㝥㑢ㄵ捣㈳ㄸ㐶昲㤷㘲晢戹㈵攳戱㘶㕢扢㕡㝣㥢㄰㕦愵戱㤲㍡㘳㍢ㅥ搴㔵㔴搸捤挷昰㔱㉢㈱ㄳ㕡㥢昱㉢㈴愳摣愷㥦ㄱ㤸慤〳㥥攸㌶扥戱㐳㍤扥㙣〰散㐲晥ㄱ挸㠴㥥挴慥㤶㡥ㄹ㍥㜳㜸㘵昹攸攱戳㠶㔷㔶ㄶ㔷〲扥捣㘵㠰攰㙡扣㐷㠴㤵㔲㈳㥦㐲㑡昹㌴㠴㌸ㅢ㌵㌰ㅤ搵㘵攷愱挰挳㐲㙣㡤搷㘷扢㍢㠵戱㘵攷㙢㡦〳挴搰㌳挶ㄵ扦㜹㜸收㌳敥㈳㝦㜲㍣攴㌳慣攳敦ㄴ捦戲愲昵搰㡦㐰ㅥ昹㈶挵㕢ㄴ敡挲㙢〷㔴晥ち㥥挱收晢㈹搱敤ㅤ㐳收㑦㠹㐶㉥㐷㈶晣㠱㐴㠱扣㍤扢㠹慢㔱㔰㍤㙢㕢㐴戰㘷愹㑥昷㉡㉢扤㐶㥢㠶㍢㈶搵改㕥愷改㍡㤸搸昱㠴扣ㄶ㌲昴〶㜴㍤〸㜲つ㌱慥愸ㄱ㐳㄰愱㠱㤱㙦挱㉡摦㘶搸昵㜰搶敡㌲㤲㝡㜲攳㜵愳昶挸㡡搷㑤昰攰挷㔱昹づ敢㜸㤷攲㍤㡡昷㈹㍥愰昸㤰攲㈳㡡㝦㔲㝣㑣昱㉦㡡㑦㈰〴挹㐰㐱戸㤶愱晤㠱戸昶㜲っ㤹扦㔰ㅡ戹ㅢ㤹昰㔷㈰扦㐴㕥攰㑡戶㡦挲戵搴〱㑦攱晡ㄵ㉢扤㕦㥢挲㡥㈹㍤㤸挵㠳㌰搹戸㍥㠰慤搰㜷㜰昷㜴㕥ㄱ㐲㠸㐶㔰晥〰戳晣㤱㈹ㅦ㠲户㔶㤷㤱攸㤳ㅢ㔸戲㠰㤴㐷㔶㘰ㅦ㜳㍣攴㈶搶昱ㄳ挵捦慣攸㘹攸㠳〰摢昴㙤ㄶ挰㝥㜴っ㤹扦㘸ㅡ㜹づ㤹昰㠷ㄵ〶慣㙢〲㌰㌲㝢ㄴ㘰摦㈳㈲摤ㄱ扢挳㈸挸昷㔱愶㙦ㅤ㤳ぢ搸慢㌰搹㠰扤㠲慤㔰て戸㝢〱晢て㐲㌴㌲戲㈷捣戲ㄷ㔳扥〶㙦慤㉥㈳愹㈷㌷㘰㙦㙡㡦慣㠰㘹ㄲ㤰㉣㘳ㅤㄱ㡡捤㔸搱〷㠸っ〲散㘳〷ㄷ摦挸晤愷㘳挸晣〵搴挸挷挸㠴㍦㝣㌷〸㜹〱ㄸ㔹㍣ち㤵てㅤ㔴㔴て摢㡡㤵㝥愶㑤敦㍢㈶ㄷ戰㉦㘰戲〱㈳攱㈷㌴㄰敥㕥挰摥㐶㠸㐶㐶づ㠶㔹づ㘱捡㉦攱慤搵㘵㕦愳㤰ㅢ戰㙦戴㐷㔶挰㌴攱㐷づ㘵ㅤ挳㈸戶㘱㐵㍦㈱㌲〸戰㤷ㅤ㕣㝣㠰扤攴ㄸ㌲㝦㌱㌵㐲戲て㤲㠱敤㠷扣〰㡣㡣ㅤ〵搸ぢづ㉡ち戰㤱慣㤴㍣ㅥ㘵㝡捥㌱㈹挰搴㔴㐷ち㡥つㄸ挹㍤愱㥤攱敥㤹敡㥥㐶㠴〶㐶㔶挰㉡㉢㤹㌱っ㘷慤㉥㈳㔷㈷㌷㕥㈴昲㈸㡦慣㜸㘹㙥㡦慣㘲ㅤ㔱㡡㙡㡡ㅡ㡡㕡㡡㍡㡡㝡㡡搱ㄴ扢㔰散㑡㌱〶㐲㤰攳㌳㠲㘸扣㐹攱㥥㐲敥㜵攰昳攱㝡㡦㘳挸晣㈱搶挸㔶挸愴㜰㙤㐰㕥攰㍡㄰㘵〵摥㕦ㅣ昰ㄴ慥ㄳ㔹改㈰㙤扡搳㌱㈹㕣㜹摤㈲挸捡戱㜱㈵摦㈷㌴〵敥摥㡥㜸㉢㐲㌴㠲㜲㉡捣㜲ㅡ㔳づ㠵户㔶㤷㤱扦㤳ㅢ㔸㤲㝢㜲〳慢昹㍥㜲㍡敢㤸㐱㌱㤳ㄵ㤱捦㌳㈲〰戰敢ㅣ㕣㝣㠰㕤敢ㄸ㌲㝦戸㌵㐲慥㡦〲㙣ㅥ昲〲㌰ㄲ㜶ㄴ㘰㔷㍢愸㈸挰收戳㔲搲㜸㤴改㑡挷攴〲㐶〶㡥つㄸ戹㍤愱晤攰敥〵散㔲㠴㘸㘴攴〱㌰换㍦㌰㈵㜹㍣㕡㕤㐶慥㑥㙥挰㐸攴挹つ搸ㄸ挷㐳㉥㘰ㅤぢ㈹㘲慣㠸摣㥤ㄱ〱㠰㥤敦攰攲〳散㍣挷㤰昹㐳慦ㄱ昲㝡ㄴ㘰㡢㤰ㄷ㠰㤱㥣愳㔰㌹挷㐱㐵〱搶挸㑡㐹搹㔱愶戳ㅣ㤳〲㑣㡤㕣戲㙤㙣挰挸攳〹㌵挳摤㌳㜲捦㐰㠴〶㐶戶挲㉡㤷㌱㈳㈹㍢㕡㕤㐶㕡㑥㙥扣挸搹挹㡤㤷愶昱挸〳㔹㐷ㅢ㐵㍢〵扦㈹㉣㍢㈹㤶㔳慣愰㔸㐹戱㡡攲㈰㡡㠳㈱〴改㍣㈳〲㜰㍤挲㠱捦㠷敢㙡挷㤰昹晢戱㤱㍦㈰㤳挲昵〸攴〵慥攴敢㈸昰づ㜳挰㔳戸ㅥ挵㑡挹攲㔱愶㐳ㅣ㤳㡢㉢〹㌸㌶慥愴昶㠴㡥㠳扢〷搷㤵㠸搰〰捡ㄳ㘰㤵㈷㌲㈳㔹㍣㕡㕤㐶愶㑥㙥㕣㤷㘸㡦慣㌳愲㘶昶挸㌵慣攳㈴㡡㤳㈹㑥愱㌸㤵攲㌴㡡搳㈹捥愰㔸㑢㜱㈶挵ㅦ㈱〴ㄹ㍥㈳〲㜰㕤攴挰攷挳㌵攵ㄸ㌲㝦㤶㌶㐲昶㡦挲昵㝣攴〵慥慢㔰㔶攰㈵ㅤ昰ㄴ慥ㄷ戰㔲ㄲ㝢㤴㈹敥㤸㕣㕣挹挹戱㜱㈵摢㈷㜴㌱摣㍤戸晥〱ㄱㅡ㐰㜹〹慣昲㔲㘶㍣ㄴ捥㕡㕤㐶昲㑥㙥㕣㡦搰ㅥ㔹㜱搵㘴ㅦ㜹ㄹ敢戸㥣攲ち㡡㉢㈹慥愲戸㥡攲ㅡ㡡㙢㈹慥愳戸㥥㘲〳㠴㈰改㘷㐴〰慥搳ㅤ昸㝣戸㑥㜳っ㤹扦㜶ㅢ㈱㈱㐸攱㝡ぢ昲〲㔷戲㝡ㄴ㜸㝢㍡攰㈹㕣㙦㘳愵攴晡㈸搳ㅥ㡥㐹攱慡捥㌴愴改搸戸㤲〰ㄴ扡ぢ敥摥㠹㜳〲㐲㌴㠲昲㙥㤸攵㍤㑣㐹戲㡦㔶㤷㤱搰㤳ㅢ㔸戲㝤㤴㐷㔶㘰捦㜵㍣攴扤慣攳㍥㡡㡤慣㠸〴㥦ㄱ〱㠰敤攲攰攲〳㙣戴㘳挸晣㜵摣〸挹㍦ち戰㠷㤱ㄷ㠰㤱挱愳㔰愹㜳㔰㔱㠰㍤捡㑡挹敢㔱愶ㅡ挷攴〲㐶㑡㡥つㄸ挹㍥愱㈷攱敥〵慣ㄲ㈱ㅡㄹ昹ㄴ捣昲㘹愶㈴戱㐷慢换㐸摥挹つㄸ㤹㍤戹〱搳㘴ㅦ昹っ敢昸㍢挵戳慣㠸㘴㥥ㄱ〱㠰敤攰攰攲〳㙣㝢挷㤰昹㙢扡ㄱㄲ㝤ㄴ㘰㉦㈳㉦〰扢〷㘵㠵捡戶づ㉡ち戰㔷㔹㈹㌹㍣捡㌴摣㌱戹㠰㙤㠴挹〶㡣挴㥥搰ㅢ㜰昷〲㌶〴㈱ㅡㄹ昹ㄶ捣昲㙤愶㈴㠹㐷慢换㐸搴挹つㄸ㔹㍣戹〱搳挴ㅥ昹づ敢㜸㤷攲㍤㔶㐴攲捥㠸〰挰戶㜰㜰昱〱戶戹㘳挸晣昵摤〸㐹㍤ち戰㡦㤱ㄷ㠰㤱㤹愳㔰改敢愰愲〰晢㠴㤵㤲慦愳㑣扤ㅤ㤳〲㑣㥤㥡㐹戵戱〱㈳㠹㈷昴㌹摣㍤㔳㕤㉦㐴㘸㘰攴㤷戰捡晦㌰攳换㜰搶敡㌲㜲㜲㜲攳昵扡昶挸㍡㈲晦〱て戵㝥昰ㄵ敢昸㥡攲ㅢ㡡㙦㈹扥愳昸㥥攲〷㡡ㅦ㈹㌶㔱晣㐴昱㌳㠴㈰㤷㘷㐴〰慥㥢扥挹昶㜱搸㌱㘴晥愸慦㈰戵㐴慤㉥ㄵ㤷搸扢挵㕤㡢㤰㕦愲搰づ㐱㉢扢㔳㤴㐰㠴㈳㥡㘲㈲ㄴ敢㠳㉤㐸㙢ㄸ㐷㥥㠷㡡ぢ挳ㅢ㐷㠹扣っ㜵㈸扥㐲晤改て搷愵㌰ち㌲ㅢ㐶愴㜷愱ㅣぢ愳昶搲搲㘷搹㜶攱㔳挷㤰昹㤳㠸㤱敦㜴愵扤敤㑡㌷改㑡㍦㌱㉢敤换㑡㝦搲愶㡦ㅤ㤳摢㌵戸㝥㘶㜷つ㔲ㅤ㐲㕢挲摤搳㌵㍥㐰㠴敥〳戲㍦慣㜲㙢㘶ㄴ〸搳敡㌲㌲ㄷ㜲㜷㡤㘲敤㤱戵㙢㠴攰愱扡挶〰搶㌱㤰㘲㄰挵㘰㡡㈱ㄴ㐳㈹㠶㔱㙣㐳㌱㥣㘲〴挵戶㄰愲ㄴ昱㈳搲戸扡㥦户㕥㜰攰昳つ戹攷ㅤ㐳收㉦㉤㐶挸㠶㔰〷㜳㈷攴挵挱㈴愵㐱ㅤ捣㘷ㅤ昰搴㤰ㅢ挵㑡㐹㜴㔰愶㘷ㅣ㤳挲㔵㥤〵挹㔱戰㜱㈵晢㈱㔴〹㜷敦ㅣ昵㈴㐲㌴㠲㌲ち戳慣㘶㑡㌲ㅤ戴扡㡣㙣㠶摣挰づ搰ㅥ㔹㠱ㅤ攸㜸挸ㅡ搶㔱㑢㔱挷㡡挸㙥〸〲散㐱〷ㄷㅦ㘰て㌸㠶捣㕦㘶㡣㙣㠷㑣ち戰摤㤰ㄷ㠰㡤㐴㔹愱戲搱㐱㐵〱㌶㤶㤵敥愴㑤昷㍡㈶ㄷ㌰昲ㄱ㙣挰挸㜴〸㑤㠰扢ㄷ戰扢㄰愲㤱㤱㤳㘰㤶㤳㤹㤲慣〶慤㉥㈳㜳㈱㌷㘰㔵摡㈳㉢㘰㥡改㈰昷㘰ㅤ㔳㈸昶㘴㐵扢㈲㌲〸戰ㅢㅤ㕣㝣㠰摤攰ㄸ㌲㝦挹㌱㐲㤶㠳〲㙣ㄶ昲〲㌰㔲ㄵㄴ㘰ㅢㅣ㔴ㄴ㘰戳㔹㈹〹っ捡㜴㥤㘳㜲〱㈳昷挰〶㡣慣㠶搰摥㜰昷〲㜶ㄵ㐲㌴㌲昲昷㌰换㝤㤸㜲ㄲ扣戵扡㡣㉣㠵摣㠰㤱挲愰㍣戲〲㌶搵昱㤰晢戲㡥晤㈸昶㘷㐵㘴㉤〴〱㜶㤱㠳㡢て戰㜵㡥㈱昳㤷ㅦ㈳㘴㌴㈸挰攲挸ぢ挰昶㐱㔹愱㜲㠱㠳㡡〲㉣挹㑡㐹㔶㔰愶昳ㅤ㤳ぢ搸晥㌰搹㠰㤱挱㄰㕡っ㜷㉦㘰㘷㈳㐴㈳㈳㤷挰㉣㤷㌲攵〱昰搶敡㌲㌲ㄲ㜲〳ㄶ搳ㅥ㔹〱搳っ〶搹挴㍡㥡㈹㕡㔸ㄱㄹち㐱㠰㥤攲攰攲〳散㘴挷㤰昹㑢㤱ㄱ戲ㄷㄴ㘰ㅤ挸ぢ挰㐸㐱㔰愸慣㜱㔰㔱㠰㉤㘷愵㈴㈶㈸搳〹㡥挹〵㡣㥣〲ㅢ㌰戲ㄵ㐲〷挱摤ぢ搸㌱〸搱挸挸㐳㘰㤶㠷㌲㈵㤹〹㕡㕤㐶昶㐱㙥挰㐸㑤㔰ㅥ㔹〱㕢攵㜸挸挳㔸挷攱ㄴ慢㔹ㄱ搹〸㐱㠰ㅤ攲攰攲〳散㘰挷㤰昹换㤲ㄱ㌲ㄵㄴ㘰挷㈲㉦〰㍢づ㘵㠵捡㉡〷ㄵ〵搸昱慣㤴㈴〴㘵㕡攱㤸㕣挰挸ㅦ戰〱㈳㌳㈱㜴ㄲ摣扤㠰戵㈳㐴㈳㈳㑦㠱㔹㥥捡㤴㙢攰慤搵㘵㘴ㅡ攴〶㡣㌴㠴摣㠰㘹㘶㠲㍣㡤㜵㥣㑥㜱〶㉢㈲昳㈰〸戰㈵づ㉥㍥挰ㅡㅤ㐳收㉦㔱㐶挸㑡㔰㠰㥤㠳扣〰㡣搴〲㠵捡㈲〷ㄵ〵搸㜹慣㤴㠴〳㘵戲ㅣ㤳ぢㄸ戹〲㌶㘰㘴㈱㠴㉥㠴扢ㄷ戰ㄸ㐲㌴㌲昲㈲㤸攵挵㑣㐹挶㠱㔶㤷㤱㔵㤰ㅢ戰换戵㐷搶ㅥ㜶㠵攳㈱搷戳㡥㑢㈸㉥㘵㐵㘴ㄹ〴〱昶㝢〷ㄷㅦ㘰昳ㅤ㐳收㉦㔷㐶挸㐰㔰㠰㕤㡤扣〰㡣㌴〲㠵捡㍣〷ㄵ〵搸戵慣㤴攴〲㘵㥡攳㤸㕣挰挸ぢ戰〱㈳攳㈰昴㘷戸㝢〱㥢㠹㄰㡤㡣扣ㄱ㘶㜹ㄳ㔳摥〱㙦慤㉥晢ぢち戹〱扢㕢㝢㘴〵㑣㌳づ攴捤慣攳ㄶ㡡㕢㔹ㄱㄹ〵㐱㠰㑤㜲㜰昱〱㌶搱㌱昸㝥改昲㘱㘴敡敡㤷㉥昹戰づ慢㕤㍤㐶戹っㄷ㝦挵㈹摥㔳敦㤱戲搵㘴ぢ愸〷攸㌶愹㘷㜳㤴攲㐷改摡㤶㕡㙤搳昰摢㡢昸㈹扡㌹㡤捤捥㜳㈲昰㥢㡣㝣戰愰晥搹㌳愹㑡っづ愵㘶戶攱㜷搰扡愷愶戴攳挹戰挹㤲收㔹戱㡥づ慢慤攵户㐰昹挷搳㔲㡡挸慡挰㤱散㠶㕦㠳㉡っ㝣㔰〹㥦㐰㤲昹㠸㐵攳换づ㉥ㅥ晡㌱愱㠵晣㉤扢㕦㐶昸て晤〵㠷㕦晦㝣㔸搲昸㜵挶㈲搱㠰㐳㙣㜳㠶㔷ㄷ晣慣摡㡣挷攲挸㝢攰ㅦ扡ㄷ愲ㅢㅥ挳愱㍥㡣㐱㠴攵㝤搰愸〷㜷㈹㔱㔰㑣㐲㐶收捥昱搱㌱㤳戸昷挵㉢ㅡ㤳ㅤ㡢㐳㡢慤挶㐵㡢㍢昰〱愲〷昷㔸扦㡡㜹㈱㕥㥢挱㌴昱㝥捦挱收㌸㈸㥥挴㐸㝢摢昹扤戶㜶㝥㌸㜴改㈱晣㑥〲㌵挵㈴㈳っ换㐸㘹戲ㄹ搰戹㤶挶ㄶ㔹㙣㥢㥣搲㍥㘱ㄵ㥥ㄲ搳㤸挰慦挷㌵㜴㌶㜷摡て〵㐶㈲挱愱㡥〳㐸㔲㐳㉥㕥〵挷㘸昷收〵戱戶戶搸慡㤲收〵㑤㔶换愲㡥挵㈵ぢ㤶㠳㐳㠲㕦扤挴〷攲㤲㤲ㄲ㜹㍦昰攲扣挲㔷㌱㜹っ㤹〷㍣敢ㅥ挳ㄷ换昴㙡攷㘵昳㐴攷㐷ㅡ㡢㥢㌱づ攲㈵㉣㜳愳戸㜹㑥㠷戵慣㐷戳つづ〷㠵慡愸〸捦㌵つ㠵愲ㄹ㐰㘴慤挹挱㤶攱敡㉢㈵㠴搳㝥㤵㡣戵晦晦昶㘷晢搱扦㡦敥慥换晡晦攲㌱攸㍤扦愸愶攰㐳㈸㐸昳㈰㑥昶㉢㌲搶晥晦摢㥦慢搴敢ㅤ㕦〳挴慥㘸〰ㅢ挱㝣㠲晣㄰㌷扡㙦㍡㍡㕢昳挵㉥㘶昴换㠸收扣ㄶ晡㉢㡥㕡昰㘰愹㠷扦㝦戰㍣挲㔱挱挱攲づ㤴挷愸攲ㄳ敥散㠱㈲㐸㈲攱㘰搱㉦挱愵ㅦづ〱搵㙥戲㐲搸㜹㐵㠱㈰㌷㠴㕤㑦㍥㠱っ扡敢〸㔲㍡摣ㅤ搳㐹扥晤昹攰扥搷㑦㝥敢愰愳晤戰㔴㤹㍢㐶㉥㠸ㅢ慤㐹㌸㍡晡㑣㝦㜴愵ㄹ㑤ㄲ㠹ㅢ㕤㌰搶慥㕤㐷㕦敡㡦慥㌰愳挹㍥㜱愳摤ㅥ㜵晢愰㘳㍥摥敢昶敢晤搱攵㘶昴〷㥥㘸户㍢㠴㕦扣㘴搹㤸昰㙤晥攸㥤捤㘸昲㕤摣扡摤敥昰慦扤㔸晢㐶㝦昴㈸㌳晡㈳㑦昴㤶改晤戶敢㝥搸ㅦ晤㍢㌳㥡っㅢ户敥〱改攸ㅤ昶㍦昵晥慦戶㝦挲ㅦ扤㤳ㄹ晤戱㈷㝡㐸㍡摡㍥摥て晡愳㐷㥡搱攴昴戸㜵て㑢㐷㘷挵㝣㐷㌳㥡㘴㈰㌷㝡㜸㍡摡慥㍢愰户散㘰㐶㤳昲挳㐱㈴㜹挶㈹ㄲ摢挱收ㅦ㌰慦㜰㜴㜸〷捣㙢ㄹ〳㠶散㈰捦㠰㈱挱挷ㄹ㈳㍦㘲㔳㡤㤱㝦㤸㘳㘴ㄳ戴㙥扢摤㥥㤶㜵昰て㌵摢㑤㕡㡦ㅢ敤昶戴慣ㄳ捦㄰㌳㥡㝣㈰㌷摡敤㘹㔹敢ㅥ㙣㐶㤳昵㘳㘰㌶㌰㄰戳㜷晤㤸扤㥦㠱㔹㜷攴昱㘰搶ㄳち〷戳㕥搸㔴㤸㝤㘸㘲㔶〶慤摢敥㍣㌰摢挲㙣㌷㤹㍤㙥㜴ㅥ㤸㙤㙥㐶㙦收㠹捥〳戳㝥㘶昴ㄶ㠸㌶㌰敢ㄳ㠸搹扦晤㤸㝤㤶㠱搹㔶挸攳挱㙣㌰ㄴづ㘶㈴晢㈸捣扥㌰㌱ㅢち慤扢搷㜹㘰搶搳㙣㌷挹㍤㙥㜴ㅥ㤸㤵㥡搱摢㜸愲昳挰慣㠷ㄹ扤〳愲ㄵ㘶㍣挱ㄵ〹ㄹ㠸搹户㝥捣扥捦挰㙣㈴昲㜸㌰慢㠰挲挱㡣㠴ㅦ㠵搹㡦㈶㘶㔵搰扡㝢㕤攰扣昴㌹㈴攰晣搵捤㙣㌷〹㍥㙥㜴ㅥ攷慦㐲㌳扡摡ㄳ㥤挷昹㑢㤸搱愴ㄴ戹㜵扢㐷㍢敢㕣㕡㘰㐶搷㝡愲摤愳㥤昵晣昵昳搷挶攵っ㐹㑣㙥摤敥搱捥㝡晥晡挹㡣慥昷㐴攷㜱晥摡㘴㐶㤳㌶攵搶㥤挷昹敢㐷㌳㝡ㄷ㑦㜴ㅥ攷慦ㅦ捣㘸ㄲ戵摣扡㠷愵捦㐰㔹㌱晦摥㡣ㅥ攳㠹ㅥ㥥㡥捥㝡晥晡捥㡣㙥㐰戴㌱慦㝣〳㥢晦晣ㄵ㤶扥昳㔷㈹㔵挶〵ㅦ㈹㕦㥥㌱㌲ㄵち㘷㡣㤰扢愵挶㐸㉦〴愵慦昱愶㐳敢敥戵摢搳戲㥥㐳㍥㌷摢㍤挳ㄳ敤昶戴慣攷慦捦捣攸㤹㥥㘸户愷㘵慤晢㔳㌳㝡ㅥ愲つ捣㍥〹挴慣慦ㅦ戳捤㌳㌰㥢㡦㍣ㅥ捣づ㠰挲挱㡣昴㉤㠵搹㤶㈶㘶ぢ愰晤慦㌰晢挰㙣㌷改㕡㙥㜴ㅥ㤸扤㙦㐶挷㍣搱㜹㘰昶㥥ㄹ扤〸搱挶㕣晣㑥㈰㘶㠳晣㤸つ挹挰慣ㄱ㜹㍣㤸戵㐲攱㘰㐶ち㤷挲㙣㤸㠹搹㠱搰扡㝢敤㑣挵〵㌹收攲搷捤㜶㤳戲攵㐶攷㌱ㄷ扦㘶㐶户㝢愲昳㤸㡢㕦㌵愳㐹ㄲ㜳敢㜶㐷㐸搶㜹攱ㄵ㌳扡搳ㄳ敤ㅥ敤慣㜳昱换㘶㌴㘹㘹㙥摤敥搱捥㍡ㄷ扦㘴㐶慦昰㐴攷㌱ㄷ扦㘸㐶㤳〸攷搶㥤挷㕣晣㠲ㄹ扤捡ㄳ㥤挷㕣晣扣ㄹ㑤敡㥤㕢㜷ㅥ㜳昱㜳㘶昴挱㥥攸㍣收攲㘷捤攸㈳㄰㙤㡣㤱㘷㘰昳捦挵攵晥㌱㔲㤹㌱㐶㡥㐲ㅥ捦ㄸ㌹〱ち㘷㡣㤰㡥愷挶㐸搴ㅣ㈳㙢愰㜵昷㍡㡦㌱昲戸搹㙥搲敦摣攸㍣挶挸㘳㘶昴挹㥥攸㍣挶挸愳㘶昴㈹㥥攸㍣挶挸㈳㘶昴愹㥥攸㍣挶挸挳㘶㌴㈹㠶敥㝥攷㌱㐶晥㙡㐶㥦敥㠹捥㘳㡣㍣㘴㐶㤳搴攸搶㥤挷ㄸ㜹搰㡣㕥敢㠹捥㘳㡣㍣㘰㐶㤳㐶改搶㥤挷ㄸ戹摦㡣晥愳㈷㍡㡦㌱戲搱㡣㍥ㅦ搱挶ㄸ戹ㄷ㌶晦ㄸㄹ敦ㅦ㈳ㄳ㌲挶挸〵挸攳ㄹ㈳㤷㐰攱㡣ㄱ㔲㉢搵ㄸ㤹㘴㡥ㄱ㌲㈲摤扤捥㘳㡣摣㘱戶㥢㔴㑡㌷㍡㡦㌱㜲扢ㄹ㑤づ愶ㅢ㥤挷ㄸ戹捤㡣㈶㜹搳㡤捥㘳㡣摣㙡㐶㕦攵㠹捥㘳㡣摣㘲㐶㤳㉥敡搶㥤挷ㄸ戹搹㡣扥挶ㄳ㥤挷ㄸ戹挹㡣㈶㐱搵慤㍢㡦㌱㜲愳ㄹ㝤㥤㈷㍡㡦㌱㜲㠳ㄹ㝤扤㈷㍡㡦㌱昲㘷㌳㝡㠳㈷㍡㡦㌱戲挱㡣扥〵搱挶昵改㜵戰昹挷挸㕣晦ㄸ搹㍢㘳㡣摣㠶㍣㥥㌱㜲㌷ㄴ捥ㄸ㈱㑢㔶㡤㤱摦㥢㘳攴㕥㘸㕤挴摤㥥㤶昵扡晡ち戳摤㘴挵扡搱㙥㑦换㝡㑤㝦戹ㄹ扤搱ㄳ敤昶戴慣㜵㕦㘶㐶㤳㌴㙢㘰㜶㐹㈰㘶㝦昰㘳戶㌰〳戳㐷㤱挷㠳搹㔳㔰㌸㤸㤱㈸慢㌰㡢㥢㤸㍤〳慤扢搷㜹㘰㜶㠱搹㙥ㄲ㘳摤攸㍣㌰晢㤳ㄹ晤慣㈷㍡て捣捥㌷愳㕦㐶戴㠱搹戹㠱㤸㉤昶㘳戶㈴〳戳㔷㤱挷㠳搹㕢㔰㌸㤸㤱㉢慢㌰㙢㌲㌱㝢〷㕡㜷慦昳挰㙣慤搹㙥㜲㘳摤攸㍣㌰㍢挳㡣㈶愹搶㡤捥〳戳搳捤攸㡦ㄱ㙤㥣扦㑥つ挴慣捤㡦㔹㐷〶㘶㥦㈰㡦〷戳㉦愱㜰㌰㈳㕦㔶㘱戶摣挴散㉢㘸摤㜶攷㜱晥㍡挱㙣㌷昹戱㙥㜴ㅥ攷慦攳捤攸㙦㍣搱㜹㥣扦㡥㌳愳挹挸㜵敢㜶㡦㜶搶捦㐱挷㥡搱摦㜹愲摤愳㥤昵㜳搰㌱㘶㌴㌹挰㙥摤敥搱捥晡㌹攸㘸㌳晡〷㑦㜴ㅥ攷慦愳捣㘸戲㡥摤扡昳㌸㝦ㅤ㘹㐶㙦昲㐴攷㜱晥㍡挲㡣㈶捦搹慤㍢㡦昳搷㙡㌳㥡〴㘹㌷㍡㡦昳搷攱㐶㜴㠴㌴㘸挵㑥㌹㤲㥤晥㈸㡡愳㈱挲㈲〴㠳攲愲ㅣっ㜷㔲㤹㌷㐳㌷㉥挱愳〳挸㡥㔶㠶㠳ㅣ挳昶㌴攰㌷㐲㑢戴㘱㤵㘳搸〱〶㜹㍣戲㠹㌰㑣ㅣ㠹愱ㄳ㔰㉡挳㠳ぢ慣〴㝥攵㜳挸㜲㍥换愰扤㔰㉣㐷㠰㍡㙢㝥㕣戹搵捦〸挲ぢ㍣㠱㌵昰㤵㈴㑡ぢ扣㜹〳㌳㉣㑦愶捡㔸〹㉢㐵㕥㡥捣慢㜶晦㘸散㘱㘳㑦ㅣ㈷㝡㍢ㄵ㐹㝢ㄹ㝡㤹㑥㕣㘰ㄲ㄰㑥㘷ㄶ敦㉤愲戵ㄹ㠹挹㥥昶っ昹晥㔰㌸㐳㥥㍣㘸㌵攴晦㠸愰昴ㄲ摢〰㘸摤挳挰〶昳㤵㘳改㘳〹摡㤶扥扢㑣摥戳ㅢ㥤挷㤰㙦㌴愳〷㜹愲昳ㄸ昲㡢捤攸挱㥥攸㍣㠶晣㈲㌳㝡㠸㈷㍡㡦㈱㥦㌲愳挹敤㜶昷㍢㡦㈱㙦㤹搱㈴㠵扢搱㜹っ昹愴ㄹ㑤㌶戹ㅢ㥤挷㤰㑦㤸搱挳㍤搱㜹っ昹戸ㄹ㑤晥扡㕢昷戰戱散㉢散㉤㔹愷搹㤸ㄹ扤慤㈷㍡㡦㈱扦搰㡣摥〹搱挶愵挴ㅦ㘰昳㕦戲㕥攲ㅦ㈳㤷㘵㡣ㄱ㌲攱㍤㘳㠴㘴㜶㘷㡣㤰搲慥挶挸ㄵ收ㄸ㈱ㄳ摤摤㙢户愷㘵扤㙣晣扤搹㙥㔲搸摤㘸户愷㘵扤㘴㥤㙦㐶㤳晢敥㐶扢㍤㉤㙢摤㝢㥢搱扢㈱摡挰㙣㙥㈰㘶搷昹㌱摢㤰㠱搹㔸攴昱㘰㌶〹ち〷㌳戲摡ㄵ㘶㌷㤸㤸敤〱慤摢敥㍣㌰㥢㘱戶㥢㉣㜶㌷㍡て捣愶㥢搱㝢㝡愲昳挰㙣㥡ㄹ㑤㤲扢㠱搹㥥㠱㤸摤收挷散㡥っ捣㘶㈳㡦〷㌳㔲摡ㅤ捣㐸㙣㔷㤸摤㘵㘲戶㉦戴敥㕥攷㠱搹〴戳摤㈴戲扢搱㜹㘰搶㘰㐶敦敦㠹捥〳戳昱㘶㌴㜹敥〶㘶㘳〳㌱摢攸挷散㠱っ捣㐸㠹昷㘰戶〴ち〷㌳㜲摢ㄵ㘶て㤹㤸㌵㐱敢敥㜵ㅥ㤸㡤㌶摢㑤㉥扢ㅢ㥤〷㘶昵㘶㌴㐹昰㙥㜴ㅥ㤸搵㤹搱愴扡ㅢ㤸搵〴㘲昶戸ㅦ戳㈷㌳㌰㈳㉢摥㠳搹㈱㔰㌸㤸㤱摥慥㌰㝢捡挴散㌰㘸摤㜶攷㠱㔹戹搹敥挳㍤搱㜹㘰戶戳ㄹ扤摡ㄳ㥤〷㘶愳捣攸㘳ㄱ㙤㘰戶㔳㈰㘶捦晢㌱㝢㌱〳戳攳㤱挷㠳ㄹ戹敤づ㘶㘴戸㉢捣㕥㌶㌱㈳㌱晤扦挲㙣㕢戳摤㘴戴扢搱㜹㘰㌶挲㡣㍥挳ㄳ㥤〷㘶挳捤㘸ㄲ摥つ捣㠶〵㘲昶㠶ㅦ戳户㌲㌰㍢て㜹㍣㤸㕤〴㠵㠳ㄹ㐹敥ち戳㜷㑣捣挸㑤㜷昷㍡㡦㝥㌶挰㙣㌷㐹敤㙥㜴ㅥ㤸㙤㙤㐶㤳つ敦㐶攷㠱㔹㝦㌳晡㙡㐴ㅢ㤸㙤ㄹ㠸搹㐷㝥捣㍥捥挰散㕡攴昱㘰㜶㈳ㄴづ㘶攴戹㉢捣㍥㌱㌱㈳㍤摤㙤㜷ㅥ㤸昵㌶摢㑤㕥扢ㅢ㥤〷㘶㥢㤹搱㈴挴扢搱㜹㘰ㄶ㌱愲㡢敦㐱㜴㈶㤷㌷㉢㜹㥢ㅣ捦㕦昸㈰昳捦〱㤷戸て㤵㌱㠷晣㠲㈵㙣昰㕤㐶㙥㌱㌷昰ㅦ㌶ㅥ挱㝦㙣㤴晣㤲㍥㡦㌹㌶昹ㅦ㌳攲〹㐷㡢晦攰昳ち晥㔳ㄱ㕦搱攷㌵ㅤ昱戵ㄹ昱て㑦〴㈹㘸㉡攲ㅢ晡扣慦㈳扥㌵㈳㍥昴㐴㤰㠰愵㈲扥愳て戹㔷㙡㍦扥㌷㈳扥昰㐴㤰㝥愴㈲㝥愰捦昷㍡攲㐷㌳攲㐷㑦〴挹ㄸ㉡㘲ㄳ㝤挸挳㔰㜵晣㘴㐶㤰㘸攱㘲搵ㄷ㈵ㄵ昱㌳搵㘴㈱愸〸㍥㠲㥤ㅢ㝣㤷㤱㘶攰㐶昰㐶扣㡡㄰昴攱㍤㜸ㄵ㔱㘸㐶昰㈶扢ㅢ挱摢㤲㉡愲ㅢ㝤㜸㐷㔲㐵ㄴ㤹ㄱ㔱㑦〴㙦搲愸㠸㘲晡昰晥㡣㡡〸㤹ㄱ扣〱攳搶㌱㔷㐷㜴愷て㔷慢㔵㐴㠹ㄹ挱攵㘸㌷㠲ぢ戶慡づ㐹ㅦ慥搵慡〸㍣挷㕦㙤戰㔰挶挵㔸㌷㠲换㤵㉡愲〷㝤戸㔲愹㈲㑡捤〸㉥㐵扡ㄱ㕣慣㔳ㄱ㍤改搳愱㈳㝡㤹ㄱ㕣㠸㜳㈳戸慣愱㔶㉢㍥晦捡㕥挶搸ㄵ敤㈸㈹っ〹㉥㜵㈸挳㘷㡥㘱㡣㌲〸挱攵て㘵昸搴㌱㤰ㄱ㉢㝢愳㡡㌲慥㘵㤴愲搴晤㤹㐲㔱㔰㕣摣㔹搸扢愸戳昰㠳㙥㥦ㄵ扣㡥ち㕦ㄷ摤昰㠵㉥㜸愸〶昶㘱㤳戸㕣愱㜶愹㉦㑡㕣挴攰㕢㜰昹㐱昹昴愳て㔷ㅥ㤴捦收㉣搱㡥㜷ㄹ㤷ㄶ戸㠱摥㠸つ㝥ㄸ㔳ㄱ㕢搰㠷㥦挳㔴挴㤶㘶〴㍦㘸戹ㄱ晣㈸愲㈲戶愲て㍦㠵愸㠸晥㘶〴㍦㘶戸ㄱ扣㄰㔷ㄱ㕢搳㠷搷攰㉡㘲㠰ㄹ挱㡢㙣㌷㠲㤷愱㉡㘲㈰㝤㜸〵慡㈲〶㤹ㄱ扣挴㜴㈳㜸ㄱ愶㈲〶搳㠷搷㕦㉡㘲㠸ㄹ挱ぢ㉣㌷㠲㤷㈰㉡㘲㈸㝤㜸昵愱㈲㠶㤹ㄱ扣扣㜰㈳㜸〲㔶ㄱ摢搰㠷攷㕥ㄵ㌱摣㡣攰挹搵㡤攰改㐷㐵㡣愰て捦㍣㉡㘲㕢㌳㠲愷ㄶ㌷㐲捤㥣㌸㌰㥥㠷㤹㐷㌸㠳慡愵戴敤ㄱ㠹㉦㝡愹搹搲攷昵ㅦ敤戵愳敤愵㘶㐸㥦ㄷ㘷㑡㤵㙢㈷摢㑢捤㡡㍥㉦捥㡥捡㙢㤴敤愵㘶㐲㥦ㄷ㘷㐴攵㔵㙥㝢愹搹捦攷挵㔹㔰㜹㔵摡㕥㙡挶昳㜹㜱收㔳㕥㔱摢㑢捤㜲㍥㉦捥㜶捡慢挶昶㔲㌳㥢捦㡢㌳㥣昲慡戳扤搴㙣收昳攲慣愶扣㐶摢㕥㙡〶昳㜹㜱㈶㔳㕥扢摡㕥㙡搶昲㜹㜱昶㔲㕥扢搹㕥㙡愶昲㜹㜱挶㔲㕥㘳㙤㉦㌵㍢昹扣㌸㑢㈹慦昱戶㤷㥡㤱㝣㕥㥣㤹㤴搷〴攵㔵挶㘹㘴㍥扣ち㔷㡡挴挲攴挲㠵摦㤶ㄵつ改㕦昴晢戱愵攷扥昹搸摢㘷㍣户晦㤸て㝥晣搳㥦㥥㝢昷㡣㈷㝥晣㑢㝣捣挳敢搷㍦戸攷扡㈷摥敥㥤扡愸昰搶㙦愷㕤㜴㐸挵搲㐳づ㑣捤摢㜱昲㈱晢㉣搹慢㘲搶㘶㈳扢㜵敢摥㝤扢㍥㡦㙣戹㝤㘴昵㠱户㡢㡤㉦㙦搱㈲搴扣挳㘶㑣㐴㑤㝣㜱〶㠹㜰晥㔱捤㤸㠴つ㌹ㄹ愲㘷愱㔰搳て慣摥㕥捣㘹㐸戹㑥愱㔷㌷愱愶ㅣ㥦ㄷ愷ㅥ攵㌵搵昶㔲搳㡣捦㡢搳㡤昲㥡㙥㝢愹愹挵攷挵㈹㐶㜹捤戴扤搴㜴攲昳攲戴愲扣昶戲扤搴ㄴ攲昳攲㔴愲扣收搸㕥㙡摡昰㜹㜱晡㔰㕥昳㙣㉦㌵㔵昸扣㌸㘵㈸慦昹戶㤷㥡ㅥ㝣㕥㥣㈶㤴搷㍥戶ㄷ〷扦㍡㝤㕣敥㥣㍥挶㈳愴〴摦扥攱㜸㔷㠶换㌲っㅣ攲捡㜰㘹㠶㠱愳㕡ㄹ㉥挹㌰㜰㈰㉢挳晡っ〳挷慥㌲㕣㥣㘱攰㜰㔵㠶㡢㌲っㅣ愱捡戰㉥挳挰㐱愹っㄷ㘶ㄸ㌸づ㤵攱㠲っ〳㠷㥥㌲晣㈹挳挰搱愶っ攷㘷ㄸ㌸挰㤴攱扣っ〳挷㤴㌲㥣㥢㘱攰㌰㔲㠶㜳扣㠶〸扢㍢て㐳捦㈲挱㍥慥㝣捥昶晡〸昶㝢㘵㌸换㌱愸ㅦ扤㕥ち慤㘰㘷㔷愶㌳㌳㘲搸扦㤵㘱㙤㠶㠱㕤㕡ㄹ捥挸㌰戰ㄷ㉢挳改ㄹ〶㜶㕣㘵㌸㉤挳挰扥慡っ愷㘶ㄸ搸㍤㤵攱㤴っ〳㝢愴㌲㥣㥣㘱㘰㈷㔴㠶㤳㌲っ摣㑢㜵㤲敢挴㠶㔰㈲戳㉢昷昸㝦愳ㄴ摣〴</t>
  </si>
  <si>
    <t>㜸〱搵㝤〷㥣ㄴ㔵昶昵扣㘱愶㤹搷㠴㘹〵㔴挴〰〸㡡愰㌸㌹愰〸㐳㄰㤱捣㘰㘰つ㘳㑦〷ㄸ㤹〰㌳〳㠲ㄹ搴挵戴〶㜴㐵㔴っ㙢㐲ㄱ㔰㔰㌱〷捣㤸昳㥡㠱㌵慤㌹㡢㤱敦㥣㔷昵扡㕥㜵㔵捦搴㝦晦㝥摦㙦扦愶攷㔲昷摤㝢敥㝢㜵慡㙥㜵㜷搵慤㔷㔹㈲㉢㉢㙢ㅢ㕥晣㥦慦ㅣ㉥散㔲扤愰愵㌵搱㌰㜸㘴㔳㝤㝤㈲搶㕡搷搴搸㌲戸慡戹㌹扡㘰㝣㕤㑢㙢〷㌸㠴㙡敡㘰㙦挹慤㘹愹㍢㈱㤱㔷㌳㉦搱摣〲愷摣慣慣扣㍣㤹つ㝢㑦晢㉦愲ㄵ㐹㤴捣愱㠰㔷㤶っ㔱㜴愴挸愳㤰ㄴ㘱㡡㑥ㄴ㥤㈹扡㔰㜴愵挸愷㠸㔰㙣㐷戱㍤㐵㌷㡡敥ㄴ㍤㈸㜶愰搸㤱㘲㈷ち昶㉦㜷愶攸〵搱㜹ㄷ㠸㘹㈳㐷㑣慡㍤づ㙢㔳摤摡搴㥣搸愷昷㘱搶㤸㠷ㄶㄶづ㉥ㅣ㕣㕣㔲㔸㌹戸㘰㥦摥㈳攷搶户捥㙤㑥っ㙤㑣捣㙤㙤㡥搶敦搳㝢昲摣摡晡扡搸戸挴㠲㘹㑤戳ㄲ㡤㐳ㄳ戵〵挵戵搱㤲㡡挲㤲搲搲㘴㘵㘵㐵攷㕤ㄱ㜹攲挸ㄱ㤳㥢ㄳ挹㤶㍦㉢收㙥㡣㌹㘹攴㠸挱ㄳㄳ慤㝦㔶捣摤ㄱㄳ㈱㐷㌵㌵㐴敢ㅡ晦愴愰戹摣愶愵愳ㄲ戱㍡㙥晣㐴愲戹慥㜱挶㘰っ摢㐵㌴戴昲挱㔵㉤㉤㜳ㅢ㘶㜳㍦ㅡ㤹愸慦㥦㥡㐸慡㡤摥㌰慡愵㜵㜲戴戹愱愵㜳〳昹㑢㌴㈷ㅡ㘳㠹㤶慥つ愳攷挷ㄲ昵戶㘳㑢㕥挳㘱搱收㠹搱㠶㐴づㄷ昲ㅢ慣㙤㌸㌶㥥㘸㙣慤㙢㕤搰愵攱搰㤶挴搴㘸攳㡣〴㕤㜲ㅢ挶捣慤㡢㡢㥣ㅣ扣戳㍡散攵㌷㌲戵愱㌰㥥㠶㤱㌳愳捤慤㑡攳㈶㉣昴昳㌵㜶ㄷ戵ㄶ慥㜱㜱㤷敡㥤㠶攲㌶慢慥㙢ㄸ㤷㘸㙥㑣搴戳ㄳ㙥挹㐱㘹㑥㡡㈰㙢㍢愴㤸搲慢挳慤㈴㍡搹挹挷㜵㘱㉦愱摥ㄴ㈳攷戶戴㌶㌵挸㍥㔸㤶㝤搹戰〷㐴㜸㔴愲㈱摡ㄸㅦ㔲㔸㌴㐴昶愳愵㍦㠴挸㜹ぢ昹㙣㐶㘱㑥㘵搷㐴戳㙢㙡戳㙢㘲搹㌵昱散㥡㐴㜶㑤㌲扢㘶㐶㜶捤捣散㥡扡散㥡攳戲㙢㘶挱㐷扦昲㍡㜶捣戶㕦户㑥昹攵㠰敡户㉥㌸㘴挵戴〷㕥㌸晦户㘳ㄷ〸愶戰捡攵摥㔸㤰〳㈸昶㠶〸つ攴㤲㍤㥣㡡㈱㜲㄰搵㝤㈰㠴㜸〵愳攱㠸晡晣晥搱㜱ㄵ㍢慣慦扡攰㤵摥㜷昶㍦昱㡥㑦〴て〴㑥愸晤㠸㈸㠰〸ㄵ㐲攸㌵㉢㉡ㅣ㈲㡢㘸㈹㠶㄰攲㔹㍢搶て愷㑥ㅦ戱攳㘳摢ㅦ㜲摤㤶㡥愷㥣昱㜲挹〲挱攳㠹ㄳ慢㡣㠸㜲㠸㔰〵㤷散㘱㠱愴㑡慡㐳㈰㠴㜸摣づ搵㝤户慦摥捣㝦慤收愰敢捥敦㔶扣捦㡤㍤㠵攰㔱挹〹㌵㤴㠸〳㈱㐲挳戸㘴㠷㉡ㅢ㈲㠷㔳慤㠲㄰攲㐱㍢搴㐳〳㕡㕦㍣扤扣㘶捣㜵挹㐹扢㝣昰搰散て〵㜷㜳㈷搴㈸㈲㐶㐳㠴づ㠲㐸慤㘱挱㄰㌹㠶㤶㠳㈱㠴㔸㙦挷㕡摣㙢挱㈳户て摥㌲收挱㕦晦搶改愵晢慦摥㔷昰㄰改挴ㅡ㐷挴㜸㠸搰〴㉥搹挳慡ㅣ㈲㈷㔲㥤〴㈱挴㙤㜶愸㠵㡦挶ㅥ㥡扥㙤㠷㜱㤷㥦㜸㔸昵慦㉢㤶㥤㈷㜸愰㜵㐲㑤㈵愲ㅡ㈲㌴つ㐲て慢㄰慢㜸㈸㉤㠷㐱〸㜱戳ㅤ敢摥慤愷㍤摥攷昶㕥㤳㔶つㄶ慤换扡て㥣㈵㍡挱散挴㥡㑥挴㕦㈰㐲㐷㐲愴㘲㤵っ㤱㐷搱㜲㌴㠴㄰晦戰㘳㝤扥㝡㘶摦〳㙥扥㘵挲㡤㙢㕦摡摡戵收敡㝦ちㅥ昶㥤㔸挷ㄲㄱ㠵〸搵㜲挹㕥㐵㠴㡡㔱㡤㐳〸㜱㠵ㅤ敡㤲搹㈷㍤㤱㔷㔴㍤㝣挵扡㑦㙦㌹晦愲㌷㝡〹㝥㜸㌸愱㘶㄰㌱ㄳ㈲㔴〷愱㠷㔵㠴ㅤ攲㌸㕡㘶㐱〸㜱㠹ㅤ㉢攷戴挸㜵㝢㝤㜱搴愴㌵㑢ㅦ慥扡敦摦㙦㔴〹㝥〶㌹戱ㅡ㠹㘸㠲〸捤㠶搰戱ち戱ㄵ攷搰搲っ㈱挴摦散㔸搷㥣昷㐵挷挵摢㙤ㅣ㜱捤㉢㍢搵㜶晥敤捤㐳㜲昹㔱ㄶ攸㘰㠳愳〶㡥㜷挶攱戲㉢て㜵搶㔱㠰挷扡㍦昷㤸㤹㘵ㅦ㌳㐵㝦扦愳㤵㜵搰戴㐶昴扦㍣㘴敥㤱ㄶ㥦㠷捣㐹戳㕢敤㐳愶搵挵㥦㜲搴ㄴ戲㤵㥢㘳㉥㐴㘸ㅥ㐴搷愶收㜸愲戹昷㥣戹㔱昵挱㈱㡦愷㜵㍥㠴㄰㡢敤㡤搵昰攰ぢ㑢捥晢㜷敢愴㍢敥㑥㌴㑦戹扡㘲愹攰㔷づ㙥㌰㈱㑦愰昷㠹㄰愱㤳㈰扡㑣㑤㔸搱㘶㌷搵㌵戶捡㤳㘹㍣〵㐲㠸㠵㜶愸ㅢ捥㕡㤹㜷晥慡挱㘳㤷㕣晦昲戹挷敤昹改㝣挱㉦㉥捥㍥戴㤰㠸㐵㄰愱搳㈱㔲晢㔰改㄰㜹〶㉤㘷㐲〸㜱㠲ㅤ㙢散昵㉦㠵㜶㝤愷昷搸〷㘲搳㙡搶ㄵ㥥昲㙦挱敦㍦㑥慣戳㠸㌸ㅢ㈲㜴づ㐴㉡ㄶ㡥挱攷搲㜲ㅥ㠴㄰㉤㜶慣㉦敡㜷捡敥昵攲㈹㘳慦㍢昷敤ぢ愷摦搸㙦㥣攰搷㈸㈷搶〵㐴㕣〸ㄱ扡㠸㑢㜶捡㤵て㤱㑢愸㕥っ㈱㐴扤ㅤ敡昷㡤捦捣㝡㜰敤搳ㄳ㉦㕢㜴挶挷挳晥搱摡㈲昸㘵捣〹㜵㈹ㄱ㑢㈱㐲㤷㔱㔸愱攴㌲戶㕥づ㈱㐴挲㡥㔳ㄸㅢ晥㐴敥晥㡦ㅥ㜲挵㐳晢慥㕣戳昱愴愷〴扦捦㌹㜱㤶ㄳ㜱ㄵ㐴攸㙡㠸搴敡攱㘳攱ㅡ㕡慥㠵㄰攲ㄸ㍢搶㤴㤵愵敢扦㍢戱昳挴㤵㝢っ㜹㜹搴つ㕦㥥㉤㜶㠰搹㠹㜵㍤ㄱ㌷㐰㠴㙥㠴搰戱㡡㡡㠷挸㥢㘸㔹〱㈱挴攱㜶慣搸㡡攸收㤲㕦慥ㅦ㜹晦晡㠳㤶摦昸捦ㅥ㠵㠲摦㉥㥤㔸㉢㠹戸ㄵ㈲戴ち㐲挷㉡㐴慣搵戴慣㠱㄰㘲戲ㅤ㙢捦㈱捦昷㍥戹㝡扢㔱慢㔶㡤晢㘹昱挹㕢ㅡ〵扦愴㍡戱搶ㄲ戱づ㈲㜴〷㤷㙣摡戱㌷摣㐹昵㉥〸㈱挶敡㔵扣攲㡤㠷㑦ㅥ搴㜹攲慡㡤晢慥㑢㍥晣摤㤷㠲㕦㜵㥤㔰昷㄰㜱㉦㐴攸㍥㠸搴戰昰挱㜰㍦㉤て㐰〸㌱挲㡥㜵挰愴㘴㉣㌱昷慢戱㌷㉥散昴㐲扦ぢ慡㔷㡢㥤㘱㜶㘲㍤㑣挴㈳㄰愱つ㄰愹㔸搸ㅤㅥ愵攵㌱〸㈱昶户㘳摤晤㙢㐳捦㡦㑥慦ㅤ㝤昵昷户慣㌸晢敢扤㘶ぢ㝥昱㜶㘲㍤㐹挴㔳㄰愱愷戹㘴慦㈲搸摡㐸昵ㄹ〸㈱㑡散㔰攲攵摣㌷ㄶ慤ㄵ㈳敥扥晦攰敡昵昹㘷㑥敦晣ㅣ捣㔳散㙦㐵愳㥡愳挷攳㝢愶昳ㄵ戶㘸㜰〱晦戵晦摤ㅤ㕦摤㤳愵挹昲㘴㘱㘱扣戴㈰㕡ㅣ捤敤㠳戰㐱扦㈴昲㔰搰㌹㜹㜸㕤㘳扣改㜸㜵〸摣㘵㐴ㄴ㠷攳搴㤷挸㐱戶㙤㐴搳摣挶㜸㑢㉦㝦㘳㜵㙢戴㌵戱㜳扡捤〹攲㠱㔵攳㍢㜵愲㐵昵户㕢㍡散戰㘸晤摣㐴搵晣㍡换扣㙢㥡ㄹ摦愸㥢㙡㌳㕢て㙡㑥捣㐹㔹㍤㈳慡挲㑦扥㜹㉡戶㘷㉤㉤㤳㌵慥摥㈳㘷㌶戵㈴ㅡ搵昰〶㌵㑣慥㡢捤㑡㌴㔷㈷昸㠳㌱ㄱ㔷慢摡㠳㈶晢㙢晤愰㐹㡤㔸㔱㝣㔱㡦昷㌵㕢㤳愳攷户㈶ㅡ攳㠹㌸挶㍢㍢搱摣扡㘰㕡戴戶㍥戱㠳换挵敡ㄳ㠶㥥慥收㠳㥡㘲㜳㕢㐶㌶㌵戶㌶㌷搵扢㉤㔵昱㜹㔱晣㤴㠸㑦㘸㡡㈷昰㑢㈰㠷慦㉣㤱搵愱㠳㄰㔹〳搳㍥㠰搴搷㜱挶㙤ㄹ慣㌶㠴戱㠹㜷挵㌶摦挹扤摢つ㥥㡡戵挳㕡搴㈷戸㑦㘶昷㙢㈷㤸㡡换㌰㝢㘷㜶㌴搶㠹扦慥改㍤㈰戳户ㅡ㘳㙡换晤摦㜵捥捥敥㘶慦晤攸㜹昸戹㜵㌰㝥㘹搴㈷㥡摢㍣㌷㈰㌸㈲昹㍣㐴㙥㈱戲㌹㈳㝢㌹昰㄰昳挵㠲摣攳敢攲慤㌳㐳㌳ㄳ㜵㌳㘶昲昳ㅡ攷て昲昲㐸慤攷㈵㕦㐴㤳㝣㠹攲㘵㠸㜰㌸㉢昴ち㥤㐲㘱昹慡愵攷昲㘷㔱愰敦㔶慥ㅦ㜲搹㐰㐹昵挳ㄱ扦昲㕢㜲ㅢづ㙡㙡㙥改搰挱㙦㉤て㡥戶捣㙣攵敥搹戶㤱昱㕥愳㜸ㅤ㈲户ㅦ㐴扢扦ㄳ昹㈵㈳㠷㍦㠷扢㌴㡣㑡㈴愳㌸〹愱戲㕢㐴㜳ㅢ慣摦戵愳ㄲ㉤㌱挹ㅦ挰㘳㤱㉢昳㐳㔸㐲昲㜷㙥攰摥㥦㤸摦㍡㉡摡ㅡ敤搸㠰㥦搲搸㑡ㄲ㑥㠳ㄴ捡㕡㈲戲㡢㙡搳攸戰慤㈱㐲㐴㉤ㅡ㔱㍡愹〶㉢ㄲㄲ〷昹㤲搵挱㤶㙤慦〴挶捥慦㙤愱昴ㅤ摤晤㤳ㄸ扦搴攳㘳ㄲ㡤搳ㄶ捣㑥戴搰㍤㉦搴㈶㤵改改愵扥㉣挶㙡て㙤慤慢㙦ㄹ㡣㤱㡥㘹㙥㥡㍢晢捦㡣挳㔸昲つ〸晤捡ㅤ㠰扤㌸昸㍡㠱慥慣㡥昳戸㙤㙡㙡戲昲ㄸ㡤㉤㜲てち敥慤〸戶つ晦愹㤷㝣ㅢ晦㠵摢戲攵昶㠷挷晦攴昴㐱㉥晣㍢㌷㑣㡡搵㑥㙢㑥愸ㄳ㈲㜹㑡〱摢㕤ㅡづ㙦㙡㥥㔵摢搴㌴㡢晢㔳㔷愵戵捣㑣㈴㕡㜹㤲愱㤳㝤㔲㐵㥤㍣ㄱ愲㐳〷搷戹〳攳㙣〴㑦㑦㠴摥㠷攸㔲㔵㕦摦㕢㐷㙣〹㙤㐲㔳〷㥣敥〸㙤挶㐲摥㠴㤱㈳〷捦慦㙦㤹㉦㜶挳摡昲㠷晦㤰戲㥥挵挳慡〶ㅣ㝣挳挰㉦㑡慥搹敢慢搷挴慥戶挱㜳㜲㘱〰昰㝤昰㈷㍦㠰㄰扤攰挶愳〸㤶摤㉦昹ㄱ㜴昹㌱挵㈷㄰㌸ㄶ㈸㜶㜱㈸昸搴㔲挵摥昸㥦㠷〳昹ㄹ挵攷㄰㘲㄰〴㤳㔱㝥〱愱㕦㘲㝢挴攷㌶㔶摢㘹㈰㥡扤摢改ㅢ戴㠶㘵ㅢ㌶戱て㍣戸慤㈴戹㤱㥢㈸挸㠴挸㐳㘰㕦〲㍡摡〶捦㈹㤱晤〰㔳〴晣㐲㝣㉥摣晣〹昸㡤㝤晣㑥昱〷㠴㐱〰㜷㌸愸愲〰捤㡡〰愶戰捣㠶㄰㐵㘸㔲〴㜴㠰愶㕦攲户㍦っ〲ち搱散㈵愰㈳㘳捡㌶㙣愲ㄸ㌸㍦〲扥㐵㜰㕦〲扥戱つ㥥昳㌸㘵㠸搴㠷愳㠸㜰挸㕦挱捤㥦㠰敤㘱㤶摤㈸扡㐳ㄸ〴散㘰愹愲ㅣ㐱ㄴ〱㍢搲㘹㈷〸㔱㠹㈶㐵㐰㑦㘸晡㈵㍥㌲〹㔰愷㡢㍣㤹扡㉢㘳捡㌶㙣㘲〸挲昹ㄱ昰㑥㈶〲摥戶つ㥥戳㑦㐳ㄱ愹て晥攴㥥ㅣ昲㥢ㄹ〹ㄸ〰戳摣㥢㘲㈰㠴㐱挰㍥㤶㉡づ㐴㄰㐵挰扥㜴ㅡっ㈱㠶愳㐹ㄱ戰ㅦ㌴晤ㄲ㉦㥡〴っ㐳戳㜷て㈸㘶㑣搹㠶㑤㔴〱攷㐷挰ㄳ㤹〸㜸摣㌶㜸捥㤹㡤㐲愴㍥ㅣ挵〱攸㔴㍣㥡㤱㠰〳㘱㤶挳㈸㠶㐳ㄸ〴㡣戰㔴㌱ㅡ㐱ㄴ〱㈳改㌴ち㐲㡣㐱㤳㈲㘰㌴㌴晤ㄲ昷㥡〴昰搴㥣㤷㠰戱㡣㈹摢戰㠹㠳㠱昳㈳攰戶㑣〴慣戱つ㥥ㄳ㝤攳㄰愹て㐷㌱㤵㐳㕥㤵㤱㠰㘹㌰换㐳㈹づ㠳㌰〸㌸挲㔲挵㜸〴㔱〴㑣愷搳㕦㈰挴㐴㌴㈹〲㡥㠴愶㕦攲㝡㤳㠰〹㘸昶ㄲ㔰挳㤸戲つ㥢㤸〴㥣ㅦ〱㤷㘷㈲㘰㤹㙤昰㥣㥥㥣㡡㐸㝤㌸㡡㤹ㅣ昲搲㡣〴ㅣ〷戳㥣㐵㔱て㘱㄰搰㘸愹愲ㅡ㐱ㄴ〱㑤㜴㥡つ㈱づ㐵㤳㈲㘰づ㌴晤ㄲ攷㥢〴㑣㐳戳㤷㠰戹㡣㈹摢戰㠹挳㠰昳㈳攰㡣㑣〴㥣㙥ㅢ㍣攷㔴愷㈳㔲ㅦ㡥攲ㄴづ㜹㘱㐶〲㑥㠳㔹㉥愴㔸〴㘱㄰㜰㠶愵㡡扦㈰㠸㈲攰㑣㍡晤ㄵ㐲昰㍣慣㈲㘰㌱㌴晤ㄲ昳㑤〲㡥㐴戳㤷㠰㜳ㄹ㔳戶㘱ㄳ㐷〳攷㐷㐰㘳㈶〲ㅡ㙣㠳攷㐴昰戱㠸搴㠷愳戸㠴㐳㥥㤵㤱㠰㑢㘱㤶㑢㈹㉥㠳㌰〸戸摣㔲㐵ㄴ㐱ㄴ〱㔷搰改㑡〸ㄱ㐳㤳㈲㘰㌹㌴晤ㄲ戵㈶〱戵㘸昶ㄲ㜰㉤晣挳戲つ㥢㠸〳攷㐷挰ㄱ㤹〸㌸摣㌶㜸㑥㕦捦㐰愴㍥ㅣ挵㉤ㅣ昲愱ㄹ〹戸ㄵ㘶戹㡡㘲㌵㠴㐱挰㙤㤶㉡㘶㈲㠸㈲攰㜶㍡慤㠵㄰挷愱㐹ㄱ戰づ㥡㝥㠹昱㈶〱㍣㑢敥㈵㘰㍤㘳捡㌶㙣㘲ㄶ㜰㝥〴㡣挸㐴㐰㤵㙤昰㥣㜳㙦㐴愴㍥ㅣ挵挳ㅣ昲戰㡣〴㙣㠰㔹㍥㑡昱ㄸ㠴㐱挰ㄳ㤶㉡㥡㄰㐴ㄱ昰㈴㥤㥥㠲㄰㜳搰愴〸㜸ㅡ㥡㝥㠹㌲㤳㠰搹㘸昶ㄲ昰ㅣ㘳捡㌶㙣愲ㄹ㌸㍦〲昶挹㐴挰㈰摢攰戹㔰挰㕦挳挱㑥挶㠷攰昹晦挵愹ㄸ敢〴捣㝦㜸㔲㈱ㄴ挶㉢㑢捣挵捡慡捤昹㍡㌷攷ㅢ㄰戹挷愳㈹挸㘵〵㥥㈸ㄵ㔱㔱㉢㘲㈲㉥ㄲㅤㅢ㜰搹㘱挲㡣收晦昹㉦散慥〰慡㥦挹㔶㠰捥㕡㔵㔷㘵戴挲㥦摤ㄱ慤挰㕢晤㙥敦攲㌴攰㈷㘲㌷慤ㄹ扦扦㔳戱晦散ㅦ昳㔸㜷搶㜶㠰慦づ戸搴愳晥戳㘴㠸慦戶改挳㌸㐱ㄴ㝦捤晥㔹扦搷晦㕦昷昷㘷㡤㥢ㅣ㔸慦㤲攱搶晦㘳慤晦㑦㥢㘲敢㕦昳㑢㌲㕥㥢ㅥち换㜹昸㕦ㅤ㐴㔴㡢㉤攴㕢㈰㍦摣愶戱㉤愰㤸㡦㌸愹㈳㑣㘸ぢ㠲攱摡ち㉦ㄵ㕡㍦㌹㜷挹㜴愰改㘵ㅢ㍣ㄷ戹㑥㐰㐰ㅥ㙣散〴㍢ㄱ㡢㉡挱㍥㐲㘸昹㌱㠴㌸ㄹ㑤㑣㌲敢愵搷晣㠰攱㤶㙥㌳㤰㘵慥㌹㉦㤲愹㌵〷㍣昵㤲㥦㐲挳㥡户㘱㙣换㈶㑥㐱愴搴㥡㑢慥戹戵捡㥤㌳慤㜲㈷摢攰戹ㄸ户㄰㤱晡攰㑦晥㠸㈰㐲挲捤晦㐷收㔶昶昱㌳挵㉦㄰挶㠷换㙦㤶㉡ㄶ㈱㠸㈲敢㜷㍡晤〱㈱捥㐰㤳晡㜰㐹㔵㔴愱㐱㘴愱㡦搴㘹㠶搳搹戵攷㐷㘶㠷㙣㝥戸戴㘱ㄳ㘷〲攷㄰戰㠹㔱㌶㐳㠸ㅦ㝦捦昰㉢晢〷摢攰戹㠲㜸ㄶ㘰㝤㠸敦㡣㑥挵㜷㜰昳㈷愰㉢捣㌲㥦㠲㠵㕣〶〱摢㕢慡㌸ㅢ㐱晡㌲㔰㌷㍡㜵㠷㄰攷㐲㔵〴昴㠰愶㕦攲㔳昴㤱㈲攰ㅣ㌴㝢〹攸〹晦戰㙣挳㈶捥〳捥㡦㠰㑤㤹〸㜸摦㌶㜸㉥㝢㕥㠰㐸㡡㠰扥ㅣ昲扢ㄹ〹攸〷戳散㑦戱㈷㐷攷㥣㘸ㅡ㘰愹攲㐲〴敡换搵搹㥢㑥〳㈱挴ㄲ愸㡡㠰㐱搰昴㑢扣㙡ㄲ㜰ㄱ㥡扤〴散〷晦戰㙣挳㈶㉥〶捥㡦㠰㡤㤹〸㜸摡㌶㜸㉥搶㕥㡡㐸㡡㠰ちづ昹㐹㥢㠰㑤㘸攵摦昶㌹㔹㔹㜳㌹㝡㌹〴㔲敥㑦㜱〰㠴㐱挰㠱㤶㉡㤶挲慢㉦㍤㠷搱㘹㌸㠴㔸〶㔵ㄱ㔰〵㑤扦挴㠳㈶〱㤷愱搹㑢挰㘸昸㠷㘵ㅢ㌶㜱㌹㜰㝥〴摣㤱㠹㠰㜵戶挱㜳㤵㜹㌹㈲㈹〲㈶㜲挸户摢〴攸搱愶晥㤷㤳㘱㤶㔳㈸愶㜲㜴捥ㅥ㌰捤㔲挵㔵昰敤㡢㍦㜹㈸㥤づ㠳㄰搷㐰㔵〴ㅣづ㑤扦挴ち㤳㠰慢搱散㈵攰㐸昸㠷㘵ㅢ㌶㜱㉤㜰㝥〴㕣㤵㠹㠰攵戶挱㜳㘹晣㝡㐴㔲〴挴㌹攴㉢㌲ㄲ㤰㠴㔹捥愰㤸挹搱㌹〴ㅣ㘷愹攲〶〴敡换搵㤹㐵愷㝡〸㜱ㄳ㔴㐵㐰〳㌴晤ㄲ㑢㑣〲㙥㐴戳㤷㠰㌹昰て换㌶㙣㘲〵㜰㝥〴㥣㤵㠹㠰挵戶挱㜳㍤㝦㈵㈲㈹〲㑥攰㤰捦捣㐸挰㐹㌰换㤳㈹㑥攱攸ㅣ〲㑥戳㔴㜱㉢〲昵攵敡㉣愴搳㈲〸戱ㅡ慡㈲攰㜴㘸晡㈵㑥㌲〹㔸㠵㘶㉦〱㡢攱ㅦ㤶㙤搸挴ㅡ攰晣〸㘸捥㐴挰ㅣ摢攰㈹㐲㔸㡢㐸㡡㠰ぢ㌹攴愶㡣〴㉣㠱㔹㕥㑣㜱〹㐷攷㄰㜰愹愵㡡㜵〸搴㤷慢戳㤴㑥㤷㐱〸㔶㉥㈸〲㤶㐱搳㉦㤱㌴〹戸〳捤㕥〲㤶挳㍦㉣摢戰㠹扢㠰昳㈳攰愸㑣〴ㅣ㘹ㅢ愶愴㤷㑥摣㠳㐸㡡㠰ㅢ㌹攴改ㄹ〹㔸〱戳扣㤹攲ㄶ㡥捥㈱攰㔶㑢ㄵ昷㈲㔰㕦慥捥㉡㍡慤㠶㄰昷㐳㔵〴慣㠱愶㕦㘲戲㐹挰㝤㘸昶ㄲ戰づ晥㘱搹㠶㑤㍣〰㥣ㅦ〱〷㘵㈲㘰戴㙤昰搴㝢㍣㡣㐸㡡㠰晢㌹攴㤱ㄹ〹㜸㄰㘶昹㄰挵挳ㅣ㥤㐳挰〶㑢ㄵ㡦㈰㔰㕦晣挹㐷改昴ㄸ㠴㜸ㄴ慡㈲攰㜱㘸晡㈵㠶㤸〴㙣㐰戳㤷㠰愷攱ㅦ㤶㙤搸挴㘳挰昹ㄱ㔰㤰㠹㠰晤㙣㠳愷㐸攵㐹㐴㔲〴扣㡣㑥挵扥ㄹ〹㜸ㄵ㘶昹ㅡ挵敢㄰〶〱晦戴㔴昱ㄴ〲昵攵敡扣㐹愷户㈰挴㐶愸㡡㠰户愱改㤷攸㘷ㄲ昰㌴㥡扤〴扣て晦戰㙣挳㈶㥥〱捥㡦㠰㥤㌳ㄱ搰搳㌶愴㤷搶攴㍥㡦㐸晦㠳㤲㠸㑥ㅣ㜰昲戰扡挴昱扣㠶摢㌵改㉡㐹散㤲ㅣ搵㌴戱愹㜵㔴㕤换散晡攸㠲㙥㐹㝢攱昰㤹㠹㐶㤴㠳㌴愳㉡㈴慤慤㘹昶散㐴㕣㈶慢㥢收㌶挷ㄲ㘳㐷晤㌷㤴㡢㘰晤戰改㔴愵㐸戶挰敢㍦慢㠰挸〲ㄲ㝢㠹晣㠴㕢㌲㥣㤵晢㈲㠲愶㕦捣㑥㉦㍣㔱戵㈲ㄱ㌸收㍢慣㑥慢㙢慤㑦㜴㑡慡愲て戵㥣㤷〴㤳愸戳㠹㜷㑣㑥㥢㠹㡢扣愳扡㈴挷㌴搷挵敢敢ㅡㄳ摣㈰摤㉤搷昱㠹ㄹ愸愹㤹摣搴㔲挷㤲晢㉥挹㘹捤搱挶㤶搹㉣て㠸㉤搸摥愵愹㍡㠲摣攴㠸扡挶ㄶ㜴愳㑡捣戹㥣㥦慣㥥搹㜴㍣敥晥㤸摢搰㌸㈶㍡扢攵扦㘲换〸㙥ㅡ昵㔲㥢㐷㘴㡢散㙣㤱㤷㥤昷㥦㙥愳搰扦戱㜵扡㔹㉢摤ㅢ晢㙡㙢㜳㕤敤㕣ㄲ愶晡㈸㠲捣愱挰〶攴㈶㝣〹㑢改㠵〰挶㈶㑣慢攲攱㔸㕤ㄵ扡扥〵㈵愹㕢㙡㜶㠵扢晣ㄴ挳改晣ㄹ挴㈱㘳づㅤ敢搴户晤慦敥㑦挹㝤ㄹ㤱〳㤷ㄳ昵㠰㜳㔷㙢ㄷ㘲㠹ㄱ昷㈸㘴㈷昶〴㙡改扢㘵㌸愹㝣戸㠷㜶㜵ㄶて㐲㐵㑡攷攴昸㘸㙤愲ㅥ㠵㌴つ搱搶慥㤶挲㡡愶㠶㘸㝤㡢㙤ㅢ搹搴搰㄰攵㉥挷〲扡敡㔸戴㍥㤱㤷慣㥡摢摡㌴愱慥㔱㈶㈱搴㝥㘹㌷㐵攷愳㈹㍡摦㉡㜹㐹㑥㘵㠱㥤㕡㘶慣愶ㄹ搱收扡搶㤹つ㜵戱㍣㉡㉣㠲晢慦搸㔷㜱っ挹〱㤹晡愵㡦㈷改㌵㌴㔶㈵ぢ㌶昷㘰㤴㥤㤱㍡㙥㝥散搱搹㈲㠴㝦攲㍦㍣㔵㡡愳㡦晡㔰㤱㕦㈰㕡㉥晥搴攱㐸㡤攵㙢㝤㔶攲敢㔳戱㡢㕡愷㔴㕦愵〳晥攴㤷散ㅣぢ晣换㜹つ愲捤攲㥣㡥㜰〸㡦㙦㡡挶て㡡挶㜰㐷㔵㐷晢㝥慡㍣㙣㕡ㅥ㙡㥡㈳㉣㤷ㅡ㠹ち㍣㔴昶捤慢㐳敤㜵ㅥㅢ慡㜱扦㔸づぢ慤㐲搶㌶挴昹挸づ㔹戹戹㥤昲晣晡ㅡ慢㘳昵戳㡢㔰捣晢搱挶㝡攲㝦㍥愵㘲ㄸ㔷㈴ㅣ㔶ㅦ㔳㕦㘱㍤攴搷㄰攲㜵㌴㜲㝤搲ㅣ扥愱挳户㄰戹㙦挰㤸扥㙤摣㤵㑢愸㙦ち挳㈹㠷㈷㜹㜳㜸㜲㌷㑦㥦搴捤㔵㉢搲挹㌸㠹ㅢ戲㑥摥收改摢㥢㐲搵搸换ㄳ昱戰㜵愸㘱戱㔶攷戱㉤搵㠹㌹㜳㜹て㔳戴ㅥㅦㄵ㔹搹搹戸㘱〹愷㔷搳换㔱㍤㠳㐰攸㠶敡㠴慡戵ㄲ㝥㤴愵づ㈹㠲攷㉡㐳摦㘱敤戶㘷㘲㘱㉣㌵㜶搱㉤㙦ㄶ㑡㍦晢㠴捦慡ㅦ攰㡡㌳㘲㤴攲㙤〸㑤ㄸ戹戴ㄹ晤〹㐶戹ㄵ㐲㝣㠰㐶㝥㜵搰ㅦ㜴㍦愳ㄱ㐷㐹昱ㄱ㥡昸㘱㤷㈵㜹㜰㔵慦戴〳愹昸ㄸ慤㍣㤸捡㕦ㄹ攸ㄳ㉣昱ㄸ㤵摡㘷㝦㐷㙢晢晢散愷㐴攰㑦晥〱㜷昶挴㍦昱ㄹ㠴ㅥ戶戱㈳㙣㠳㔱戲ㄶ㔹㝣敥敦㈰㘰㤳搹㜴昸〲づ摣ㄹ㐲搸㉢戳戶㑢㈳づ㈵昵㍥扣愹扢攰㘴〸晥㔹攲ㅢ㈳扥挱㕢㐷挶捦㘳晣㕦攰㘰昲挶摢㈲挹摢㙦㘸㙦㠷户摦攱愲㜸敢挴㐰㝦㐰㜳昱搶〵慤敤昳㐶搲ㄴ㙦㕤攱㥥攲㡤㝢愰て㙦昹昰㤱ㄱ昶㤶敤敦戰ㅤㅤ戶愷〳㑢㡡ㄴ㙦摤愰愵敦㜰扣㠷换㠷戸ㅥ㜰挵㡤㥢㤴愲愳搱㠱㐱摣㡥㌰捡㥤㈰〴换㠱㑣攲㝡愲㤱挴戱づ愸ㅤ攲㔸㈵愴㠸敢挵㐰㉣ㄷ㜲ㄱ户㉢㕡摢㈷㙥〷挰昰捥㤲扢挱㍤㐵ㅣ㙢㡢㝣㠸摢ㅤ㍥戲㌷㝢㘳摤㤱㡦㐳ㅦ㍡昴愵〳㑢㤱ㄴ㜱㝢㐰㑢摦攱晣ㄳ戵㍦㍣㜱㍥㤲㔲戰㌲㐹挷㌷㜸摢ぢ㐶㌹〰㐲戰㡡挸攴㙤㙦㌴㤲㌷㤶て戵挳ㅢ㡢㡢ㄴ㙦㠳ㄸ㠸㔵㐶㉥摥昶㐵㙢晢扣戱ㅡ〹㙦ㄴ㈰挱㍤挵ㅢ㑢㤲昴戰㘹戵㡦㉦晢挱㐷ㄶ戰户挱晥づ㠵㜴㈸愲〳㉢㤸ㄴ㙦挵搰搲㜹挳慤㙢㍥晢㕢㈹㍣戳㘴ㄹ愵㘰㐱㤳ㅥ㠰挱㕢㌹㡣戲〲㐲戰昸挸攴慤ㄲ㡤攴㡤㔵㐷敤昰挶捦㈰挵摢晥っ㌴ㅣ㥡㡢户愱㘸㙤㥦户ㄱ㠰攱㡤㕢て攱㥥攲㡤㤵㑣㝡搸戴摡扣つ㠳㡦ㅣ捥摥㔸攵攴攳㔰㐵㠷ㄱ㜴㘰攱㤳攲㙤㈴㌴㑦愲攲㈶㌶ㅦ攲㐶挳㌵㑢ㅥ㐴㈹㔸〸愵㍢㌰㠸ㅢ〳愳㍣ㄸ㐲戰㘸挹㈴㙥㉣ㅡ㐹ㅣ慢㤵摡㈱㡥戵㑣㡡戸㜱っ㜴ㄸ㌴ㄷ㜱ㄳ搰摡㍥㜱㉣㝥挲㍢㑢㑥㠴㝢㡡㌸㔶㐰改㘱搳㙡ㄳ㌷〹㍥㜲㌲㝢㘳㜵㤴㡦挳ㄴ㍡㑣愵〳ぢ愶ㄴ㜱搵搰搲㜷㌸摣㕥攳挳摢愱昰挴ㄹ㘱㑡㔱㘳挴㌷㜸㍢ㅣ㐶㜹〴㠴㘰慤㤳挹摢㜴㌴㤲㌷ㄶ㌹戵挳ㅢ㑢愰ㄴ㙦㐷㌲㄰㙢愱㕣扣ㅤ㡤搶昶㜹㙢〴っ敦㉣㜹っ摣㔳扣戱㜰捡㠷㤶ㅡ昸挸㘳搹ㅢ㡢慡㝣ㅣ愲㜴愸愵〳敢慣ㄴ㙦㌱㘸改㍢ㅣ㙦㌲昵㈱㉥〱㔷㥣㘶愰ㄴ慣扢搲ㅤㄸ挴捤㠰㔱捥㠴㄰慣㤱㌲㠹慢㐳㈳㠹㍢つ敤敤㄰户㄰㉥㡡戸㔹っ戴〸㥡㡢戸〶戴戶㑦ㅣ㙢慤昰捥㤲㡤㜰㑦ㄱ挷㠲㉢㍤㙣㕡敤ㅤ慥〹㍥㜲㌶㝢㘳㌱㤶㡦挳ㅣ㍡㌴搳㘱㌱ㅣㄴ㜱㉤搰㍣挴攱㌶㔸ㅦ攲收挲㌵㑢捥愳ㄴ慣搷搲ㅤㄸ挴ㅤて愳㥣て㈱㔸㕢㘵ㄲ户〰㡤㈴敥㔲戴户㐳ㅣ㑢慥ㄴ㜱㈷㌲㄰㙢慦㕣挴㥤㡣搶昶㠹㘳㡤ㄶ摥㌸慤づ昷ㄴ㜱㉣搴搲挳愶搵㈶敥㔴昸挸搳搸ㅢ㡢戸㝣ㅣㄶ搲㘱ㄱㅤ㔸搷愵㠸㍢ㅤ㕡㝡愶晡昳㜶㈶㍣㔱ㅦ㐷㈹慥㌵攲ㅢ扣㉤㠶㔱㥥〵㈱㔸㤲㘵昲㜶㌶ㅡ挹ㅢ㙢戱摡攱㡤㤵㕡㡡户㜳ㄹ㘸㌵㌴ㄷ㙦㝦㐳㙢晢扣戱戴ぢ敦㉣㜹㍥摣㔳扣戱扥换㠷㤶ぢ攰㈳㉦㘴㙦慣晤昲㜱戸㠸づ㑢攸挰㜲㌰挵摢挵搰搲㜷㌸摥㉢敤戳挳晤ㅤ慥㔹昲㔲㑡挱昲㌰摤㠱㐱摣㔲ㄸ攵㘵㄰攲㘱㌸㤸挴㉤㐳㈳㠹摢㠰昶㜶㠸㘳㠵㤷㈲敥ち〶㘲愹㤷㡢戸攵㘸㙤㥦㌸㤶㠴攱㡤摢㐹攱㥥㈲敥㐹㌴改㘱搳㙡敦㜰㔷挳㐷㕥挳摥㔸㌳收攳㜰㉤ㅤ晥㐱〷㤶㤱㈹攲慥㠳㤶㑥ㅣ㙦っ昷㈱敥〶戸㘶挹ㅢ㈹〵换捡㜴〷〶㜱㌷挱㈸㔷㐰㠸搷つ〷〰昴㄰㙦愶挳㉤㜴㘰ㅤ㤴㡥㘰㌸慣愴挳慤㜴㘰搱㠹㜶搸㐷㐵搸ㄱ㔲慥愲挳㙡㍡戰摡㐳㍢ㄸㄱ搶搰攱㌶㍡㝣散敦㜰㍢ㅤ搶搲㠱搵ㅤ㍡㠲搱挵㍡㍡摣㐱㠷ㅦ攱㘰㙥晥㍢搱挸捤捦㉡㡢㜶㌶㍦㙢㌰搴收㕦捦㐰㉣挶㜰㙤晥㝢搰摡晥收㘷搱〶摥戸㍤ㄶ敥愹捤捦捡つ㍤㙣㕡敤捤㝦ㅦ㝣攴晤散㡤㔵ㅤ㍥づて搰攱㐱㍡㙣㠳㠳摡晣て㐱昳㙣㝥摣挵敢戳昹ㅦ㠱㙢㤶摣㐰㈹㔸昸愱㍢㌰㌶晦愳㌰捡挷㈰〴㡢㌴㑣攲ㅥ㐷㈳㠹㘳㜵㐶㍢挴攵挳㐵ㄱ昷㈴〳戱㠸挳㐵摣搳㘸㙤㥦戸敤〱㈳㌵㜲㈳摣戱慣晥〴㉢㍥昴戰つ攲㥥㠱㡦㝣㤶扤戱ㅡ挴挷攱㌹㍡㍣㑦㠷ㅥ㜰㔰挴扤〰捤㐳㥣晦慦敤㤷攰㡡㍢〰㈹〵ぢ㐶㜴〷〶㜱慦挰㈸㕦㠵㄰㉣敥㌰㠹㝢つ㡤㈴㡥㔵ㅤ敤㄰搷ㅦ㉥㡡戸㌷ㄸ㠸挵ㅦ㉥攲摥㐴㙢晢挴戱㐸㐴ㄱ昷ㄶ摣戱㙣ㄱ户㌷㤶昴戰つ攲摥㠶㡦㝣㠷扤戱㡡挴挷攱㕤㍡扣㐷〷ㄶ㤶㈸攲摥㠷㤶晥〹㠷摢戳㝤㜶戸捤昰捣㤲㕢㈸挵㝥㐶㝣㠳户㝦挱㈸㍦㠰㄰慣〹㌱㜹晢㄰㡤攴㡤挵㈰ㄶ㙦慣搱㔰慦㈲㐸攳㌴戹㘰愹㠸攲敤㘳〶㘲捤㠸㡢户㝦愳戵㝤摥㔸㕢愲㜸晢ㄴ敥㔸戶㜸㘳㠱㠹て㉤㥦挱㐷㝥捥摥㠶晢㍢㝣㐱㠷㉦改㔰〵〷挵摢㔷搰扡扡捦敥昸㤱昶つ摣㜰㠶㤰㔲㡣㌶㠲昷㐰㐳㌸扣㈳㡤摦挱㈸扦㠷㄰慣㈳㌱㐹晢〱㡤㈴㡤〵㈴敤散㙣㉣㉦㔱愴晤挴㐰㔳愱戹㐸晢ㄹ慤敤㤳挶㝡ㄴ㐵摡㉦㜰挷戲㐵ㅡ㡢㔲㝣㐸晢ㄵ㍥昲㌷昶挶㠲ㄵㅦ㠷摦改昰〷ㅤ㔸挳愲㐸摢〶捤㤳愵晥愷㜶搴挹㙦㠹㜳㥡挰戳愶㐵㜷㘰散㙤ㅤ㘰㤴戸㉤㍢㑢戰晥挴㈴㉥ㄷ㡤㈴㡥㠵㈷敤㄰挷戲ㄴ㐵㕣㐷〶㘲㝤㡡㡢㌸捥㌷搶㍥㜱慣㘳㔱挴㠵攱㡥㘵㡢㌸ㄶ戳攸㘱ㅢ㔹摡〹㍥戲㌳㝢㘳愱㡢㡦㐳ㄷ㍡㜴愵〳㙢㕦ㄴ㜱昹搰搲㠹攳愴ㄳ㍥㘹扡ㅤ㕣㜱㑡㡤㔲戰ㄶ㐶㜷㘰㄰搷つ㐶搹ㅤ㐲戰㙥挵㈴慥〷ㅡ㐹ㅣぢ㔶摡㈱㡥攵㉣㡡戸ㅤㄹ㠸㜵㉤㉥攲㝡愲戵㝤攲㑥〳㑣ㄱ户㌳摣戱㙣ㄱ户㄰㑢㝡搸〶㜱扤攰㈳㜷㘱㙦㉣㤰昱㜱搸㤵づ扢搱㠱㌵㌳㡡戸摤愱愵ㄳ挷ㄹ㌶㝣㠸敢〳㔷㥣㔲愳ㄴ慣愱搱ㅤㄸ挴敤〱愳散〷㈱㔸敦㘲ㄲ搷ㅦ㡤㈴㙥〹摡摢㈱㡥㘵㌰㡡戸扤ㄸ㠸昵㌰㉥攲昶㐶㙢晢挴戱㙥㐶ㄱ㌷㄰敥㔸戶㠸㘳昱㡣ㅥ戶㐱摣㈰昸挸㝤搸ㅢぢ㙢㝣ㅣ昶愵挳㘰㍡戰搶㐶ㄱ户ㅦ戴昴捦〵晦㉦㈲㠵昰挴㈹㌵㑡挱搲ㅢㅤ摦攰慤ㄸ㐶㔹〲㈱㔸㈶㘳昲㔶㡡㐶昲挶晡㤸㜶㜸扢ㄹ㉥㡡户㜲〶㘲ㄹ㡤㡢户㑡戴戶捦ㅢ换㙤ㄴ㙦㐳攰㡥㘵㡢㌷搶摣攸㘱ㅢ扣敤てㅦ㜹〰㝢㘳㍤㡥㡦挳㔰㍡ㅣ㐸㠷㌵㜰㔰扣つ㠳收搹攱晣㑦敥㔴挱ㄵ攷搴㈸〵㑢㜶㜴〷㥤搱㘰㝦㠷ㅣ〹愳ㅣ〵㈱㔸㕥㘳ㄲ㌷ㅡ㡤㈴㡥㜵㌵敤㄰挷慡ㅢ㐵摣ㄸ〶㝡ㄸ㥡㡢戸戱㘸㙤㥦㌸㤶改㈸攲づ㠱㍢㤶㉤攲㔸慢愳㠷㙤㄰㌷づ㍥㜲㍣㝢㘳ㅤ㡦㡦挳〴㍡㑣愴挳攳㜰㔰挴㑤㠲收㈱捥晦㥢挸ㄴ戸攲㥣ㅡ愵㜸摡攸挰搸攳慡㘱㤴搳㈰挴换㜰㌰㠹㍢ㄴ㡤㈴㡥昵㌸敤㄰挷㙡ㅤ㐵摣攱っ挴戲ㅤㄷ㜱搳搱摡㍥㜱㉣敦㔱挴晤〵敥㔸戶㠸㘳㡤㡦て㉦㐷挲㐷ㅥ挵摥㔸晦攳攳㜰㌴ㅤ㡥愱〳㑢㠲ㄴ㜱㌵搰搲㌳搵晦〸ㄷ㠵㈷捥愹㔱ち㔶〸改昸〶㙦㌱ㄸ㘵ㅣ㐲戰昰㐴㡤㍢㐱㝦晢㈵㔸㘱愰㕡㤳昴㐱㉢晦㜲㜹㤵㌸晤攲愷攷挲㌴挳㠴㤳扣㐴㕤摤扡愰ㅥ㘵〱㕣攴挵㔰㙢㠹㤷㜵㉤㌳㉥搱㌶㌵攷㠸慣㥣昴戹㍦㔲搸攷㄰慡㔳昷戴㜹㔵ㄴ㡣ㄶ㕥〱捦㕤昶慢㜷敥㤰ㄴ㥥㠳㜶㈶㔹㈰㠶慦搰㑣っ戱晢㠴扡㔸㜳㔳㑢㔳戲戵㜷㌵㑡㕥㝡㜳㥥㥡㘴㔶㔶㐱㔵敥㔲㐴昴敤㤳㉢㤶搳㠸ㄵ挹㥤挷㜹ㅢ挲戳ㅡ㥢㡥㙦㔴愳挹㙤攱㜴㍤㡡慦㡥ㅤ搹つ㉦〰慢搷ㅥ㈰㉥挲慢攵〴换攳㈰攵㉣㠸㉥搹ㄱ㕥㜳㈶㈲㔴て扤晦挸ㄱ㈳愷搶㈴㑡换㌱㕤㘸㔹㔹㍣ㄹ慦㉣愹㠸ㄷ搶㔶㔴㐴㡢㡡攳昱愲㤲㡡愲攲㡡攲㘸㐴㕤愲㘶愰〶㘰㈲扣㈸慤晡㙣愴昶慤搶㘸换攵㈵摡愰㔷㠸攱㥦愵敦㜵捡改搸搱㌳戱㥢攷捡㜲㙡㔲㡥㔰㠸㤷㡥㜳㉦〴㘳改㌷愰昹㠳摣ㅢ㠴攰〸㔷㘷づ㠶㈰㥢㈱挲㠲㔷㤵搵㑡戵㐰攵づ换扦〸㉦㈷㜳㤸愱㔶挸慥㈳㐷搴ㄸ㐵㌴愱戹㘸摢づ㙤敥昹㍥㐳昳搰摣ㄹ捤敡愲㍢㈶ㄲ㙤〹ㅤ㡦㤶敤搱㠲昹㈷昴㡣ㄴ摣㉦㈳扣㑥つ㔳㤶散㐳戱〰㡢戲㉦㤷㌶㐳〸㕥慦㔶〳㜲攵㠷扡㈲㑤㥦㤳攱㑤戳晡攳ㄵ㘹收㠸㔸〴㐶戸㘷挲㠰㜳捦㡣㡤㍤㑢㥣㠶ㄶ敥㕤敥扤㠳搷愵㔵敦ぢ搹昱㈲〸散ㅤ扣㄰捤㤰愱搳愱㕢㝢㐷ㄲ㌳捦㈶㡢换换㘳㐵㠹昲㤲㡡昲摡摡戲昲㔸㙤戴戸戴㈲ㄱ㑦㐶㑢㙡愳㤱㉣㝥〷㘷㠷㘷〰ㄳㄱ㕡㍢㤳㕡戶搶㘸ㄳ戹搰戸㠷㠸〵ㄸつ户㥥摡ち㘷挱㈴捦㠶〸㡢㤰㜶㍦〷㙡㙡㉢㜴㐴㉢昴㉣挹慤㈰㐹扢㈴挹㤲扣㐶昲戴㜱〰㍤㉥㘴晢摥㕣摡っ㈱愴㡥攷㈲戱㤳㙥扤〴摥㡡㐰晡㜶㐱慢㈲㜱ㄶ〶收㈵戱づ慤㕥ㄲ扢敡摥㉦㘳挷换㈰㐰㘲扥ㅤ㍦㜴㌹㜴㡢挴㤲捡㘴㜹㉣㕡㔶ㄸ㑢㤴搴㤶㔴ㄶ㤷㐴㙢㑢㑡㑡㡢㡢捡ぢ㘲搱挲㔸㐹㙤㈲ㄲ搱㘳扡〲㤸挸㜶㕡扢㤲摡昶㕡愳㑤昴㠰愶㐸慣㌵㐹扣ㅡ㈶㜹つ㐴㔸散愰摤慦㠵㥡㈲㜱㐷戴㐲昷㈷㜱㈷㙤摣㡦ㅥ㌷㌱㔶〱㤷ㄴ㠹㍤㜵㍣ㄷ㠹扤㜴敢㑡㜸愷㐸摣ㄵ慤㡡挴㘹扥㈴㑥昵㈵㜱㌷摤晢ㅡ㜶㝣ㅢ〴㐸摣摤㡥ㅦ扡ㅤ扡㐵㘲慣愴㌰㕥㤹㠸㤶㘳㘲攳㈴㘶㐳〶㤳〵㘵昱㐴㜱㈲㔹ㅢ慦㉤慡㡣挵㈳扤昵㤸搶〲ㄳ改愳戵㜵搴晡㙡㡤㌶搱ㅦ㥡㈲㜱㥣㐹攲㕤㌰挹昵㄰㘱戱愷㜶扦ㅢ㙡㡡挴扤搰ち摤㥦挴〱摡㔸㐶㡦〷ㄹ慢㍣㐵攲摥㍡㥥㡢挴㐱扡㜵〳扣㔳㈴敥㡢㔶㐵攲㔰㕦ㄲ昷昷㈵㜱戰敥晤〹㜶晣㈴〴㐸摣捦㡥ㅦ㝡ち扡㐵㘲㙤㜱㜱㔹戲慣戶愰戲㈰㔹㔹㔲㔰㔰㕡㔱㕥㔴㔹㔱ㄴ㉢㈹㉤㡢ㄷ㔷㤴挴㘳㤱〲㍤愶愷㠱㠹ㄴ㙡㙤㈳戵㈲慤搱㈶㑡愱㈹ㄲ㑢㑣ㄲ㥦㠳㐹㍥てㄱㄶ㘵摡晤〵愸㈹ㄲ换搱ち摤㥦挴ち㙤ㅣ㑡㡦搷ㄸ敢挰ㄴ㠹㤵㍡㥥㡢挴晤㜵敢㥢昰㑥㤱㌸ㄴ慤㡡挴㍤㝤㐹散攷㑢攲㠱扡昷㜷搹昱㝢㄰㈰㜱㤸ㅤ㍦昴㍥㜴㡢挴愲挲昲昲㐴㐱㜱㜹戴㌴㕡㔰㤲㉣㑢搶㈶ぢ换㑢㙢㑢㤳搸㈱㉢捡㉡攲ㄵ㤱攱㝡㑣㥢㠰㠹㔴㘹㙤㌳戵ㄱ㕡愳㑤㡣㠶愶㐸摣搵㈴昱〳㤸攴㠷㄰㘱㜱㤰㜶晦〸㙡㡡挴㌱㘸㠵敥㑦攲挱摡㌸㡡ㅥ㥦挳㑦㑤敡㙢愵昳㔸ㅤ捦㐵攲㌸摤晡㌵扣㔳㈴㑥㐰慢㈲㌱摦㤷挴㉥扥㈴㑥搴扤㝦捦㡥㝦㠰〰㠹㤳散昸愱ㅦ愱㕢㈴挶㑢愳㠵挵㠹㔸戴㌴㔹㥡㈸㐹ㄴ搶㔶㤶搷㤶㔶ㄶ㤵㈵㑢戰㌷㐶㤳攵愵㤱挹㝡㑣㍦〱ㄳ㤹愲戵慤搴愶㙡㡤㌶㜱㈸㌴㐵㘲挸㈴昱㔷㤸攴㙦㄰㘱㜱㤸㜶晦ㅤ㙡㡡挴挳搱ち摤㥦挴㈳戴㜱ㅣ㍤㍡攴㐲㡣攷搲㘶〸㌱㕤挷㜳㤱㜸愴㙥敤〸敦ㄴ㠹㐷愳㔵㤱戸昵ㄷ扦て㤶ㅦ搱敡晤㘰㌹㐶昷摥㠹ㅤ㜷㠶〰㠹㌵㜶晣㔰ㄷ攸ㄶ㠹〵搱戲攲戲㤲㡡摡㔸㔱㐱戴愴愸愲㈴ㅡ㉦㉢㐸ㄶ㈶㘲㘵㔱㑥〲㕦ㄴ㡢ㅣ慢挷搴ㄵ㤸㐸㔴㙢昹搴㙡戵㐶㥢㐸㐰㔳㈴㝥㠵ㄱ愵㍥㥤户㠷㐹㜶㠳〸㡢愴㜶敦づ㌵㐵攲っ戴㘶㈴㜱愶㌶㑥㈵㜵㍢㌳㔶㜵㡡挴㍡ㅤ捦㐵攲㉣摤扡ㅢ扣㔳㈴㌶愰㔵㤱戸搹㤷挴昷㝤㐹㙣搴扤昷㘵挷㝢㐰㠰挴㈶㍢㝥愸ㅦ㜴㡢㐴㔰㔸㤹㐰㉡㈷㉡昱愹㔲㕥㕣㕡㔹㕡㔶㕡ㄹ㉤㠸㔷㤴㤴挶㔱㈷㕣ㄲ㤹慤挷搴ㅦ㤸挸ㅣ慤敤㐹慤㔹㙢戴㠹戹搰ㄴ㠹晦㌴㐹摣ㅢ㈶㌹㄰㈲㉣收㘹昷㐱㔰㔳㈴ㅥ㡦搶㡣㈴捥搷㐶捥扡㈲ぢㄹ敢㉦㈹ㄲㄷ攸㜸㉥ㄲ㑦搴慤愵昰㑥㤱㜸㌲㕡ㄵ㠹ㅢ㝤㐹㝣捡㤷挴㔳㜴敦㤵散㜸〸〴㐸㍣搵㡥ㅦ摡ㅦ扡㑤㘲㘹愲愸㈴㕥〹搶㘲㐵㈵挸攳㘸㍣㔹㔹㕢㔹㔶㔹㕡㔱㔰㕥㤱愸㈸㡢㥣愶挷㜴〰㌰㤱㠵㕡ㅢ㑡㙤㤱搶㘸ㄳ㘷㐲㔳㈴㍥㘲㤲㌸ㅣ㈶㔹〵ㄱㄶ㝦搵敥㈳愰愶㐸㕣㡣搶㡣㈴㥥愵㡤挷㤲扡㠳ㄹ㉢㥡㈲昱㙣ㅤ捦㐵攲戹扡㜵㍣扣㔳㈴晥つ慤㡡挴㜵扥㈴摥敥㑢攲昹扡昷挹散㜸ち〴㐸扣挰㡥ㅦ㥡ち摤㍥㈶㤶㔵㔶㔴ㄴㄷㄶㄶ㔷挶㑢㑡㉡㤱挳搱㜸㘹㐵㘹㘱愲慣㍣㕥㔰㠱攷㌹㐴㉥搴㘳慡〶㈶㜲㤱搶愶㔱㕢愲㌵摡挴摦愱㈹ㄲ㙦㌱㐹㍣ㅣ㈶㜹〴㐴㔸㕣慡摤愷㐳㑤㤱戸ㄴ慤ㄹ㐹扣㑣ㅢ㘷㤰扡ㅡ挶㥡㤹㈲㜱㤹㡥攷㈲昱ち摤ㅡ㠳㜷㡡挴攵㘸㔵㈴㕥改㑢攲攵扥㈴㕥㤵敡㕤㜵っ〱ㄲ慦戶攳㠷敡愰㕢㈴攲敢㘱扣愲㉣㔶㔱㔲㕢ㅡ㉢㈹㐸㔴㔴挴㘳戵〵挹戲摡摡昲愲㠲搲㤲昲㡡挸㌵㝡㑣挷〱ㄳ戹㔶㙢戳愸晤㐳㙢戴㠹ㅢ愰㈹ㄲ㉦㌶㐹攴㘳㐴㘴ㄳ㐴㔸摣愸摤㘷㐳㑤㤱㜸ㄳ㕡㌳㤲戸㐲ㅢㅢ㐹摤㍣ㄵ㑢㤳ㄸ戹ㄹ㐶扥㈲扣㙡慥ㄶ㔶敡〵㕥㈶㔷㉤慢戰挰摡昶搰〲㘰扢搴㔸㐵摢㔶戱㝡攸〴㌴㐵昰㕢搳㜵摢㔳攸㐴戴愶晦㝣㍤〹㙤㥤㔰㜱捤㤹ㄹ昸换㍡㜴㌲ㅡ㝣㝥捦㥥㠲收㉥敡昷㙣㜳㔵㍣摥㥣㘸㘹〹㥤㡡㈶搷㑦摣挸㙡㝢㐸攱㍣㔴昶㜳慥㠶扣㍣㙥㙢戹㄰㥥愱㐵㄰㍤昶㍡㔲捦扡㜸㜴㌵愷㜵㉣摣慢捦㠴㌲㌵昹㜹㘴㡤㕥戱摢昴挲敤㝡㘱慤㕥攰㐵㝡慥戳攴㍡㑢慥愵攴㑡㐹慥㠵攴挸㈵挷㈹㌹戲〸慦攵搳㔷つ收〴㘷㌰攷挱ㄸ晡ㅢ㠴敦㘰㑡搵散改攲㑥㠰搵搰㕤㝢昱㝡摤㝡㈱攰愹扤昸ㅥ戴慡扤戸挹㜷㉦㙥昰摤㡢㜹㙤㕦敤ㅢ㤷㈰㤴晣㍢〴昶攲晢散昸愱㑢愱㕢㝢㜱㜹㜱㔱㌲ㄱ㡢㐷昱㔵愸扣愴㌰㕡ㄴ㉤㡥㤵ㄶ㤵ㄴ㤶ㄵ㤴ㄵㄵㄴ㔷㤴搶㐶搴戵㝦㔲戲ㄴ㤸挸〳㝡㠴㤷㔱㝢㔰㙢戴㠹㐷愰愹扤㌸㘹敥挵㔷挰㈴慦㠴〸㡢つ摡㝤㌹搴搴㕥捣敢晢ㄹ昷㘲㕥昷㔷挶㠵ㅣ挲㜵㡣戵㠸㑢㥢㈱挴攳㍡㥥㡢挴㈷㜵敢㑤昰㑥㤱昸㌴㕡ㄵ㠹㐷昸㤲㜸㤸㉦㠹扣捥慦㝡㕦挹㡥㙦㠵〰㠹捦搸昱㐳慢愰㕢㈴ㄶㄷ㤶㔶搴㤶ㄵ㤵ㄶ㈷攳㠹㤲㌲㝣っ挵换㤲㐵ㄵ攵㘵㤵〵攵攵㜸㑥㑥㜹㐴搵〱㜰摣慢㠱㠹㍣愷㐷戸㠶摡昳㕡愳㑤扣〴㑤㤱㌸挹㈴㜱㉤㑣㜲ㅤ㐴㔸扣慣摤敦㠰㥡㈲㤱搷晡㌳㤲挸ㅡ〰㘵㍣㡢㐳戸㤷戱㌸㕦㠵㐵攲㙢㍡㥥㡢挴㌷㜴敢㠳昰㑥㤱昸㈶㕡ㄵ㠹㔵扥㈴づ昳㈵㤱搷晣㔵敦ㅢ搸昱愳㄰㈰昱㙤㍢㝥攸㌱攸㌶㠹挵昱攲昲㜸㐹㜱慣〲㕦㡦㡡ち㉡㉢昱昱㕥㔰ㅢ挷户㈶㥣ㅥ㉣㉤㈸㡥愸㥡〰㡥晢㜱㘰㈲敦敡ㄱ㍥㐱敤㍤慤搱㈶㌶㐳㔳㈴㔶㤸㈴㍥つ㤳摣〸ㄱㄶ㕢戴晢㌳㔰㔳㈴昲挲㝦㐶ㄲ㔹㄰愰㡣㥣㌲㐳扥挴㔸ㄷ愶㐸晣㔰挷㜳㤱昸戱㙥㝤つ摥㌸㈱㤵ㄵ挲㥦昸㌷㕡ㄵ㠹〳㝤㐹ㅣ攰㑢㈲ぢ〰㔴敦㙦戲攳户㈰㐰攲㘷㜶晣搰摢搰㉤ㄲㄳ㐵昱攲搲㔸㜹㌴㑡㉡㑢㉢ち㙢㙢㘳愵攵㠵戱㜸㔱扣慣㈴㔱㕥㔰ㄲ㔱〵〲ㅣ昷㍢挰㐴扥搰㈳㝣㤷摡㤷㕡愳㑤㝣〳㑤㤱搸挷㈴㜱ㄳ㑣㜲㌳㐴㔸㝣慢摤户㐰㑤㤱挸㐲〰㌵㔲㥥㌷戳捥愵愹搳㘸㍣愱ㄶ㘱㠱㠰㌲㌲㝦㈵攷摥㔰㡦㐶㤰㥦戲挳ㅦ㜴㍣ㄷ㠹㍦改搶捦改㐳〲昹昷㌳㕡ㄵ㠹摤㝣㐹摣捥㤷㐴ㄶ〴愸摥扦㐶㈸昹つ〴㐸晣搵㡥ㅦ晡ㄶ扡㐵㘲㌲㠱搳搱㠹戲搲㤲挲搲㐲㍣攲慡戲戶戰慣ㄸ摦搹㉢㉢捡ぢ愰㈷㙢㈳慡㘰㠰㠳晦づ㤸挸敦㝡㠴摦㔳晢㐳㙢戴〹㠱晥ㄴ㠹㘱㤳挴㥦㘰㤲㕢㈱挲㈲ㅢづ㕣㈳昹㌳搴ㄴ㠹ㅤ搰慡㐶敡㜷㉥㌲㐷ㅢ㤷ㄳ户㡤戱慥攲ㄲ㌹ㄵ戹㍡㥥㡢挴㡥扡戵〳㜶挱ㄴ㠹ㄲ慤㡡挴摦㝥昶晢挹昸ぢ㕡扤㍦ㄹ挳扡昷㡥〸㈵昳㈰㐰㘲㈷㍢㝥㠸捦㌳戳昷挴㜸㜱ㅣ摦㉤㘳ㄵ〹㥣㐶㉢㉦㡥攱㜷㜷㜱㘱㔹㔹㈱㑥昶㤷挶㤳戱捡㐸㘷㍤愶㌰㌰㤱㉥㕡敢㐴慤慢搶㘸ㄳ摢㐱㔳㈴㝥㠷ㄱ愵㝥㌲㜶㠵㐹收㐳㠴挵昶摡㍤〲㌵㐵㘲㌷戴攲敤晦扢扢扢㌶㕥㑦㡦ㅤㄸ敢㠶ㄴ㠹㍤㘰㔴ㅢ挵㐵攲㡥扡㜵㘷㜸愷㐸散㠹㔶㐵攲㠷扥㈴晥换㤷㐴ㄶち攰㡤敢晣散㜸㜷〸㤰搸换㡥ㅦ敡つ摤㈲ㄱ扦ㄱ㡢捡㡡㑢㡡㡡㑡㑡㙢㑢ち㑢㙡㉢捡攲愵昸㝥㔹㤴愸㠸㈵㑢㜰㐲㈳戲㡢㡤㤱㝤㠰㠹散慡戵扥搴㜶搳ㅡ㙤愲て㌴㐵攲㍢㈶㠹晤㘱㤲㝢㐲㠴㐵㕦敤扥ㄷ搴ㄴ㠹㝢愰ㄵ㙦㝦ㄲ晢㘹攳㑡㝡散换㔸户愶㐸散慦攳戹㐸摣㑢户ㄶ挲㍢㐵攲摥㘸㔵㈴㍥敦㑢攲戳扥㈴づ搴扤㤷戲攳㌲〸㤰㌸挸㡥ㅦ㉡㠷㙥㤱ㄸ㉢㉦㈹㈸㉦㉥挷〷㐹㜹ㄴ愷㝣㉡愳ㄵㄵ挹㈴慥㍤㤵ㄴ㤷ㄶㄵ㔶㤶㔵㐴昶搱㘳慡〰㈶戲慦搶㉡愹つ搶ㅡ㙤愲㄰㥡㈲昱㜱㤳挴〳㘰㤲㐳㈱挲愲㐸扢ㅦ〸㌵㐵㘲㌱㕡昱昶㈷戱㐴ㅢ搷搲㘳ㄴ㘳慤㑢㤱㔸慡攳戹㐸㉣搷慤〷挳㍢㐵㘲㈵㕡ㄵ㠹敢㝤㐹扣搳㤷㐴㔶㄰攰㡤戳㑥散㜸〲〴㐸摣摦㡥ㅦ㥡〸摤㈲戱㈰ㅥ慦慣挴㌷㥣㔸愲戸戴㈴㕡㔴㔶㠱㠳㘳㘹㘵〲愷㜵ぢ攲㤵昸攱ㄳ㌹挰挶挸㐹挰㐴㠶㙡㙤㌲戵〳戵㐶㥢愸㠲愶㐸㕣㙤㤲㔸つ㤳㥣〶ㄱㄶ㈳戴晢愱㔰㔳㈴㡥㐴㉢摥晥㈴㡥搲㐶㑥㘵㈲㡦㘴㉣捥㐵㘲ㅤㄳ㐷敢㜸㉥ㄲ挷攸搶ㅡ㜸愷㐸ㅣ㡢㔶㐵攲㌵扥㈴㕥攵㑢攲㈱扡昷ㄸ㍢㡥㐳㠰挴㜱㜶晣㔰〲扡㐵㈲㉥㈱ㄴ㤶㤶ㄷ㈵㜱㔹愶ㄲ㔷㐲㤳搱㘴㐵ㄹ㥥挴㔲㥢慣挵戹㡢戲挲昲挸㜸㍤愶㈴㌰㤱〹㕡㥢㐱㙤愲搶㘸ㄳ㔳愰㈹ㄲ㤷㥡㈴ㅥ〷㤳㥣〵ㄱㄶ㔳戵㝢㍤搴ㄴ㠹搵㘸挵摢㥦挴㘹摡昸㌰㍤㥡ㄹ敢㤱ㄴ㠹㠷敡㜸㉥ㄲて搷慤昳攰㥤㈲㜱㍡㕡ㄵ㠹㘷晢㤲戸搸㤷㐴㔶ㄶ攰㡤㥦㕤散昸㐴〸㤰㜸愴ㅤ㍦㜴ㄲ㜴㡢㐴晣戴㉥㉥㡥攱挱㤳㠵㠵㘵㈵㈵㠵㠵ㄵ昸愹㔲㕥㠱慦搹戱挲㡡㡡㡡捡㘸攴㈸ㅢ㈳㑦〶㈶㜲戴搶㑥愱㜶㡣搶㘸ㄳ㔱㘸㡡挴搳㑣ㄲㄷ挲㈴ㄷ㐱㠴㐵慤㜶㍦ㅤ㙡㡡挴ㄸ㕡昱昶㈷㌱慥㡤㑦搲攳㙣挶㝡㑡㤳ㄸ搱摣㐵㔸㜸愰㐲㥣〷㠷㉥ㅤ㜲㡦㠳戲㝦收愷㥤ㄸㄷ㠴〷愵㍦㈸㘶㌴ㅥ晣戲㠰摦㉥㍢攰㜶㜲敢㈶散㥣散㈱晦㔹㉣晥㐲攷ㅣっ晣换㙤〱㈹晦㡢㌸摣ㅢ㥣昲〴㐶摣ㅤ㝦昲㝣慣戰㤸㠵搵攵㉡㡢㌹攸㠳晤攰㑢ㄳ扥㑦挳㤴摢㠰收〲扦搱户昵ㄴ㑡〰戳㝡㌴㡣㙤挱㠵㜰㍣捤㜴㕡㔳㔵敡㔱㤸摢改ぢ攴㠳昴愳㑤晡㍢㉤㔵戵㉤㤸摡愳㌵愱㘱㤳㥡㔳㌸㍣㉡〴㔵㄰㌰っ攲㠳㔰㝡㌸㥡㜱㝦㝢㉦愷㜵㙣㘳ぢㅥ摡㤳㠸敢㠸㉤晣敡㤷摤挱㔳㙤愰㘶捡搰て扤㔴搳㡣昰㌶㜸ㄲ搳换攷搶晥ㄱ㜵慤敡㍥昶㕤㘰ㄷ戲ㅥ捣㠴㤶㘰㔵㍢つ敤㌷愹㕦搹㤰㝥㤳晢ㄵ㤶攵㌶㠰扤昴昲〴晦㕥摣ㅢ㠴㝤戲㐵㕥㠲㠸昲敦㄰愲ㄱㅤ㌰ㅣ㥢昳攷㐰攱㔶㈱戵挶㑢捦㙥㤹㌵㍣扦㔹㝢ㅣ㉤晡㉣愹捡摤㜴敡搵摦摣戲㝦晦攵㙢戶搹晦㥦ㅡ㘹㠱〷戳㐶㕥捡㍥㤶㔲㕣㐶戱㡣攲㜲㡡㉢㈸慥愴㔸㑥㜱ㄵ挵搵ㄴ搷㐰㠸〵挰昷㈷晥㝤㡡㑤ㄴ㥢㈱挴㔱ㄸ攴㕢㜸㈶㠴攷㠱ㅡ㐷摡㠶昴〷㙡㐴㑥㐶㈴扣㜱愷〹攲㜶改㈰ㄶ㐲㔱㍢攰㜴㈰戸〳慡㝤㜳〵㍢㕤愴㑤㠷摢愶搴扥㈹捥㠰㠹晢愷㤰愷㐳㠶㙥㠵扢戹㉤㐴㌵㄰㥡㐰戹ㅡ㔶戹㠶ㄱ捦㈴っ㈶挵㉢敢㄰摡收昵㙣敤㤱㤱搷㜳攰愱㜸扤㡤㝤摣㑥戱㤶㘲ㅤ挵ㅤㄴ㜷㔲摣㐵戱㥥攲㙥㡡㝢㈸敥㠵㄰慣㕦昰攳㜵〴〶改换㙢㤵㙤㐸㝦㑥㐷攴ㄲ㐴挲ㅢ昳㘱㈱㉥㜸㘵㠱㠲攲㜵ㄸ㄰㈹㕥㌷戰搳㘵摡㌴搴㌶㌹扣㕥〱㤳挵㉢㙢ㄹ㐲㑦挰摤挵㙢㈵㄰㥡㐰昹ㄴ慣昲㘹㐶扣㤲㌰㤸ㄴ慦㉣㑤㘸㥢搷㙢戴㐷㐶㕥慦㠵㠷攲㜵㈳晢㜸㠶攲㔹㡡攷㈸㥥愷㜸㠱攲㐵㡡㤷㈸㕥愶㜸㠵攲㔵〸㜱ㄳ昰㝥扣づ挰㈰㝤㜹摤换㌶愴㍦晥㈳戲ㄲ㤱昰挶㑦㝤挴〵慦慣㔹㔰扣昶〷㈲挵敢㍢散㤴㤵っ捡戴㠷㙤㜲㜸㕤ぢ㤳挵敢敤㔸ち㙤㠲扢㡢搷摤㠱搰〴捡㉤戰捡㝦㌱攲㍡挲㘰㔲扣戲㕡愱㙤㕥搷㙢㡦㡣扣敡敡〶昹〱晢昸㤰攲㈳㡡㡦㈹㍥愱昸㌷挵愷ㄴ㥦㔱㝣㑥昱〵挵㤷㄰攲㐱昴攰挷㙢㔷っ搲㤷搷㉥戶㈱晤愹㈲㤱つ㠸㠴㌷㙥㔵㐰㕣昰捡㌲〶㐵㕥㈷㈰㔲扣晥挸㑥㥦搴㈶㘹㥢ㅣ㕥㥦㠶挹攲㤵ㄵて愱㕦攰敥攲㌵ㄷ〸㑤愰晣つ㔶昹㍢㈳㙥㈴っ㈶挵敢㜳㔰摡收昵㜹敤㤱㤱㔷㕤昰㈰晦㘰ㅦ摢㈸㜸㑡㕡昲搱扤㌲㥢愲〳㐵づ㐵㉥㐵㠸愲㈳㐵ㅥ㠴㜸つ㍤昸昱晡晤搶っ扣㝥㘷ㅢ搲ㅦ㔶ㄲ㜹ㄳ㤱昰㐶挵㍦攲㠲搷㜷愱㈸㕥扦〱㈲挵㙢㠴㥤扥愷㑤㕦搹㈶㠷搷㑤㌰㔹扣戲〸㈲搴ㅤ敥㉥㕥㍦〳㐲ㄳ㈸㜷㠰㔵敥挸㠸㥢〹搳扣㝥〰愵㙤㕥㍦搴ㅥㄹ㜹搵㌵㄰㜲㈷昶搱㤳㘲㘷㡡㕥ㄴ扢㔰散㑡戱ㅢ挵敥ㄴ扤㈹晡㔰昴㠵㄰㥦愳〷㍦㕥摦戲改昳㝣㙥扤㘹ㅢ搲㥦㠱ㄲ㘱㥤〴摥㤸挴〲㜱挱敢昷㔰ㄴ慦㙦搸攴愹捦慤㠱散昴〷㙤㝡捤㌶㌹扣晥〴㤳挵㉢敢㈲㐲㠳攱敥攲昵㈵㈰㌴㠱戲〰㔶㔹挸㠸㉣㠱搰捤昹扦㐲㘹㥢搷摦戴㐷㐶㕥㝦㠷㠷㍡扥ㄶ戱㡦㘲㡡ㄲ㡡㔲㡡㌲㡡㜲㡡ち㡡㑡㡡㈱ㄴ晢㔳ㅣ〰㈱㍡攴晡昳晡戰㑤㥦㠷搷㠷㙣㐳晡愳㔵㈲㉣㥤挰㘰㔰戸㡥戸攰戵ㄳ㜴挵敢〳㌶㜹㡡搷㔱散戴戳㌶摤㘷㥢ㅣ㕥㔹搰㘰昱捡㔲㠹搰挱㜰㜷昱扡ㅥ〸㑤愰㍣〴㔶㌹㡥ㄱ㔹ㄵ愱㥢昳㔹昹搰㌶慦摤戴㐷㐶㕥扢挳㐳昱㍡㥥㝤㑣愰㤸㐸㌱㠹㘲㌲挵ㄴ㡡愹ㄴ搵ㄴ搳㈸づ愵㌸っ㐲散っ㝣㝦戲㤱昶㍤敢㐶㥢㍥て慦㌷搸㠶昴㈷戶㐴㔸㑤愱㜸㍤ち㜱挱㙢㕦攸㡡搷敢㙣昲ㄴ慦挷戰搳㍤戴改㕡摢攴昰捡ㅡ〷㡢㔷㔶㑦㠴㙡攱敥攲㜵㌹㄰㥡㐰ㄹ㠷㔵㈶ㄸ㤱㠵ㄲ扡㌹㥦挵㄰㙤昳㍡㔰㝢㘴攴㜵㄰㍣ㄴ慦㐹昶㌱㠳㘲㈶㐵ㅤ挵㜱ㄴ戳㈸敡㈹ㅡ㈸ㅡ㈹㥡㈸㘶㐳〸ㄶ㔱昴昷攱昵㍣㥢㍥て慦攷摡㠶昴〷挱㐴㔸㘰愱㜸㥤㠷戸攰戵ㄲ扡攲昵㙣㥢㍣挵敢㝣㜶㍡㐴㥢ㄶ摢㈶㠷搷〳㘰戲㜸摤ㅦ㑢愱㤳攰敥攲昵㜴㈰㌴㠱昲ㄴ㔸攵愹㡣㌸㤴㌰㝤㝣㘵㝤㐴摢扣㔶㘹㡦㡣扣㡥㠰㠷攲昵㌴昶戱㤰㘲ㄱ挵改ㄴ㘷㔰㥣㐹昱㔷㡡挵ㄴ㘷㔱㥣㑤㜱づ㠴㘰㕤㐵㝦ㅦ㕥㥢㙤晡㍣扣捥戱つ改捦㤷㠹㡣㐷㈴挵敢㠵㠸ぢ㕥㔹㌸愱㜸㙤戲挹㔳扣㉥㘱愷㉣愷㔰愶〶摢攴昰㕡つ㤳挵㉢㙢㉣㐲㤷挲摤挵㙢ㅤ㄰㥡㐰㜹ㄹ慣㜲ㄹ㈳㑥㈳㑣昳捡㤲㠹戶㜹㘵㍤㠵昲挸挸敢㜴㜸㈸㕥㉦㘷ㅦ㔷㔰㕣㐹戱㥣攲㉡㡡慢㈹慥愱戸㤶攲ㅦㄴ搷㔱㕣て㈱㔸㙡搱摦㠷搷㈳㙣晡㍣扣ㅥ㙥ㅢ㜲搲ㅥㄵㅦ㠹㈱㤲攲昵ㄶ挴〵慦㌳愰㉢昲づ戵挹㔳扣摥捡㑥㘷㙡㔳戵㙤㜲㜸㘵㜱㠴挵㉢换㉥㐲户挱摤挵敢㈴㈰㌴㠱㜲㉤慣㜲ㅤ㈳捥㈲㑣昳捡㉡㡡戶㜹㘵㠹㐵摢扣敡慡ぢ㜹〷晢戸㤳攲㉥㡡昵ㄴ㜷㔳摣㐳㜱㉦挵㝤ㄴ昷㔳㍣㐰昱㈰㠴㘰昵㐵㝦ㅦ㕥て戴改昳昰㍡搴㌶愴㍦つ㐷㉣㜴㐵摡㠲㙦㤲搶㉦攲捡㑣㤱㉡㙣㠳攷㜱ㄷ攷㘵㠸㔴㤲㈹㔲戱㙤㐸㝦㡡㐴㠴挵ち㙡㕢㍦㡦㜵挵戶扥〴扡摡搶㠵㐰愴扥晢扤㐸㈲㔸㠷愰㑣晢搹㈶㘷㕢戳㠴挰摡搶㉣㑥〸扤ち㜷搷戶ㅥ〴㠴摥愸昲㜵㔸攵ㅢ㡣挸㍡〴摤㥣捦㕡㠳戶户㌵ぢㄱ摡摥搶扡㌶㐱晥㤳㝤扣㐹昱ㄶ挵摢ㄴ敦㔰扣㑢昱ㅥ挵晢ㄴ㥢㈸㌶㔳㙣㠱㄰搷愱㠷晥㍥摢㝡㘷㥢㍥捦戶敥㘹ㅢ搲ㅦ㑥ㄱ㘱晤㠲攲昵ㄳ挴〵慦㉢愱㉢昲㜶戴挹㔳㌹昴㈹㍢扤㔵㥢㝡搸㈶㠷㔷㔶ㄵ㔸扣戲㕥㈱昴㈵摣㕤扣㙥〷㠴㈶㔰㝥つ慢晣㠶ㄱ㔹㥡愰㥢昳㔹㝥搰㌶慦敢戴㐷挶㘳搳ㅤ昰㔰挷愶㙦搹挷㜷ㄴ摦㔳晣㐰昱㈳挵㑦ㄴ㕢㈹㝥愶昸㠵攲㔷㡡摦㈰〴换ㄶ晡晢昰㥡㘵搳攷攱㜵摢㑦搶㡦㤸昴㘷㕥㐴㔸搲愰㜸捤捥㔳扣戲㉥㐱昱晡㍢㄰愹晤㌵〷㐶昱愸㌶晤㙡㥢ㅣ㕥㔹㘸㘰昱捡ㄲ㠶㔰ㅥ摣㕤扣晥〴㠴㈶㔰㠶㘱㤵㥤ㄸ㤱搵ち扡㌹㥦ㄵ〹㙤昳捡㜲〵攵㤱㤱搷㘷攰愱㜸敤捣㍥扡㔰㜴愵挸愷㠸㔰㙣㐷戱㍤㐵㌷㡡敥ㄴ㍤㈸㜶㠰㄰慣㘴攸敦挳敢㐷㌶㝤ㅥ㕥㍦戴つ改㡦搲㠸戰捡㐱昱扡ぢ㠳敦ち搱㈵㕢戰㕥㐱㤱扢挵㘶㔰敤戴扢戳㘷㔶㌱㈸搳㈶摢愴挸敤㐳ㄳぢ㄰㉣㜲㔹摡㄰摡〳㙤㉥㜲摦〱㐲戳㈸晢挳㉡昷㈴㡣㔵っ扡㌹㥦㤵ち㙤㤳扢㔹㝢㘴㈴㔷㔷㌶挸扤搸挷〰㡡扤㈹〶㔲っ愲搸㠷㘲㕦㡡挱ㄴ晢㔱ㄴ㔰ㄴ㐲〸搶㌵昴昷㈱昷ㄹ㥢㐳て戹ㅢ㙤㐳晡㘳㍡㈲㥦㈳㤲㈲户ㅣ㜱㜱㌰㘰〹㠳㈲敦㈹㥢㍣挵㙢㈵㍢㘵㘱㠳㌲㍤㘱㥢ㄴ慦㍣戹㉥㔸㤳㘰昱捡㙡㠷搰㔰戸扢㜸摤〰㠴㈶㔰づ㠳㔵づ㘷挴敦〹搳ㅦ愸㉣㕥㘸㥢㔷㔶㌶㈸㡦㡣扣敡㘲〷㔹挵㍥㐶㔰㡣愴ㄸ㐵㌱㥡攲㈰㡡㌱ㄴ〷㔳㡣愵㌸㠴㘲ㅣ㠴㘰搱㐳㝦ㅦ㕥㙦户改昳昰㝡㥢㙤㐸㝦晡㐷㠴〵ㄱ㡡搷㈹㠸ぢ㕥㔹搵愰挸㕢㙤㤳愷㜸慤㘶愷㜹摡㜴慢㙤㜲㜸㘵㤹㠲挵㉢ぢ㈰㐲㠷挳摤挵敢ち㈰㌴㠱㜲㍡慣昲㉦㡣挸㕡〷摤㥣摦ㄵ㑡摢扣收㙢㡦㡣扣㐶攰愱づ〶㐷戲㡦愳㈸㡥愶㌸㠶愲㠶攲㔸㡡㈸㐵㉤㐵㡣㈲㑥㤱㠰㄰㍢〰敦挷敢㔲㥢㍥て慦㤷摡㠶昴㠷㡡㐴㜶㐶㈴挵敢㉣挴〵慦扢㐱㔷扣㕥㘲㤳愷㜸㙤㘰愷㉣㝦㔰愶㈵戶挹攱㤵㤵ぢㄶ慦扤戱ㄴ㥡〳㜷ㄷ慦攷〳愱〹㤴㉤戰捡㔶㐶㘴昹㠳㙥捥㘷㠹㐳摢扣敥愹㍤㌲昲慡㑢㈲攴㕣昶㌱㡦攲㜸㡡昹ㄴぢ㈸㑥愰㌸㤱攲㈴㡡㤳㈹㑥愱㌸ㄵ㐲戰㌴挲㡦搷㤳㙤晡㍣扣㥥㘴ㅢ搲㥦㔵ㄲ㘱搹㠴攲昵㑣挴〵慦慣㝤㔰攴㥤㘰㤳愷㜸㕤捣㑥换戴㘹扥㙤㜲㜸㘵㌱㠳挵㉢换㈴㐲攷挲摤挵㙢㉢㄰㥡㐰昹㌷㔸攵昹㡣挸㡡〸摤㥣㝦〰㤴戶㜹ㅤ慡㍤㌲昲㝡㈰㍣搴晥㝡〱晢戸㤰攲㈲㡡㈵ㄴㄷ㔳㕣㐲昱㜷㡡㑢㈹㤶㔲㕣㐶戱っ㐲戰㕡挲㡦搷㤸㑤㥦㠷搷㕡摢㤰晥〸㤴挸挱㠸愴㜸扤ㅡ㜱挱敢㜸攸㡡搷㘳㙤昲ㄴ慦搷戲㔳ㄶ㐹㈸搳㌱戶挹攱㤵昵つㄶ慦ㄳ戱ㄴ扡〱敥㉥㕥晦〲㠴㈶㔰摥〴慢㕣挱㠸㤳〹搳挷㔷ㄶ㐲戴捤敢㌴敤㤱㤱㔷㕤㌸㈱㙦㘶ㅦ户㔰慣愴戸㤵㘲ㄵ挵㙡㡡㌵ㄴ户㔱摣㑥戱㤶㘲ㅤ㠴㘰〱㠵ㅦ慦㘳㙤晡㍣扣ㅥ㙣ㅢ搲㥦慣ㄲ㘱㜱㠵攲昵ㅥ挴〵慦慣㤰㔰攴ㅤ㘴㤳愷㜸扤㡦㥤戲㙥㐲㤹㐶搹㈶㠷搷㈴㑣ㄶ慦㉣愶〸㍤〴㜷ㄷ慦挳㠱搰〴捡㐷㘰㤵ㅢㄸ㤱㜵ㄳ扡㌹㥦戵ㄱ㙤昳捡挲〹攵㤱㤱搷㝡㜸愸晤昵㔱昶昱ㄸ挵攳ㄴ㑦㔰㍣㐹昱ㄴ挵搳ㄴㅢ㈹㥥愱㜸㤶攲㌹〸挱㥡ち㍦㕥昷戳改昳昰㍡搸㌶愴㍦戰㈵㌲て㤱ㄴ慦慦㈰㉥㜸㍤〱扡㈲㙦ㅦ㥢㍣挵敢㙢散㤴愵ㄴ捡㌴搰㌶㌹扣戲ち挲攲昵㈴㉣㠵摥㠴扢㡢搷㍤㠱搰〴捡户㘱㤵敦㌰攲㈹㠴改晤㤵攵ㄲ㙤昳捡㕡㡡戶㜹搵攵ㄵ昲㕤昶昱ㅥ挵晢ㄴ㥢㈸㌶㔳㙣愱昸ㄷ挵〷ㄴㅦ㔲㝣㐴昱㌱㠴㘰㤹㠵ㅦ慦㍤㙣晡㍣扣㜶户つ㥥攷挰㥣㠷㐸敤㍤〷㠶戳㈹㈴㕡㔸㤳搱㤲㡦㉦㈱戹㐹摥㘷摦㈹㘹㌵戳㠴〲㌳㐰搴搵搷慢挹ㄳ㍡攳㤱つ捤戳ㄲ捤攳昱㘴ㄲ㍣愸愱扡慥挱扥㤱ㅦ㑦㉣攱愵㝦晤㔰〰愹㌴㜵㠷㐴㜲㔲㌳㥥ㄲ搰㌱㌹戶〵户㔷挴昳ㅡ㈶㐷㕢㕢ㄳ捤㡤晦つ捦㜳挰㜴ㄶ㌹㉣㌵挱昶散㠰挹搲戳㝤㘷㤲攰ㄴㄱ㙤㍣㙡挳攱㘳㍣㥥㌵挲扡㤰㙣㍥改攱㍦㝢挰㑣攸ぢ㙣㝥晤散㤲戸昱散㤲ㅣ戱㍤㌶戱㔵扥㝡㕡搶㌶づ㤹㌵搸昲㉢昸㠷扥㠶攸㠰㜹ㄲ㔴〱〴㐴㔸㝥㠳ㄶ㌵㥤㤲ㄲ㔹戹攷㘳㌷㐸㕦㌹捥敤㜱㄰搷㍥昷昸扡㜸敢捣搰捣㐴摤㡣㤹戸ぢ愵㔳㈷㍤昷〶晢挸攵ㄷ敤昲戴〲ㄶ昷㝣ㄱ挶慤㌴㠳慣㘵晢㘹〶㉤扣㌲攸搴捣㜰〶〹戶攴㕥㠲㤰㝤搳㐲㥡㌵ㅥ搸戹㘶㐵㘷㈴㌸㌶㌹戶㘵搴〲㑣攳㔱ㄷ挳戳ㄵ㐶捥㙤㤸㕢ㅦ㙤慤㥢㤷㐰㈰挱㈳〲㌶㈰㑢㍤摡㉡㌶㘱愶㜶㙣愸㠹㌶㌷㐷ㄷ攴㌵搴搴㈷ㅡ㘷戴捥捣慢㤹㠷挲ㅡ㍣ㄳ〶㍦挵昳昲昲攴㜷攰㡢㠷ㅦ扥㜲㉦㐵挴昴つ㥥㜱㡤攱㥢ㄵ㙡㔰㤵㌳戲㘱戴晤〸㤳摣〶攴㐱㙤ㅥ㜵㉥攴㌶㔴户㈶㘶㜷㙡戰挸㘱㔲愸㡥㜲搴㌳㝡㑢搲㠸挸搸㤳捤㉤攱㉤愴㤲㝦敥搷搶㙤㈷㜶㕦㍤㘶昳〹㘷っ戳摡户摡晢挹搶㙤戹㥤戱昷晣㐷㍤昹㙦㐲挱攲ㄷ昲㘴扤㜴ㄵ㡤ㅥ挰㈵㥥〱㠸㑥ㄸ〰〷挱㜸㠲㔵㌳づ㍡㙢戸ㄵ㐵愳慦昷愲挳㈶㥡攵㌶づ㍡㉦㠵扥㝢户㌳㍦㥢㜲昷㙡㉦㕡㥡攸换㕤攸㐸ちㅤ㝥攳扡搹㐳挳敢扤攸㍣ㄳ捤〲ㅦ愷敦敥㈹昴攷㔳搸晢㈳㕥㜴㐷ㄳ㝤愵ぢ扤㔳ち㙤昵晤愴ㄷㅤ㌲搱㉣㈹㜲晡摥㈵㠵摥晢愸ぢ㌶晣㌰攰㔹㉦㍡搷㐴㕦攵㐲昷㑥愱慤㕤收㌱㉦㍡挷㐴戳㠸挹改扢㙦ち㥤㤱昳づ㈶㥡搵㑦づ扡㕦ち㙤昵敤戳户㘴㥢攸ㅢ㠱收攷㤸攴挱ㄱ㔳㄰挱收㍤㄰ち〹〷ㅥ〸㥤㠳㘰〷㌶㜱㑥㌹敢㈰㈸㔶㈰〶て㠴晡㈵㔶㐳攱戱㐸攰晣㈰晥攳㤱㐴收〲愴㡦〴攲㌶戴㌸攳搶㌸扤㥦㝡搳㑣晣昲愳戱㤷戳㤰挹㐱〷挸㤱㥦㑤㌴㉢愰ㅣ㜴㠰ㅣ搹㙡愲㔹㍡攵愰〳攴挸㑦㈶晡づㄷ㍡㐰㡥晣㘸愲敦㜴愱〳攴挸て㈶晡㉥ㄷ㍡㐰㡥㝣㙦愲㔹ㅥ收慣㜷㠰ㅣ昹捥㐴戳慥捣㐱〷挸㤱㙦㑤㌴ぢ搲ㅣ㜴摦攱搶晥戲㜵㕢挶ㅣ昹挶㐴摦敢㐲昷㑢愱㌳收挸搷㈶㥡昵㙡㐶㡥㝣〹㥢㌷㐷扡㜹㜳愴㐷㕡㡥戰戴捤㤵㈳㑦愱挱捥ㄱㄶ愹愹ㅣ搹搱捣ㄱ搶㤶㌹㙢㙤慤㜳ㄶ捥㘲㘷晡㈸ㄲ㥦㤸攳㘶㔱㥡㠳づ㤰㈳ㅦ㥢攸㘷㕤攸〰㌹昲㤱㠹㘶ㄹ㥣搳㜷㠰ㅣ昹搰㐴㍦敦㐲〷挸㤱て㑣㌴ぢ敦㥣扥〳攴挸扦㑣昴㡢㉥㜴㠰ㅣ搹㘲愲㔹敡攷昴ㅤ㈰㐷㌶㥢㘸搶〸㍡攸〰㌹戲挹㐴戳戸搰㐱昷㑤敤攵ㄹ㜳攴㝤ㄳ晤慡ぢ摤㉦㠵捥㤸㈳敦㤹攸户㠰㌶㜲攴ㅤ搸扣㌹搲摦㥢㈳㝢愵攵挸㍢㠸攳捡ㄱ㤶ㅡ摡㌹挲㠲㐳㤵㈳㝢㥢㌹挲㍡㐱㘷慤〳攴挸敢收戸㔹㘰攸愰〳攴挸㙢㈶㥡㤵㠹づ㍡㐰㡥扣㙡愲㔹搲攸愰〳攴挸㉢㈶晡ㄳㄷ㍡㐰㡥扣㙣愲㔹㐴改昴ㅤ㈰㐷㕥㌲搱慣扥㜴搰〱㜲攴㐵ㄳ捤戲㑤〷ㅤ㈰㐷㕥㌰搱㥦扢搰〱㜲攴㜹ㄳ捤㐲㔱愷敦〰㌹昲㥣㠹晥搲㠵敥搷㝥㡥㍣㙢愲扦〷摡挸㤱㡤戰㜹㜳愴摣㥢㈳㤵㘹㌹昲㈳攲戸㜲攴㌷㌴搸㌹挲攲㔱㤵㈳晢㥢㌹昲〷㕡㥤戵づ㤰㈳㡦㤹攳㘶戱愸㠳づ㤰㈳㡦㥡攸㉣晣っ㜴搰〱㜲㘴㠳㠹ㄶ㉥㜴㠰ㅣ㜹挴㐴㘷扢搰〱㜲攴㘱ㄳ捤㠲㔸㘷攴〱㜲攴㈱ㄳ㥤攳㐲〷挸㤱〷㑤㌴㑢㜰㥤扥〳攴挸〳㈶㥡戵扢づ㍡㐰㡥摣㙦愲㔹昴敢愰〳攴挸㝤㈶㍡捦㠵敥搷㝥㡥摣㙢愲扢〲㙤攴挸摤戰㜹㜳㘴慣㌷㐷挶愵攵㐸〴㜱㕣㌹戲〳ㅡ散ㅣ搹ㄱ㡢㉡㐷㈶㤸㌹戲ㄳ㕡㥤戵づ㤰㈳㙢捤㜱昷㜴愱〳攴挸敤㈶㝡㘷ㄷ㍡㐰㡥摣㘶愲㝢戹搰〱㜲㘴㡤㠹摥挵㠵づ㤰㈳慢㑤㌴㡢㥢ㅤ搶〲攴挸㉡ㄳ扤㥢ぢㅤ㈰㐷㙥㌵搱㉣愷㜶晡づ㤰㈳㉢㑤㜴㙦ㄷ㍡㐰㡥摣㘲愲晢戸搰〱㜲攴㘶ㄳ摤搷㠵づ㤰㈳㉢㑣昴〰愰㡤ㅣ戹ㄱ㌶㙦㡥ㅣ改捤㤱愳搳㜲㘴㈰攲戸㜲愴〰つ㜶㡥戰愸㕢攵㐸㡤㤹㈳㐵㘸㜵ㄸて㤰㈳搷㤸攳㘶ㄱ户㠳づ㤰㈳㔷㥢攸ㄲㄷ㍡㐰㡥㕣㘵愲㔹㌶敥昴ㅤ㈰㐷㤶㥢攸㌲ㄷ㍡㐰㡥㕣㘹愲换㕤攸〰㌹㜲㠵㠹慥㜰愱〳攴挸攵㈶扡搲㠵づ㤰㈳换㑣昴㄰ㄷ㍡㐰㡥㕣㘶愲昷㜷愱〳攴挸㔲ㄳ㝤㠰ぢㅤ㈰㐷㉥㌵搱㈳㠰㌶㜲攴ㄲ搸扣㌹搲攰捤㤱愶戴ㅣㄹ㠵㌸慥ㅣ㌹〴つ㜶㡥戰㐰㕦攵挸ㅣ㌳㐷㔸㔷敦散㘹〱㜲攴㝣㜳摣㉣挸㜷搰〱㜲攴㙦㈶㝡愲ぢㅤ㈰㐷捥㌳搱扣〵挰改㍢㐰㡥㥣㙢愲㈷扢搰〱㜲攴ㅣㄳ捤㥢づ㥣扥〳攴挸搹㈶㝡慡ぢㅤ㈰㐷捥㌲搱扣捤挱改㍢㐰㡥㉣㌶搱搳㕣攸〰㌹昲㔷ㄳ捤ㅢ㉢㥣扥〳攴挸㤹㈶晡㌰ㄷ㍡㐰㡥㥣㘱愲㡦〲摡挸㤱㐵戰㜹㜳攴㔴㙦㡥㉣㑣换㤱㘳㄰挷㤵㈳㜱㌴搸㌹挲㥢㉤㔴㡥㥣㙥收〸敦㤱㜰搶㍡㐰㡥㥣㘴㡥㥢㌷㔷㌸攸〰㌹㜲愲㠹㥥改㐲〷挸㤱ㄳ㑣㌴㙦攷㜰晡づ㤰㈳ぢ㑣昴㜱㉥㜴㠰ㅣ㤹㙦愲㜹〳㠹搳㜷㠰ㅣ㌹摥㐴昳捥ㄳ〷ㅤ㈰㐷收㤹㘸摥戲攲愰〳攴挸㕣ㄳ捤㑢㠱づ㍡㐰㡥戴㥡㘸摥㈴攳愰〳攴㐸㡢㠹㥥敤㐲〷挸㤱㘶ㄳ㍤て㘸㈳㐷㘶挳收捤㤱㡢扣㌹㜲㜱㕡㡥捣㐷ㅣ㔷㡥㥣㠲〶㍢㐷㜸攳㡣捡㤱扦㥢㌹㜲ㅡ㕡㥤戵づ㤰㈳挷㤹攳㕥攸㐲〷挸㤱㍡ㄳ扤挸㠵づ㤰㈳㌳㑤㌴㙦捤㜱㐶ㅥ㈰㐷㘶㤸攸㌳㕣攸〰㌹㤲㌴搱扣ㄹ挸改㍢㐰㡥㈴㑣㌴敦㈲㜲搰〱㜲㈴㙥愲㜹晢㤱㠳づ㤰㈳㌱ㄳ㝤㤶ぢㅤ㈰㐷㙡㑤㌴㙦㜸㜲晡づ㤰㈳㔱ㄳ㝤㡥ぢㅤ㈰㐷㡥㌵搱ㄷ〲㙤攴挸㌱戰㜹㜳攴㍡㙦㡥摣㤰㤶㈳㑢㄰挷㤵㈳㤷愱挱捥㤱㘵㔸㔴㌹㜲㤳㤹㈳㤷愳搵㔹敢〰㌹㜲㠴㌹敥㉢㕣攸〰㌹㜲戸㠹扥搲㠵づ㤰㈳㠷㤹㘸摥㘶攵㡣㍣㐰㡥ㅣ㙡愲慦㜲愱〳攴挸㌴ㄳ捤ㅢ扢㥣扥〳攴㐸戵㠹扥挶㠵づ㤰㈳㔳㑤昴戵㉥㜴㠰ㅣ㤹㘲愲晦攱㐲〷挸㤱挹㈶㥡㌷慦㌹敢ㅤ㈰㐷㈶㤹攸敢㕤攸〰㌹㌲搱㐴摦〲戴㤱㈳攳㘱昳收挸㥤摥ㅣ㔹㥦㤶㈳扣つ捥㤵㈳㙢搱㘰攷〸㙦㘸㔳㌹㜲㡦㤹㈳㜷愰搵㔹敢〰㌹㜲㤰㌹㙥摥挰收愰〳攴挸㘸ㄳ㝤㤷ぢㅤ㈰㐷㐶㤹攸昵㉥㜴㠰ㅣㄹ㘹愲敦㜶愱〳攴挸〸ㄳ㝤㡦ぢㅤ㈰㐷慡㑣昴扤㉥㜴㠰ㅣㄹ㙥愲敦㜳愱〳攴挸㌰ㄳ㝤扦ぢㅤ㈰㐷づ㌴搱扣ㄱ搱搹摥〱㜲㘴愸㠹㝥搰㠵づ㤰㈳〷㤸攸攷㠱㌶㜲㘴〸㙣摥ㅣ㜹搲㥢㈳㑦愷攵挸㡢㠸攳捡㤱搷搱㘰攷挸ㅢ㔸㔴㌹昲㡣㤹㈳晦㐴慢戳搶〱㜲愴挴ㅣ昷㥢㉥㜴㠰ㅣ㈹㌶搱㙦戹搰〱㜲愴挸㐴扦敤㐲〷挸㤱㐲ㄳ晤㡥ぢㅤ㈰㐷ち㑣㌴㙦㙥㜴㔸ぢ㤰㈳晢㤹攸昷㕣攸〰㌹㌲搸㐴昳㜶㑡愷敦〰㌹戲慦㠹摥攴㐲〷挸㤱㝤㑣昴㘶ㄷ㍡㐰㡥っ㌲搱㕢㕣攸〰㌹㌲搰㐴㝦〲戴㤱㈳〳㘰昳收挸㥢摥ㅣ㜹㍢㉤㐷㍥㐵ㅣ㔷㡥㝣㡤〶㍢㐷㜸㔳愷捡㤱㜷捤ㅣ昹ㄶ慤づ攳〱㜲愴慦㌹㙥摥挴改愰〳攴㐸ㅦㄳ捤扢㍦ㅤ㜴㠰ㅣ改㙤愲㜹摢愸㠳づ㤰㈳扢㥢攸ㅦ㕤攸〰㌹戲㥢㠹晥挹㠵づ㤰㈳扢㥡攸慤㉥㜴㠰ㅣ搹挵㐴晦散㐲〷挸㤱㕥㈶晡ㄷㄷ㍡㐰㡥散㙣愲㝦㜵愱〳攴㐸㑦ㄳ晤㥢ぢㅤ㈰㐷㜶㌲搱搹愸㔴㌴㜲㘴〷搸扣㌹昲㤹㌷㐷扥㐸换㤱ㅣ挴㜱攵㐸ㄸつ㜶㡥㜴挲愲捡㤱慦捣ㅣ攱㝤戵捥㥥ㄶ㈰㐷㈲收戸扢戸搰〱㜲㈴摦㐴昳㑥㕥愳敦攱㔶敦扡㔶捣愷敥户慢㠹捥㜷愱〳攴㐸ㄷㄳㅤ㜱愱〳攴㐸㘷ㄳ扤㥤ぢㅤ㈰㐷㍡㤹㘸摥慤散慣㜷㠰ㅣ〹㥢攸㙥㉥㜴㠰ㅣ㤱㈶㥡昷㐷㍢㝤〷挸㤱㍣ㄳ捤ㅢ慢ㅤ㜴㠰ㅣ改㘸愲㜹㐷戶㠳づ㤰㈳㈱ㄳ捤晢慥㤹㈳愱㕦戱晦㙥㔷搵搲㌲户㘱㜶㉢㙡昶㝢捦攳㕣㤶㉤搹㈲〷摥㉡㙢㍥㉢敡戹捤摡㤷㜰㑢挴敦愹慣挹㘶ㅢ㙦㠷搸㤶㤶㌵扢敡挸㈲散㝦扢㐵戶昸攳〷扦㡣散〰㝦扢捡㔸ㄵ戲㈳㜶㉥㥢㡣㉡攳摤ㄱ㥢ㄹ㜹昳戰㝦て㍦㘵昸㌹㔵愲てㅡ㜸ㄳ㠵〲昴㠷㘲愷㈷㙦昱㔶改搹ㄱㄱ㔲㈵挷㝢愱搵愱捣㕡愹㌶换㈹户㘲愰愹挲㝡摥搲敤愰〳愴攷㑦㈶㥡昷㠲㍢攸〰ㅦ㘱㍦㥡攸㠱㉥㜴摥㜰㙢散㙤㤴扦晥㘰愲〷戹搰〱搲昳㝢ㄳ捤摢搶㥤㤱〷㐸捦敦㑣昴扥㉥㜴㠰昴晣搶㐴昳㐶㜹愷敦〰改昹㡤㠹摥捦㠵づ㤰㥥㕦㥢攸〲ㄷ扡㙦晢㥣㝦㘵愲ぢ㕤攸〰改昹愵㠹收㥤晢挶㐷搸攷戰㜹㍦挲㝡㌸〹挳晤㠱挹戸㘳㕡挲㔴㈲㡥敢㈳㙣ㄸㅡ散ㅣ攱敤晡㉡㐷㝡㥡㌹㔲㠵㔶㠷㜱挶攵㑢㝦㡣昸㤴攵㝦㘴㡥㝢㠴ぢㅤ㈰㐷㍥㌴搱扣慦摦攸㝢戸敡㍡搵户捦㐷搸〷㈶㝡㤴ぢㅤ㈰㐷晥㘵愲㐷扢搰〱㜲㘴㡢㠹收ㄴ〴捥挸〳攴挸㘶ㄳ㍤挶㠵づ㤰㈳㥢㑣㌴㈷㍤㜰晡づ㤰㈳敦㥢㘸捥㤶攰愰〳攴挸㝢㈶晡㄰ㄷ扡㙦㙡㡢㘵㉣㌹㝥搷㐴㡦㜳愱〳攴挸㍢㈶㝡ち搰㐶㡥扣〵㥢㌷㐷昶昲收挸摥㘹㌹㔲㡤㌸慥ㅣ㤹㡥〶㍢㐷㌸昵㠲捡㤱㐱㘶㡥㜰挶〴㠷㌳㙢㉦㙤㌳㐷㕥㌵挷捤愹ㄶㅣ㜴㠰ㅣ㜹挵㐴㜳㡥〶〷ㅤ攰㜳攴㘵ㄳ捤挹ㅤㅣ㜴㠰ㅣ㜹挹㐴搷戸搰〱㜲攴㐵ㄳ捤改㈴㥣扥〳攴挸ぢ㈶㍡敡㐲〷挸㤱攷㑤㜴慤ぢㅤ㈰㐷㥥㌳搱㥣昹挲ㄹ㜹㠰ㅣ㜹搶㐴挷㕤攸〰㌹昲㡣㠹㑥戸搰〱㜲㘴愳㠹㥥〵戴㤱㈳㑦挱收捤㤱㑡㙦㡥散㥦㤶㈳つ㠸攳捡㤱ㄶ㌴搸㌹挲㘹㌴㔴㡥っ㌵㜳㠴戳㕦㌸㥣〵挸㤱つ收戸㌹㙤㠶㠳づ㤰㈳㡦㤸㘸捥户攱愰〳攴挸挳㈶㥡ㄳ㜵㌸攸〰㌹昲㤰㠹㕥攰㐲〷挸㤱〷㑤㌴愷〶㜱晡づ㤰㈳て㤸㘸捥㈹攲愰〳攴挸晤㈶㥡㤳㤱㌸攸〰㌹㜲㥦㠹收㉣㈶づ㍡㐰㡥摣㙢愲㌹晤㠹㠳づ㤰㈳昷㤸攸㔳㕤攸〰㌹㜲户㠹㍥ㄳ㘸㈳㐷敥㠲捤㥢㈳攳扣㌹㌲㈱㉤㐷ㄶ㈳㡥㉢㐷晥㠶〶㍢㐷㌸㈵㡡捡㤱㐹㘶㡥㕣㠰㔶㘷慤〳攴挸㙤收戸㉦㜴愱〳攴挸ㅡㄳ㝤㤱ぢㅤ㈰㐷㔶㥢㘸㑥扡攲㡣㍣㐰㡥慣㌲搱ㄷ扢搰〱㜲攴㔶ㄳ捤㘹㕥㥣扥〳攴挸㑡ㄳ捤昹㘱ㅣ㜴㠰ㅣ戹挵㐴㜳㘲ㄹ〷ㅤ㈰㐷㙥㌶搱㥣㤱挶㐱〷挸㤱ㄵ㈶㥡㔳搹㌸攸〰㌹㜲㤳㠹㕥收㐲〷挸㤱ㅢ㑤昴搵㐰ㅢ㌹㜲㍤㙣摥ㅣ㌹摡㥢㈳㌵㘹㌹㜲㉤攲戸㜲攴㈶㌴搸㌹挲改㙤㔴㡥㐴捤ㅣ攱慣㌴捥㕡〷挸㤱慢捣㜱摦攲㐲〷挸㤱攵㈶㝡愵ぢㅤ㈰㐷慥㌴搱㥣㐰挷ㄹ㜹㠰ㅣ戹挲㐴慦㜲愱〳攴挸攵㈶㥡㔳昶㌸㝤〷挸㤱㘵㈶㝡㡤ぢㅤ㈰㐷㉥㌳搱户戹搰〱㜲㘴愹㠹扥摤㠵づ㤰㈳㤷㥡㘸㑥㑢攴慣㜷㠰ㅣ昹扢㠹㕥攷㐲〷挸㤱㑢㑣昴㍤㐰ㅢ㌹戲〴㌶㙦㡥㌴㜹㜳㘴㑥㕡㡥㜰㠲㈳㔷㡥㍣㠲〶㍢㐷㌶㘰㔱攵㐸㡢㤹㈳㥣㘱挸㔹敢〰㌹㜲㥥㌹敥挷㕣攸〰㌹㜲慥㠹㝥摣㠵づ㤰㈳攷㤸㘸㑥㠶攴㡣㍣㐰㡥㥣㙤愲㥦㜴愱〳攴挸㔹㈶㥡搳㉦㌹㝤〷挸㤱挵㈶㥡昳㌶㌹攸〰㌹昲㔷ㄳ扤搱㠵づ㤰㈳㘷㥡攸㘷㕣攸〰㌹㜲㠶㠹收ㄴ㔳捥挸〳攴挸改㈶晡㌹ㄷ㍡㐰㡥㉣㌲搱慦〰㙤攴挸㘹戰㜹㜳㘴愱㌷㐷㑥㑦换ㄱ㑥㔶攵捡ㄱ㑥㌸㘵攷〸愷㥤㔲㌹㜲愶㤹㈳㥣㉤捡㔹敢〰㌹㜲㠲㌹㙥㑥㌳攵愰〳攴挸〲ㄳ晤扥ぢㅤ㈰㐷收㥢㘸㑥㙣攵昴ㅤ㈰㐷㡥㌷搱㥢㕤攸〰㌹㌲捦㐴㙦㜱愱〳攴挸㕣ㄳ捤㌹戸㥣㤱〷挸㤱㔶ㄳ晤㠱ぢㅤ㈰㐷㕡㑣昴㠷㉥㜴㠰ㅣ㘹㌶搱㥣㉥捣ㄹ㜹㠰ㅣ㤹㘳愲㍦㜶愱〳攴挸㙣〳㥤晢ㄵ搰改㔳㈴愹ㄹ㥣搴㉣㘲㠳摤㜳㘲昱挲㐷㌷捣ㅥ㔶㥦㠸昱昲捤㠸㘸㑢㘲㔰㍤收戶敡戰㡢捦㌳挲搴〳挲昴㑣㕡昲㈲愴㠷昸〶㥤㌱㠶㕣㐲つぢ晣换晦捥㙥挵㝦㘸攱昴㉦ㅣ㤴扣㤸㍥㥣昹㐵㈱㉥㌱ㄱ㥣摡㠵慤ㄶ㠲㤳㘱㈸挴摦改挳㜹㌰ㄴ攲㔲ㄳ挱㠹㉥ㅣ〴愷〶㔰㠸愵昴攱慣〰ち㜱㤹㠹攰㙤晦づ㠲㌷㑡㉢挴㌲晡昰ㅥ㘹㠵戸摣㐴昰㈶㘸〷挱摢㐶ㄵ攲ち晡昰㡥㔱㠵戸搲㐴昰㤶㔰〷挱㥢攸ㄴ㘲㌹㝤㜸晦㥣㐲㕣㘵㈲㜸㠳㥣㠳攰㉤㐵ち㜱㌵㝤㜸㌷㤱㐲㕣㘳㈲㜸扢㤰㠳攰つㄶち㜱㉤㝤㜸㙦㠵㐲晣挳㐴昰收〹〷挱㜲㜳㠵戸㡥㍥慣㌴㔷㠸敢㑤〴㑢挹ㅤ〴㡢㙦ㄵ攲〶晡戰敥㔶㈱㙥㌴ㄱ㉣慣㜵㄰㉣㐵㔴㠸㥢攸挳㉡㐴㠵㔸㘱㈲㔸㘶攸㈰㔸㤸愵㄰㌷搳㠷㌵㔹ち㜱㡢㠹㘰搱㤵㠳㘰㤹㡡㐲慣愴て㉢㔴ㄴ攲㔶ㄳ挱ㄲㄴ〷挱㡢昶ち戱㡡㍥扣㕥慦㄰慢㑤〴㉦挸㍢〸㕥戰㔴㠸㌵昴攱戵㑡㠵戸捤㐰〸㕥㜸㔴㍥户戳㤵搷ㅣ㤵捦㕡挳㈷㥦搷ㄱ㥤愸扣昲愲㄰敢搸捣㡢㉥ち㜱㠷扤㐰㈵㥦㔷㔵ㅣ〴捦㐳㉢挴㥤㙣收㈹㘸㠵戸换㕥㔰〸㥥㘳㜶㄰㍣㉢愷㄰敢搹捣ㄳ㜲ち㜱户扤愰㄰㍣攳收㈰㜸㡥㐲㈱敥㘱㌳㑦㑦㈸挴扤昶㠲㐲昰晣㠳㠳攰㉦㌶㠵戸㡦捤晣戱愶㄰昷摢ぢち挱㕦㘳づ㠲摦㕦ㄵ攲〱㌶昳慢慢㐲㍣㘸㉦㈸〴扦㥢㍡〸㝥㥡㉢挴㐳㙣收〷戹㐲㍣㙣㉦㈸〴㍦愹ㅤ㠴㍡㌰㠱㐲愹ㅦ㠱㠹攵慣〸て㔰㙡ㄶ换つ㔸挰㉣㤶敡㘰攴昱攲㐱㐹㜹㍤㘶㜹愹〳㤰挷㡢〷㈲攵昵㠴攵愵づ㍡ㅥ㉦ㅥ㝣㤴搷㔳㤶㤷㍡搰㜸扣㜸挰㔱㕥ㅢ㉤㉦㜵㜰昱㜸昱㈰愳扣㥥戵扣搴〱挵攳挵〳㡢昲㝡摥昲㔲〷ㄱ㡦ㄷて㈶捡敢㐵换㑢ㅤ㌸㍣㕥㍣㠰㈸慦㤷㉤㉦㜵戰昰㜸昱愰愱扣㕥戵扣搴〱挲攳挵〳㠵昲㝡摤昲㔲〷〵㡦ㄷてづ捡敢㥦㤶㤷㍡㄰㜸扣㜸㐰㔰㕥㙦㔹㕥㉡昹㍤㕥㍣〸㈸慦㜷㉣㉦㤵昰ㅥ㉦㈶扥昲㝡捦昲㔲㐹敥昱㘲戲㉢慦㑤㤶㤷㑡㜳㡦ㄷ搳㕤㜹㙤戱扣㔴㙡㝢扣㤸攲捡敢〳换㑢愵戳挷㡢㘹慤扣㍥戲扣㔴ち㝢扣㤸捡捡敢ㄳ换㑢愵慤挷㡢改慢扣㍥戵扣㔴慡㝡扣㤸戲捡敢㜳换㑢愵愷挷㡢㘹慡扣扥戴扣㔴㑡㝡扣㤸㥡捡敢㙢换㡢〹愷㈶㠵捤挷搷ㄴ㍥昴㘰〴㈰㜹㤸搸㡤㌹愶っ㕤搳っ㑣㉢㘵攸㤲㘶㘰㈶㈹㐳攷㌴〳㤳㐷ㄹ㍡愵ㄹ㤸㉦捡㄰㑥㌳㌰㐵㤴㐱愶ㄹ㤸ㄵ捡㤰㤷㘶㘰㈲㈸㐳挷㌴〳昷㝤㘵〸愵ㄹ戸扢㉢㐳㙥㥡㠱㝢戸㌲攴愴ㄹ戸㔳㉢㐳㠷㌴〳昷㘳㘵挸㑥㌳㜰搷㔵〶㤱㘶攰摥慡っ㔹㘹〶敥愰捡戰敤㝢昷昶攰㍥愹っ㝦愴ㄹ戸ㅢ㉡挳敦㘹〶敥㜹捡昰㕢㥡㠱㍢㥢㌲晣㥡㘶攰晥愵っ扦愴ㄹ戸㑢㈹挳捦㘹〶敥㐵捡戰搵㙤攸昴㝦〰㠴づ扦㙣</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</si>
</sst>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5">
    <fill>
      <patternFill patternType="none"/>
    </fill>
    <fill>
      <patternFill patternType="gray125"/>
    </fill>
    <fill>
      <patternFill patternType="solid">
        <fgColor rgb="FF00FF00"/>
        <bgColor indexed="64"/>
      </patternFill>
    </fill>
    <fill>
      <patternFill patternType="solid">
        <fgColor rgb="FF00FFFF"/>
        <bgColor indexed="64"/>
      </patternFill>
    </fill>
    <fill>
      <patternFill patternType="solid">
        <fgColor rgb="FFFFFF00"/>
        <bgColor indexed="64"/>
      </patternFill>
    </fill>
  </fills>
  <borders count="1">
    <border>
      <left/>
      <right/>
      <top/>
      <bottom/>
      <diagonal/>
    </border>
  </borders>
  <cellStyleXfs count="1">
    <xf numFmtId="0" fontId="0" fillId="0" borderId="0"/>
  </cellStyleXfs>
  <cellXfs count="7">
    <xf numFmtId="0" fontId="0" fillId="0" borderId="0" xfId="0"/>
    <xf numFmtId="0" fontId="1" fillId="0" borderId="0" xfId="0" applyFont="1"/>
    <xf numFmtId="0" fontId="0" fillId="0" borderId="0" xfId="0" quotePrefix="1"/>
    <xf numFmtId="0" fontId="0" fillId="2" borderId="0" xfId="0" applyFill="1"/>
    <xf numFmtId="9" fontId="0" fillId="3" borderId="0" xfId="0" applyNumberFormat="1" applyFill="1"/>
    <xf numFmtId="0" fontId="0" fillId="3" borderId="0" xfId="0" applyFill="1"/>
    <xf numFmtId="0" fontId="0" fillId="4"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5F6622-17AA-4401-823A-6DB9379BD21E}">
  <dimension ref="A1:C10004"/>
  <sheetViews>
    <sheetView workbookViewId="0"/>
  </sheetViews>
  <sheetFormatPr defaultRowHeight="14.4" x14ac:dyDescent="0.3"/>
  <cols>
    <col min="1" max="2" width="36.77734375" customWidth="1"/>
  </cols>
  <sheetData>
    <row r="1" spans="1:3" x14ac:dyDescent="0.3">
      <c r="A1" s="1" t="s">
        <v>16</v>
      </c>
    </row>
    <row r="3" spans="1:3" x14ac:dyDescent="0.3">
      <c r="A3" t="s">
        <v>17</v>
      </c>
      <c r="B3" t="s">
        <v>18</v>
      </c>
      <c r="C3">
        <v>0</v>
      </c>
    </row>
    <row r="4" spans="1:3" x14ac:dyDescent="0.3">
      <c r="A4" t="s">
        <v>19</v>
      </c>
    </row>
    <row r="5" spans="1:3" x14ac:dyDescent="0.3">
      <c r="A5" t="s">
        <v>20</v>
      </c>
    </row>
    <row r="7" spans="1:3" x14ac:dyDescent="0.3">
      <c r="A7" s="1" t="s">
        <v>21</v>
      </c>
      <c r="B7" t="s">
        <v>22</v>
      </c>
    </row>
    <row r="8" spans="1:3" x14ac:dyDescent="0.3">
      <c r="B8">
        <v>2</v>
      </c>
    </row>
    <row r="10" spans="1:3" x14ac:dyDescent="0.3">
      <c r="A10" t="s">
        <v>23</v>
      </c>
    </row>
    <row r="11" spans="1:3" x14ac:dyDescent="0.3">
      <c r="A11" t="e">
        <f>CB_DATA_!#REF!</f>
        <v>#REF!</v>
      </c>
      <c r="B11" t="e">
        <f>Sheet1!#REF!</f>
        <v>#REF!</v>
      </c>
    </row>
    <row r="13" spans="1:3" x14ac:dyDescent="0.3">
      <c r="A13" t="s">
        <v>24</v>
      </c>
    </row>
    <row r="14" spans="1:3" x14ac:dyDescent="0.3">
      <c r="A14" t="s">
        <v>28</v>
      </c>
      <c r="B14" t="s">
        <v>32</v>
      </c>
    </row>
    <row r="16" spans="1:3" x14ac:dyDescent="0.3">
      <c r="A16" t="s">
        <v>25</v>
      </c>
    </row>
    <row r="19" spans="1:2" x14ac:dyDescent="0.3">
      <c r="A19" t="s">
        <v>26</v>
      </c>
    </row>
    <row r="20" spans="1:2" x14ac:dyDescent="0.3">
      <c r="A20">
        <v>31</v>
      </c>
      <c r="B20">
        <v>37</v>
      </c>
    </row>
    <row r="25" spans="1:2" x14ac:dyDescent="0.3">
      <c r="A25" s="1" t="s">
        <v>27</v>
      </c>
    </row>
    <row r="26" spans="1:2" x14ac:dyDescent="0.3">
      <c r="A26" s="2" t="s">
        <v>29</v>
      </c>
      <c r="B26" s="2" t="s">
        <v>41</v>
      </c>
    </row>
    <row r="27" spans="1:2" x14ac:dyDescent="0.3">
      <c r="A27" t="s">
        <v>30</v>
      </c>
      <c r="B27" t="s">
        <v>46</v>
      </c>
    </row>
    <row r="28" spans="1:2" x14ac:dyDescent="0.3">
      <c r="A28" s="2" t="s">
        <v>31</v>
      </c>
      <c r="B28" s="2" t="s">
        <v>31</v>
      </c>
    </row>
    <row r="29" spans="1:2" x14ac:dyDescent="0.3">
      <c r="A29" s="2" t="s">
        <v>43</v>
      </c>
      <c r="B29" s="2" t="s">
        <v>29</v>
      </c>
    </row>
    <row r="30" spans="1:2" x14ac:dyDescent="0.3">
      <c r="A30" t="s">
        <v>45</v>
      </c>
      <c r="B30" t="s">
        <v>39</v>
      </c>
    </row>
    <row r="31" spans="1:2" x14ac:dyDescent="0.3">
      <c r="A31" s="2" t="s">
        <v>44</v>
      </c>
      <c r="B31" s="2" t="s">
        <v>31</v>
      </c>
    </row>
    <row r="32" spans="1:2" x14ac:dyDescent="0.3">
      <c r="B32" s="2" t="s">
        <v>40</v>
      </c>
    </row>
    <row r="33" spans="2:2" x14ac:dyDescent="0.3">
      <c r="B33" t="s">
        <v>47</v>
      </c>
    </row>
    <row r="34" spans="2:2" x14ac:dyDescent="0.3">
      <c r="B34" s="2" t="s">
        <v>31</v>
      </c>
    </row>
    <row r="35" spans="2:2" x14ac:dyDescent="0.3">
      <c r="B35" s="2" t="s">
        <v>33</v>
      </c>
    </row>
    <row r="36" spans="2:2" x14ac:dyDescent="0.3">
      <c r="B36" t="s">
        <v>48</v>
      </c>
    </row>
    <row r="37" spans="2:2" x14ac:dyDescent="0.3">
      <c r="B37" s="2" t="s">
        <v>31</v>
      </c>
    </row>
    <row r="10000" spans="1:1" x14ac:dyDescent="0.3">
      <c r="A10000" t="s">
        <v>42</v>
      </c>
    </row>
    <row r="10001" spans="1:1" x14ac:dyDescent="0.3">
      <c r="A10001" t="str">
        <f>"{0.MEAN}"</f>
        <v>{0.MEAN}</v>
      </c>
    </row>
    <row r="10004" spans="1:1" x14ac:dyDescent="0.3">
      <c r="A10004" t="b">
        <f>"{0.MEAN}" &gt;= 0.98</f>
        <v>1</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7E3EBB-EA2E-4B95-A273-7818CD601F9D}">
  <dimension ref="A5:P35"/>
  <sheetViews>
    <sheetView tabSelected="1" topLeftCell="A7" workbookViewId="0">
      <selection activeCell="K13" sqref="K13"/>
    </sheetView>
  </sheetViews>
  <sheetFormatPr defaultRowHeight="14.4" x14ac:dyDescent="0.3"/>
  <cols>
    <col min="2" max="2" width="17" bestFit="1" customWidth="1"/>
    <col min="3" max="3" width="12.5546875" bestFit="1" customWidth="1"/>
    <col min="5" max="5" width="15.109375" bestFit="1" customWidth="1"/>
    <col min="6" max="6" width="14.5546875" bestFit="1" customWidth="1"/>
    <col min="7" max="7" width="15.88671875" bestFit="1" customWidth="1"/>
    <col min="12" max="12" width="19.21875" bestFit="1" customWidth="1"/>
    <col min="13" max="13" width="7.33203125" bestFit="1" customWidth="1"/>
    <col min="15" max="15" width="14.5546875" bestFit="1" customWidth="1"/>
  </cols>
  <sheetData>
    <row r="5" spans="1:16" x14ac:dyDescent="0.3">
      <c r="A5" t="s">
        <v>0</v>
      </c>
      <c r="B5" t="s">
        <v>1</v>
      </c>
      <c r="C5" t="s">
        <v>2</v>
      </c>
      <c r="D5" t="s">
        <v>3</v>
      </c>
      <c r="E5" t="s">
        <v>4</v>
      </c>
      <c r="F5" t="s">
        <v>5</v>
      </c>
      <c r="G5" t="s">
        <v>6</v>
      </c>
      <c r="H5" t="s">
        <v>7</v>
      </c>
      <c r="I5" t="s">
        <v>8</v>
      </c>
      <c r="J5" t="s">
        <v>9</v>
      </c>
      <c r="L5" t="s">
        <v>10</v>
      </c>
      <c r="M5" s="6">
        <v>28</v>
      </c>
      <c r="O5" t="s">
        <v>34</v>
      </c>
      <c r="P5" t="s">
        <v>35</v>
      </c>
    </row>
    <row r="6" spans="1:16" x14ac:dyDescent="0.3">
      <c r="A6">
        <v>1</v>
      </c>
      <c r="B6">
        <v>50</v>
      </c>
      <c r="C6">
        <v>0</v>
      </c>
      <c r="D6" s="3">
        <v>7</v>
      </c>
      <c r="E6">
        <f>MIN(D6,B6+C6)</f>
        <v>7</v>
      </c>
      <c r="F6">
        <f>B6+C6-E6</f>
        <v>43</v>
      </c>
      <c r="G6">
        <f>F6</f>
        <v>43</v>
      </c>
      <c r="H6">
        <f>IF(G6&lt;$M$5,1,0)</f>
        <v>0</v>
      </c>
      <c r="I6" s="3">
        <v>5</v>
      </c>
      <c r="J6">
        <f>IF(H6=0,0,A6+1+I6)</f>
        <v>0</v>
      </c>
      <c r="L6" t="s">
        <v>11</v>
      </c>
      <c r="M6" s="6">
        <v>50</v>
      </c>
      <c r="O6">
        <v>0</v>
      </c>
      <c r="P6">
        <v>0.01</v>
      </c>
    </row>
    <row r="7" spans="1:16" x14ac:dyDescent="0.3">
      <c r="A7">
        <v>2</v>
      </c>
      <c r="B7">
        <f>F6</f>
        <v>43</v>
      </c>
      <c r="C7">
        <f>COUNTIF($J$6:J6,A7)*$M$6</f>
        <v>0</v>
      </c>
      <c r="D7" s="3">
        <v>0</v>
      </c>
      <c r="E7">
        <f t="shared" ref="E7:E35" si="0">MIN(D7,B7+C7)</f>
        <v>0</v>
      </c>
      <c r="F7">
        <f t="shared" ref="F7:F35" si="1">B7+C7-E7</f>
        <v>43</v>
      </c>
      <c r="G7">
        <f>G6-E7+IF(H6=1,$M$6,0)</f>
        <v>43</v>
      </c>
      <c r="H7">
        <f t="shared" ref="H7:H35" si="2">IF(G7&lt;$M$5,1,0)</f>
        <v>0</v>
      </c>
      <c r="I7" s="3">
        <v>0</v>
      </c>
      <c r="J7">
        <f t="shared" ref="J7:J35" si="3">IF(H7=0,0,A7+1+I7)</f>
        <v>0</v>
      </c>
      <c r="O7">
        <v>1</v>
      </c>
      <c r="P7">
        <v>0.02</v>
      </c>
    </row>
    <row r="8" spans="1:16" x14ac:dyDescent="0.3">
      <c r="A8">
        <v>3</v>
      </c>
      <c r="B8">
        <f t="shared" ref="B8:B35" si="4">F7</f>
        <v>43</v>
      </c>
      <c r="C8">
        <f>COUNTIF($J$6:J7,A8)*$M$6</f>
        <v>0</v>
      </c>
      <c r="D8" s="3">
        <v>2</v>
      </c>
      <c r="E8">
        <f t="shared" si="0"/>
        <v>2</v>
      </c>
      <c r="F8">
        <f t="shared" si="1"/>
        <v>41</v>
      </c>
      <c r="G8">
        <f t="shared" ref="G8:G35" si="5">G7-E8+IF(H7=1,$M$6,0)</f>
        <v>41</v>
      </c>
      <c r="H8">
        <f t="shared" si="2"/>
        <v>0</v>
      </c>
      <c r="I8" s="3">
        <v>0</v>
      </c>
      <c r="J8">
        <f t="shared" si="3"/>
        <v>0</v>
      </c>
      <c r="L8" t="s">
        <v>12</v>
      </c>
      <c r="O8">
        <v>2</v>
      </c>
      <c r="P8">
        <v>0.04</v>
      </c>
    </row>
    <row r="9" spans="1:16" x14ac:dyDescent="0.3">
      <c r="A9">
        <v>4</v>
      </c>
      <c r="B9">
        <f t="shared" si="4"/>
        <v>41</v>
      </c>
      <c r="C9">
        <f>COUNTIF($J$6:J8,A9)*$M$6</f>
        <v>0</v>
      </c>
      <c r="D9" s="3">
        <v>5</v>
      </c>
      <c r="E9">
        <f t="shared" si="0"/>
        <v>5</v>
      </c>
      <c r="F9">
        <f t="shared" si="1"/>
        <v>36</v>
      </c>
      <c r="G9">
        <f t="shared" si="5"/>
        <v>36</v>
      </c>
      <c r="H9">
        <f t="shared" si="2"/>
        <v>0</v>
      </c>
      <c r="I9" s="3">
        <v>0</v>
      </c>
      <c r="J9">
        <f t="shared" si="3"/>
        <v>0</v>
      </c>
      <c r="L9" t="s">
        <v>13</v>
      </c>
      <c r="M9" s="4">
        <f>SUM(E6:E35)/SUM(D6:D35)</f>
        <v>1</v>
      </c>
      <c r="O9">
        <v>3</v>
      </c>
      <c r="P9">
        <v>0.06</v>
      </c>
    </row>
    <row r="10" spans="1:16" x14ac:dyDescent="0.3">
      <c r="A10">
        <v>5</v>
      </c>
      <c r="B10">
        <f t="shared" si="4"/>
        <v>36</v>
      </c>
      <c r="C10">
        <f>COUNTIF($J$6:J9,A10)*$M$6</f>
        <v>0</v>
      </c>
      <c r="D10" s="3">
        <v>3</v>
      </c>
      <c r="E10">
        <f t="shared" si="0"/>
        <v>3</v>
      </c>
      <c r="F10">
        <f t="shared" si="1"/>
        <v>33</v>
      </c>
      <c r="G10">
        <f t="shared" si="5"/>
        <v>33</v>
      </c>
      <c r="H10">
        <f t="shared" si="2"/>
        <v>0</v>
      </c>
      <c r="I10" s="3">
        <v>0</v>
      </c>
      <c r="J10">
        <f t="shared" si="3"/>
        <v>0</v>
      </c>
      <c r="L10" t="s">
        <v>14</v>
      </c>
      <c r="M10" s="5">
        <f>AVERAGE(B6:B35)</f>
        <v>46.033333333333331</v>
      </c>
      <c r="O10">
        <v>4</v>
      </c>
      <c r="P10">
        <v>0.09</v>
      </c>
    </row>
    <row r="11" spans="1:16" x14ac:dyDescent="0.3">
      <c r="A11">
        <v>6</v>
      </c>
      <c r="B11">
        <f t="shared" si="4"/>
        <v>33</v>
      </c>
      <c r="C11">
        <f>COUNTIF($J$6:J10,A11)*$M$6</f>
        <v>0</v>
      </c>
      <c r="D11" s="3">
        <v>1</v>
      </c>
      <c r="E11">
        <f t="shared" si="0"/>
        <v>1</v>
      </c>
      <c r="F11">
        <f t="shared" si="1"/>
        <v>32</v>
      </c>
      <c r="G11">
        <f t="shared" si="5"/>
        <v>32</v>
      </c>
      <c r="H11">
        <f t="shared" si="2"/>
        <v>0</v>
      </c>
      <c r="I11" s="3">
        <v>0</v>
      </c>
      <c r="J11">
        <f t="shared" si="3"/>
        <v>0</v>
      </c>
      <c r="O11">
        <v>5</v>
      </c>
      <c r="P11">
        <v>0.14000000000000001</v>
      </c>
    </row>
    <row r="12" spans="1:16" x14ac:dyDescent="0.3">
      <c r="A12">
        <v>7</v>
      </c>
      <c r="B12">
        <f t="shared" si="4"/>
        <v>32</v>
      </c>
      <c r="C12">
        <f>COUNTIF($J$6:J11,A12)*$M$6</f>
        <v>0</v>
      </c>
      <c r="D12" s="3">
        <v>7</v>
      </c>
      <c r="E12">
        <f t="shared" si="0"/>
        <v>7</v>
      </c>
      <c r="F12">
        <f t="shared" si="1"/>
        <v>25</v>
      </c>
      <c r="G12">
        <f t="shared" si="5"/>
        <v>25</v>
      </c>
      <c r="H12">
        <f t="shared" si="2"/>
        <v>1</v>
      </c>
      <c r="I12" s="3">
        <v>0</v>
      </c>
      <c r="J12">
        <f t="shared" si="3"/>
        <v>8</v>
      </c>
      <c r="O12">
        <v>6</v>
      </c>
      <c r="P12">
        <v>0.18</v>
      </c>
    </row>
    <row r="13" spans="1:16" x14ac:dyDescent="0.3">
      <c r="A13">
        <v>8</v>
      </c>
      <c r="B13">
        <f t="shared" si="4"/>
        <v>25</v>
      </c>
      <c r="C13">
        <f>COUNTIF($J$6:J12,A13)*$M$6</f>
        <v>50</v>
      </c>
      <c r="D13" s="3">
        <v>7</v>
      </c>
      <c r="E13">
        <f t="shared" si="0"/>
        <v>7</v>
      </c>
      <c r="F13">
        <f t="shared" si="1"/>
        <v>68</v>
      </c>
      <c r="G13">
        <f t="shared" si="5"/>
        <v>68</v>
      </c>
      <c r="H13">
        <f t="shared" si="2"/>
        <v>0</v>
      </c>
      <c r="I13" s="3">
        <v>0</v>
      </c>
      <c r="J13">
        <f t="shared" si="3"/>
        <v>0</v>
      </c>
      <c r="L13" t="s">
        <v>15</v>
      </c>
      <c r="O13">
        <v>7</v>
      </c>
      <c r="P13">
        <v>0.22</v>
      </c>
    </row>
    <row r="14" spans="1:16" x14ac:dyDescent="0.3">
      <c r="A14">
        <v>9</v>
      </c>
      <c r="B14">
        <f t="shared" si="4"/>
        <v>68</v>
      </c>
      <c r="C14">
        <f>COUNTIF($J$6:J13,A14)*$M$6</f>
        <v>0</v>
      </c>
      <c r="D14" s="3">
        <v>4</v>
      </c>
      <c r="E14">
        <f t="shared" si="0"/>
        <v>4</v>
      </c>
      <c r="F14">
        <f t="shared" si="1"/>
        <v>64</v>
      </c>
      <c r="G14">
        <f t="shared" si="5"/>
        <v>64</v>
      </c>
      <c r="H14">
        <f t="shared" si="2"/>
        <v>0</v>
      </c>
      <c r="I14" s="3">
        <v>0</v>
      </c>
      <c r="J14">
        <f t="shared" si="3"/>
        <v>0</v>
      </c>
      <c r="O14">
        <v>8</v>
      </c>
      <c r="P14">
        <v>0.16</v>
      </c>
    </row>
    <row r="15" spans="1:16" x14ac:dyDescent="0.3">
      <c r="A15">
        <v>10</v>
      </c>
      <c r="B15">
        <f t="shared" si="4"/>
        <v>64</v>
      </c>
      <c r="C15">
        <f>COUNTIF($J$6:J14,A15)*$M$6</f>
        <v>0</v>
      </c>
      <c r="D15" s="3">
        <v>4</v>
      </c>
      <c r="E15">
        <f t="shared" si="0"/>
        <v>4</v>
      </c>
      <c r="F15">
        <f t="shared" si="1"/>
        <v>60</v>
      </c>
      <c r="G15">
        <f t="shared" si="5"/>
        <v>60</v>
      </c>
      <c r="H15">
        <f t="shared" si="2"/>
        <v>0</v>
      </c>
      <c r="I15" s="3">
        <v>0</v>
      </c>
      <c r="J15">
        <f t="shared" si="3"/>
        <v>0</v>
      </c>
      <c r="O15">
        <v>9</v>
      </c>
      <c r="P15">
        <v>0.06</v>
      </c>
    </row>
    <row r="16" spans="1:16" x14ac:dyDescent="0.3">
      <c r="A16">
        <v>11</v>
      </c>
      <c r="B16">
        <f t="shared" si="4"/>
        <v>60</v>
      </c>
      <c r="C16">
        <f>COUNTIF($J$6:J15,A16)*$M$6</f>
        <v>0</v>
      </c>
      <c r="D16" s="3">
        <v>1</v>
      </c>
      <c r="E16">
        <f t="shared" si="0"/>
        <v>1</v>
      </c>
      <c r="F16">
        <f t="shared" si="1"/>
        <v>59</v>
      </c>
      <c r="G16">
        <f t="shared" si="5"/>
        <v>59</v>
      </c>
      <c r="H16">
        <f t="shared" si="2"/>
        <v>0</v>
      </c>
      <c r="I16" s="3">
        <v>0</v>
      </c>
      <c r="J16">
        <f t="shared" si="3"/>
        <v>0</v>
      </c>
      <c r="O16">
        <v>10</v>
      </c>
      <c r="P16">
        <v>0.02</v>
      </c>
    </row>
    <row r="17" spans="1:16" x14ac:dyDescent="0.3">
      <c r="A17">
        <v>12</v>
      </c>
      <c r="B17">
        <f t="shared" si="4"/>
        <v>59</v>
      </c>
      <c r="C17">
        <f>COUNTIF($J$6:J16,A17)*$M$6</f>
        <v>0</v>
      </c>
      <c r="D17" s="3">
        <v>5</v>
      </c>
      <c r="E17">
        <f t="shared" si="0"/>
        <v>5</v>
      </c>
      <c r="F17">
        <f t="shared" si="1"/>
        <v>54</v>
      </c>
      <c r="G17">
        <f t="shared" si="5"/>
        <v>54</v>
      </c>
      <c r="H17">
        <f t="shared" si="2"/>
        <v>0</v>
      </c>
      <c r="I17" s="3">
        <v>0</v>
      </c>
      <c r="J17">
        <f t="shared" si="3"/>
        <v>0</v>
      </c>
      <c r="O17" t="s">
        <v>36</v>
      </c>
      <c r="P17">
        <f>SUM(P6:P16)</f>
        <v>1</v>
      </c>
    </row>
    <row r="18" spans="1:16" x14ac:dyDescent="0.3">
      <c r="A18">
        <v>13</v>
      </c>
      <c r="B18">
        <f t="shared" si="4"/>
        <v>54</v>
      </c>
      <c r="C18">
        <f>COUNTIF($J$6:J17,A18)*$M$6</f>
        <v>0</v>
      </c>
      <c r="D18" s="3">
        <v>5</v>
      </c>
      <c r="E18">
        <f t="shared" si="0"/>
        <v>5</v>
      </c>
      <c r="F18">
        <f t="shared" si="1"/>
        <v>49</v>
      </c>
      <c r="G18">
        <f t="shared" si="5"/>
        <v>49</v>
      </c>
      <c r="H18">
        <f t="shared" si="2"/>
        <v>0</v>
      </c>
      <c r="I18" s="3">
        <v>0</v>
      </c>
      <c r="J18">
        <f t="shared" si="3"/>
        <v>0</v>
      </c>
    </row>
    <row r="19" spans="1:16" x14ac:dyDescent="0.3">
      <c r="A19">
        <v>14</v>
      </c>
      <c r="B19">
        <f t="shared" si="4"/>
        <v>49</v>
      </c>
      <c r="C19">
        <f>COUNTIF($J$6:J18,A19)*$M$6</f>
        <v>0</v>
      </c>
      <c r="D19" s="3">
        <v>10</v>
      </c>
      <c r="E19">
        <f t="shared" si="0"/>
        <v>10</v>
      </c>
      <c r="F19">
        <f t="shared" si="1"/>
        <v>39</v>
      </c>
      <c r="G19">
        <f t="shared" si="5"/>
        <v>39</v>
      </c>
      <c r="H19">
        <f t="shared" si="2"/>
        <v>0</v>
      </c>
      <c r="I19" s="3">
        <v>0</v>
      </c>
      <c r="J19">
        <f t="shared" si="3"/>
        <v>0</v>
      </c>
      <c r="O19" t="s">
        <v>37</v>
      </c>
      <c r="P19" t="s">
        <v>35</v>
      </c>
    </row>
    <row r="20" spans="1:16" x14ac:dyDescent="0.3">
      <c r="A20">
        <v>15</v>
      </c>
      <c r="B20">
        <f t="shared" si="4"/>
        <v>39</v>
      </c>
      <c r="C20">
        <f>COUNTIF($J$6:J19,A20)*$M$6</f>
        <v>0</v>
      </c>
      <c r="D20" s="3">
        <v>7</v>
      </c>
      <c r="E20">
        <f t="shared" si="0"/>
        <v>7</v>
      </c>
      <c r="F20">
        <f t="shared" si="1"/>
        <v>32</v>
      </c>
      <c r="G20">
        <f t="shared" si="5"/>
        <v>32</v>
      </c>
      <c r="H20">
        <f t="shared" si="2"/>
        <v>0</v>
      </c>
      <c r="I20" s="3">
        <v>0</v>
      </c>
      <c r="J20">
        <f t="shared" si="3"/>
        <v>0</v>
      </c>
      <c r="O20">
        <v>3</v>
      </c>
      <c r="P20">
        <v>0.2</v>
      </c>
    </row>
    <row r="21" spans="1:16" x14ac:dyDescent="0.3">
      <c r="A21">
        <v>16</v>
      </c>
      <c r="B21">
        <f t="shared" si="4"/>
        <v>32</v>
      </c>
      <c r="C21">
        <f>COUNTIF($J$6:J20,A21)*$M$6</f>
        <v>0</v>
      </c>
      <c r="D21" s="3">
        <v>6</v>
      </c>
      <c r="E21">
        <f t="shared" si="0"/>
        <v>6</v>
      </c>
      <c r="F21">
        <f t="shared" si="1"/>
        <v>26</v>
      </c>
      <c r="G21">
        <f t="shared" si="5"/>
        <v>26</v>
      </c>
      <c r="H21">
        <f t="shared" si="2"/>
        <v>1</v>
      </c>
      <c r="I21" s="3">
        <v>0</v>
      </c>
      <c r="J21">
        <f t="shared" si="3"/>
        <v>17</v>
      </c>
      <c r="O21">
        <v>4</v>
      </c>
      <c r="P21">
        <v>0.6</v>
      </c>
    </row>
    <row r="22" spans="1:16" x14ac:dyDescent="0.3">
      <c r="A22">
        <v>17</v>
      </c>
      <c r="B22">
        <f t="shared" si="4"/>
        <v>26</v>
      </c>
      <c r="C22">
        <f>COUNTIF($J$6:J21,A22)*$M$6</f>
        <v>50</v>
      </c>
      <c r="D22" s="3">
        <v>1</v>
      </c>
      <c r="E22">
        <f t="shared" si="0"/>
        <v>1</v>
      </c>
      <c r="F22">
        <f t="shared" si="1"/>
        <v>75</v>
      </c>
      <c r="G22">
        <f t="shared" si="5"/>
        <v>75</v>
      </c>
      <c r="H22">
        <f t="shared" si="2"/>
        <v>0</v>
      </c>
      <c r="I22" s="3">
        <v>0</v>
      </c>
      <c r="J22">
        <f t="shared" si="3"/>
        <v>0</v>
      </c>
      <c r="O22">
        <v>5</v>
      </c>
      <c r="P22">
        <v>0.2</v>
      </c>
    </row>
    <row r="23" spans="1:16" x14ac:dyDescent="0.3">
      <c r="A23">
        <v>18</v>
      </c>
      <c r="B23">
        <f t="shared" si="4"/>
        <v>75</v>
      </c>
      <c r="C23">
        <f>COUNTIF($J$6:J22,A23)*$M$6</f>
        <v>0</v>
      </c>
      <c r="D23" s="3">
        <v>10</v>
      </c>
      <c r="E23">
        <f t="shared" si="0"/>
        <v>10</v>
      </c>
      <c r="F23">
        <f t="shared" si="1"/>
        <v>65</v>
      </c>
      <c r="G23">
        <f t="shared" si="5"/>
        <v>65</v>
      </c>
      <c r="H23">
        <f t="shared" si="2"/>
        <v>0</v>
      </c>
      <c r="I23" s="3">
        <v>0</v>
      </c>
      <c r="J23">
        <f t="shared" si="3"/>
        <v>0</v>
      </c>
      <c r="O23" t="s">
        <v>38</v>
      </c>
      <c r="P23">
        <f>SUM(P20:P22)</f>
        <v>1</v>
      </c>
    </row>
    <row r="24" spans="1:16" x14ac:dyDescent="0.3">
      <c r="A24">
        <v>19</v>
      </c>
      <c r="B24">
        <f t="shared" si="4"/>
        <v>65</v>
      </c>
      <c r="C24">
        <f>COUNTIF($J$6:J23,A24)*$M$6</f>
        <v>0</v>
      </c>
      <c r="D24" s="3">
        <v>5</v>
      </c>
      <c r="E24">
        <f t="shared" si="0"/>
        <v>5</v>
      </c>
      <c r="F24">
        <f t="shared" si="1"/>
        <v>60</v>
      </c>
      <c r="G24">
        <f t="shared" si="5"/>
        <v>60</v>
      </c>
      <c r="H24">
        <f t="shared" si="2"/>
        <v>0</v>
      </c>
      <c r="I24" s="3">
        <v>0</v>
      </c>
      <c r="J24">
        <f t="shared" si="3"/>
        <v>0</v>
      </c>
    </row>
    <row r="25" spans="1:16" x14ac:dyDescent="0.3">
      <c r="A25">
        <v>20</v>
      </c>
      <c r="B25">
        <f t="shared" si="4"/>
        <v>60</v>
      </c>
      <c r="C25">
        <f>COUNTIF($J$6:J24,A25)*$M$6</f>
        <v>0</v>
      </c>
      <c r="D25" s="3">
        <v>7</v>
      </c>
      <c r="E25">
        <f t="shared" si="0"/>
        <v>7</v>
      </c>
      <c r="F25">
        <f t="shared" si="1"/>
        <v>53</v>
      </c>
      <c r="G25">
        <f t="shared" si="5"/>
        <v>53</v>
      </c>
      <c r="H25">
        <f t="shared" si="2"/>
        <v>0</v>
      </c>
      <c r="I25" s="3">
        <v>0</v>
      </c>
      <c r="J25">
        <f t="shared" si="3"/>
        <v>0</v>
      </c>
    </row>
    <row r="26" spans="1:16" x14ac:dyDescent="0.3">
      <c r="A26">
        <v>21</v>
      </c>
      <c r="B26">
        <f t="shared" si="4"/>
        <v>53</v>
      </c>
      <c r="C26">
        <f>COUNTIF($J$6:J25,A26)*$M$6</f>
        <v>0</v>
      </c>
      <c r="D26" s="3">
        <v>4</v>
      </c>
      <c r="E26">
        <f t="shared" si="0"/>
        <v>4</v>
      </c>
      <c r="F26">
        <f t="shared" si="1"/>
        <v>49</v>
      </c>
      <c r="G26">
        <f t="shared" si="5"/>
        <v>49</v>
      </c>
      <c r="H26">
        <f t="shared" si="2"/>
        <v>0</v>
      </c>
      <c r="I26" s="3">
        <v>0</v>
      </c>
      <c r="J26">
        <f t="shared" si="3"/>
        <v>0</v>
      </c>
    </row>
    <row r="27" spans="1:16" x14ac:dyDescent="0.3">
      <c r="A27">
        <v>22</v>
      </c>
      <c r="B27">
        <f t="shared" si="4"/>
        <v>49</v>
      </c>
      <c r="C27">
        <f>COUNTIF($J$6:J26,A27)*$M$6</f>
        <v>0</v>
      </c>
      <c r="D27" s="3">
        <v>0</v>
      </c>
      <c r="E27">
        <f t="shared" si="0"/>
        <v>0</v>
      </c>
      <c r="F27">
        <f t="shared" si="1"/>
        <v>49</v>
      </c>
      <c r="G27">
        <f t="shared" si="5"/>
        <v>49</v>
      </c>
      <c r="H27">
        <f t="shared" si="2"/>
        <v>0</v>
      </c>
      <c r="I27" s="3">
        <v>0</v>
      </c>
      <c r="J27">
        <f t="shared" si="3"/>
        <v>0</v>
      </c>
    </row>
    <row r="28" spans="1:16" x14ac:dyDescent="0.3">
      <c r="A28">
        <v>23</v>
      </c>
      <c r="B28">
        <f t="shared" si="4"/>
        <v>49</v>
      </c>
      <c r="C28">
        <f>COUNTIF($J$6:J27,A28)*$M$6</f>
        <v>0</v>
      </c>
      <c r="D28" s="3">
        <v>2</v>
      </c>
      <c r="E28">
        <f t="shared" si="0"/>
        <v>2</v>
      </c>
      <c r="F28">
        <f t="shared" si="1"/>
        <v>47</v>
      </c>
      <c r="G28">
        <f t="shared" si="5"/>
        <v>47</v>
      </c>
      <c r="H28">
        <f t="shared" si="2"/>
        <v>0</v>
      </c>
      <c r="I28" s="3">
        <v>0</v>
      </c>
      <c r="J28">
        <f t="shared" si="3"/>
        <v>0</v>
      </c>
    </row>
    <row r="29" spans="1:16" x14ac:dyDescent="0.3">
      <c r="A29">
        <v>24</v>
      </c>
      <c r="B29">
        <f t="shared" si="4"/>
        <v>47</v>
      </c>
      <c r="C29">
        <f>COUNTIF($J$6:J28,A29)*$M$6</f>
        <v>0</v>
      </c>
      <c r="D29" s="3">
        <v>0</v>
      </c>
      <c r="E29">
        <f t="shared" si="0"/>
        <v>0</v>
      </c>
      <c r="F29">
        <f t="shared" si="1"/>
        <v>47</v>
      </c>
      <c r="G29">
        <f t="shared" si="5"/>
        <v>47</v>
      </c>
      <c r="H29">
        <f t="shared" si="2"/>
        <v>0</v>
      </c>
      <c r="I29" s="3">
        <v>0</v>
      </c>
      <c r="J29">
        <f t="shared" si="3"/>
        <v>0</v>
      </c>
    </row>
    <row r="30" spans="1:16" x14ac:dyDescent="0.3">
      <c r="A30">
        <v>25</v>
      </c>
      <c r="B30">
        <f t="shared" si="4"/>
        <v>47</v>
      </c>
      <c r="C30">
        <f>COUNTIF($J$6:J29,A30)*$M$6</f>
        <v>0</v>
      </c>
      <c r="D30" s="3">
        <v>1</v>
      </c>
      <c r="E30">
        <f t="shared" si="0"/>
        <v>1</v>
      </c>
      <c r="F30">
        <f t="shared" si="1"/>
        <v>46</v>
      </c>
      <c r="G30">
        <f t="shared" si="5"/>
        <v>46</v>
      </c>
      <c r="H30">
        <f t="shared" si="2"/>
        <v>0</v>
      </c>
      <c r="I30" s="3">
        <v>0</v>
      </c>
      <c r="J30">
        <f t="shared" si="3"/>
        <v>0</v>
      </c>
    </row>
    <row r="31" spans="1:16" x14ac:dyDescent="0.3">
      <c r="A31">
        <v>26</v>
      </c>
      <c r="B31">
        <f t="shared" si="4"/>
        <v>46</v>
      </c>
      <c r="C31">
        <f>COUNTIF($J$6:J30,A31)*$M$6</f>
        <v>0</v>
      </c>
      <c r="D31" s="3">
        <v>4</v>
      </c>
      <c r="E31">
        <f t="shared" si="0"/>
        <v>4</v>
      </c>
      <c r="F31">
        <f t="shared" si="1"/>
        <v>42</v>
      </c>
      <c r="G31">
        <f t="shared" si="5"/>
        <v>42</v>
      </c>
      <c r="H31">
        <f t="shared" si="2"/>
        <v>0</v>
      </c>
      <c r="I31" s="3">
        <v>0</v>
      </c>
      <c r="J31">
        <f t="shared" si="3"/>
        <v>0</v>
      </c>
    </row>
    <row r="32" spans="1:16" x14ac:dyDescent="0.3">
      <c r="A32">
        <v>27</v>
      </c>
      <c r="B32">
        <f t="shared" si="4"/>
        <v>42</v>
      </c>
      <c r="C32">
        <f>COUNTIF($J$6:J31,A32)*$M$6</f>
        <v>0</v>
      </c>
      <c r="D32" s="3">
        <v>6</v>
      </c>
      <c r="E32">
        <f t="shared" si="0"/>
        <v>6</v>
      </c>
      <c r="F32">
        <f t="shared" si="1"/>
        <v>36</v>
      </c>
      <c r="G32">
        <f t="shared" si="5"/>
        <v>36</v>
      </c>
      <c r="H32">
        <f t="shared" si="2"/>
        <v>0</v>
      </c>
      <c r="I32" s="3">
        <v>0</v>
      </c>
      <c r="J32">
        <f t="shared" si="3"/>
        <v>0</v>
      </c>
    </row>
    <row r="33" spans="1:10" x14ac:dyDescent="0.3">
      <c r="A33">
        <v>28</v>
      </c>
      <c r="B33">
        <f t="shared" si="4"/>
        <v>36</v>
      </c>
      <c r="C33">
        <f>COUNTIF($J$6:J32,A33)*$M$6</f>
        <v>0</v>
      </c>
      <c r="D33" s="3">
        <v>7</v>
      </c>
      <c r="E33">
        <f t="shared" si="0"/>
        <v>7</v>
      </c>
      <c r="F33">
        <f t="shared" si="1"/>
        <v>29</v>
      </c>
      <c r="G33">
        <f t="shared" si="5"/>
        <v>29</v>
      </c>
      <c r="H33">
        <f t="shared" si="2"/>
        <v>0</v>
      </c>
      <c r="I33" s="3">
        <v>0</v>
      </c>
      <c r="J33">
        <f t="shared" si="3"/>
        <v>0</v>
      </c>
    </row>
    <row r="34" spans="1:10" x14ac:dyDescent="0.3">
      <c r="A34">
        <v>29</v>
      </c>
      <c r="B34">
        <f t="shared" si="4"/>
        <v>29</v>
      </c>
      <c r="C34">
        <f>COUNTIF($J$6:J33,A34)*$M$6</f>
        <v>0</v>
      </c>
      <c r="D34" s="3">
        <v>0</v>
      </c>
      <c r="E34">
        <f t="shared" si="0"/>
        <v>0</v>
      </c>
      <c r="F34">
        <f t="shared" si="1"/>
        <v>29</v>
      </c>
      <c r="G34">
        <f t="shared" si="5"/>
        <v>29</v>
      </c>
      <c r="H34">
        <f t="shared" si="2"/>
        <v>0</v>
      </c>
      <c r="I34" s="3">
        <v>0</v>
      </c>
      <c r="J34">
        <f t="shared" si="3"/>
        <v>0</v>
      </c>
    </row>
    <row r="35" spans="1:10" x14ac:dyDescent="0.3">
      <c r="A35">
        <v>30</v>
      </c>
      <c r="B35">
        <f t="shared" si="4"/>
        <v>29</v>
      </c>
      <c r="C35">
        <f>COUNTIF($J$6:J34,A35)*$M$6</f>
        <v>0</v>
      </c>
      <c r="D35" s="3">
        <v>2</v>
      </c>
      <c r="E35">
        <f t="shared" si="0"/>
        <v>2</v>
      </c>
      <c r="F35">
        <f t="shared" si="1"/>
        <v>27</v>
      </c>
      <c r="G35">
        <f t="shared" si="5"/>
        <v>27</v>
      </c>
      <c r="H35">
        <f t="shared" si="2"/>
        <v>1</v>
      </c>
      <c r="I35" s="3">
        <v>0</v>
      </c>
      <c r="J35">
        <f t="shared" si="3"/>
        <v>31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NIrmal Prasad Panta</dc:creator>
  <cp:lastModifiedBy>Nirmal Prasad Panta</cp:lastModifiedBy>
  <dcterms:created xsi:type="dcterms:W3CDTF">2023-07-28T09:10:18Z</dcterms:created>
  <dcterms:modified xsi:type="dcterms:W3CDTF">2023-08-02T06:29:29Z</dcterms:modified>
</cp:coreProperties>
</file>