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gitor\past question\assessment\"/>
    </mc:Choice>
  </mc:AlternateContent>
  <xr:revisionPtr revIDLastSave="0" documentId="8_{283F4777-71DD-441E-9E19-FE9C705EC78E}" xr6:coauthVersionLast="47" xr6:coauthVersionMax="47" xr10:uidLastSave="{00000000-0000-0000-0000-000000000000}"/>
  <bookViews>
    <workbookView xWindow="-96" yWindow="0" windowWidth="11712" windowHeight="12336" xr2:uid="{3BA114F7-4479-4E5D-87AD-972C751F5E2B}"/>
  </bookViews>
  <sheets>
    <sheet name="Sheet1" sheetId="1" r:id="rId1"/>
  </sheets>
  <definedNames>
    <definedName name="solver_adj" localSheetId="0" hidden="1">Sheet1!$C$15:$F$15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Sheet1!$C$15:$F$15</definedName>
    <definedName name="solver_lhs2" localSheetId="0" hidden="1">Sheet1!$D$15:$F$15</definedName>
    <definedName name="solver_lhs3" localSheetId="0" hidden="1">Sheet1!$G$19:$G$20</definedName>
    <definedName name="solver_lhs4" localSheetId="0" hidden="1">Sheet1!$G$5:$G$8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Sheet1!$C$16:$F$16</definedName>
    <definedName name="solver_rhs2" localSheetId="0" hidden="1">Sheet1!$D$17:$F$17</definedName>
    <definedName name="solver_rhs3" localSheetId="0" hidden="1">Sheet1!$H$19:$H$20</definedName>
    <definedName name="solver_rhs4" localSheetId="0" hidden="1">Sheet1!$H$5:$H$8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3" i="1"/>
  <c r="G12" i="1"/>
  <c r="H7" i="1"/>
  <c r="H8" i="1"/>
  <c r="G6" i="1"/>
  <c r="G7" i="1"/>
  <c r="G8" i="1"/>
  <c r="G5" i="1"/>
  <c r="J13" i="1"/>
  <c r="H6" i="1"/>
  <c r="H5" i="1"/>
  <c r="D20" i="1"/>
  <c r="E20" i="1"/>
  <c r="F20" i="1"/>
  <c r="C20" i="1"/>
</calcChain>
</file>

<file path=xl/sharedStrings.xml><?xml version="1.0" encoding="utf-8"?>
<sst xmlns="http://schemas.openxmlformats.org/spreadsheetml/2006/main" count="21" uniqueCount="21">
  <si>
    <t>machine</t>
  </si>
  <si>
    <t>whole</t>
  </si>
  <si>
    <t xml:space="preserve">cluster </t>
  </si>
  <si>
    <t>crunch</t>
  </si>
  <si>
    <t>roasted</t>
  </si>
  <si>
    <t>hulling</t>
  </si>
  <si>
    <t>roasting</t>
  </si>
  <si>
    <t>coating</t>
  </si>
  <si>
    <t>packaging</t>
  </si>
  <si>
    <t>minutes req per pound</t>
  </si>
  <si>
    <t>used</t>
  </si>
  <si>
    <t>available</t>
  </si>
  <si>
    <t>selling price</t>
  </si>
  <si>
    <t>var. cost</t>
  </si>
  <si>
    <t>min</t>
  </si>
  <si>
    <t>max</t>
  </si>
  <si>
    <t>macaddamia nuts</t>
  </si>
  <si>
    <t>chocolate coating</t>
  </si>
  <si>
    <t>DV</t>
  </si>
  <si>
    <t xml:space="preserve">total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</si>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</sst>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FF0E-0B6C-4067-BC07-25A4A6270973}">
  <dimension ref="A1:J23"/>
  <sheetViews>
    <sheetView tabSelected="1" workbookViewId="0">
      <selection activeCell="F27" sqref="F27"/>
    </sheetView>
  </sheetViews>
  <sheetFormatPr defaultRowHeight="14.4" x14ac:dyDescent="0.3"/>
  <cols>
    <col min="2" max="2" width="15.44140625" bestFit="1" customWidth="1"/>
  </cols>
  <sheetData>
    <row r="1" spans="1:10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1" t="s">
        <v>9</v>
      </c>
      <c r="D3" s="1"/>
      <c r="E3" s="1"/>
      <c r="F3" s="1"/>
      <c r="G3" s="2"/>
      <c r="H3" s="2"/>
      <c r="I3" s="2"/>
      <c r="J3" s="2"/>
    </row>
    <row r="4" spans="1:10" x14ac:dyDescent="0.3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11</v>
      </c>
      <c r="I4" s="2"/>
      <c r="J4" s="2"/>
    </row>
    <row r="5" spans="1:10" x14ac:dyDescent="0.3">
      <c r="A5" s="2"/>
      <c r="B5" s="2" t="s">
        <v>5</v>
      </c>
      <c r="C5" s="2">
        <v>1</v>
      </c>
      <c r="D5" s="2">
        <v>1</v>
      </c>
      <c r="E5" s="2">
        <v>1</v>
      </c>
      <c r="F5" s="2">
        <v>1</v>
      </c>
      <c r="G5" s="2">
        <f>SUMPRODUCT(C5:F5,$C$15:$F$15)</f>
        <v>1780</v>
      </c>
      <c r="H5" s="2">
        <f>60*60</f>
        <v>3600</v>
      </c>
      <c r="I5" s="2"/>
      <c r="J5" s="2"/>
    </row>
    <row r="6" spans="1:10" x14ac:dyDescent="0.3">
      <c r="A6" s="2"/>
      <c r="B6" s="2" t="s">
        <v>6</v>
      </c>
      <c r="C6" s="2">
        <v>2</v>
      </c>
      <c r="D6" s="2">
        <v>1.5</v>
      </c>
      <c r="E6" s="2">
        <v>1</v>
      </c>
      <c r="F6" s="2">
        <v>1.75</v>
      </c>
      <c r="G6" s="2">
        <f t="shared" ref="G6:G8" si="0">SUMPRODUCT(C6:F6,$C$15:$F$15)</f>
        <v>3180</v>
      </c>
      <c r="H6" s="2">
        <f>60*60</f>
        <v>3600</v>
      </c>
      <c r="I6" s="2"/>
      <c r="J6" s="2"/>
    </row>
    <row r="7" spans="1:10" x14ac:dyDescent="0.3">
      <c r="A7" s="2"/>
      <c r="B7" s="2" t="s">
        <v>7</v>
      </c>
      <c r="C7" s="2">
        <v>1</v>
      </c>
      <c r="D7" s="2">
        <v>0.7</v>
      </c>
      <c r="E7" s="2">
        <v>0.2</v>
      </c>
      <c r="F7" s="2">
        <v>0</v>
      </c>
      <c r="G7" s="2">
        <f t="shared" si="0"/>
        <v>1366</v>
      </c>
      <c r="H7" s="2">
        <f t="shared" ref="H7:H8" si="1">60*60</f>
        <v>3600</v>
      </c>
      <c r="I7" s="2"/>
      <c r="J7" s="2"/>
    </row>
    <row r="8" spans="1:10" x14ac:dyDescent="0.3">
      <c r="A8" s="2"/>
      <c r="B8" s="2" t="s">
        <v>8</v>
      </c>
      <c r="C8" s="2">
        <v>2.5</v>
      </c>
      <c r="D8" s="2">
        <v>1.6</v>
      </c>
      <c r="E8" s="2">
        <v>1.25</v>
      </c>
      <c r="F8" s="2">
        <v>1</v>
      </c>
      <c r="G8" s="2">
        <f t="shared" si="0"/>
        <v>3600</v>
      </c>
      <c r="H8" s="2">
        <f t="shared" si="1"/>
        <v>3600</v>
      </c>
      <c r="I8" s="2"/>
      <c r="J8" s="2"/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/>
      <c r="B11" s="2"/>
      <c r="C11" s="2"/>
      <c r="D11" s="2"/>
      <c r="E11" s="2"/>
      <c r="F11" s="2"/>
      <c r="G11" s="2" t="s">
        <v>19</v>
      </c>
      <c r="H11" s="2"/>
      <c r="I11" s="2"/>
      <c r="J11" s="2"/>
    </row>
    <row r="12" spans="1:10" x14ac:dyDescent="0.3">
      <c r="A12" s="2"/>
      <c r="B12" s="2" t="s">
        <v>12</v>
      </c>
      <c r="C12" s="2">
        <v>5</v>
      </c>
      <c r="D12" s="2">
        <v>4</v>
      </c>
      <c r="E12" s="2">
        <v>3.2</v>
      </c>
      <c r="F12" s="2">
        <v>4.5</v>
      </c>
      <c r="G12" s="2">
        <f>SUMPRODUCT(C12:F12,$C$15:$F$15)</f>
        <v>8156</v>
      </c>
      <c r="H12" s="2"/>
      <c r="I12" s="2"/>
      <c r="J12" s="2"/>
    </row>
    <row r="13" spans="1:10" x14ac:dyDescent="0.3">
      <c r="A13" s="2"/>
      <c r="B13" s="2" t="s">
        <v>13</v>
      </c>
      <c r="C13" s="2">
        <v>3.15</v>
      </c>
      <c r="D13" s="2">
        <v>2.6</v>
      </c>
      <c r="E13" s="2">
        <v>2.16</v>
      </c>
      <c r="F13" s="2">
        <v>3.1</v>
      </c>
      <c r="G13" s="2">
        <f>SUMPRODUCT(C13:F13,$C$15:$F$15)</f>
        <v>5242.8</v>
      </c>
      <c r="H13" s="2"/>
      <c r="I13" s="2" t="s">
        <v>20</v>
      </c>
      <c r="J13" s="2">
        <f>G12-G13</f>
        <v>2913.2</v>
      </c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 t="s">
        <v>18</v>
      </c>
      <c r="C15" s="4">
        <v>1000</v>
      </c>
      <c r="D15" s="4">
        <v>500</v>
      </c>
      <c r="E15" s="4">
        <v>80.000000000000114</v>
      </c>
      <c r="F15" s="4">
        <v>200</v>
      </c>
      <c r="G15" s="2"/>
      <c r="H15" s="2"/>
      <c r="I15" s="2"/>
      <c r="J15" s="2"/>
    </row>
    <row r="16" spans="1:10" x14ac:dyDescent="0.3">
      <c r="A16" s="2"/>
      <c r="B16" s="2" t="s">
        <v>14</v>
      </c>
      <c r="C16" s="2">
        <v>1000</v>
      </c>
      <c r="D16" s="2">
        <v>400</v>
      </c>
      <c r="E16" s="2">
        <v>0</v>
      </c>
      <c r="F16" s="2">
        <v>0</v>
      </c>
      <c r="G16" s="2"/>
      <c r="H16" s="2"/>
      <c r="I16" s="2"/>
      <c r="J16" s="2"/>
    </row>
    <row r="17" spans="1:10" x14ac:dyDescent="0.3">
      <c r="A17" s="2"/>
      <c r="B17" s="2" t="s">
        <v>15</v>
      </c>
      <c r="C17" s="2"/>
      <c r="D17" s="2">
        <v>500</v>
      </c>
      <c r="E17" s="2">
        <v>150</v>
      </c>
      <c r="F17" s="2">
        <v>200</v>
      </c>
      <c r="G17" s="2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/>
      <c r="B19" s="2" t="s">
        <v>16</v>
      </c>
      <c r="C19" s="3">
        <v>0.6</v>
      </c>
      <c r="D19" s="3">
        <v>0.4</v>
      </c>
      <c r="E19" s="3">
        <v>0.2</v>
      </c>
      <c r="F19" s="3">
        <v>1</v>
      </c>
      <c r="G19" s="2">
        <f>SUMPRODUCT($C$15:$F$15,C19:F19)</f>
        <v>1016</v>
      </c>
      <c r="H19" s="2">
        <v>1100</v>
      </c>
      <c r="I19" s="2"/>
      <c r="J19" s="2"/>
    </row>
    <row r="20" spans="1:10" x14ac:dyDescent="0.3">
      <c r="A20" s="2"/>
      <c r="B20" s="2" t="s">
        <v>17</v>
      </c>
      <c r="C20" s="3">
        <f>1-C19</f>
        <v>0.4</v>
      </c>
      <c r="D20" s="3">
        <f t="shared" ref="D20:F20" si="2">1-D19</f>
        <v>0.6</v>
      </c>
      <c r="E20" s="3">
        <f t="shared" si="2"/>
        <v>0.8</v>
      </c>
      <c r="F20" s="3">
        <f t="shared" si="2"/>
        <v>0</v>
      </c>
      <c r="G20" s="2">
        <f>SUMPRODUCT($C$15:$F$15,C20:F20)</f>
        <v>764.00000000000011</v>
      </c>
      <c r="H20" s="2">
        <v>800</v>
      </c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2024-09-07T02:15:15Z</dcterms:created>
  <dcterms:modified xsi:type="dcterms:W3CDTF">2024-09-07T02:28:37Z</dcterms:modified>
</cp:coreProperties>
</file>