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Winter" sheetId="2" state="visible" r:id="rId3"/>
    <sheet name="April" sheetId="3" state="visible" r:id="rId4"/>
    <sheet name="May" sheetId="4" state="visible" r:id="rId5"/>
    <sheet name="June" sheetId="5" state="visible" r:id="rId6"/>
    <sheet name="July" sheetId="6" state="visible" r:id="rId7"/>
    <sheet name="August" sheetId="7" state="visible" r:id="rId8"/>
    <sheet name="Septembe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<sst xmlns="http://schemas.openxmlformats.org/spreadsheetml/2006/main" count="272" uniqueCount="21">
  <si>
    <t xml:space="preserve">Node</t>
  </si>
  <si>
    <t xml:space="preserve">N0 - initial population at start of winter</t>
  </si>
  <si>
    <t xml:space="preserve">W</t>
  </si>
  <si>
    <t xml:space="preserve">S</t>
  </si>
  <si>
    <t xml:space="preserve">C</t>
  </si>
  <si>
    <t xml:space="preserve">N</t>
  </si>
  <si>
    <t xml:space="preserve">Node attributes ALPHA</t>
  </si>
  <si>
    <t xml:space="preserve">Adult survival</t>
  </si>
  <si>
    <t xml:space="preserve">Pupal survival</t>
  </si>
  <si>
    <t xml:space="preserve"># milkweed in node</t>
  </si>
  <si>
    <r>
      <rPr>
        <i val="true"/>
        <sz val="10"/>
        <color rgb="FF000000"/>
        <rFont val="Arial"/>
        <family val="2"/>
        <charset val="1"/>
      </rPr>
      <t xml:space="preserve">Tell code to </t>
    </r>
    <r>
      <rPr>
        <b val="true"/>
        <i val="true"/>
        <sz val="10"/>
        <color rgb="FF000000"/>
        <rFont val="Arial"/>
        <family val="2"/>
        <charset val="1"/>
      </rPr>
      <t xml:space="preserve">STOP</t>
    </r>
  </si>
  <si>
    <t xml:space="preserve">NOTES:</t>
  </si>
  <si>
    <t xml:space="preserve">Variable Names</t>
  </si>
  <si>
    <t xml:space="preserve">sA</t>
  </si>
  <si>
    <t xml:space="preserve">sP</t>
  </si>
  <si>
    <t xml:space="preserve">m</t>
  </si>
  <si>
    <t xml:space="preserve">STOP</t>
  </si>
  <si>
    <t xml:space="preserve">Destination</t>
  </si>
  <si>
    <t xml:space="preserve">Transitions pij</t>
  </si>
  <si>
    <t xml:space="preserve">Origin</t>
  </si>
  <si>
    <t xml:space="preserve">Edge survival sij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</si>
</sst>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447120</xdr:colOff>
      <xdr:row>0</xdr:row>
      <xdr:rowOff>0</xdr:rowOff>
    </xdr:from>
    <xdr:to>
      <xdr:col>12</xdr:col>
      <xdr:colOff>586440</xdr:colOff>
      <xdr:row>7</xdr:row>
      <xdr:rowOff>144360</xdr:rowOff>
    </xdr:to>
    <xdr:sp>
      <xdr:nvSpPr>
        <xdr:cNvPr id="0" name="CustomShape 1"/>
        <xdr:cNvSpPr/>
      </xdr:nvSpPr>
      <xdr:spPr>
        <a:xfrm>
          <a:off x="5981040" y="0"/>
          <a:ext cx="3092040" cy="2018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130320</xdr:colOff>
      <xdr:row>1</xdr:row>
      <xdr:rowOff>39240</xdr:rowOff>
    </xdr:from>
    <xdr:to>
      <xdr:col>12</xdr:col>
      <xdr:colOff>434160</xdr:colOff>
      <xdr:row>5</xdr:row>
      <xdr:rowOff>183600</xdr:rowOff>
    </xdr:to>
    <xdr:sp>
      <xdr:nvSpPr>
        <xdr:cNvPr id="1" name="CustomShape 1"/>
        <xdr:cNvSpPr/>
      </xdr:nvSpPr>
      <xdr:spPr>
        <a:xfrm>
          <a:off x="6254640" y="801000"/>
          <a:ext cx="2666160" cy="875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Winter adult survival- 0.9896/month. This estimate excludes catastrophic events.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2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3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4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5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6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252720</xdr:colOff>
      <xdr:row>10</xdr:row>
      <xdr:rowOff>37800</xdr:rowOff>
    </xdr:to>
    <xdr:sp>
      <xdr:nvSpPr>
        <xdr:cNvPr id="7" name="CustomShape 1"/>
        <xdr:cNvSpPr/>
      </xdr:nvSpPr>
      <xdr:spPr>
        <a:xfrm>
          <a:off x="6225840" y="791280"/>
          <a:ext cx="3103920" cy="172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#milkweed in node is derived from Table 1.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Edge transitions are derived from Table S3, p47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Migration survival derived from Table S4, p48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C3 B3"/>
    </sheetView>
  </sheetViews>
  <sheetFormatPr defaultRowHeight="15"/>
  <cols>
    <col collapsed="false" hidden="false" max="1" min="1" style="0" width="7.83163265306122"/>
    <col collapsed="false" hidden="false" max="2" min="2" style="0" width="19.4387755102041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 t="n">
        <v>30029384</v>
      </c>
    </row>
    <row r="3" customFormat="false" ht="15" hidden="false" customHeight="false" outlineLevel="0" collapsed="false">
      <c r="A3" s="0" t="s">
        <v>3</v>
      </c>
      <c r="B3" s="0" t="n">
        <v>0</v>
      </c>
    </row>
    <row r="4" customFormat="false" ht="15" hidden="false" customHeight="false" outlineLevel="0" collapsed="false">
      <c r="A4" s="0" t="s">
        <v>4</v>
      </c>
      <c r="B4" s="0" t="n">
        <v>0</v>
      </c>
    </row>
    <row r="5" customFormat="false" ht="15" hidden="false" customHeight="false" outlineLevel="0" collapsed="false">
      <c r="A5" s="0" t="s">
        <v>5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3.8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3.8" hidden="false" customHeight="false" outlineLevel="0" collapsed="false">
      <c r="A3" s="0"/>
      <c r="B3" s="2" t="s">
        <v>2</v>
      </c>
      <c r="C3" s="0" t="n">
        <f aca="false">0.9896^6</f>
        <v>0.939200077470058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v>0</v>
      </c>
      <c r="D4" s="0" t="n">
        <v>0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v>0</v>
      </c>
      <c r="D5" s="0" t="n">
        <v>0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v>0</v>
      </c>
      <c r="D6" s="14" t="n">
        <v>0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1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0.62</v>
      </c>
      <c r="E11" s="21" t="n">
        <v>0.38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0.556</v>
      </c>
      <c r="F11" s="11" t="n">
        <v>0.444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0.532</v>
      </c>
      <c r="F12" s="11" t="n">
        <v>0.468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0.426</v>
      </c>
      <c r="F12" s="12" t="n">
        <v>0.574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0.183</v>
      </c>
      <c r="F13" s="15" t="n">
        <v>0.817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0.7</v>
      </c>
      <c r="F12" s="12" t="n">
        <v>0.3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0.278</v>
      </c>
      <c r="F13" s="15" t="n">
        <v>0.722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0.55</v>
      </c>
      <c r="E12" s="21" t="n">
        <v>0.45</v>
      </c>
      <c r="F12" s="11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0.58</v>
      </c>
      <c r="E13" s="25" t="n">
        <v>0.42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0.69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C3 A23"/>
    </sheetView>
  </sheetViews>
  <sheetFormatPr defaultRowHeight="15"/>
  <cols>
    <col collapsed="false" hidden="false" max="1" min="1" style="2" width="19.4387755102041"/>
    <col collapsed="false" hidden="false" max="2" min="2" style="2" width="10.1224489795918"/>
    <col collapsed="false" hidden="false" max="6" min="3" style="0" width="10.1224489795918"/>
    <col collapsed="false" hidden="false" max="1025" min="7" style="0" width="8.36734693877551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1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1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</v>
      </c>
      <c r="E17" s="21" t="n">
        <v>0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0.69</v>
      </c>
      <c r="D18" s="21" t="n">
        <v>1</v>
      </c>
      <c r="E18" s="21" t="n">
        <v>0</v>
      </c>
      <c r="F18" s="11" t="n">
        <v>0</v>
      </c>
    </row>
    <row r="19" customFormat="false" ht="15" hidden="false" customHeight="false" outlineLevel="0" collapsed="false">
      <c r="A19" s="20"/>
      <c r="B19" s="4" t="s">
        <v>4</v>
      </c>
      <c r="C19" s="21" t="n">
        <v>0.567</v>
      </c>
      <c r="D19" s="21" t="n">
        <v>0</v>
      </c>
      <c r="E19" s="21" t="n">
        <v>1</v>
      </c>
      <c r="F19" s="11" t="n">
        <v>0</v>
      </c>
    </row>
    <row r="20" customFormat="false" ht="15" hidden="false" customHeight="false" outlineLevel="0" collapsed="false">
      <c r="A20" s="20"/>
      <c r="B20" s="13" t="s">
        <v>5</v>
      </c>
      <c r="C20" s="14" t="n">
        <v>0.5</v>
      </c>
      <c r="D20" s="14" t="n">
        <v>0</v>
      </c>
      <c r="E20" s="14" t="n">
        <v>0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2015-07-23T18:38:12Z</dcterms:created>
  <dc:creator>Nicol, Sam (L&amp;W, Dutton Park)</dc:creator>
  <dc:description/>
  <dc:language>en-US</dc:language>
  <cp:lastModifiedBy/>
  <dcterms:modified xsi:type="dcterms:W3CDTF">2018-07-10T15:45:51Z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