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tockp1\"/>
    </mc:Choice>
  </mc:AlternateContent>
  <xr:revisionPtr revIDLastSave="0" documentId="13_ncr:1_{9778609F-09F4-4B4E-9787-65D69BDD9634}" xr6:coauthVersionLast="45" xr6:coauthVersionMax="45" xr10:uidLastSave="{00000000-0000-0000-0000-000000000000}"/>
  <bookViews>
    <workbookView xWindow="21980" yWindow="380" windowWidth="28800" windowHeight="154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2" l="1"/>
  <c r="C17" i="2" s="1"/>
  <c r="F3" i="2" s="1"/>
  <c r="B16" i="2"/>
  <c r="B17" i="2" s="1"/>
  <c r="E3" i="2" s="1"/>
  <c r="C16" i="1" l="1"/>
  <c r="C17" i="1" s="1"/>
  <c r="F3" i="1" s="1"/>
  <c r="B16" i="1"/>
  <c r="B17" i="1" s="1"/>
  <c r="E3" i="1" s="1"/>
</calcChain>
</file>

<file path=xl/sharedStrings.xml><?xml version="1.0" encoding="utf-8"?>
<sst xmlns="http://schemas.openxmlformats.org/spreadsheetml/2006/main" count="12" uniqueCount="8">
  <si>
    <t>Model</t>
    <phoneticPr fontId="1" type="noConversion"/>
  </si>
  <si>
    <t>시장</t>
    <phoneticPr fontId="1" type="noConversion"/>
  </si>
  <si>
    <t>SHARPE RATIO</t>
    <phoneticPr fontId="1" type="noConversion"/>
  </si>
  <si>
    <t>RISK FREE RATE</t>
    <phoneticPr fontId="1" type="noConversion"/>
  </si>
  <si>
    <t>136.9profit of 08</t>
  </si>
  <si>
    <t>119.6profit of 09</t>
  </si>
  <si>
    <t>111.2profit of 11</t>
  </si>
  <si>
    <t>106.9profit of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</si>
</sst>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sqref="A1:H18"/>
    </sheetView>
  </sheetViews>
  <sheetFormatPr defaultRowHeight="17" x14ac:dyDescent="0.45"/>
  <sheetData>
    <row r="1" spans="1:7" x14ac:dyDescent="0.45">
      <c r="B1" t="s">
        <v>0</v>
      </c>
      <c r="C1" t="s">
        <v>1</v>
      </c>
    </row>
    <row r="2" spans="1:7" x14ac:dyDescent="0.45">
      <c r="A2">
        <v>405</v>
      </c>
      <c r="B2">
        <v>120.125</v>
      </c>
      <c r="C2">
        <v>100</v>
      </c>
      <c r="E2" t="s">
        <v>2</v>
      </c>
      <c r="G2" t="s">
        <v>3</v>
      </c>
    </row>
    <row r="3" spans="1:7" x14ac:dyDescent="0.45">
      <c r="A3">
        <v>506</v>
      </c>
      <c r="B3">
        <v>142.027777777777</v>
      </c>
      <c r="C3">
        <v>133</v>
      </c>
      <c r="E3">
        <f>(B17-G3)/B16</f>
        <v>0.64350794480619999</v>
      </c>
      <c r="F3">
        <f>(C17-G3)/C16</f>
        <v>-0.18700188210447052</v>
      </c>
      <c r="G3">
        <v>102</v>
      </c>
    </row>
    <row r="4" spans="1:7" x14ac:dyDescent="0.45">
      <c r="A4">
        <v>607</v>
      </c>
      <c r="B4">
        <v>80.3333333333333</v>
      </c>
      <c r="C4">
        <v>62</v>
      </c>
    </row>
    <row r="5" spans="1:7" x14ac:dyDescent="0.45">
      <c r="A5">
        <v>708</v>
      </c>
      <c r="B5">
        <v>138.27586206896501</v>
      </c>
      <c r="C5">
        <v>139</v>
      </c>
    </row>
    <row r="6" spans="1:7" x14ac:dyDescent="0.45">
      <c r="A6">
        <v>809</v>
      </c>
      <c r="B6">
        <v>140.62962962962899</v>
      </c>
      <c r="C6">
        <v>128</v>
      </c>
    </row>
    <row r="7" spans="1:7" x14ac:dyDescent="0.45">
      <c r="A7">
        <v>910</v>
      </c>
      <c r="B7">
        <v>141.173913043478</v>
      </c>
      <c r="C7">
        <v>94</v>
      </c>
    </row>
    <row r="8" spans="1:7" x14ac:dyDescent="0.45">
      <c r="A8">
        <v>1011</v>
      </c>
      <c r="B8">
        <v>109.433333333333</v>
      </c>
      <c r="C8">
        <v>98</v>
      </c>
    </row>
    <row r="9" spans="1:7" x14ac:dyDescent="0.45">
      <c r="A9">
        <v>1112</v>
      </c>
      <c r="B9">
        <v>113.78125</v>
      </c>
      <c r="C9">
        <v>99</v>
      </c>
    </row>
    <row r="10" spans="1:7" x14ac:dyDescent="0.45">
      <c r="A10">
        <v>1213</v>
      </c>
      <c r="B10">
        <v>112.730769230769</v>
      </c>
      <c r="C10">
        <v>96.7</v>
      </c>
    </row>
    <row r="11" spans="1:7" x14ac:dyDescent="0.45">
      <c r="A11">
        <v>1314</v>
      </c>
      <c r="B11">
        <v>124.51282051282</v>
      </c>
      <c r="C11">
        <v>98</v>
      </c>
    </row>
    <row r="12" spans="1:7" x14ac:dyDescent="0.45">
      <c r="A12">
        <v>1415</v>
      </c>
      <c r="B12">
        <v>103.625</v>
      </c>
      <c r="C12">
        <v>101</v>
      </c>
    </row>
    <row r="13" spans="1:7" x14ac:dyDescent="0.45">
      <c r="A13">
        <v>1516</v>
      </c>
      <c r="B13">
        <v>135.625</v>
      </c>
      <c r="C13">
        <v>117</v>
      </c>
    </row>
    <row r="14" spans="1:7" x14ac:dyDescent="0.45">
      <c r="A14">
        <v>1617</v>
      </c>
      <c r="B14">
        <v>95.103448275861993</v>
      </c>
      <c r="C14">
        <v>89</v>
      </c>
    </row>
    <row r="15" spans="1:7" x14ac:dyDescent="0.45">
      <c r="A15">
        <v>1718</v>
      </c>
      <c r="B15">
        <v>156.08695652173901</v>
      </c>
      <c r="C15">
        <v>100</v>
      </c>
    </row>
    <row r="16" spans="1:7" x14ac:dyDescent="0.45">
      <c r="B16">
        <f>STDEV(B2:B15)</f>
        <v>21.203301575946647</v>
      </c>
      <c r="C16">
        <f>STDEV(C2:C15)</f>
        <v>19.789603497629908</v>
      </c>
    </row>
    <row r="17" spans="2:3" x14ac:dyDescent="0.45">
      <c r="B17">
        <f>AVERAGE(B2:B16)</f>
        <v>115.64449302024349</v>
      </c>
      <c r="C17">
        <f>AVERAGE(C2:C16)</f>
        <v>98.299306899841994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CB21-CD70-4054-A056-F6BCE4D310FC}">
  <dimension ref="A1:G17"/>
  <sheetViews>
    <sheetView workbookViewId="0">
      <selection activeCell="C18" sqref="C18"/>
    </sheetView>
  </sheetViews>
  <sheetFormatPr defaultRowHeight="17" x14ac:dyDescent="0.45"/>
  <sheetData>
    <row r="1" spans="1:7" x14ac:dyDescent="0.45">
      <c r="B1" t="s">
        <v>0</v>
      </c>
      <c r="C1" t="s">
        <v>1</v>
      </c>
    </row>
    <row r="2" spans="1:7" x14ac:dyDescent="0.45">
      <c r="A2">
        <v>405</v>
      </c>
      <c r="B2">
        <v>119.9375</v>
      </c>
      <c r="C2">
        <v>100</v>
      </c>
      <c r="E2" t="s">
        <v>2</v>
      </c>
      <c r="G2" t="s">
        <v>3</v>
      </c>
    </row>
    <row r="3" spans="1:7" x14ac:dyDescent="0.45">
      <c r="A3">
        <v>506</v>
      </c>
      <c r="B3">
        <v>148.72727272727201</v>
      </c>
      <c r="C3">
        <v>133</v>
      </c>
      <c r="E3">
        <f>(B17-G3)/B16</f>
        <v>0.548966605326345</v>
      </c>
      <c r="F3">
        <f>(C17-G3)/C16</f>
        <v>-0.18700188210447052</v>
      </c>
      <c r="G3">
        <v>102</v>
      </c>
    </row>
    <row r="4" spans="1:7" x14ac:dyDescent="0.45">
      <c r="A4">
        <v>607</v>
      </c>
      <c r="B4">
        <v>81.433333333333294</v>
      </c>
      <c r="C4">
        <v>62</v>
      </c>
    </row>
    <row r="5" spans="1:7" x14ac:dyDescent="0.45">
      <c r="A5">
        <v>708</v>
      </c>
      <c r="B5">
        <v>142.833333333333</v>
      </c>
      <c r="C5">
        <v>139</v>
      </c>
    </row>
    <row r="6" spans="1:7" x14ac:dyDescent="0.45">
      <c r="A6">
        <v>809</v>
      </c>
      <c r="B6" t="s">
        <v>4</v>
      </c>
      <c r="C6">
        <v>128</v>
      </c>
    </row>
    <row r="7" spans="1:7" x14ac:dyDescent="0.45">
      <c r="A7">
        <v>910</v>
      </c>
      <c r="B7" t="s">
        <v>5</v>
      </c>
      <c r="C7">
        <v>94</v>
      </c>
    </row>
    <row r="8" spans="1:7" x14ac:dyDescent="0.45">
      <c r="A8">
        <v>1011</v>
      </c>
      <c r="B8">
        <v>101.333333333333</v>
      </c>
      <c r="C8">
        <v>98</v>
      </c>
    </row>
    <row r="9" spans="1:7" x14ac:dyDescent="0.45">
      <c r="A9">
        <v>1112</v>
      </c>
      <c r="B9" t="s">
        <v>6</v>
      </c>
      <c r="C9">
        <v>99</v>
      </c>
    </row>
    <row r="10" spans="1:7" x14ac:dyDescent="0.45">
      <c r="A10">
        <v>1213</v>
      </c>
      <c r="B10" t="s">
        <v>7</v>
      </c>
      <c r="C10">
        <v>96.7</v>
      </c>
    </row>
    <row r="11" spans="1:7" x14ac:dyDescent="0.45">
      <c r="A11">
        <v>1314</v>
      </c>
      <c r="B11">
        <v>141.266666666666</v>
      </c>
      <c r="C11">
        <v>98</v>
      </c>
    </row>
    <row r="12" spans="1:7" x14ac:dyDescent="0.45">
      <c r="A12">
        <v>1415</v>
      </c>
      <c r="B12">
        <v>103.966666666666</v>
      </c>
      <c r="C12">
        <v>101</v>
      </c>
    </row>
    <row r="13" spans="1:7" x14ac:dyDescent="0.45">
      <c r="A13">
        <v>1516</v>
      </c>
      <c r="B13">
        <v>142.80000000000001</v>
      </c>
      <c r="C13">
        <v>117</v>
      </c>
    </row>
    <row r="14" spans="1:7" x14ac:dyDescent="0.45">
      <c r="A14">
        <v>1617</v>
      </c>
      <c r="B14">
        <v>110.166666666666</v>
      </c>
      <c r="C14">
        <v>89</v>
      </c>
    </row>
    <row r="15" spans="1:7" x14ac:dyDescent="0.45">
      <c r="A15">
        <v>1718</v>
      </c>
      <c r="B15">
        <v>152.57142857142799</v>
      </c>
      <c r="C15">
        <v>100</v>
      </c>
    </row>
    <row r="16" spans="1:7" x14ac:dyDescent="0.45">
      <c r="B16">
        <f>STDEV(B2:B15)</f>
        <v>24.418569408695966</v>
      </c>
      <c r="C16">
        <f>STDEV(C2:C15)</f>
        <v>19.789603497629908</v>
      </c>
    </row>
    <row r="17" spans="2:3" x14ac:dyDescent="0.45">
      <c r="B17">
        <f>AVERAGE(B2:B16)</f>
        <v>115.40497915521756</v>
      </c>
      <c r="C17">
        <f>AVERAGE(C2:C16)</f>
        <v>98.299306899841994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</cp:lastModifiedBy>
  <dcterms:created xsi:type="dcterms:W3CDTF">2020-10-27T05:20:02Z</dcterms:created>
  <dcterms:modified xsi:type="dcterms:W3CDTF">2020-10-30T05:16:32Z</dcterms:modified>
</cp:coreProperties>
</file>