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06"/>
  <workbookPr filterPrivacy="1" showInkAnnotation="0" codeName="ThisWorkbook" autoCompressPictures="0"/>
  <bookViews>
    <workbookView xWindow="160" yWindow="100" windowWidth="25420" windowHeight="12920" activeTab="1"/>
  </bookViews>
  <sheets>
    <sheet name="汇总" sheetId="4" r:id="rId1"/>
    <sheet name="工资" sheetId="1" r:id="rId2"/>
    <sheet name="劳务费" sheetId="5" r:id="rId3"/>
    <sheet name="Sheet1" sheetId="6" r:id="rId4"/>
  </sheets>
  <definedNames>
    <definedName name="_xlnm._FilterDatabase" localSheetId="1" hidden="1">工资!$A$4:$AK$137</definedName>
    <definedName name="_xlnm._FilterDatabase" localSheetId="2" hidden="1">劳务费!$A$2:$Y$136</definedName>
    <definedName name="_xlnm.Print_Area" localSheetId="0">汇总!$A$1:$F$26</definedName>
    <definedName name="_xlnm.Print_Area" localSheetId="2">劳务费!$A$1:$U$136</definedName>
    <definedName name="_xlnm.Print_Titles" localSheetId="1">工资!$2:$4</definedName>
    <definedName name="_xlnm.Print_Titles" localSheetId="2">劳务费!$1:$2</definedName>
  </definedNames>
  <calcPr calcId="140001" fullPrecision="0" concurrentCalc="0"/>
  <pivotCaches>
    <pivotCache cacheId="11" r:id="rId5"/>
    <pivotCache cacheId="12" r:id="rId6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7" i="4" l="1"/>
  <c r="B17" i="4"/>
  <c r="C17" i="4"/>
  <c r="D17" i="4"/>
  <c r="E17" i="4"/>
  <c r="F17" i="4"/>
</calcChain>
</file>

<file path=xl/comments1.xml><?xml version="1.0" encoding="utf-8"?>
<comments xmlns="http://schemas.openxmlformats.org/spreadsheetml/2006/main">
  <authors>
    <author>作者</author>
  </authors>
  <commentList>
    <comment ref="N6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11.10</t>
        </r>
        <r>
          <rPr>
            <sz val="9"/>
            <color indexed="81"/>
            <rFont val="宋体"/>
            <charset val="134"/>
          </rPr>
          <t>起转正至</t>
        </r>
        <r>
          <rPr>
            <sz val="9"/>
            <color indexed="81"/>
            <rFont val="Tahoma"/>
            <family val="2"/>
          </rPr>
          <t>2500</t>
        </r>
      </text>
    </comment>
    <comment ref="F28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7.12</t>
        </r>
        <r>
          <rPr>
            <sz val="9"/>
            <color indexed="81"/>
            <rFont val="宋体"/>
            <charset val="134"/>
          </rPr>
          <t>转正</t>
        </r>
        <r>
          <rPr>
            <sz val="9"/>
            <color indexed="81"/>
            <rFont val="Tahoma"/>
            <family val="2"/>
          </rPr>
          <t>3000</t>
        </r>
      </text>
    </comment>
    <comment ref="F29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7.22</t>
        </r>
        <r>
          <rPr>
            <sz val="9"/>
            <color indexed="81"/>
            <rFont val="宋体"/>
            <charset val="134"/>
          </rPr>
          <t>转正</t>
        </r>
        <r>
          <rPr>
            <sz val="9"/>
            <color indexed="81"/>
            <rFont val="Tahoma"/>
            <family val="2"/>
          </rPr>
          <t>4500</t>
        </r>
      </text>
    </comment>
    <comment ref="F32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9.4</t>
        </r>
        <r>
          <rPr>
            <sz val="9"/>
            <color indexed="81"/>
            <rFont val="宋体"/>
            <charset val="134"/>
          </rPr>
          <t>起转正</t>
        </r>
        <r>
          <rPr>
            <sz val="9"/>
            <color indexed="81"/>
            <rFont val="Tahoma"/>
            <family val="2"/>
          </rPr>
          <t>2000</t>
        </r>
      </text>
    </comment>
    <comment ref="F33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9.7</t>
        </r>
        <r>
          <rPr>
            <sz val="9"/>
            <color indexed="81"/>
            <rFont val="宋体"/>
            <charset val="134"/>
          </rPr>
          <t>起转正</t>
        </r>
        <r>
          <rPr>
            <sz val="9"/>
            <color indexed="81"/>
            <rFont val="Tahoma"/>
            <family val="2"/>
          </rPr>
          <t>2000</t>
        </r>
      </text>
    </comment>
    <comment ref="F34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9.4</t>
        </r>
        <r>
          <rPr>
            <sz val="9"/>
            <color indexed="81"/>
            <rFont val="宋体"/>
            <charset val="134"/>
          </rPr>
          <t>起转正</t>
        </r>
        <r>
          <rPr>
            <sz val="9"/>
            <color indexed="81"/>
            <rFont val="Tahoma"/>
            <family val="2"/>
          </rPr>
          <t>2000</t>
        </r>
      </text>
    </comment>
    <comment ref="F35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9.28</t>
        </r>
        <r>
          <rPr>
            <sz val="9"/>
            <color indexed="81"/>
            <rFont val="宋体"/>
            <charset val="134"/>
          </rPr>
          <t>起转正</t>
        </r>
        <r>
          <rPr>
            <sz val="9"/>
            <color indexed="81"/>
            <rFont val="Tahoma"/>
            <family val="2"/>
          </rPr>
          <t>3000</t>
        </r>
      </text>
    </comment>
    <comment ref="F36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10.6</t>
        </r>
        <r>
          <rPr>
            <sz val="9"/>
            <color indexed="81"/>
            <rFont val="宋体"/>
            <charset val="134"/>
          </rPr>
          <t>转正</t>
        </r>
        <r>
          <rPr>
            <sz val="9"/>
            <color indexed="81"/>
            <rFont val="Tahoma"/>
            <family val="2"/>
          </rPr>
          <t>2200</t>
        </r>
      </text>
    </comment>
    <comment ref="F37" authorId="0">
      <text>
        <r>
          <rPr>
            <b/>
            <sz val="9"/>
            <color indexed="81"/>
            <rFont val="宋体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11.22</t>
        </r>
        <r>
          <rPr>
            <sz val="9"/>
            <color indexed="81"/>
            <rFont val="宋体"/>
            <charset val="134"/>
          </rPr>
          <t>转正</t>
        </r>
        <r>
          <rPr>
            <sz val="9"/>
            <color indexed="81"/>
            <rFont val="Tahoma"/>
            <family val="2"/>
          </rPr>
          <t>2500</t>
        </r>
      </text>
    </comment>
    <comment ref="B55" authorId="0">
      <text>
        <r>
          <rPr>
            <b/>
            <sz val="9"/>
            <color indexed="81"/>
            <rFont val="宋体"/>
            <charset val="134"/>
          </rPr>
          <t>合同期：2010.11.1-2012.10.31
试用期60天
转正工资2200</t>
        </r>
        <r>
          <rPr>
            <sz val="9"/>
            <color indexed="81"/>
            <rFont val="宋体"/>
            <charset val="134"/>
          </rPr>
          <t xml:space="preserve">
</t>
        </r>
      </text>
    </comment>
    <comment ref="B56" authorId="0">
      <text>
        <r>
          <rPr>
            <b/>
            <sz val="9"/>
            <color indexed="81"/>
            <rFont val="宋体"/>
            <charset val="134"/>
          </rPr>
          <t xml:space="preserve">合同期：2010.11.1-2012.10.31
试用期60天
转正工资2000
</t>
        </r>
        <r>
          <rPr>
            <sz val="9"/>
            <color indexed="81"/>
            <rFont val="宋体"/>
            <charset val="134"/>
          </rPr>
          <t xml:space="preserve">
</t>
        </r>
      </text>
    </comment>
    <comment ref="B86" author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产假</t>
        </r>
      </text>
    </comment>
    <comment ref="F106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8.9</t>
        </r>
        <r>
          <rPr>
            <sz val="9"/>
            <color indexed="81"/>
            <rFont val="宋体"/>
            <charset val="134"/>
          </rPr>
          <t>起转正</t>
        </r>
        <r>
          <rPr>
            <sz val="9"/>
            <color indexed="81"/>
            <rFont val="Tahoma"/>
            <family val="2"/>
          </rPr>
          <t>2500</t>
        </r>
      </text>
    </comment>
    <comment ref="F112" authorId="0">
      <text>
        <r>
          <rPr>
            <b/>
            <sz val="9"/>
            <color indexed="81"/>
            <rFont val="宋体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10.18</t>
        </r>
        <r>
          <rPr>
            <sz val="9"/>
            <color indexed="81"/>
            <rFont val="宋体"/>
            <charset val="134"/>
          </rPr>
          <t>起转正</t>
        </r>
        <r>
          <rPr>
            <sz val="9"/>
            <color indexed="81"/>
            <rFont val="Tahoma"/>
            <family val="2"/>
          </rPr>
          <t>2200</t>
        </r>
      </text>
    </comment>
    <comment ref="F115" author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2015.1.6转正2500</t>
        </r>
      </text>
    </comment>
    <comment ref="F116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8.19</t>
        </r>
        <r>
          <rPr>
            <sz val="9"/>
            <color indexed="81"/>
            <rFont val="宋体"/>
            <charset val="134"/>
          </rPr>
          <t>起转正</t>
        </r>
        <r>
          <rPr>
            <sz val="9"/>
            <color indexed="81"/>
            <rFont val="Tahoma"/>
            <family val="2"/>
          </rPr>
          <t>1600</t>
        </r>
      </text>
    </comment>
    <comment ref="N121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8</t>
        </r>
        <r>
          <rPr>
            <sz val="9"/>
            <color indexed="81"/>
            <rFont val="宋体"/>
            <charset val="134"/>
          </rPr>
          <t>月起项目津贴</t>
        </r>
        <r>
          <rPr>
            <sz val="9"/>
            <color indexed="81"/>
            <rFont val="Tahoma"/>
            <family val="2"/>
          </rPr>
          <t>2600</t>
        </r>
      </text>
    </comment>
    <comment ref="F137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6.1</t>
        </r>
        <r>
          <rPr>
            <sz val="9"/>
            <color indexed="81"/>
            <rFont val="宋体"/>
            <charset val="134"/>
          </rPr>
          <t>起调至</t>
        </r>
        <r>
          <rPr>
            <sz val="9"/>
            <color indexed="81"/>
            <rFont val="Tahoma"/>
            <family val="2"/>
          </rPr>
          <t>3500</t>
        </r>
      </text>
    </comment>
  </commentList>
</comments>
</file>

<file path=xl/sharedStrings.xml><?xml version="1.0" encoding="utf-8"?>
<sst xmlns="http://schemas.openxmlformats.org/spreadsheetml/2006/main" count="1887" uniqueCount="395">
  <si>
    <t>姓名</t>
  </si>
  <si>
    <t>部门</t>
  </si>
  <si>
    <t>福利缴纳地</t>
  </si>
  <si>
    <t>基本工资（元）</t>
  </si>
  <si>
    <t>病事假工资</t>
  </si>
  <si>
    <t>小计  （元）</t>
  </si>
  <si>
    <t>应发工资（元）</t>
  </si>
  <si>
    <t>社保代扣</t>
  </si>
  <si>
    <t>税前工资 （元）</t>
  </si>
  <si>
    <t>应纳税额(元)</t>
  </si>
  <si>
    <t>代扣个所税（元）</t>
  </si>
  <si>
    <t>实发工资 （元）</t>
  </si>
  <si>
    <t>备注</t>
  </si>
  <si>
    <t>病假天数</t>
  </si>
  <si>
    <t>病假兑现（元）</t>
  </si>
  <si>
    <t>事假天数</t>
  </si>
  <si>
    <t>事假兑现（元）</t>
  </si>
  <si>
    <t>养老保险</t>
  </si>
  <si>
    <t>医疗保险</t>
  </si>
  <si>
    <t>失业保险</t>
  </si>
  <si>
    <t>公积金</t>
  </si>
  <si>
    <t>软件产品事业部</t>
  </si>
  <si>
    <t>网络安全事业部</t>
  </si>
  <si>
    <t>行政部</t>
  </si>
  <si>
    <t>软件开发事业部</t>
  </si>
  <si>
    <t>南京平台</t>
  </si>
  <si>
    <t>金融事业部（国内）</t>
  </si>
  <si>
    <t>付款帐号：</t>
  </si>
  <si>
    <t>数据</t>
  </si>
  <si>
    <t>计数项:姓名</t>
  </si>
  <si>
    <t>求和项:应发工资（元）</t>
  </si>
  <si>
    <t>求和项:小计(元）</t>
  </si>
  <si>
    <t>求和项:服务费（元）</t>
  </si>
  <si>
    <t>求和项:劳务费合计（元）</t>
  </si>
  <si>
    <t>AVNC事业部</t>
  </si>
  <si>
    <t>IT服务与培训事业部</t>
  </si>
  <si>
    <t>金融事业部</t>
  </si>
  <si>
    <t>人力资源</t>
  </si>
  <si>
    <t>税务事业部</t>
  </si>
  <si>
    <t>行政管理部</t>
  </si>
  <si>
    <t>IA事业部</t>
  </si>
  <si>
    <t>社保事业部</t>
  </si>
  <si>
    <t>ERP事业部</t>
  </si>
  <si>
    <t>电力事业部</t>
  </si>
  <si>
    <t>SRC</t>
  </si>
  <si>
    <t>AAC事业部</t>
  </si>
  <si>
    <t>软件测试事业部</t>
  </si>
  <si>
    <t>软件产品中心</t>
  </si>
  <si>
    <t>网络安全产品营销中心</t>
  </si>
  <si>
    <t>总计</t>
  </si>
  <si>
    <t>支 付 智 联 外 企 劳 务 费 用 汇 总</t>
    <phoneticPr fontId="1" type="noConversion"/>
  </si>
  <si>
    <t>部门</t>
    <phoneticPr fontId="1" type="noConversion"/>
  </si>
  <si>
    <t>人数</t>
    <phoneticPr fontId="1" type="noConversion"/>
  </si>
  <si>
    <t>应发工资（元）</t>
    <phoneticPr fontId="1" type="noConversion"/>
  </si>
  <si>
    <r>
      <t>公司负担福利</t>
    </r>
    <r>
      <rPr>
        <sz val="10"/>
        <rFont val="Arial"/>
        <family val="2"/>
      </rPr>
      <t>(</t>
    </r>
    <r>
      <rPr>
        <sz val="10"/>
        <rFont val="宋体"/>
        <charset val="134"/>
      </rPr>
      <t>元）</t>
    </r>
    <phoneticPr fontId="1" type="noConversion"/>
  </si>
  <si>
    <t>服务费（元）</t>
    <phoneticPr fontId="1" type="noConversion"/>
  </si>
  <si>
    <t>合计（元）</t>
    <phoneticPr fontId="1" type="noConversion"/>
  </si>
  <si>
    <r>
      <t>IA</t>
    </r>
    <r>
      <rPr>
        <sz val="10"/>
        <rFont val="宋体"/>
        <charset val="134"/>
      </rPr>
      <t>事业部</t>
    </r>
  </si>
  <si>
    <r>
      <t>AVNC</t>
    </r>
    <r>
      <rPr>
        <sz val="10"/>
        <rFont val="宋体"/>
        <charset val="134"/>
      </rPr>
      <t>事业部</t>
    </r>
  </si>
  <si>
    <t>软件产品中心</t>
    <phoneticPr fontId="1" type="noConversion"/>
  </si>
  <si>
    <t>信息规划与管理部</t>
    <phoneticPr fontId="1" type="noConversion"/>
  </si>
  <si>
    <r>
      <t>IT</t>
    </r>
    <r>
      <rPr>
        <sz val="10"/>
        <rFont val="宋体"/>
        <charset val="134"/>
      </rPr>
      <t>服务事业部</t>
    </r>
    <phoneticPr fontId="1" type="noConversion"/>
  </si>
  <si>
    <r>
      <t>IA</t>
    </r>
    <r>
      <rPr>
        <sz val="10"/>
        <rFont val="宋体"/>
        <charset val="134"/>
      </rPr>
      <t>事业部</t>
    </r>
    <r>
      <rPr>
        <sz val="10"/>
        <rFont val="Arial"/>
        <family val="2"/>
      </rPr>
      <t>(</t>
    </r>
    <r>
      <rPr>
        <sz val="10"/>
        <rFont val="宋体"/>
        <charset val="134"/>
      </rPr>
      <t>上海</t>
    </r>
    <r>
      <rPr>
        <sz val="10"/>
        <rFont val="Arial"/>
        <family val="2"/>
      </rPr>
      <t>)</t>
    </r>
  </si>
  <si>
    <r>
      <t>IT</t>
    </r>
    <r>
      <rPr>
        <sz val="10"/>
        <rFont val="宋体"/>
        <charset val="134"/>
      </rPr>
      <t>服务与培训事业部</t>
    </r>
  </si>
  <si>
    <t>批准：</t>
    <phoneticPr fontId="1" type="noConversion"/>
  </si>
  <si>
    <t>审核：</t>
    <phoneticPr fontId="1" type="noConversion"/>
  </si>
  <si>
    <t>备注：</t>
    <phoneticPr fontId="1" type="noConversion"/>
  </si>
  <si>
    <t>小计(元）</t>
  </si>
  <si>
    <t>服务费（元）</t>
  </si>
  <si>
    <t>劳务费合计（元）</t>
  </si>
  <si>
    <t>制表：李梦</t>
    <phoneticPr fontId="1" type="noConversion"/>
  </si>
  <si>
    <r>
      <t>收费月份：</t>
    </r>
    <r>
      <rPr>
        <sz val="12"/>
        <rFont val="Arial"/>
        <family val="2"/>
      </rPr>
      <t>2009.11</t>
    </r>
    <phoneticPr fontId="1" type="noConversion"/>
  </si>
  <si>
    <t>公司名称：大连智联易才人力资源顾问有限公司</t>
  </si>
  <si>
    <t>开户行：花旗银行(中国)有限公司上海分行</t>
  </si>
  <si>
    <t>帐号：   17484892030809220192</t>
  </si>
  <si>
    <t>张勇基</t>
  </si>
  <si>
    <t>范久胜</t>
  </si>
  <si>
    <t>序号</t>
    <phoneticPr fontId="1" type="noConversion"/>
  </si>
  <si>
    <t>职位</t>
    <phoneticPr fontId="1" type="noConversion"/>
  </si>
  <si>
    <t>养老基数</t>
    <phoneticPr fontId="1" type="noConversion"/>
  </si>
  <si>
    <t>王群</t>
  </si>
  <si>
    <t>乔松</t>
  </si>
  <si>
    <t>赵观军</t>
  </si>
  <si>
    <t>徐永兴</t>
  </si>
  <si>
    <t>徐帅甲</t>
  </si>
  <si>
    <t>黄秀秀</t>
  </si>
  <si>
    <t>朱婵婵</t>
  </si>
  <si>
    <t>邱敬伟</t>
  </si>
  <si>
    <t>梁迪谦</t>
  </si>
  <si>
    <t>李晓红</t>
  </si>
  <si>
    <t>梁严</t>
  </si>
  <si>
    <t>卢彩霞</t>
  </si>
  <si>
    <t>谭毅刚</t>
  </si>
  <si>
    <t>王容容</t>
  </si>
  <si>
    <t>王硕</t>
  </si>
  <si>
    <t>韩孝</t>
  </si>
  <si>
    <t>袁德祥</t>
  </si>
  <si>
    <t>卢振晓</t>
  </si>
  <si>
    <t>魏鑫</t>
  </si>
  <si>
    <t>车明壮</t>
  </si>
  <si>
    <t>柳春兆</t>
  </si>
  <si>
    <t>卢海</t>
  </si>
  <si>
    <t>汤宇</t>
  </si>
  <si>
    <t>王雅轩</t>
  </si>
  <si>
    <t>黄浩然</t>
  </si>
  <si>
    <t>肖翔</t>
  </si>
  <si>
    <t>尤武</t>
  </si>
  <si>
    <t>苏兴杨</t>
  </si>
  <si>
    <t>刘克菲</t>
  </si>
  <si>
    <t>IT服务事业部</t>
  </si>
  <si>
    <t>技术</t>
  </si>
  <si>
    <t>贵州</t>
  </si>
  <si>
    <t>广州</t>
  </si>
  <si>
    <t>大连</t>
  </si>
  <si>
    <t>青岛</t>
  </si>
  <si>
    <t>临沂</t>
  </si>
  <si>
    <t>重庆</t>
  </si>
  <si>
    <t>合肥</t>
  </si>
  <si>
    <t>周陆俊</t>
  </si>
  <si>
    <t>陈率</t>
  </si>
  <si>
    <t>刘茂平</t>
  </si>
  <si>
    <t>杜佳</t>
  </si>
  <si>
    <t>北京</t>
    <phoneticPr fontId="1" type="noConversion"/>
  </si>
  <si>
    <t>合肥</t>
    <phoneticPr fontId="1" type="noConversion"/>
  </si>
  <si>
    <t>大连</t>
    <phoneticPr fontId="18" type="noConversion"/>
  </si>
  <si>
    <t>周荣辉</t>
  </si>
  <si>
    <t>成都</t>
    <phoneticPr fontId="1" type="noConversion"/>
  </si>
  <si>
    <t>扣款小计</t>
    <phoneticPr fontId="19" type="noConversion"/>
  </si>
  <si>
    <t>考勤天数</t>
    <phoneticPr fontId="19" type="noConversion"/>
  </si>
  <si>
    <t>考勤工资</t>
    <phoneticPr fontId="19" type="noConversion"/>
  </si>
  <si>
    <t>项目津贴</t>
    <phoneticPr fontId="1" type="noConversion"/>
  </si>
  <si>
    <t>加班天数</t>
    <phoneticPr fontId="1" type="noConversion"/>
  </si>
  <si>
    <t>补工资（元）</t>
    <phoneticPr fontId="1" type="noConversion"/>
  </si>
  <si>
    <t>补偿金(元)</t>
    <phoneticPr fontId="1" type="noConversion"/>
  </si>
  <si>
    <t>大额补助</t>
    <phoneticPr fontId="1" type="noConversion"/>
  </si>
  <si>
    <t>青岛</t>
    <phoneticPr fontId="1" type="noConversion"/>
  </si>
  <si>
    <t>南京</t>
    <phoneticPr fontId="1" type="noConversion"/>
  </si>
  <si>
    <t>贵州</t>
    <phoneticPr fontId="15" type="noConversion"/>
  </si>
  <si>
    <t>养老企业（20%)</t>
    <phoneticPr fontId="1" type="noConversion"/>
  </si>
  <si>
    <t>医疗企业（8%)</t>
    <phoneticPr fontId="1" type="noConversion"/>
  </si>
  <si>
    <t>工伤企业（1.2%)</t>
    <phoneticPr fontId="1" type="noConversion"/>
  </si>
  <si>
    <t>生育企业（0.6%）</t>
    <phoneticPr fontId="1" type="noConversion"/>
  </si>
  <si>
    <t>失业企业（2%)</t>
    <phoneticPr fontId="1" type="noConversion"/>
  </si>
  <si>
    <t>高额险</t>
    <phoneticPr fontId="1" type="noConversion"/>
  </si>
  <si>
    <t>社保合计</t>
    <phoneticPr fontId="1" type="noConversion"/>
  </si>
  <si>
    <t>公积金8%</t>
    <phoneticPr fontId="1" type="noConversion"/>
  </si>
  <si>
    <t>临沂</t>
    <phoneticPr fontId="1" type="noConversion"/>
  </si>
  <si>
    <t>郑州</t>
    <phoneticPr fontId="1" type="noConversion"/>
  </si>
  <si>
    <t>武汉</t>
    <phoneticPr fontId="1" type="noConversion"/>
  </si>
  <si>
    <t>广州</t>
    <phoneticPr fontId="1" type="noConversion"/>
  </si>
  <si>
    <t>程广勇</t>
    <phoneticPr fontId="20" type="noConversion"/>
  </si>
  <si>
    <t>罗灿芬</t>
    <phoneticPr fontId="1" type="noConversion"/>
  </si>
  <si>
    <t>何志邦</t>
    <phoneticPr fontId="1" type="noConversion"/>
  </si>
  <si>
    <t>欧锦汉</t>
    <phoneticPr fontId="1" type="noConversion"/>
  </si>
  <si>
    <t>周智彬</t>
    <phoneticPr fontId="1" type="noConversion"/>
  </si>
  <si>
    <t>宋晓丽</t>
    <phoneticPr fontId="1" type="noConversion"/>
  </si>
  <si>
    <t>李盈政</t>
    <phoneticPr fontId="1" type="noConversion"/>
  </si>
  <si>
    <t>刘志明</t>
    <phoneticPr fontId="1" type="noConversion"/>
  </si>
  <si>
    <t>刘年锋</t>
    <phoneticPr fontId="1" type="noConversion"/>
  </si>
  <si>
    <t>李平</t>
    <phoneticPr fontId="23" type="noConversion"/>
  </si>
  <si>
    <t>蒋运运</t>
    <phoneticPr fontId="23" type="noConversion"/>
  </si>
  <si>
    <t>林淦鑫</t>
    <phoneticPr fontId="25" type="noConversion"/>
  </si>
  <si>
    <t>齐帅</t>
    <phoneticPr fontId="20" type="noConversion"/>
  </si>
  <si>
    <t>陈晓霞</t>
    <phoneticPr fontId="20" type="noConversion"/>
  </si>
  <si>
    <t>张海港</t>
    <phoneticPr fontId="21" type="noConversion"/>
  </si>
  <si>
    <t>王飞</t>
    <phoneticPr fontId="23" type="noConversion"/>
  </si>
  <si>
    <t>王建迎</t>
    <phoneticPr fontId="23" type="noConversion"/>
  </si>
  <si>
    <t>傅晓立</t>
    <phoneticPr fontId="1" type="noConversion"/>
  </si>
  <si>
    <t>王旭</t>
    <phoneticPr fontId="26" type="noConversion"/>
  </si>
  <si>
    <t>汪晓雷</t>
    <phoneticPr fontId="22" type="noConversion"/>
  </si>
  <si>
    <t>郑银萍</t>
    <phoneticPr fontId="1" type="noConversion"/>
  </si>
  <si>
    <t>丁云龙</t>
    <phoneticPr fontId="22" type="noConversion"/>
  </si>
  <si>
    <t>董姣</t>
    <phoneticPr fontId="1" type="noConversion"/>
  </si>
  <si>
    <t>曲超</t>
    <phoneticPr fontId="1" type="noConversion"/>
  </si>
  <si>
    <t>邱顺</t>
    <phoneticPr fontId="1" type="noConversion"/>
  </si>
  <si>
    <t>王贤德</t>
    <phoneticPr fontId="1" type="noConversion"/>
  </si>
  <si>
    <t>高珊珊</t>
    <phoneticPr fontId="1" type="noConversion"/>
  </si>
  <si>
    <t>赵健男</t>
    <phoneticPr fontId="1" type="noConversion"/>
  </si>
  <si>
    <t>李正韬</t>
    <phoneticPr fontId="1" type="noConversion"/>
  </si>
  <si>
    <t>孙继鑫</t>
    <phoneticPr fontId="1" type="noConversion"/>
  </si>
  <si>
    <t>陶森</t>
    <phoneticPr fontId="1" type="noConversion"/>
  </si>
  <si>
    <t>滕斐</t>
    <phoneticPr fontId="1" type="noConversion"/>
  </si>
  <si>
    <t>王超</t>
    <phoneticPr fontId="1" type="noConversion"/>
  </si>
  <si>
    <t>范太强</t>
    <phoneticPr fontId="24" type="noConversion"/>
  </si>
  <si>
    <t>刘立超</t>
    <phoneticPr fontId="24" type="noConversion"/>
  </si>
  <si>
    <t>姜述伟</t>
    <phoneticPr fontId="24" type="noConversion"/>
  </si>
  <si>
    <t>任伟振</t>
    <phoneticPr fontId="24" type="noConversion"/>
  </si>
  <si>
    <t>王宇</t>
    <phoneticPr fontId="24" type="noConversion"/>
  </si>
  <si>
    <t>李晓</t>
    <phoneticPr fontId="24" type="noConversion"/>
  </si>
  <si>
    <t>陈岩</t>
    <phoneticPr fontId="24" type="noConversion"/>
  </si>
  <si>
    <t>代兴尚</t>
    <phoneticPr fontId="24" type="noConversion"/>
  </si>
  <si>
    <t>高珊</t>
    <phoneticPr fontId="24" type="noConversion"/>
  </si>
  <si>
    <t>徐春霞</t>
    <phoneticPr fontId="24" type="noConversion"/>
  </si>
  <si>
    <t>张燕</t>
    <phoneticPr fontId="24" type="noConversion"/>
  </si>
  <si>
    <t>纪万智</t>
    <phoneticPr fontId="24" type="noConversion"/>
  </si>
  <si>
    <t>张倬林</t>
    <phoneticPr fontId="24" type="noConversion"/>
  </si>
  <si>
    <t>陈晓东</t>
    <phoneticPr fontId="24" type="noConversion"/>
  </si>
  <si>
    <t>张鑫</t>
    <phoneticPr fontId="24" type="noConversion"/>
  </si>
  <si>
    <t>宋吉上</t>
    <phoneticPr fontId="24" type="noConversion"/>
  </si>
  <si>
    <t>李腾</t>
    <phoneticPr fontId="24" type="noConversion"/>
  </si>
  <si>
    <t>童晓洪</t>
    <phoneticPr fontId="21" type="noConversion"/>
  </si>
  <si>
    <t>吴刘砚</t>
    <phoneticPr fontId="21" type="noConversion"/>
  </si>
  <si>
    <t>周峰冰</t>
    <phoneticPr fontId="1" type="noConversion"/>
  </si>
  <si>
    <t>吉彬</t>
    <phoneticPr fontId="1" type="noConversion"/>
  </si>
  <si>
    <t>李晨</t>
    <phoneticPr fontId="24" type="noConversion"/>
  </si>
  <si>
    <t>邓磊</t>
    <phoneticPr fontId="29" type="noConversion"/>
  </si>
  <si>
    <t>项目</t>
    <phoneticPr fontId="15" type="noConversion"/>
  </si>
  <si>
    <t>IT服务事业部</t>
    <phoneticPr fontId="1" type="noConversion"/>
  </si>
  <si>
    <t>技术</t>
    <phoneticPr fontId="1" type="noConversion"/>
  </si>
  <si>
    <t>青岛</t>
    <phoneticPr fontId="1" type="noConversion"/>
  </si>
  <si>
    <t>重庆</t>
    <phoneticPr fontId="1" type="noConversion"/>
  </si>
  <si>
    <t>李昆愉</t>
    <phoneticPr fontId="25" type="noConversion"/>
  </si>
  <si>
    <t>邓伟</t>
    <phoneticPr fontId="25" type="noConversion"/>
  </si>
  <si>
    <t>郑允琼</t>
    <phoneticPr fontId="24" type="noConversion"/>
  </si>
  <si>
    <t>商健</t>
    <phoneticPr fontId="24" type="noConversion"/>
  </si>
  <si>
    <t>加班费（元）</t>
    <phoneticPr fontId="1" type="noConversion"/>
  </si>
  <si>
    <t>王玉良</t>
    <phoneticPr fontId="24" type="noConversion"/>
  </si>
  <si>
    <t>付强</t>
    <phoneticPr fontId="24" type="noConversion"/>
  </si>
  <si>
    <t>柴利云</t>
    <phoneticPr fontId="24" type="noConversion"/>
  </si>
  <si>
    <t>陈军</t>
    <phoneticPr fontId="1" type="noConversion"/>
  </si>
  <si>
    <t>赵洁</t>
    <phoneticPr fontId="24" type="noConversion"/>
  </si>
  <si>
    <t>张瑞宝</t>
    <phoneticPr fontId="24" type="noConversion"/>
  </si>
  <si>
    <t>董亮</t>
    <phoneticPr fontId="24" type="noConversion"/>
  </si>
  <si>
    <t>欧凯敏</t>
    <phoneticPr fontId="25" type="noConversion"/>
  </si>
  <si>
    <t>济南</t>
    <phoneticPr fontId="1" type="noConversion"/>
  </si>
  <si>
    <t>吴银琴</t>
    <phoneticPr fontId="25" type="noConversion"/>
  </si>
  <si>
    <t>胡东旭</t>
    <phoneticPr fontId="25" type="noConversion"/>
  </si>
  <si>
    <t>刘桂明</t>
    <phoneticPr fontId="24" type="noConversion"/>
  </si>
  <si>
    <t>李一峰</t>
    <phoneticPr fontId="24" type="noConversion"/>
  </si>
  <si>
    <t>付亚朋</t>
    <phoneticPr fontId="24" type="noConversion"/>
  </si>
  <si>
    <t>李金龙</t>
    <phoneticPr fontId="24" type="noConversion"/>
  </si>
  <si>
    <t>孙振华</t>
    <phoneticPr fontId="24" type="noConversion"/>
  </si>
  <si>
    <t>朱晓亮</t>
    <phoneticPr fontId="24" type="noConversion"/>
  </si>
  <si>
    <t>王艳</t>
    <phoneticPr fontId="24" type="noConversion"/>
  </si>
  <si>
    <t>考核激励（元）</t>
    <phoneticPr fontId="1" type="noConversion"/>
  </si>
  <si>
    <t>加班津贴（元）</t>
    <phoneticPr fontId="1" type="noConversion"/>
  </si>
  <si>
    <t>陈柏年</t>
    <phoneticPr fontId="31" type="noConversion"/>
  </si>
  <si>
    <t>电话费</t>
    <phoneticPr fontId="1" type="noConversion"/>
  </si>
  <si>
    <t>牛景民</t>
    <phoneticPr fontId="24" type="noConversion"/>
  </si>
  <si>
    <t>蒲巍</t>
    <phoneticPr fontId="24" type="noConversion"/>
  </si>
  <si>
    <t>赵丹</t>
    <phoneticPr fontId="24" type="noConversion"/>
  </si>
  <si>
    <t>范玉朝</t>
    <phoneticPr fontId="24" type="noConversion"/>
  </si>
  <si>
    <t>王建伟</t>
    <phoneticPr fontId="1" type="noConversion"/>
  </si>
  <si>
    <t>陈忠志</t>
    <phoneticPr fontId="25" type="noConversion"/>
  </si>
  <si>
    <t>黄景明</t>
    <phoneticPr fontId="25" type="noConversion"/>
  </si>
  <si>
    <t>谭和林</t>
    <phoneticPr fontId="25" type="noConversion"/>
  </si>
  <si>
    <t>李冠华</t>
    <phoneticPr fontId="24" type="noConversion"/>
  </si>
  <si>
    <t>王嘉璠</t>
    <phoneticPr fontId="24" type="noConversion"/>
  </si>
  <si>
    <t>退费</t>
    <phoneticPr fontId="15" type="noConversion"/>
  </si>
  <si>
    <t>马瑞霞</t>
    <phoneticPr fontId="24" type="noConversion"/>
  </si>
  <si>
    <t>杨丽晶</t>
    <phoneticPr fontId="24" type="noConversion"/>
  </si>
  <si>
    <t>杨仁超</t>
    <phoneticPr fontId="24" type="noConversion"/>
  </si>
  <si>
    <t>刘哲</t>
    <phoneticPr fontId="25" type="noConversion"/>
  </si>
  <si>
    <t>刘德锦</t>
    <phoneticPr fontId="25" type="noConversion"/>
  </si>
  <si>
    <t>胡燚</t>
    <phoneticPr fontId="35" type="noConversion"/>
  </si>
  <si>
    <t>林帅</t>
    <phoneticPr fontId="24" type="noConversion"/>
  </si>
  <si>
    <t>徐新强</t>
    <phoneticPr fontId="25" type="noConversion"/>
  </si>
  <si>
    <t>补退失业和大病差额</t>
    <phoneticPr fontId="15" type="noConversion"/>
  </si>
  <si>
    <t>南方基地IDC</t>
  </si>
  <si>
    <t>海尔-供应链配送</t>
  </si>
  <si>
    <t>补调大病差额</t>
    <phoneticPr fontId="1" type="noConversion"/>
  </si>
  <si>
    <t>MA</t>
  </si>
  <si>
    <t>FWZB1406096A</t>
  </si>
  <si>
    <t>北京昆仑银行</t>
  </si>
  <si>
    <t>DFSY1407025C</t>
  </si>
  <si>
    <t>财务公司</t>
  </si>
  <si>
    <t>贵州乌江水电</t>
  </si>
  <si>
    <t>FWZB1403267A</t>
  </si>
  <si>
    <t xml:space="preserve">海尔—GVS </t>
  </si>
  <si>
    <t>FWSD1403010C</t>
  </si>
  <si>
    <t>DFSD1406006C</t>
  </si>
  <si>
    <t>FWSD1403011C</t>
  </si>
  <si>
    <t xml:space="preserve">海尔-海外订单流 </t>
  </si>
  <si>
    <t>DFZB1406376A</t>
  </si>
  <si>
    <t>海尔—物流LES</t>
  </si>
  <si>
    <t>FWSD1405004C</t>
  </si>
  <si>
    <t>海尔—物流小微HUB仓运维</t>
  </si>
  <si>
    <t>DFSD1406005C</t>
  </si>
  <si>
    <t>南基公众服务云</t>
  </si>
  <si>
    <t>南京体彩</t>
  </si>
  <si>
    <t>GHZB1306003A</t>
  </si>
  <si>
    <t>中国移动研究院</t>
  </si>
  <si>
    <t>YDZB1402017A</t>
  </si>
  <si>
    <t>重庆保税港</t>
  </si>
  <si>
    <t>FWZB1401380A</t>
  </si>
  <si>
    <t>YDZB1409395A</t>
  </si>
  <si>
    <t>合同编号</t>
  </si>
  <si>
    <t>合同编号</t>
    <phoneticPr fontId="15" type="noConversion"/>
  </si>
  <si>
    <t>海尔—HLES（vom）</t>
  </si>
  <si>
    <t>项目</t>
  </si>
  <si>
    <t>汇总</t>
  </si>
  <si>
    <t>王洪明</t>
    <phoneticPr fontId="1" type="noConversion"/>
  </si>
  <si>
    <r>
      <t>东软集团股份有限公司劳务人员</t>
    </r>
    <r>
      <rPr>
        <b/>
        <sz val="18"/>
        <rFont val="Arial"/>
        <family val="2"/>
      </rPr>
      <t>2014</t>
    </r>
    <r>
      <rPr>
        <b/>
        <sz val="18"/>
        <rFont val="宋体"/>
        <charset val="134"/>
      </rPr>
      <t>年</t>
    </r>
    <r>
      <rPr>
        <b/>
        <sz val="18"/>
        <rFont val="Arial"/>
        <family val="2"/>
      </rPr>
      <t>12</t>
    </r>
    <r>
      <rPr>
        <b/>
        <sz val="18"/>
        <rFont val="宋体"/>
        <charset val="134"/>
      </rPr>
      <t>月份工资表</t>
    </r>
    <phoneticPr fontId="1" type="noConversion"/>
  </si>
  <si>
    <r>
      <t>东软集团股份有限公司2014年</t>
    </r>
    <r>
      <rPr>
        <b/>
        <sz val="18"/>
        <rFont val="宋体"/>
        <charset val="134"/>
      </rPr>
      <t>12月份劳务费明细表</t>
    </r>
    <phoneticPr fontId="1" type="noConversion"/>
  </si>
  <si>
    <t>YDZB1410393A</t>
  </si>
  <si>
    <t>YDZB1410393A</t>
    <phoneticPr fontId="15" type="noConversion"/>
  </si>
  <si>
    <t>蒋运运</t>
  </si>
  <si>
    <t>胡燚</t>
  </si>
  <si>
    <t>程广勇</t>
  </si>
  <si>
    <t>罗灿芬</t>
  </si>
  <si>
    <t>何志邦</t>
  </si>
  <si>
    <t>欧锦汉</t>
  </si>
  <si>
    <t>周智彬</t>
  </si>
  <si>
    <t>宋晓丽</t>
  </si>
  <si>
    <t>李盈政</t>
  </si>
  <si>
    <t>刘志明</t>
  </si>
  <si>
    <t>刘年锋</t>
  </si>
  <si>
    <t>李平</t>
  </si>
  <si>
    <t>林淦鑫</t>
  </si>
  <si>
    <t>吴银琴</t>
  </si>
  <si>
    <t>胡东旭</t>
  </si>
  <si>
    <t>李昆愉</t>
  </si>
  <si>
    <t>欧凯敏</t>
  </si>
  <si>
    <t>陈忠志</t>
  </si>
  <si>
    <t>黄景明</t>
  </si>
  <si>
    <t>谭和林</t>
  </si>
  <si>
    <t>刘哲</t>
  </si>
  <si>
    <t>刘德锦</t>
  </si>
  <si>
    <t>徐新强</t>
  </si>
  <si>
    <t>齐帅</t>
  </si>
  <si>
    <t>陈晓霞</t>
  </si>
  <si>
    <t>张海港</t>
  </si>
  <si>
    <t>王飞</t>
  </si>
  <si>
    <t>王建迎</t>
  </si>
  <si>
    <t>邓伟</t>
  </si>
  <si>
    <t>王建伟</t>
  </si>
  <si>
    <t>傅晓立</t>
  </si>
  <si>
    <t>王旭</t>
  </si>
  <si>
    <t>汪晓雷</t>
  </si>
  <si>
    <t>郑银萍</t>
  </si>
  <si>
    <t>丁云龙</t>
  </si>
  <si>
    <t>董姣</t>
  </si>
  <si>
    <t>曲超</t>
  </si>
  <si>
    <t>邱顺</t>
  </si>
  <si>
    <t>王贤德</t>
  </si>
  <si>
    <t>高珊珊</t>
  </si>
  <si>
    <t>赵健男</t>
  </si>
  <si>
    <t>李正韬</t>
  </si>
  <si>
    <t>孙继鑫</t>
  </si>
  <si>
    <t>陶森</t>
  </si>
  <si>
    <t>滕斐</t>
  </si>
  <si>
    <t>王超</t>
  </si>
  <si>
    <t>范太强</t>
  </si>
  <si>
    <t>刘立超</t>
  </si>
  <si>
    <t>姜述伟</t>
  </si>
  <si>
    <t>任伟振</t>
  </si>
  <si>
    <t>王宇</t>
  </si>
  <si>
    <t>李晓</t>
  </si>
  <si>
    <t>陈岩</t>
  </si>
  <si>
    <t>代兴尚</t>
  </si>
  <si>
    <t>高珊</t>
  </si>
  <si>
    <t>徐春霞</t>
  </si>
  <si>
    <t>张燕</t>
  </si>
  <si>
    <t>纪万智</t>
  </si>
  <si>
    <t>张倬林</t>
  </si>
  <si>
    <t>陈晓东</t>
  </si>
  <si>
    <t>张鑫</t>
  </si>
  <si>
    <t>宋吉上</t>
  </si>
  <si>
    <t>李腾</t>
  </si>
  <si>
    <t>郑允琼</t>
  </si>
  <si>
    <t>商健</t>
  </si>
  <si>
    <t>王玉良</t>
  </si>
  <si>
    <t>付强</t>
  </si>
  <si>
    <t>柴利云</t>
  </si>
  <si>
    <t>李一峰</t>
  </si>
  <si>
    <t>付亚朋</t>
  </si>
  <si>
    <t>李金龙</t>
  </si>
  <si>
    <t>孙振华</t>
  </si>
  <si>
    <t>朱晓亮</t>
  </si>
  <si>
    <t>王艳</t>
  </si>
  <si>
    <t>刘桂明</t>
  </si>
  <si>
    <t>牛景民</t>
  </si>
  <si>
    <t>蒲巍</t>
  </si>
  <si>
    <t>赵丹</t>
  </si>
  <si>
    <t>李冠华</t>
  </si>
  <si>
    <t>王嘉璠</t>
  </si>
  <si>
    <t>马瑞霞</t>
  </si>
  <si>
    <t>杨丽晶</t>
  </si>
  <si>
    <t>杨仁超</t>
  </si>
  <si>
    <t>林帅</t>
  </si>
  <si>
    <t>王洪明</t>
  </si>
  <si>
    <t>范玉朝</t>
  </si>
  <si>
    <t>张瑞宝</t>
  </si>
  <si>
    <t>童晓洪</t>
  </si>
  <si>
    <t>吴刘砚</t>
  </si>
  <si>
    <t>周峰冰</t>
  </si>
  <si>
    <t>吉彬</t>
  </si>
  <si>
    <t>陈柏年</t>
  </si>
  <si>
    <t>李晨</t>
  </si>
  <si>
    <t>陈军</t>
  </si>
  <si>
    <t>邓磊</t>
  </si>
  <si>
    <t>赵洁</t>
  </si>
  <si>
    <t>董亮</t>
  </si>
  <si>
    <t>全勤</t>
  </si>
  <si>
    <t>海尔—VOM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</si>
</sst>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90" formatCode="0.00_);[Red]\(0.00\)"/>
    <numFmt numFmtId="191" formatCode="0.00_ "/>
    <numFmt numFmtId="192" formatCode="0_ "/>
    <numFmt numFmtId="193" formatCode="0_);[Red]\(0\)"/>
    <numFmt numFmtId="194" formatCode="0;_᐀"/>
    <numFmt numFmtId="195" formatCode="0.00;_᐀"/>
    <numFmt numFmtId="196" formatCode="_(* #,##0.00_);_(* \(#,##0.00\);_(* &quot;-&quot;??_);_(@_)"/>
    <numFmt numFmtId="207" formatCode="0.00;[Red]0.00"/>
    <numFmt numFmtId="211" formatCode="_ * #,##0.0000_ ;_ * \-#,##0.0000_ ;_ * &quot;-&quot;??_ ;_ @_ "/>
    <numFmt numFmtId="213" formatCode="0.0000;_᐀"/>
    <numFmt numFmtId="225" formatCode="0.0000000_);[Red]\(0.0000000\)"/>
    <numFmt numFmtId="228" formatCode="0.00000000_ "/>
  </numFmts>
  <fonts count="50" x14ac:knownFonts="1">
    <font>
      <sz val="12"/>
      <name val="宋体"/>
      <charset val="134"/>
    </font>
    <font>
      <sz val="9"/>
      <name val="宋体"/>
      <charset val="134"/>
    </font>
    <font>
      <sz val="12"/>
      <name val="Times New Roman"/>
      <family val="1"/>
    </font>
    <font>
      <b/>
      <sz val="18"/>
      <name val="Arial"/>
      <family val="2"/>
    </font>
    <font>
      <sz val="10"/>
      <name val="Arial"/>
      <family val="2"/>
    </font>
    <font>
      <sz val="10"/>
      <name val="宋体"/>
      <charset val="134"/>
    </font>
    <font>
      <sz val="10"/>
      <name val="Helvetica"/>
      <family val="2"/>
    </font>
    <font>
      <sz val="12"/>
      <name val="宋体"/>
      <charset val="134"/>
    </font>
    <font>
      <sz val="14"/>
      <name val="黑体"/>
      <family val="3"/>
      <charset val="134"/>
    </font>
    <font>
      <sz val="12"/>
      <name val="Arial"/>
      <family val="2"/>
    </font>
    <font>
      <sz val="10"/>
      <name val="Times New Roman"/>
      <family val="1"/>
    </font>
    <font>
      <b/>
      <sz val="9"/>
      <color indexed="81"/>
      <name val="宋体"/>
      <charset val="134"/>
    </font>
    <font>
      <sz val="9"/>
      <color indexed="81"/>
      <name val="宋体"/>
      <charset val="134"/>
    </font>
    <font>
      <sz val="11"/>
      <color indexed="8"/>
      <name val="宋体"/>
      <charset val="134"/>
    </font>
    <font>
      <sz val="12"/>
      <name val="宋体"/>
      <charset val="134"/>
    </font>
    <font>
      <sz val="9"/>
      <name val="宋体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name val="宋体"/>
      <charset val="134"/>
    </font>
    <font>
      <sz val="9"/>
      <name val="宋体"/>
      <charset val="134"/>
    </font>
    <font>
      <sz val="9"/>
      <name val="宋体"/>
      <charset val="134"/>
    </font>
    <font>
      <sz val="9"/>
      <name val="宋体"/>
      <charset val="134"/>
    </font>
    <font>
      <sz val="9"/>
      <name val="宋体"/>
      <charset val="134"/>
    </font>
    <font>
      <sz val="9"/>
      <name val="宋体"/>
      <charset val="134"/>
    </font>
    <font>
      <sz val="9"/>
      <name val="宋体"/>
      <charset val="134"/>
    </font>
    <font>
      <sz val="9"/>
      <name val="宋体"/>
      <charset val="134"/>
    </font>
    <font>
      <sz val="9"/>
      <name val="宋体"/>
      <charset val="134"/>
    </font>
    <font>
      <b/>
      <sz val="18"/>
      <name val="宋体"/>
      <charset val="134"/>
    </font>
    <font>
      <sz val="11"/>
      <name val="宋体"/>
      <charset val="134"/>
    </font>
    <font>
      <sz val="9"/>
      <name val="宋体"/>
      <charset val="134"/>
    </font>
    <font>
      <sz val="10"/>
      <name val="宋体"/>
      <charset val="134"/>
    </font>
    <font>
      <sz val="9"/>
      <name val="宋体"/>
      <charset val="134"/>
    </font>
    <font>
      <sz val="10"/>
      <color indexed="8"/>
      <name val="SimSun"/>
      <charset val="134"/>
    </font>
    <font>
      <sz val="9"/>
      <color indexed="81"/>
      <name val="宋体"/>
      <charset val="134"/>
    </font>
    <font>
      <sz val="9"/>
      <color indexed="81"/>
      <name val="宋体"/>
      <charset val="134"/>
    </font>
    <font>
      <sz val="9"/>
      <name val="宋体"/>
      <charset val="134"/>
    </font>
    <font>
      <sz val="9"/>
      <color indexed="81"/>
      <name val="宋体"/>
      <charset val="134"/>
    </font>
    <font>
      <sz val="9"/>
      <color indexed="81"/>
      <name val="宋体"/>
      <charset val="134"/>
    </font>
    <font>
      <b/>
      <sz val="9"/>
      <color indexed="81"/>
      <name val="宋体"/>
      <charset val="134"/>
    </font>
    <font>
      <sz val="9"/>
      <color indexed="81"/>
      <name val="宋体"/>
      <charset val="134"/>
    </font>
    <font>
      <b/>
      <sz val="18"/>
      <name val="宋体"/>
      <charset val="134"/>
    </font>
    <font>
      <sz val="10"/>
      <name val="宋体"/>
      <charset val="134"/>
    </font>
    <font>
      <b/>
      <sz val="9"/>
      <color indexed="81"/>
      <name val="宋体"/>
      <charset val="134"/>
    </font>
    <font>
      <sz val="10"/>
      <name val="宋体"/>
      <charset val="134"/>
    </font>
    <font>
      <sz val="10"/>
      <color indexed="10"/>
      <name val="宋体"/>
      <charset val="134"/>
    </font>
    <font>
      <sz val="10"/>
      <color indexed="10"/>
      <name val="宋体"/>
      <charset val="134"/>
    </font>
    <font>
      <sz val="10"/>
      <color indexed="8"/>
      <name val="宋体"/>
      <charset val="134"/>
    </font>
    <font>
      <sz val="9"/>
      <color indexed="8"/>
      <name val="宋体"/>
      <charset val="134"/>
    </font>
    <font>
      <b/>
      <sz val="9"/>
      <color indexed="81"/>
      <name val="宋体"/>
      <charset val="134"/>
    </font>
    <font>
      <sz val="11"/>
      <color theme="1"/>
      <name val="宋体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</fills>
  <borders count="4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65"/>
      </left>
      <right/>
      <top style="thin">
        <color auto="1"/>
      </top>
      <bottom/>
      <diagonal/>
    </border>
    <border>
      <left style="thin">
        <color indexed="8"/>
      </left>
      <right/>
      <top style="thin">
        <color auto="1"/>
      </top>
      <bottom/>
      <diagonal/>
    </border>
    <border>
      <left style="thin">
        <color indexed="65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auto="1"/>
      </right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auto="1"/>
      </left>
      <right/>
      <top style="thin">
        <color indexed="8"/>
      </top>
      <bottom style="thin">
        <color auto="1"/>
      </bottom>
      <diagonal/>
    </border>
    <border>
      <left style="thin">
        <color indexed="65"/>
      </left>
      <right/>
      <top style="thin">
        <color indexed="8"/>
      </top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 style="thin">
        <color auto="1"/>
      </bottom>
      <diagonal/>
    </border>
    <border>
      <left/>
      <right/>
      <top style="thin">
        <color indexed="8"/>
      </top>
      <bottom style="thin">
        <color auto="1"/>
      </bottom>
      <diagonal/>
    </border>
    <border>
      <left/>
      <right style="thin">
        <color auto="1"/>
      </right>
      <top style="thin">
        <color indexed="8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31"/>
      </left>
      <right style="thin">
        <color indexed="31"/>
      </right>
      <top style="thin">
        <color indexed="31"/>
      </top>
      <bottom style="thin">
        <color indexed="3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</borders>
  <cellStyleXfs count="16">
    <xf numFmtId="0" fontId="0" fillId="0" borderId="0"/>
    <xf numFmtId="0" fontId="7" fillId="0" borderId="0"/>
    <xf numFmtId="0" fontId="6" fillId="0" borderId="0"/>
    <xf numFmtId="0" fontId="2" fillId="0" borderId="0"/>
    <xf numFmtId="0" fontId="2" fillId="0" borderId="0"/>
    <xf numFmtId="0" fontId="7" fillId="0" borderId="0"/>
    <xf numFmtId="0" fontId="13" fillId="0" borderId="0">
      <alignment vertical="center"/>
    </xf>
    <xf numFmtId="0" fontId="6" fillId="0" borderId="0"/>
    <xf numFmtId="0" fontId="14" fillId="0" borderId="0"/>
    <xf numFmtId="0" fontId="7" fillId="0" borderId="0"/>
    <xf numFmtId="0" fontId="49" fillId="0" borderId="0">
      <alignment vertical="center"/>
    </xf>
    <xf numFmtId="0" fontId="7" fillId="0" borderId="0"/>
    <xf numFmtId="0" fontId="2" fillId="0" borderId="0"/>
    <xf numFmtId="196" fontId="2" fillId="0" borderId="0" applyFont="0" applyFill="0" applyBorder="0" applyAlignment="0" applyProtection="0"/>
    <xf numFmtId="0" fontId="4" fillId="0" borderId="0" applyBorder="0"/>
    <xf numFmtId="0" fontId="4" fillId="0" borderId="0"/>
  </cellStyleXfs>
  <cellXfs count="174">
    <xf numFmtId="0" fontId="0" fillId="0" borderId="0" xfId="0"/>
    <xf numFmtId="0" fontId="4" fillId="0" borderId="0" xfId="12" applyFont="1"/>
    <xf numFmtId="0" fontId="7" fillId="0" borderId="0" xfId="12" applyFont="1" applyBorder="1" applyAlignment="1">
      <alignment horizontal="center"/>
    </xf>
    <xf numFmtId="0" fontId="9" fillId="0" borderId="0" xfId="12" applyFont="1" applyBorder="1" applyAlignment="1">
      <alignment horizontal="center"/>
    </xf>
    <xf numFmtId="0" fontId="7" fillId="0" borderId="0" xfId="12" applyFont="1" applyBorder="1" applyAlignment="1">
      <alignment horizontal="right"/>
    </xf>
    <xf numFmtId="0" fontId="5" fillId="0" borderId="1" xfId="12" applyFont="1" applyBorder="1"/>
    <xf numFmtId="0" fontId="5" fillId="0" borderId="1" xfId="12" applyFont="1" applyBorder="1" applyAlignment="1">
      <alignment horizontal="center" wrapText="1" shrinkToFit="1"/>
    </xf>
    <xf numFmtId="0" fontId="5" fillId="0" borderId="1" xfId="4" applyFont="1" applyBorder="1" applyAlignment="1">
      <alignment horizontal="center" vertical="center"/>
    </xf>
    <xf numFmtId="0" fontId="4" fillId="0" borderId="1" xfId="12" applyFont="1" applyBorder="1"/>
    <xf numFmtId="196" fontId="4" fillId="0" borderId="1" xfId="13" applyFont="1" applyBorder="1"/>
    <xf numFmtId="191" fontId="4" fillId="0" borderId="1" xfId="12" applyNumberFormat="1" applyFont="1" applyBorder="1"/>
    <xf numFmtId="211" fontId="4" fillId="0" borderId="0" xfId="12" applyNumberFormat="1" applyFont="1"/>
    <xf numFmtId="228" fontId="4" fillId="0" borderId="0" xfId="12" applyNumberFormat="1" applyFont="1"/>
    <xf numFmtId="0" fontId="4" fillId="0" borderId="1" xfId="4" applyFont="1" applyBorder="1" applyAlignment="1">
      <alignment horizontal="center" vertical="center"/>
    </xf>
    <xf numFmtId="191" fontId="4" fillId="0" borderId="0" xfId="12" applyNumberFormat="1" applyFont="1"/>
    <xf numFmtId="0" fontId="5" fillId="0" borderId="0" xfId="12" applyFont="1"/>
    <xf numFmtId="0" fontId="2" fillId="0" borderId="0" xfId="12"/>
    <xf numFmtId="0" fontId="5" fillId="0" borderId="0" xfId="12" applyFont="1" applyAlignment="1">
      <alignment horizontal="right"/>
    </xf>
    <xf numFmtId="0" fontId="10" fillId="0" borderId="0" xfId="12" applyFont="1"/>
    <xf numFmtId="0" fontId="4" fillId="0" borderId="2" xfId="0" applyFont="1" applyBorder="1"/>
    <xf numFmtId="0" fontId="4" fillId="0" borderId="3" xfId="0" applyFont="1" applyBorder="1"/>
    <xf numFmtId="0" fontId="4" fillId="0" borderId="4" xfId="0" pivotButton="1" applyFont="1" applyBorder="1"/>
    <xf numFmtId="0" fontId="4" fillId="0" borderId="5" xfId="0" applyFont="1" applyBorder="1"/>
    <xf numFmtId="0" fontId="4" fillId="0" borderId="6" xfId="0" pivotButton="1" applyFont="1" applyBorder="1"/>
    <xf numFmtId="0" fontId="4" fillId="0" borderId="7" xfId="0" pivotButton="1" applyFont="1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6" xfId="0" applyFont="1" applyBorder="1"/>
    <xf numFmtId="0" fontId="4" fillId="0" borderId="10" xfId="0" applyFont="1" applyBorder="1"/>
    <xf numFmtId="0" fontId="4" fillId="0" borderId="7" xfId="0" applyNumberFormat="1" applyFont="1" applyBorder="1"/>
    <xf numFmtId="194" fontId="4" fillId="0" borderId="8" xfId="0" applyNumberFormat="1" applyFont="1" applyBorder="1"/>
    <xf numFmtId="195" fontId="4" fillId="0" borderId="9" xfId="0" applyNumberFormat="1" applyFont="1" applyBorder="1"/>
    <xf numFmtId="225" fontId="4" fillId="0" borderId="0" xfId="12" applyNumberFormat="1" applyFont="1"/>
    <xf numFmtId="213" fontId="4" fillId="0" borderId="8" xfId="0" applyNumberFormat="1" applyFont="1" applyBorder="1"/>
    <xf numFmtId="0" fontId="4" fillId="0" borderId="11" xfId="0" applyFont="1" applyBorder="1"/>
    <xf numFmtId="0" fontId="4" fillId="0" borderId="12" xfId="0" applyFont="1" applyBorder="1"/>
    <xf numFmtId="0" fontId="4" fillId="0" borderId="13" xfId="0" applyNumberFormat="1" applyFont="1" applyBorder="1"/>
    <xf numFmtId="194" fontId="4" fillId="0" borderId="14" xfId="0" applyNumberFormat="1" applyFont="1" applyBorder="1"/>
    <xf numFmtId="195" fontId="4" fillId="0" borderId="15" xfId="0" applyNumberFormat="1" applyFont="1" applyBorder="1"/>
    <xf numFmtId="0" fontId="4" fillId="0" borderId="0" xfId="0" applyFont="1"/>
    <xf numFmtId="0" fontId="4" fillId="0" borderId="0" xfId="7" applyFont="1" applyFill="1" applyAlignment="1">
      <alignment horizontal="center" vertical="center"/>
    </xf>
    <xf numFmtId="0" fontId="4" fillId="0" borderId="0" xfId="0" applyFont="1" applyFill="1"/>
    <xf numFmtId="0" fontId="4" fillId="0" borderId="16" xfId="4" applyFont="1" applyFill="1" applyBorder="1" applyAlignment="1">
      <alignment horizontal="center" vertical="center"/>
    </xf>
    <xf numFmtId="192" fontId="4" fillId="0" borderId="1" xfId="4" applyNumberFormat="1" applyFont="1" applyFill="1" applyBorder="1" applyAlignment="1">
      <alignment horizontal="center" vertical="center"/>
    </xf>
    <xf numFmtId="190" fontId="43" fillId="0" borderId="1" xfId="4" applyNumberFormat="1" applyFont="1" applyFill="1" applyBorder="1" applyAlignment="1">
      <alignment horizontal="center" vertical="center"/>
    </xf>
    <xf numFmtId="2" fontId="43" fillId="0" borderId="1" xfId="4" applyNumberFormat="1" applyFont="1" applyFill="1" applyBorder="1" applyAlignment="1">
      <alignment horizontal="center" vertical="center" wrapText="1"/>
    </xf>
    <xf numFmtId="2" fontId="43" fillId="0" borderId="1" xfId="7" applyNumberFormat="1" applyFont="1" applyFill="1" applyBorder="1" applyAlignment="1">
      <alignment horizontal="center" vertical="center"/>
    </xf>
    <xf numFmtId="0" fontId="43" fillId="0" borderId="1" xfId="4" applyFont="1" applyFill="1" applyBorder="1" applyAlignment="1">
      <alignment horizontal="center" vertical="center" wrapText="1"/>
    </xf>
    <xf numFmtId="190" fontId="43" fillId="0" borderId="1" xfId="2" applyNumberFormat="1" applyFont="1" applyFill="1" applyBorder="1" applyAlignment="1">
      <alignment horizontal="center" vertical="center"/>
    </xf>
    <xf numFmtId="0" fontId="43" fillId="0" borderId="17" xfId="0" applyFont="1" applyFill="1" applyBorder="1" applyAlignment="1">
      <alignment horizontal="center" vertical="center"/>
    </xf>
    <xf numFmtId="191" fontId="43" fillId="0" borderId="1" xfId="4" applyNumberFormat="1" applyFont="1" applyFill="1" applyBorder="1" applyAlignment="1">
      <alignment horizontal="center" vertical="center" wrapText="1"/>
    </xf>
    <xf numFmtId="0" fontId="28" fillId="0" borderId="0" xfId="0" applyFont="1" applyFill="1" applyAlignment="1">
      <alignment horizontal="center"/>
    </xf>
    <xf numFmtId="193" fontId="28" fillId="0" borderId="1" xfId="7" applyNumberFormat="1" applyFont="1" applyFill="1" applyBorder="1" applyAlignment="1">
      <alignment horizontal="center" vertical="center"/>
    </xf>
    <xf numFmtId="0" fontId="28" fillId="0" borderId="1" xfId="7" applyFont="1" applyFill="1" applyBorder="1" applyAlignment="1">
      <alignment horizontal="center" vertical="center"/>
    </xf>
    <xf numFmtId="207" fontId="28" fillId="0" borderId="1" xfId="11" applyNumberFormat="1" applyFont="1" applyFill="1" applyBorder="1" applyAlignment="1">
      <alignment horizontal="center" vertical="center" wrapText="1"/>
    </xf>
    <xf numFmtId="190" fontId="28" fillId="0" borderId="1" xfId="11" applyNumberFormat="1" applyFont="1" applyFill="1" applyBorder="1" applyAlignment="1">
      <alignment horizontal="center" vertical="center" wrapText="1"/>
    </xf>
    <xf numFmtId="0" fontId="28" fillId="0" borderId="1" xfId="0" applyFont="1" applyFill="1" applyBorder="1" applyAlignment="1">
      <alignment horizontal="center" vertical="center"/>
    </xf>
    <xf numFmtId="193" fontId="43" fillId="0" borderId="1" xfId="4" applyNumberFormat="1" applyFont="1" applyFill="1" applyBorder="1" applyAlignment="1">
      <alignment horizontal="center" vertical="center"/>
    </xf>
    <xf numFmtId="0" fontId="43" fillId="0" borderId="1" xfId="4" applyFont="1" applyFill="1" applyBorder="1" applyAlignment="1">
      <alignment horizontal="center" vertical="center"/>
    </xf>
    <xf numFmtId="191" fontId="43" fillId="0" borderId="1" xfId="4" applyNumberFormat="1" applyFont="1" applyFill="1" applyBorder="1" applyAlignment="1">
      <alignment horizontal="center" vertical="center"/>
    </xf>
    <xf numFmtId="0" fontId="43" fillId="0" borderId="1" xfId="8" applyFont="1" applyFill="1" applyBorder="1" applyAlignment="1">
      <alignment horizontal="center" vertical="center" wrapText="1"/>
    </xf>
    <xf numFmtId="190" fontId="43" fillId="0" borderId="1" xfId="7" applyNumberFormat="1" applyFont="1" applyFill="1" applyBorder="1" applyAlignment="1">
      <alignment horizontal="center" vertical="center"/>
    </xf>
    <xf numFmtId="0" fontId="7" fillId="0" borderId="0" xfId="0" applyFont="1" applyFill="1"/>
    <xf numFmtId="0" fontId="5" fillId="0" borderId="1" xfId="4" applyFont="1" applyFill="1" applyBorder="1" applyAlignment="1">
      <alignment horizontal="center" vertical="center"/>
    </xf>
    <xf numFmtId="190" fontId="7" fillId="0" borderId="0" xfId="0" applyNumberFormat="1" applyFont="1" applyFill="1"/>
    <xf numFmtId="0" fontId="1" fillId="0" borderId="1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190" fontId="5" fillId="0" borderId="1" xfId="4" applyNumberFormat="1" applyFont="1" applyFill="1" applyBorder="1" applyAlignment="1">
      <alignment horizontal="center" vertical="center"/>
    </xf>
    <xf numFmtId="0" fontId="5" fillId="0" borderId="1" xfId="8" applyFont="1" applyFill="1" applyBorder="1" applyAlignment="1">
      <alignment horizontal="center" vertical="center" wrapText="1"/>
    </xf>
    <xf numFmtId="0" fontId="7" fillId="0" borderId="0" xfId="0" applyFont="1"/>
    <xf numFmtId="0" fontId="5" fillId="0" borderId="1" xfId="5" applyNumberFormat="1" applyFont="1" applyFill="1" applyBorder="1" applyAlignment="1">
      <alignment horizontal="center" vertical="center"/>
    </xf>
    <xf numFmtId="191" fontId="7" fillId="0" borderId="0" xfId="0" applyNumberFormat="1" applyFont="1" applyFill="1"/>
    <xf numFmtId="49" fontId="43" fillId="0" borderId="1" xfId="4" applyNumberFormat="1" applyFont="1" applyFill="1" applyBorder="1" applyAlignment="1">
      <alignment horizontal="center" vertical="center" wrapText="1"/>
    </xf>
    <xf numFmtId="0" fontId="43" fillId="0" borderId="1" xfId="0" applyFont="1" applyFill="1" applyBorder="1" applyAlignment="1">
      <alignment horizontal="center" vertical="center" wrapText="1"/>
    </xf>
    <xf numFmtId="0" fontId="43" fillId="0" borderId="1" xfId="7" applyFont="1" applyFill="1" applyBorder="1" applyAlignment="1">
      <alignment horizontal="center" vertical="center"/>
    </xf>
    <xf numFmtId="49" fontId="5" fillId="0" borderId="1" xfId="5" applyNumberFormat="1" applyFont="1" applyFill="1" applyBorder="1" applyAlignment="1">
      <alignment horizontal="center" vertical="center" wrapText="1"/>
    </xf>
    <xf numFmtId="0" fontId="5" fillId="0" borderId="17" xfId="5" applyNumberFormat="1" applyFont="1" applyFill="1" applyBorder="1" applyAlignment="1">
      <alignment horizontal="center" vertical="center"/>
    </xf>
    <xf numFmtId="190" fontId="43" fillId="0" borderId="1" xfId="4" applyNumberFormat="1" applyFont="1" applyFill="1" applyBorder="1" applyAlignment="1">
      <alignment horizontal="center" vertical="center" wrapText="1"/>
    </xf>
    <xf numFmtId="0" fontId="44" fillId="0" borderId="1" xfId="4" applyFont="1" applyFill="1" applyBorder="1" applyAlignment="1">
      <alignment horizontal="center" vertical="center"/>
    </xf>
    <xf numFmtId="0" fontId="45" fillId="0" borderId="1" xfId="4" applyFont="1" applyFill="1" applyBorder="1" applyAlignment="1">
      <alignment horizontal="center" vertical="center"/>
    </xf>
    <xf numFmtId="190" fontId="43" fillId="2" borderId="1" xfId="4" applyNumberFormat="1" applyFont="1" applyFill="1" applyBorder="1" applyAlignment="1">
      <alignment horizontal="center" vertical="center"/>
    </xf>
    <xf numFmtId="190" fontId="43" fillId="2" borderId="1" xfId="4" applyNumberFormat="1" applyFont="1" applyFill="1" applyBorder="1" applyAlignment="1">
      <alignment horizontal="center" vertical="center" wrapText="1"/>
    </xf>
    <xf numFmtId="0" fontId="43" fillId="2" borderId="1" xfId="7" applyFont="1" applyFill="1" applyBorder="1" applyAlignment="1">
      <alignment horizontal="center" vertical="center"/>
    </xf>
    <xf numFmtId="2" fontId="43" fillId="2" borderId="1" xfId="7" applyNumberFormat="1" applyFont="1" applyFill="1" applyBorder="1" applyAlignment="1">
      <alignment horizontal="center" vertical="center"/>
    </xf>
    <xf numFmtId="0" fontId="43" fillId="2" borderId="1" xfId="4" applyFont="1" applyFill="1" applyBorder="1" applyAlignment="1">
      <alignment horizontal="center" vertical="center" wrapText="1"/>
    </xf>
    <xf numFmtId="0" fontId="5" fillId="2" borderId="1" xfId="5" applyNumberFormat="1" applyFont="1" applyFill="1" applyBorder="1" applyAlignment="1">
      <alignment horizontal="center" vertical="center"/>
    </xf>
    <xf numFmtId="190" fontId="43" fillId="2" borderId="1" xfId="2" applyNumberFormat="1" applyFont="1" applyFill="1" applyBorder="1" applyAlignment="1">
      <alignment horizontal="center" vertical="center"/>
    </xf>
    <xf numFmtId="0" fontId="5" fillId="2" borderId="17" xfId="5" applyNumberFormat="1" applyFont="1" applyFill="1" applyBorder="1" applyAlignment="1">
      <alignment horizontal="center" vertical="center"/>
    </xf>
    <xf numFmtId="192" fontId="4" fillId="2" borderId="1" xfId="4" applyNumberFormat="1" applyFont="1" applyFill="1" applyBorder="1" applyAlignment="1">
      <alignment horizontal="center" vertical="center"/>
    </xf>
    <xf numFmtId="0" fontId="5" fillId="2" borderId="1" xfId="4" applyFont="1" applyFill="1" applyBorder="1" applyAlignment="1">
      <alignment horizontal="center" vertical="center"/>
    </xf>
    <xf numFmtId="0" fontId="44" fillId="2" borderId="1" xfId="4" applyFont="1" applyFill="1" applyBorder="1" applyAlignment="1">
      <alignment horizontal="center" vertical="center"/>
    </xf>
    <xf numFmtId="2" fontId="43" fillId="2" borderId="1" xfId="4" applyNumberFormat="1" applyFont="1" applyFill="1" applyBorder="1" applyAlignment="1">
      <alignment horizontal="center" vertical="center" wrapText="1"/>
    </xf>
    <xf numFmtId="0" fontId="7" fillId="2" borderId="0" xfId="0" applyFont="1" applyFill="1"/>
    <xf numFmtId="0" fontId="43" fillId="2" borderId="1" xfId="0" applyFont="1" applyFill="1" applyBorder="1" applyAlignment="1">
      <alignment horizontal="center" vertical="center" wrapText="1"/>
    </xf>
    <xf numFmtId="0" fontId="5" fillId="2" borderId="18" xfId="8" applyFont="1" applyFill="1" applyBorder="1" applyAlignment="1">
      <alignment horizontal="center" vertical="center"/>
    </xf>
    <xf numFmtId="0" fontId="46" fillId="2" borderId="1" xfId="14" applyFont="1" applyFill="1" applyBorder="1" applyAlignment="1">
      <alignment horizontal="center" vertical="center" wrapText="1"/>
    </xf>
    <xf numFmtId="190" fontId="43" fillId="3" borderId="1" xfId="4" applyNumberFormat="1" applyFont="1" applyFill="1" applyBorder="1" applyAlignment="1">
      <alignment horizontal="center" vertical="center" wrapText="1"/>
    </xf>
    <xf numFmtId="2" fontId="43" fillId="3" borderId="1" xfId="7" applyNumberFormat="1" applyFont="1" applyFill="1" applyBorder="1" applyAlignment="1">
      <alignment horizontal="center" vertical="center"/>
    </xf>
    <xf numFmtId="0" fontId="43" fillId="3" borderId="1" xfId="7" applyFont="1" applyFill="1" applyBorder="1" applyAlignment="1">
      <alignment horizontal="center" vertical="center"/>
    </xf>
    <xf numFmtId="0" fontId="32" fillId="4" borderId="19" xfId="0" applyFont="1" applyFill="1" applyBorder="1" applyAlignment="1">
      <alignment horizontal="center"/>
    </xf>
    <xf numFmtId="0" fontId="5" fillId="0" borderId="17" xfId="4" applyFont="1" applyFill="1" applyBorder="1" applyAlignment="1">
      <alignment vertical="center" wrapText="1"/>
    </xf>
    <xf numFmtId="191" fontId="7" fillId="0" borderId="0" xfId="0" applyNumberFormat="1" applyFont="1"/>
    <xf numFmtId="0" fontId="47" fillId="2" borderId="1" xfId="4" applyFont="1" applyFill="1" applyBorder="1" applyAlignment="1">
      <alignment horizontal="center" vertical="center"/>
    </xf>
    <xf numFmtId="0" fontId="41" fillId="0" borderId="16" xfId="4" applyFont="1" applyFill="1" applyBorder="1" applyAlignment="1">
      <alignment vertical="center" wrapText="1"/>
    </xf>
    <xf numFmtId="190" fontId="43" fillId="3" borderId="1" xfId="4" applyNumberFormat="1" applyFont="1" applyFill="1" applyBorder="1" applyAlignment="1">
      <alignment horizontal="center" vertical="center"/>
    </xf>
    <xf numFmtId="0" fontId="28" fillId="0" borderId="20" xfId="7" applyFont="1" applyFill="1" applyBorder="1" applyAlignment="1">
      <alignment horizontal="center" vertical="center"/>
    </xf>
    <xf numFmtId="0" fontId="0" fillId="0" borderId="7" xfId="0" applyBorder="1"/>
    <xf numFmtId="0" fontId="0" fillId="0" borderId="10" xfId="0" applyBorder="1"/>
    <xf numFmtId="0" fontId="0" fillId="0" borderId="7" xfId="0" pivotButton="1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3" xfId="0" applyNumberFormat="1" applyBorder="1"/>
    <xf numFmtId="0" fontId="0" fillId="0" borderId="24" xfId="0" applyNumberFormat="1" applyBorder="1"/>
    <xf numFmtId="190" fontId="5" fillId="0" borderId="17" xfId="4" applyNumberFormat="1" applyFont="1" applyFill="1" applyBorder="1" applyAlignment="1">
      <alignment vertical="center" wrapText="1"/>
    </xf>
    <xf numFmtId="2" fontId="43" fillId="5" borderId="1" xfId="4" applyNumberFormat="1" applyFont="1" applyFill="1" applyBorder="1" applyAlignment="1">
      <alignment horizontal="center" vertical="center" wrapText="1"/>
    </xf>
    <xf numFmtId="0" fontId="0" fillId="0" borderId="25" xfId="0" applyBorder="1"/>
    <xf numFmtId="0" fontId="0" fillId="0" borderId="26" xfId="0" applyBorder="1"/>
    <xf numFmtId="0" fontId="0" fillId="0" borderId="27" xfId="0" applyNumberFormat="1" applyBorder="1"/>
    <xf numFmtId="193" fontId="43" fillId="6" borderId="1" xfId="4" applyNumberFormat="1" applyFont="1" applyFill="1" applyBorder="1" applyAlignment="1">
      <alignment horizontal="center" vertical="center"/>
    </xf>
    <xf numFmtId="0" fontId="43" fillId="6" borderId="1" xfId="4" applyFont="1" applyFill="1" applyBorder="1" applyAlignment="1">
      <alignment horizontal="center" vertical="center" wrapText="1"/>
    </xf>
    <xf numFmtId="0" fontId="43" fillId="6" borderId="1" xfId="4" applyFont="1" applyFill="1" applyBorder="1" applyAlignment="1">
      <alignment horizontal="center" vertical="center"/>
    </xf>
    <xf numFmtId="0" fontId="45" fillId="6" borderId="1" xfId="4" applyFont="1" applyFill="1" applyBorder="1" applyAlignment="1">
      <alignment horizontal="center" vertical="center"/>
    </xf>
    <xf numFmtId="191" fontId="43" fillId="6" borderId="1" xfId="4" applyNumberFormat="1" applyFont="1" applyFill="1" applyBorder="1" applyAlignment="1">
      <alignment horizontal="center" vertical="center"/>
    </xf>
    <xf numFmtId="190" fontId="43" fillId="6" borderId="1" xfId="4" applyNumberFormat="1" applyFont="1" applyFill="1" applyBorder="1" applyAlignment="1">
      <alignment horizontal="center" vertical="center"/>
    </xf>
    <xf numFmtId="190" fontId="43" fillId="6" borderId="1" xfId="4" applyNumberFormat="1" applyFont="1" applyFill="1" applyBorder="1" applyAlignment="1">
      <alignment horizontal="center" vertical="center" wrapText="1"/>
    </xf>
    <xf numFmtId="0" fontId="43" fillId="6" borderId="1" xfId="7" applyFont="1" applyFill="1" applyBorder="1" applyAlignment="1">
      <alignment horizontal="center" vertical="center"/>
    </xf>
    <xf numFmtId="0" fontId="5" fillId="6" borderId="17" xfId="4" applyFont="1" applyFill="1" applyBorder="1" applyAlignment="1">
      <alignment vertical="center" wrapText="1"/>
    </xf>
    <xf numFmtId="2" fontId="43" fillId="6" borderId="1" xfId="7" applyNumberFormat="1" applyFont="1" applyFill="1" applyBorder="1" applyAlignment="1">
      <alignment horizontal="center" vertical="center"/>
    </xf>
    <xf numFmtId="0" fontId="43" fillId="6" borderId="1" xfId="8" applyFont="1" applyFill="1" applyBorder="1" applyAlignment="1">
      <alignment horizontal="center" vertical="center" wrapText="1"/>
    </xf>
    <xf numFmtId="191" fontId="7" fillId="6" borderId="0" xfId="0" applyNumberFormat="1" applyFont="1" applyFill="1"/>
    <xf numFmtId="0" fontId="8" fillId="0" borderId="0" xfId="12" applyFont="1" applyBorder="1" applyAlignment="1">
      <alignment horizontal="center"/>
    </xf>
    <xf numFmtId="0" fontId="4" fillId="0" borderId="28" xfId="4" applyFont="1" applyFill="1" applyBorder="1" applyAlignment="1">
      <alignment horizontal="center" vertical="center" wrapText="1"/>
    </xf>
    <xf numFmtId="0" fontId="4" fillId="0" borderId="18" xfId="4" applyFont="1" applyFill="1" applyBorder="1" applyAlignment="1">
      <alignment horizontal="center" vertical="center" wrapText="1"/>
    </xf>
    <xf numFmtId="190" fontId="5" fillId="0" borderId="16" xfId="4" applyNumberFormat="1" applyFont="1" applyFill="1" applyBorder="1" applyAlignment="1">
      <alignment horizontal="center" vertical="center" wrapText="1"/>
    </xf>
    <xf numFmtId="190" fontId="4" fillId="0" borderId="20" xfId="4" applyNumberFormat="1" applyFont="1" applyFill="1" applyBorder="1" applyAlignment="1">
      <alignment horizontal="center" vertical="center" wrapText="1"/>
    </xf>
    <xf numFmtId="190" fontId="4" fillId="0" borderId="17" xfId="4" applyNumberFormat="1" applyFont="1" applyFill="1" applyBorder="1" applyAlignment="1">
      <alignment horizontal="center" vertical="center" wrapText="1"/>
    </xf>
    <xf numFmtId="0" fontId="5" fillId="0" borderId="16" xfId="4" applyFont="1" applyFill="1" applyBorder="1" applyAlignment="1">
      <alignment horizontal="center" vertical="center" wrapText="1"/>
    </xf>
    <xf numFmtId="0" fontId="5" fillId="0" borderId="17" xfId="4" applyFont="1" applyFill="1" applyBorder="1" applyAlignment="1">
      <alignment horizontal="center" vertical="center" wrapText="1"/>
    </xf>
    <xf numFmtId="0" fontId="4" fillId="0" borderId="16" xfId="4" applyFont="1" applyFill="1" applyBorder="1" applyAlignment="1">
      <alignment horizontal="center" vertical="center" wrapText="1"/>
    </xf>
    <xf numFmtId="0" fontId="4" fillId="0" borderId="17" xfId="4" applyFont="1" applyFill="1" applyBorder="1" applyAlignment="1">
      <alignment horizontal="center" vertical="center" wrapText="1"/>
    </xf>
    <xf numFmtId="190" fontId="5" fillId="0" borderId="20" xfId="4" applyNumberFormat="1" applyFont="1" applyFill="1" applyBorder="1" applyAlignment="1">
      <alignment horizontal="center" vertical="center" wrapText="1"/>
    </xf>
    <xf numFmtId="190" fontId="5" fillId="0" borderId="17" xfId="4" applyNumberFormat="1" applyFont="1" applyFill="1" applyBorder="1" applyAlignment="1">
      <alignment horizontal="center" vertical="center" wrapText="1"/>
    </xf>
    <xf numFmtId="0" fontId="5" fillId="0" borderId="20" xfId="4" applyFont="1" applyFill="1" applyBorder="1" applyAlignment="1">
      <alignment horizontal="center" vertical="center" wrapText="1"/>
    </xf>
    <xf numFmtId="190" fontId="4" fillId="0" borderId="16" xfId="4" applyNumberFormat="1" applyFont="1" applyFill="1" applyBorder="1" applyAlignment="1">
      <alignment horizontal="center" vertical="center" wrapText="1"/>
    </xf>
    <xf numFmtId="190" fontId="4" fillId="0" borderId="39" xfId="4" applyNumberFormat="1" applyFont="1" applyFill="1" applyBorder="1" applyAlignment="1">
      <alignment horizontal="center" vertical="center" wrapText="1"/>
    </xf>
    <xf numFmtId="190" fontId="4" fillId="0" borderId="40" xfId="4" applyNumberFormat="1" applyFont="1" applyFill="1" applyBorder="1" applyAlignment="1">
      <alignment horizontal="center" vertical="center" wrapText="1"/>
    </xf>
    <xf numFmtId="190" fontId="4" fillId="0" borderId="41" xfId="4" applyNumberFormat="1" applyFont="1" applyFill="1" applyBorder="1" applyAlignment="1">
      <alignment horizontal="center" vertical="center" wrapText="1"/>
    </xf>
    <xf numFmtId="0" fontId="4" fillId="0" borderId="29" xfId="4" applyFont="1" applyFill="1" applyBorder="1" applyAlignment="1">
      <alignment horizontal="center" vertical="center" wrapText="1"/>
    </xf>
    <xf numFmtId="2" fontId="4" fillId="0" borderId="16" xfId="4" applyNumberFormat="1" applyFont="1" applyFill="1" applyBorder="1" applyAlignment="1">
      <alignment horizontal="center" vertical="center" wrapText="1"/>
    </xf>
    <xf numFmtId="2" fontId="4" fillId="0" borderId="17" xfId="4" applyNumberFormat="1" applyFont="1" applyFill="1" applyBorder="1" applyAlignment="1">
      <alignment horizontal="center" vertical="center" wrapText="1"/>
    </xf>
    <xf numFmtId="190" fontId="30" fillId="0" borderId="16" xfId="4" applyNumberFormat="1" applyFont="1" applyFill="1" applyBorder="1" applyAlignment="1">
      <alignment horizontal="center" vertical="center" wrapText="1"/>
    </xf>
    <xf numFmtId="0" fontId="4" fillId="0" borderId="36" xfId="4" applyFont="1" applyFill="1" applyBorder="1" applyAlignment="1">
      <alignment horizontal="center" vertical="center" wrapText="1"/>
    </xf>
    <xf numFmtId="0" fontId="4" fillId="0" borderId="37" xfId="4" applyFont="1" applyFill="1" applyBorder="1" applyAlignment="1">
      <alignment horizontal="center" vertical="center" wrapText="1"/>
    </xf>
    <xf numFmtId="0" fontId="4" fillId="0" borderId="38" xfId="4" applyFont="1" applyFill="1" applyBorder="1" applyAlignment="1">
      <alignment horizontal="center" vertical="center" wrapText="1"/>
    </xf>
    <xf numFmtId="0" fontId="40" fillId="0" borderId="30" xfId="4" applyFont="1" applyFill="1" applyBorder="1" applyAlignment="1">
      <alignment horizontal="center" vertical="center"/>
    </xf>
    <xf numFmtId="0" fontId="27" fillId="0" borderId="31" xfId="4" applyFont="1" applyFill="1" applyBorder="1" applyAlignment="1">
      <alignment horizontal="center" vertical="center"/>
    </xf>
    <xf numFmtId="0" fontId="27" fillId="0" borderId="32" xfId="4" applyFont="1" applyFill="1" applyBorder="1" applyAlignment="1">
      <alignment horizontal="center" vertical="center"/>
    </xf>
    <xf numFmtId="0" fontId="5" fillId="0" borderId="33" xfId="4" applyFont="1" applyFill="1" applyBorder="1" applyAlignment="1">
      <alignment horizontal="center" vertical="center" wrapText="1"/>
    </xf>
    <xf numFmtId="0" fontId="5" fillId="0" borderId="34" xfId="4" applyFont="1" applyFill="1" applyBorder="1" applyAlignment="1">
      <alignment horizontal="center" vertical="center" wrapText="1"/>
    </xf>
    <xf numFmtId="0" fontId="5" fillId="0" borderId="35" xfId="4" applyFont="1" applyFill="1" applyBorder="1" applyAlignment="1">
      <alignment horizontal="center" vertical="center" wrapText="1"/>
    </xf>
    <xf numFmtId="0" fontId="28" fillId="0" borderId="16" xfId="4" applyFont="1" applyFill="1" applyBorder="1" applyAlignment="1">
      <alignment horizontal="center" vertical="center" wrapText="1"/>
    </xf>
    <xf numFmtId="0" fontId="28" fillId="0" borderId="20" xfId="4" applyFont="1" applyFill="1" applyBorder="1" applyAlignment="1">
      <alignment horizontal="center" vertical="center" wrapText="1"/>
    </xf>
    <xf numFmtId="0" fontId="28" fillId="0" borderId="17" xfId="4" applyFont="1" applyFill="1" applyBorder="1" applyAlignment="1">
      <alignment horizontal="center" vertical="center" wrapText="1"/>
    </xf>
    <xf numFmtId="0" fontId="4" fillId="0" borderId="16" xfId="4" applyFont="1" applyFill="1" applyBorder="1" applyAlignment="1">
      <alignment horizontal="center" vertical="center"/>
    </xf>
    <xf numFmtId="0" fontId="4" fillId="0" borderId="20" xfId="4" applyFont="1" applyFill="1" applyBorder="1" applyAlignment="1">
      <alignment horizontal="center" vertical="center"/>
    </xf>
    <xf numFmtId="0" fontId="4" fillId="0" borderId="17" xfId="4" applyFont="1" applyFill="1" applyBorder="1" applyAlignment="1">
      <alignment horizontal="center" vertical="center"/>
    </xf>
    <xf numFmtId="0" fontId="4" fillId="0" borderId="20" xfId="4" applyFont="1" applyFill="1" applyBorder="1" applyAlignment="1">
      <alignment horizontal="center" vertical="center" wrapText="1"/>
    </xf>
    <xf numFmtId="0" fontId="5" fillId="0" borderId="20" xfId="4" applyFont="1" applyFill="1" applyBorder="1" applyAlignment="1">
      <alignment horizontal="center" vertical="center"/>
    </xf>
    <xf numFmtId="0" fontId="5" fillId="0" borderId="17" xfId="4" applyFont="1" applyFill="1" applyBorder="1" applyAlignment="1">
      <alignment horizontal="center" vertical="center"/>
    </xf>
    <xf numFmtId="0" fontId="40" fillId="0" borderId="28" xfId="7" applyFont="1" applyFill="1" applyBorder="1" applyAlignment="1">
      <alignment horizontal="center" vertical="center"/>
    </xf>
    <xf numFmtId="0" fontId="3" fillId="0" borderId="18" xfId="7" applyFont="1" applyFill="1" applyBorder="1" applyAlignment="1">
      <alignment horizontal="center" vertical="center"/>
    </xf>
    <xf numFmtId="0" fontId="3" fillId="0" borderId="42" xfId="7" applyFont="1" applyFill="1" applyBorder="1" applyAlignment="1">
      <alignment horizontal="center" vertical="center"/>
    </xf>
  </cellXfs>
  <cellStyles count="16">
    <cellStyle name=" 3]_x000d__x000d_Zoomed=1_x000d__x000d_Row=128_x000d__x000d_Column=101_x000d__x000d_Height=300_x000d__x000d_Width=301_x000d__x000d_FontName=System_x000d__x000d_FontStyle=1_x000d__x000d_FontSize=12_x000d__x000d_PrtFontNa" xfId="1"/>
    <cellStyle name="_ET_STYLE_NoName_00_" xfId="2"/>
    <cellStyle name="_ET_STYLE_NoName_00__当月在职_2" xfId="3"/>
    <cellStyle name="0,0_x000d__x000d_NA_x000d__x000d_" xfId="4"/>
    <cellStyle name="3232" xfId="5"/>
    <cellStyle name="Excel Built-in Normal" xfId="6"/>
    <cellStyle name="Normal_劳务费明细200607（沈阳）" xfId="7"/>
    <cellStyle name="千位分隔_（技术）工资、劳务费明细表200909" xfId="13"/>
    <cellStyle name="常规 2" xfId="8"/>
    <cellStyle name="常规 4" xfId="9"/>
    <cellStyle name="常规 8" xfId="10"/>
    <cellStyle name="常规_Sheet1" xfId="11"/>
    <cellStyle name="常规_工资、劳务费明细表200801（沈阳）" xfId="12"/>
    <cellStyle name="普通" xfId="0" builtinId="0"/>
    <cellStyle name="样式 1" xfId="14"/>
    <cellStyle name="样式 2" xfId="15"/>
  </cellStyles>
  <dxfs count="5">
    <dxf>
      <numFmt numFmtId="195" formatCode="0.00;_᐀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95" formatCode="0.00;_᐀"/>
    </dxf>
    <dxf>
      <numFmt numFmtId="213" formatCode="0.0000;_᐀"/>
    </dxf>
    <dxf>
      <numFmt numFmtId="194" formatCode="0;_᐀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pivotCacheDefinition" Target="pivotCache/pivotCacheDefinition1.xml"/><Relationship Id="rId6" Type="http://schemas.openxmlformats.org/officeDocument/2006/relationships/pivotCacheDefinition" Target="pivotCache/pivotCacheDefinition2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作者" refreshedDate="39514.667823842596" createdVersion="1" refreshedVersion="2" recordCount="123">
  <cacheSource type="worksheet">
    <worksheetSource ref="B2:U2" sheet="劳务费"/>
  </cacheSource>
  <cacheFields count="18">
    <cacheField name="姓名" numFmtId="0">
      <sharedItems/>
    </cacheField>
    <cacheField name="部门" numFmtId="0">
      <sharedItems containsBlank="1" count="27">
        <s v="AVNC事业部"/>
        <s v="行政管理部"/>
        <s v="IA事业部"/>
        <s v="IT服务与培训事业部"/>
        <s v="人力资源"/>
        <s v="税务事业部"/>
        <s v="网络安全事业部"/>
        <s v="金融事业部"/>
        <s v="软件开发事业部"/>
        <s v="社保事业部"/>
        <s v="ERP事业部"/>
        <s v="网络安全产品营销中心"/>
        <s v="电力事业部"/>
        <s v="SRC"/>
        <s v="AAC事业部"/>
        <s v="软件测试事业部"/>
        <s v="软件产品中心"/>
        <s v="ERP" u="1"/>
        <s v="IA(沈阳)" u="1"/>
        <s v="北京产品营销中心" u="1"/>
        <s v="交通事业部" u="1"/>
        <s v="软件产品中心（股份）" u="1"/>
        <s v="社保" u="1"/>
        <s v="网络安全" u="1"/>
        <s v="行政部" u="1"/>
        <s v="研究院" u="1"/>
        <m u="1"/>
      </sharedItems>
    </cacheField>
    <cacheField name="福利缴纳地" numFmtId="0">
      <sharedItems count="14">
        <s v="沈阳"/>
        <s v="上海"/>
        <s v="武汉"/>
        <s v="广州"/>
        <s v="青岛"/>
        <s v="郑州"/>
        <s v="北京"/>
        <s v="深圳"/>
        <s v="成都"/>
        <s v="兰州"/>
        <s v="北京 "/>
        <s v="大连"/>
        <s v="长沙"/>
        <s v="南京"/>
      </sharedItems>
    </cacheField>
    <cacheField name="基本工资（元）" numFmtId="0">
      <sharedItems containsSemiMixedTypes="0" containsString="0" containsNumber="1" containsInteger="1" minValue="0" maxValue="6500"/>
    </cacheField>
    <cacheField name="应发工资（元）" numFmtId="0">
      <sharedItems containsSemiMixedTypes="0" containsString="0" containsNumber="1" minValue="0" maxValue="6600"/>
    </cacheField>
    <cacheField name="养老保险" numFmtId="0">
      <sharedItems containsString="0" containsBlank="1" containsNumber="1" minValue="85" maxValue="377.22" count="18">
        <n v="222.3"/>
        <m/>
        <n v="325.16000000000003"/>
        <n v="218.38800000000003"/>
        <n v="320"/>
        <n v="180"/>
        <n v="202.4"/>
        <n v="377.22"/>
        <n v="188.61"/>
        <n v="128"/>
        <n v="85"/>
        <n v="178.60000000000002"/>
        <n v="172.60000000000002"/>
        <n v="240.60000000000002"/>
        <n v="229.9"/>
        <n v="178.4"/>
        <n v="300"/>
        <n v="249.69"/>
      </sharedItems>
    </cacheField>
    <cacheField name="医疗保险" numFmtId="0">
      <sharedItems containsString="0" containsBlank="1" containsNumber="1" minValue="51.78" maxValue="264.16000000000003" count="16">
        <n v="132.08000000000001"/>
        <m/>
        <n v="177.35999999999999"/>
        <n v="87.355200000000011"/>
        <n v="145.28"/>
        <n v="91.08"/>
        <n v="150.88800000000001"/>
        <n v="75.444000000000003"/>
        <n v="180.5"/>
        <n v="114.14"/>
        <n v="72.375"/>
        <n v="51.78"/>
        <n v="114.08"/>
        <n v="71.36"/>
        <n v="264.16000000000003"/>
        <n v="107.00999999999999"/>
      </sharedItems>
    </cacheField>
    <cacheField name="工伤保险" numFmtId="0">
      <sharedItems containsString="0" containsBlank="1" containsNumber="1" minValue="4.25" maxValue="15.456999999999999" count="16">
        <n v="5.8500000000000005"/>
        <m/>
        <n v="7.3900000000000006"/>
        <n v="5.4597000000000007"/>
        <n v="9.08"/>
        <n v="5.0600000000000005"/>
        <n v="9.4305000000000003"/>
        <n v="4.7152500000000002"/>
        <n v="9.0250000000000004"/>
        <n v="4.25"/>
        <n v="5.79"/>
        <n v="4.3150000000000004"/>
        <n v="6.02"/>
        <n v="8.4700000000000006"/>
        <n v="7.14"/>
        <n v="15.456999999999999"/>
      </sharedItems>
    </cacheField>
    <cacheField name="生育险" numFmtId="0">
      <sharedItems containsString="0" containsBlank="1" containsNumber="1" minValue="5.79" maxValue="19.812000000000001" count="12">
        <n v="9.9060000000000006"/>
        <m/>
        <n v="7.3900000000000006"/>
        <n v="7.6435800000000009"/>
        <n v="15.44"/>
        <n v="9.1079999999999988"/>
        <n v="5.79"/>
        <n v="8.6300000000000008"/>
        <n v="6.05"/>
        <n v="6.24"/>
        <n v="19.812000000000001"/>
        <n v="14.44"/>
      </sharedItems>
    </cacheField>
    <cacheField name="失业保险" numFmtId="0">
      <sharedItems containsString="0" containsBlank="1" containsNumber="1" minValue="9.6" maxValue="37.722000000000001" count="16">
        <n v="23.400000000000002"/>
        <m/>
        <n v="29.560000000000002"/>
        <n v="21.838800000000003"/>
        <n v="36.32"/>
        <n v="20.240000000000002"/>
        <n v="37.722000000000001"/>
        <n v="18.861000000000001"/>
        <n v="9.6"/>
        <n v="11.704000000000001"/>
        <n v="19.3"/>
        <n v="17.260000000000002"/>
        <n v="18.05"/>
        <n v="24.2"/>
        <n v="17.84"/>
        <n v="23.78"/>
      </sharedItems>
    </cacheField>
    <cacheField name="高额险" numFmtId="0">
      <sharedItems containsString="0" containsBlank="1" containsNumber="1" minValue="5" maxValue="204.8" count="3">
        <m/>
        <n v="204.8"/>
        <n v="5"/>
      </sharedItems>
    </cacheField>
    <cacheField name="公积金" numFmtId="0">
      <sharedItems containsString="0" containsBlank="1" count="1">
        <m/>
      </sharedItems>
    </cacheField>
    <cacheField name="滞纳金" numFmtId="0">
      <sharedItems containsString="0" containsBlank="1" count="1">
        <m/>
      </sharedItems>
    </cacheField>
    <cacheField name="工会费" numFmtId="0">
      <sharedItems containsString="0" containsBlank="1" containsNumber="1" minValue="10.062000000000001" maxValue="141.36000000000001" count="3">
        <n v="10.062000000000001"/>
        <m/>
        <n v="141.36000000000001"/>
      </sharedItems>
    </cacheField>
    <cacheField name="建行手续费" numFmtId="0">
      <sharedItems containsString="0" containsBlank="1" containsNumber="1" minValue="11.81" maxValue="13.17" count="4">
        <m/>
        <n v="12.74"/>
        <n v="13.17"/>
        <n v="11.81"/>
      </sharedItems>
    </cacheField>
    <cacheField name="小计(元）" numFmtId="0">
      <sharedItems containsSemiMixedTypes="0" containsString="0" containsNumber="1" minValue="0" maxValue="586.53" count="24">
        <n v="403.6"/>
        <n v="204.8"/>
        <n v="546.86"/>
        <n v="340.69"/>
        <n v="531.12"/>
        <n v="391.12"/>
        <n v="403.86"/>
        <n v="327.89"/>
        <n v="575.26"/>
        <n v="287.63"/>
        <n v="327.13"/>
        <n v="215.09"/>
        <n v="353.86"/>
        <n v="281.86"/>
        <n v="266.39999999999998"/>
        <n v="586.53"/>
        <n v="445.17"/>
        <n v="382.7"/>
        <n v="280.98"/>
        <n v="511.12"/>
        <n v="545.58000000000004"/>
        <n v="0"/>
        <n v="395.94"/>
        <n v="459.61"/>
      </sharedItems>
    </cacheField>
    <cacheField name="服务费（元）" numFmtId="0">
      <sharedItems containsString="0" containsBlank="1" containsNumber="1" containsInteger="1" minValue="50" maxValue="100" count="3">
        <n v="50"/>
        <n v="100"/>
        <m/>
      </sharedItems>
    </cacheField>
    <cacheField name="劳务费合计（元）" numFmtId="0">
      <sharedItems containsSemiMixedTypes="0" containsString="0" containsNumber="1" minValue="586.53" maxValue="7053.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作者" refreshedDate="41968.552197106481" createdVersion="1" refreshedVersion="4" recordCount="134">
  <cacheSource type="worksheet">
    <worksheetSource ref="A2:W136" sheet="劳务费"/>
  </cacheSource>
  <cacheFields count="23">
    <cacheField name="序号" numFmtId="0">
      <sharedItems containsSemiMixedTypes="0" containsString="0" containsNumber="1" containsInteger="1" minValue="1" maxValue="133"/>
    </cacheField>
    <cacheField name="姓名" numFmtId="0">
      <sharedItems/>
    </cacheField>
    <cacheField name="部门" numFmtId="0">
      <sharedItems/>
    </cacheField>
    <cacheField name="职位" numFmtId="0">
      <sharedItems/>
    </cacheField>
    <cacheField name="福利缴纳地" numFmtId="0">
      <sharedItems/>
    </cacheField>
    <cacheField name="基本工资（元）" numFmtId="0">
      <sharedItems containsSemiMixedTypes="0" containsString="0" containsNumber="1" containsInteger="1" minValue="1600" maxValue="8000"/>
    </cacheField>
    <cacheField name="应发工资（元）" numFmtId="0">
      <sharedItems containsSemiMixedTypes="0" containsString="0" containsNumber="1" minValue="2560" maxValue="13200"/>
    </cacheField>
    <cacheField name="养老基数" numFmtId="0">
      <sharedItems containsSemiMixedTypes="0" containsString="0" containsNumber="1" minValue="1280" maxValue="8000"/>
    </cacheField>
    <cacheField name="养老企业（20%)" numFmtId="0">
      <sharedItems containsSemiMixedTypes="0" containsString="0" containsNumber="1" minValue="256.68" maxValue="1560"/>
    </cacheField>
    <cacheField name="医疗企业（8%)" numFmtId="0">
      <sharedItems containsSemiMixedTypes="0" containsString="0" containsNumber="1" minValue="140.41999999999999" maxValue="780"/>
    </cacheField>
    <cacheField name="工伤企业（1.2%)" numFmtId="0">
      <sharedItems containsSemiMixedTypes="0" containsString="0" containsNumber="1" minValue="8" maxValue="40"/>
    </cacheField>
    <cacheField name="生育企业（0.6%）" numFmtId="0">
      <sharedItems containsSemiMixedTypes="0" containsString="0" containsNumber="1" minValue="5.91" maxValue="68"/>
    </cacheField>
    <cacheField name="失业企业（2%)" numFmtId="0">
      <sharedItems containsSemiMixedTypes="0" containsString="0" containsNumber="1" minValue="19.2" maxValue="96"/>
    </cacheField>
    <cacheField name="高额险" numFmtId="0">
      <sharedItems containsString="0" containsBlank="1" containsNumber="1" minValue="63.76" maxValue="130"/>
    </cacheField>
    <cacheField name="社保合计" numFmtId="0">
      <sharedItems containsSemiMixedTypes="0" containsString="0" containsNumber="1" minValue="547.74" maxValue="2511.6"/>
    </cacheField>
    <cacheField name="公积金8%" numFmtId="0">
      <sharedItems containsSemiMixedTypes="0" containsString="0" containsNumber="1" minValue="94.5" maxValue="936"/>
    </cacheField>
    <cacheField name="退费" numFmtId="0">
      <sharedItems containsNonDate="0" containsString="0" containsBlank="1"/>
    </cacheField>
    <cacheField name="补退失业和大病差额" numFmtId="0">
      <sharedItems containsNonDate="0" containsString="0" containsBlank="1"/>
    </cacheField>
    <cacheField name="小计(元）" numFmtId="0">
      <sharedItems containsSemiMixedTypes="0" containsString="0" containsNumber="1" minValue="687.74" maxValue="3447.6"/>
    </cacheField>
    <cacheField name="服务费（元）" numFmtId="0">
      <sharedItems containsSemiMixedTypes="0" containsString="0" containsNumber="1" containsInteger="1" minValue="45" maxValue="90"/>
    </cacheField>
    <cacheField name="劳务费合计（元）" numFmtId="0">
      <sharedItems containsSemiMixedTypes="0" containsString="0" containsNumber="1" minValue="95.06" maxValue="15095.76"/>
    </cacheField>
    <cacheField name="项目" numFmtId="0">
      <sharedItems count="15">
        <s v="贵州乌江水电"/>
        <s v="南方基地IDC"/>
        <s v="南基公众服务云"/>
        <s v="海尔-供应链配送"/>
        <s v="北京昆仑银行"/>
        <s v="海尔—物流LES"/>
        <s v="中国移动研究院"/>
        <s v="MA"/>
        <s v="海尔—物流小微HUB仓运维"/>
        <s v="财务公司"/>
        <s v="海尔—GVS "/>
        <s v="海尔-海外订单流 "/>
        <s v="海尔—HLES（vom）"/>
        <s v="重庆保税港"/>
        <s v="南京体彩"/>
      </sharedItems>
    </cacheField>
    <cacheField name="合同编号" numFmtId="0">
      <sharedItems count="14">
        <s v="FWZB1403267A"/>
        <s v="YDZB1410393A"/>
        <s v="YDZB1409395A"/>
        <s v="FWSD1403011C"/>
        <s v="DFSY1407025C"/>
        <s v="FWSD1405004C"/>
        <s v="YDZB1402017A"/>
        <s v="FWZB1406096A"/>
        <s v="DFSD1406005C"/>
        <s v="FWSD1403010C"/>
        <s v="DFZB1406376A"/>
        <s v="DFSD1406006C"/>
        <s v="FWZB1401380A"/>
        <s v="GHZB1306003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3">
  <r>
    <s v="陈小龙"/>
    <x v="0"/>
    <x v="0"/>
    <n v="1200"/>
    <n v="1290"/>
    <x v="0"/>
    <x v="0"/>
    <x v="0"/>
    <x v="0"/>
    <x v="0"/>
    <x v="0"/>
    <x v="0"/>
    <x v="0"/>
    <x v="0"/>
    <x v="0"/>
    <x v="0"/>
    <x v="0"/>
    <n v="1743.6"/>
  </r>
  <r>
    <s v="刘帅"/>
    <x v="0"/>
    <x v="0"/>
    <n v="1600"/>
    <n v="1860"/>
    <x v="0"/>
    <x v="0"/>
    <x v="0"/>
    <x v="0"/>
    <x v="0"/>
    <x v="0"/>
    <x v="0"/>
    <x v="0"/>
    <x v="0"/>
    <x v="0"/>
    <x v="0"/>
    <x v="0"/>
    <n v="2313.6"/>
  </r>
  <r>
    <s v="赵玮"/>
    <x v="0"/>
    <x v="0"/>
    <n v="1200"/>
    <n v="1720"/>
    <x v="0"/>
    <x v="0"/>
    <x v="0"/>
    <x v="0"/>
    <x v="0"/>
    <x v="0"/>
    <x v="0"/>
    <x v="0"/>
    <x v="0"/>
    <x v="0"/>
    <x v="0"/>
    <x v="0"/>
    <n v="2173.6"/>
  </r>
  <r>
    <s v="房亚堃"/>
    <x v="0"/>
    <x v="0"/>
    <n v="1200"/>
    <n v="1620"/>
    <x v="0"/>
    <x v="0"/>
    <x v="0"/>
    <x v="0"/>
    <x v="0"/>
    <x v="0"/>
    <x v="0"/>
    <x v="0"/>
    <x v="0"/>
    <x v="0"/>
    <x v="0"/>
    <x v="0"/>
    <n v="2073.6"/>
  </r>
  <r>
    <s v="刘鹤东"/>
    <x v="0"/>
    <x v="0"/>
    <n v="1000"/>
    <n v="1080"/>
    <x v="0"/>
    <x v="0"/>
    <x v="0"/>
    <x v="0"/>
    <x v="0"/>
    <x v="0"/>
    <x v="0"/>
    <x v="0"/>
    <x v="0"/>
    <x v="0"/>
    <x v="0"/>
    <x v="0"/>
    <n v="1533.6"/>
  </r>
  <r>
    <s v="唐娇"/>
    <x v="0"/>
    <x v="0"/>
    <n v="1000"/>
    <n v="1070"/>
    <x v="0"/>
    <x v="0"/>
    <x v="0"/>
    <x v="0"/>
    <x v="0"/>
    <x v="0"/>
    <x v="0"/>
    <x v="0"/>
    <x v="0"/>
    <x v="0"/>
    <x v="0"/>
    <x v="0"/>
    <n v="1523.6"/>
  </r>
  <r>
    <s v="顾鹏飞"/>
    <x v="0"/>
    <x v="0"/>
    <n v="1000"/>
    <n v="1000"/>
    <x v="0"/>
    <x v="0"/>
    <x v="0"/>
    <x v="0"/>
    <x v="0"/>
    <x v="0"/>
    <x v="0"/>
    <x v="0"/>
    <x v="0"/>
    <x v="0"/>
    <x v="0"/>
    <x v="0"/>
    <n v="1453.6"/>
  </r>
  <r>
    <s v="姜皓骞"/>
    <x v="0"/>
    <x v="0"/>
    <n v="1000"/>
    <n v="1000"/>
    <x v="0"/>
    <x v="0"/>
    <x v="0"/>
    <x v="0"/>
    <x v="0"/>
    <x v="0"/>
    <x v="0"/>
    <x v="0"/>
    <x v="0"/>
    <x v="0"/>
    <x v="0"/>
    <x v="0"/>
    <n v="1453.6"/>
  </r>
  <r>
    <s v="崔明旭"/>
    <x v="0"/>
    <x v="0"/>
    <n v="1000"/>
    <n v="1000"/>
    <x v="0"/>
    <x v="0"/>
    <x v="0"/>
    <x v="0"/>
    <x v="0"/>
    <x v="0"/>
    <x v="0"/>
    <x v="0"/>
    <x v="0"/>
    <x v="0"/>
    <x v="0"/>
    <x v="0"/>
    <n v="1453.6"/>
  </r>
  <r>
    <s v="巴君"/>
    <x v="0"/>
    <x v="0"/>
    <n v="1300"/>
    <n v="1300"/>
    <x v="0"/>
    <x v="0"/>
    <x v="0"/>
    <x v="0"/>
    <x v="0"/>
    <x v="0"/>
    <x v="0"/>
    <x v="0"/>
    <x v="0"/>
    <x v="0"/>
    <x v="0"/>
    <x v="0"/>
    <n v="1753.6"/>
  </r>
  <r>
    <s v="徐丹"/>
    <x v="0"/>
    <x v="0"/>
    <n v="1000"/>
    <n v="1194.02"/>
    <x v="0"/>
    <x v="0"/>
    <x v="0"/>
    <x v="0"/>
    <x v="0"/>
    <x v="0"/>
    <x v="0"/>
    <x v="0"/>
    <x v="0"/>
    <x v="0"/>
    <x v="0"/>
    <x v="0"/>
    <n v="1647.62"/>
  </r>
  <r>
    <s v="朱娜"/>
    <x v="0"/>
    <x v="0"/>
    <n v="1000"/>
    <n v="1130"/>
    <x v="0"/>
    <x v="0"/>
    <x v="0"/>
    <x v="0"/>
    <x v="0"/>
    <x v="0"/>
    <x v="0"/>
    <x v="0"/>
    <x v="0"/>
    <x v="0"/>
    <x v="0"/>
    <x v="0"/>
    <n v="1583.6"/>
  </r>
  <r>
    <s v="朱丽敏"/>
    <x v="0"/>
    <x v="0"/>
    <n v="1000"/>
    <n v="1000"/>
    <x v="0"/>
    <x v="0"/>
    <x v="0"/>
    <x v="0"/>
    <x v="0"/>
    <x v="0"/>
    <x v="0"/>
    <x v="0"/>
    <x v="0"/>
    <x v="0"/>
    <x v="0"/>
    <x v="0"/>
    <n v="1453.6"/>
  </r>
  <r>
    <s v="吕雪娇"/>
    <x v="0"/>
    <x v="0"/>
    <n v="1000"/>
    <n v="1000"/>
    <x v="0"/>
    <x v="0"/>
    <x v="0"/>
    <x v="0"/>
    <x v="0"/>
    <x v="0"/>
    <x v="0"/>
    <x v="0"/>
    <x v="0"/>
    <x v="0"/>
    <x v="0"/>
    <x v="0"/>
    <n v="1453.6"/>
  </r>
  <r>
    <s v="庄宁宁"/>
    <x v="0"/>
    <x v="0"/>
    <n v="3000"/>
    <n v="3340"/>
    <x v="0"/>
    <x v="0"/>
    <x v="0"/>
    <x v="0"/>
    <x v="0"/>
    <x v="0"/>
    <x v="0"/>
    <x v="0"/>
    <x v="0"/>
    <x v="0"/>
    <x v="0"/>
    <x v="0"/>
    <n v="3793.6"/>
  </r>
  <r>
    <s v="徐淼"/>
    <x v="1"/>
    <x v="0"/>
    <n v="1150"/>
    <n v="1150"/>
    <x v="0"/>
    <x v="0"/>
    <x v="0"/>
    <x v="0"/>
    <x v="0"/>
    <x v="0"/>
    <x v="0"/>
    <x v="0"/>
    <x v="0"/>
    <x v="0"/>
    <x v="0"/>
    <x v="0"/>
    <n v="1603.6"/>
  </r>
  <r>
    <s v="赵涛"/>
    <x v="1"/>
    <x v="0"/>
    <n v="1150"/>
    <n v="1150"/>
    <x v="0"/>
    <x v="0"/>
    <x v="0"/>
    <x v="0"/>
    <x v="0"/>
    <x v="0"/>
    <x v="0"/>
    <x v="0"/>
    <x v="0"/>
    <x v="0"/>
    <x v="0"/>
    <x v="0"/>
    <n v="1603.6"/>
  </r>
  <r>
    <s v="李纪玲"/>
    <x v="1"/>
    <x v="0"/>
    <n v="1000"/>
    <n v="1000"/>
    <x v="0"/>
    <x v="0"/>
    <x v="0"/>
    <x v="0"/>
    <x v="0"/>
    <x v="0"/>
    <x v="0"/>
    <x v="0"/>
    <x v="0"/>
    <x v="0"/>
    <x v="0"/>
    <x v="0"/>
    <n v="1453.6"/>
  </r>
  <r>
    <s v="刘紫竹"/>
    <x v="1"/>
    <x v="0"/>
    <n v="900"/>
    <n v="858.62"/>
    <x v="0"/>
    <x v="0"/>
    <x v="0"/>
    <x v="0"/>
    <x v="0"/>
    <x v="0"/>
    <x v="0"/>
    <x v="0"/>
    <x v="0"/>
    <x v="0"/>
    <x v="0"/>
    <x v="0"/>
    <n v="1312.22"/>
  </r>
  <r>
    <s v="徐瑞芳"/>
    <x v="1"/>
    <x v="0"/>
    <n v="800"/>
    <n v="800"/>
    <x v="0"/>
    <x v="0"/>
    <x v="0"/>
    <x v="0"/>
    <x v="0"/>
    <x v="0"/>
    <x v="0"/>
    <x v="0"/>
    <x v="0"/>
    <x v="0"/>
    <x v="0"/>
    <x v="0"/>
    <n v="1253.5999999999999"/>
  </r>
  <r>
    <s v="石梦欣"/>
    <x v="1"/>
    <x v="0"/>
    <n v="900"/>
    <n v="568.97"/>
    <x v="0"/>
    <x v="0"/>
    <x v="0"/>
    <x v="0"/>
    <x v="0"/>
    <x v="0"/>
    <x v="0"/>
    <x v="0"/>
    <x v="0"/>
    <x v="0"/>
    <x v="0"/>
    <x v="0"/>
    <n v="1022.57"/>
  </r>
  <r>
    <s v="王丹墀"/>
    <x v="1"/>
    <x v="0"/>
    <n v="1000"/>
    <n v="1000"/>
    <x v="0"/>
    <x v="0"/>
    <x v="0"/>
    <x v="0"/>
    <x v="0"/>
    <x v="0"/>
    <x v="0"/>
    <x v="0"/>
    <x v="0"/>
    <x v="0"/>
    <x v="0"/>
    <x v="0"/>
    <n v="1453.6"/>
  </r>
  <r>
    <s v="孟俊驰"/>
    <x v="1"/>
    <x v="0"/>
    <n v="1000"/>
    <n v="1000"/>
    <x v="0"/>
    <x v="0"/>
    <x v="0"/>
    <x v="0"/>
    <x v="0"/>
    <x v="0"/>
    <x v="0"/>
    <x v="0"/>
    <x v="0"/>
    <x v="0"/>
    <x v="0"/>
    <x v="0"/>
    <n v="1453.6"/>
  </r>
  <r>
    <s v="李振华"/>
    <x v="2"/>
    <x v="1"/>
    <n v="2700"/>
    <n v="2700"/>
    <x v="1"/>
    <x v="1"/>
    <x v="1"/>
    <x v="1"/>
    <x v="1"/>
    <x v="1"/>
    <x v="0"/>
    <x v="0"/>
    <x v="1"/>
    <x v="0"/>
    <x v="1"/>
    <x v="1"/>
    <n v="3004.8"/>
  </r>
  <r>
    <s v="姚萍"/>
    <x v="2"/>
    <x v="1"/>
    <n v="2500"/>
    <n v="2500"/>
    <x v="1"/>
    <x v="1"/>
    <x v="1"/>
    <x v="1"/>
    <x v="1"/>
    <x v="1"/>
    <x v="0"/>
    <x v="0"/>
    <x v="1"/>
    <x v="0"/>
    <x v="1"/>
    <x v="1"/>
    <n v="2804.8"/>
  </r>
  <r>
    <s v="楼南"/>
    <x v="2"/>
    <x v="1"/>
    <n v="2500"/>
    <n v="2500"/>
    <x v="2"/>
    <x v="2"/>
    <x v="2"/>
    <x v="2"/>
    <x v="2"/>
    <x v="0"/>
    <x v="0"/>
    <x v="0"/>
    <x v="1"/>
    <x v="0"/>
    <x v="2"/>
    <x v="1"/>
    <n v="3146.86"/>
  </r>
  <r>
    <s v="何玉洁"/>
    <x v="2"/>
    <x v="2"/>
    <n v="2500"/>
    <n v="2500"/>
    <x v="3"/>
    <x v="3"/>
    <x v="3"/>
    <x v="3"/>
    <x v="3"/>
    <x v="0"/>
    <x v="0"/>
    <x v="0"/>
    <x v="1"/>
    <x v="0"/>
    <x v="3"/>
    <x v="1"/>
    <n v="2940.69"/>
  </r>
  <r>
    <s v="施晓磊"/>
    <x v="2"/>
    <x v="0"/>
    <n v="1000"/>
    <n v="1000"/>
    <x v="0"/>
    <x v="0"/>
    <x v="0"/>
    <x v="0"/>
    <x v="0"/>
    <x v="0"/>
    <x v="0"/>
    <x v="0"/>
    <x v="0"/>
    <x v="0"/>
    <x v="0"/>
    <x v="0"/>
    <n v="1453.6"/>
  </r>
  <r>
    <s v="杜珊珊"/>
    <x v="2"/>
    <x v="0"/>
    <n v="1000"/>
    <n v="1000"/>
    <x v="0"/>
    <x v="0"/>
    <x v="0"/>
    <x v="0"/>
    <x v="0"/>
    <x v="0"/>
    <x v="0"/>
    <x v="0"/>
    <x v="0"/>
    <x v="0"/>
    <x v="0"/>
    <x v="0"/>
    <n v="1453.6"/>
  </r>
  <r>
    <s v="刘拥"/>
    <x v="3"/>
    <x v="3"/>
    <n v="6000"/>
    <n v="6000"/>
    <x v="4"/>
    <x v="4"/>
    <x v="4"/>
    <x v="4"/>
    <x v="4"/>
    <x v="2"/>
    <x v="0"/>
    <x v="0"/>
    <x v="1"/>
    <x v="0"/>
    <x v="4"/>
    <x v="1"/>
    <n v="6631.12"/>
  </r>
  <r>
    <s v="蒋志明"/>
    <x v="3"/>
    <x v="3"/>
    <n v="4500"/>
    <n v="4500"/>
    <x v="5"/>
    <x v="4"/>
    <x v="4"/>
    <x v="4"/>
    <x v="4"/>
    <x v="2"/>
    <x v="0"/>
    <x v="0"/>
    <x v="1"/>
    <x v="0"/>
    <x v="5"/>
    <x v="1"/>
    <n v="4991.12"/>
  </r>
  <r>
    <s v="郑晓楷"/>
    <x v="3"/>
    <x v="3"/>
    <n v="2600"/>
    <n v="2800"/>
    <x v="5"/>
    <x v="4"/>
    <x v="4"/>
    <x v="4"/>
    <x v="4"/>
    <x v="2"/>
    <x v="0"/>
    <x v="0"/>
    <x v="1"/>
    <x v="1"/>
    <x v="6"/>
    <x v="1"/>
    <n v="3303.86"/>
  </r>
  <r>
    <s v="刘婷"/>
    <x v="3"/>
    <x v="4"/>
    <n v="2150"/>
    <n v="2150"/>
    <x v="6"/>
    <x v="5"/>
    <x v="5"/>
    <x v="5"/>
    <x v="5"/>
    <x v="0"/>
    <x v="0"/>
    <x v="0"/>
    <x v="1"/>
    <x v="0"/>
    <x v="7"/>
    <x v="1"/>
    <n v="2577.89"/>
  </r>
  <r>
    <s v="刘凯"/>
    <x v="3"/>
    <x v="4"/>
    <n v="1500"/>
    <n v="1500"/>
    <x v="6"/>
    <x v="5"/>
    <x v="5"/>
    <x v="5"/>
    <x v="5"/>
    <x v="0"/>
    <x v="0"/>
    <x v="0"/>
    <x v="1"/>
    <x v="0"/>
    <x v="7"/>
    <x v="1"/>
    <n v="1927.89"/>
  </r>
  <r>
    <s v="李永丰"/>
    <x v="3"/>
    <x v="5"/>
    <n v="2200"/>
    <n v="2200"/>
    <x v="7"/>
    <x v="6"/>
    <x v="6"/>
    <x v="1"/>
    <x v="6"/>
    <x v="0"/>
    <x v="0"/>
    <x v="0"/>
    <x v="1"/>
    <x v="0"/>
    <x v="8"/>
    <x v="1"/>
    <n v="2875.26"/>
  </r>
  <r>
    <s v="王旭"/>
    <x v="3"/>
    <x v="5"/>
    <n v="1700"/>
    <n v="1700"/>
    <x v="8"/>
    <x v="7"/>
    <x v="7"/>
    <x v="1"/>
    <x v="7"/>
    <x v="0"/>
    <x v="0"/>
    <x v="0"/>
    <x v="1"/>
    <x v="0"/>
    <x v="9"/>
    <x v="1"/>
    <n v="2087.63"/>
  </r>
  <r>
    <s v="李光"/>
    <x v="3"/>
    <x v="6"/>
    <n v="2600"/>
    <n v="2600"/>
    <x v="9"/>
    <x v="8"/>
    <x v="8"/>
    <x v="1"/>
    <x v="8"/>
    <x v="0"/>
    <x v="0"/>
    <x v="0"/>
    <x v="1"/>
    <x v="0"/>
    <x v="10"/>
    <x v="1"/>
    <n v="3027.13"/>
  </r>
  <r>
    <s v="左玉宝"/>
    <x v="3"/>
    <x v="7"/>
    <n v="6500"/>
    <n v="6500"/>
    <x v="10"/>
    <x v="9"/>
    <x v="9"/>
    <x v="1"/>
    <x v="9"/>
    <x v="0"/>
    <x v="0"/>
    <x v="0"/>
    <x v="1"/>
    <x v="0"/>
    <x v="11"/>
    <x v="1"/>
    <n v="6815.09"/>
  </r>
  <r>
    <s v="陈军 "/>
    <x v="3"/>
    <x v="2"/>
    <n v="2600"/>
    <n v="2600"/>
    <x v="3"/>
    <x v="3"/>
    <x v="3"/>
    <x v="3"/>
    <x v="3"/>
    <x v="0"/>
    <x v="0"/>
    <x v="0"/>
    <x v="1"/>
    <x v="2"/>
    <x v="12"/>
    <x v="1"/>
    <n v="3053.86"/>
  </r>
  <r>
    <s v="周荣辉"/>
    <x v="3"/>
    <x v="8"/>
    <n v="2150"/>
    <n v="2150"/>
    <x v="11"/>
    <x v="10"/>
    <x v="10"/>
    <x v="6"/>
    <x v="10"/>
    <x v="0"/>
    <x v="0"/>
    <x v="0"/>
    <x v="1"/>
    <x v="0"/>
    <x v="13"/>
    <x v="1"/>
    <n v="2531.86"/>
  </r>
  <r>
    <s v="张燕"/>
    <x v="3"/>
    <x v="4"/>
    <n v="2500"/>
    <n v="2500"/>
    <x v="6"/>
    <x v="5"/>
    <x v="5"/>
    <x v="5"/>
    <x v="5"/>
    <x v="0"/>
    <x v="0"/>
    <x v="0"/>
    <x v="1"/>
    <x v="0"/>
    <x v="7"/>
    <x v="1"/>
    <n v="2927.89"/>
  </r>
  <r>
    <s v="周家晓"/>
    <x v="3"/>
    <x v="4"/>
    <n v="3200"/>
    <n v="3500"/>
    <x v="6"/>
    <x v="5"/>
    <x v="5"/>
    <x v="5"/>
    <x v="5"/>
    <x v="0"/>
    <x v="0"/>
    <x v="0"/>
    <x v="1"/>
    <x v="0"/>
    <x v="7"/>
    <x v="1"/>
    <n v="3927.89"/>
  </r>
  <r>
    <s v="刘超"/>
    <x v="3"/>
    <x v="4"/>
    <n v="2500"/>
    <n v="2500"/>
    <x v="6"/>
    <x v="5"/>
    <x v="5"/>
    <x v="5"/>
    <x v="5"/>
    <x v="0"/>
    <x v="0"/>
    <x v="0"/>
    <x v="1"/>
    <x v="0"/>
    <x v="7"/>
    <x v="1"/>
    <n v="2927.89"/>
  </r>
  <r>
    <s v="方奇"/>
    <x v="3"/>
    <x v="4"/>
    <n v="2500"/>
    <n v="2500"/>
    <x v="6"/>
    <x v="5"/>
    <x v="5"/>
    <x v="5"/>
    <x v="5"/>
    <x v="0"/>
    <x v="0"/>
    <x v="0"/>
    <x v="1"/>
    <x v="0"/>
    <x v="7"/>
    <x v="1"/>
    <n v="2927.89"/>
  </r>
  <r>
    <s v="腾飞"/>
    <x v="3"/>
    <x v="4"/>
    <n v="2600"/>
    <n v="2850"/>
    <x v="6"/>
    <x v="5"/>
    <x v="5"/>
    <x v="5"/>
    <x v="5"/>
    <x v="0"/>
    <x v="0"/>
    <x v="0"/>
    <x v="1"/>
    <x v="0"/>
    <x v="7"/>
    <x v="1"/>
    <n v="3277.89"/>
  </r>
  <r>
    <s v="宣印"/>
    <x v="3"/>
    <x v="4"/>
    <n v="2600"/>
    <n v="2600"/>
    <x v="6"/>
    <x v="5"/>
    <x v="5"/>
    <x v="5"/>
    <x v="5"/>
    <x v="0"/>
    <x v="0"/>
    <x v="0"/>
    <x v="1"/>
    <x v="0"/>
    <x v="7"/>
    <x v="1"/>
    <n v="3027.89"/>
  </r>
  <r>
    <s v="邓磊"/>
    <x v="3"/>
    <x v="4"/>
    <n v="2400"/>
    <n v="2400"/>
    <x v="6"/>
    <x v="5"/>
    <x v="5"/>
    <x v="5"/>
    <x v="5"/>
    <x v="0"/>
    <x v="0"/>
    <x v="0"/>
    <x v="1"/>
    <x v="0"/>
    <x v="7"/>
    <x v="1"/>
    <n v="2827.89"/>
  </r>
  <r>
    <s v="张顺"/>
    <x v="3"/>
    <x v="4"/>
    <n v="2400"/>
    <n v="2400"/>
    <x v="6"/>
    <x v="5"/>
    <x v="5"/>
    <x v="5"/>
    <x v="5"/>
    <x v="0"/>
    <x v="0"/>
    <x v="0"/>
    <x v="1"/>
    <x v="0"/>
    <x v="7"/>
    <x v="1"/>
    <n v="2827.89"/>
  </r>
  <r>
    <s v="褚莉莉"/>
    <x v="3"/>
    <x v="4"/>
    <n v="1700"/>
    <n v="1800"/>
    <x v="6"/>
    <x v="5"/>
    <x v="5"/>
    <x v="5"/>
    <x v="5"/>
    <x v="0"/>
    <x v="0"/>
    <x v="0"/>
    <x v="1"/>
    <x v="0"/>
    <x v="7"/>
    <x v="1"/>
    <n v="2227.89"/>
  </r>
  <r>
    <s v="纪万智"/>
    <x v="3"/>
    <x v="4"/>
    <n v="2400"/>
    <n v="2700"/>
    <x v="6"/>
    <x v="5"/>
    <x v="5"/>
    <x v="5"/>
    <x v="5"/>
    <x v="0"/>
    <x v="0"/>
    <x v="0"/>
    <x v="1"/>
    <x v="0"/>
    <x v="7"/>
    <x v="1"/>
    <n v="3127.89"/>
  </r>
  <r>
    <s v="朱光鑫"/>
    <x v="3"/>
    <x v="4"/>
    <n v="2100"/>
    <n v="2100"/>
    <x v="6"/>
    <x v="5"/>
    <x v="5"/>
    <x v="5"/>
    <x v="5"/>
    <x v="0"/>
    <x v="0"/>
    <x v="0"/>
    <x v="1"/>
    <x v="0"/>
    <x v="7"/>
    <x v="1"/>
    <n v="2527.89"/>
  </r>
  <r>
    <s v="董泉"/>
    <x v="3"/>
    <x v="4"/>
    <n v="2100"/>
    <n v="748.28"/>
    <x v="6"/>
    <x v="5"/>
    <x v="5"/>
    <x v="5"/>
    <x v="5"/>
    <x v="0"/>
    <x v="0"/>
    <x v="0"/>
    <x v="1"/>
    <x v="0"/>
    <x v="7"/>
    <x v="1"/>
    <n v="1176.17"/>
  </r>
  <r>
    <s v="汪炜晴"/>
    <x v="3"/>
    <x v="4"/>
    <n v="4400"/>
    <n v="4400"/>
    <x v="6"/>
    <x v="5"/>
    <x v="5"/>
    <x v="5"/>
    <x v="5"/>
    <x v="0"/>
    <x v="0"/>
    <x v="0"/>
    <x v="1"/>
    <x v="0"/>
    <x v="7"/>
    <x v="1"/>
    <n v="4827.8900000000003"/>
  </r>
  <r>
    <s v="张倬林"/>
    <x v="3"/>
    <x v="4"/>
    <n v="2500"/>
    <n v="2550"/>
    <x v="6"/>
    <x v="5"/>
    <x v="5"/>
    <x v="5"/>
    <x v="5"/>
    <x v="0"/>
    <x v="0"/>
    <x v="0"/>
    <x v="1"/>
    <x v="0"/>
    <x v="7"/>
    <x v="1"/>
    <n v="2977.89"/>
  </r>
  <r>
    <s v="徐亮"/>
    <x v="3"/>
    <x v="4"/>
    <n v="2400"/>
    <n v="2400"/>
    <x v="6"/>
    <x v="5"/>
    <x v="5"/>
    <x v="5"/>
    <x v="5"/>
    <x v="0"/>
    <x v="0"/>
    <x v="0"/>
    <x v="1"/>
    <x v="0"/>
    <x v="7"/>
    <x v="1"/>
    <n v="2827.89"/>
  </r>
  <r>
    <s v="王广利"/>
    <x v="3"/>
    <x v="4"/>
    <n v="3100"/>
    <n v="3100"/>
    <x v="6"/>
    <x v="5"/>
    <x v="5"/>
    <x v="5"/>
    <x v="5"/>
    <x v="0"/>
    <x v="0"/>
    <x v="0"/>
    <x v="1"/>
    <x v="0"/>
    <x v="7"/>
    <x v="1"/>
    <n v="3527.89"/>
  </r>
  <r>
    <s v="于波"/>
    <x v="3"/>
    <x v="4"/>
    <n v="1800"/>
    <n v="1800"/>
    <x v="6"/>
    <x v="5"/>
    <x v="5"/>
    <x v="5"/>
    <x v="5"/>
    <x v="0"/>
    <x v="0"/>
    <x v="0"/>
    <x v="1"/>
    <x v="0"/>
    <x v="7"/>
    <x v="1"/>
    <n v="2227.89"/>
  </r>
  <r>
    <s v="乔庆科"/>
    <x v="3"/>
    <x v="4"/>
    <n v="2200"/>
    <n v="2200"/>
    <x v="6"/>
    <x v="5"/>
    <x v="5"/>
    <x v="5"/>
    <x v="5"/>
    <x v="0"/>
    <x v="0"/>
    <x v="0"/>
    <x v="1"/>
    <x v="0"/>
    <x v="7"/>
    <x v="1"/>
    <n v="2627.89"/>
  </r>
  <r>
    <s v="林晓东"/>
    <x v="3"/>
    <x v="4"/>
    <n v="2500"/>
    <n v="2550"/>
    <x v="6"/>
    <x v="5"/>
    <x v="5"/>
    <x v="5"/>
    <x v="5"/>
    <x v="0"/>
    <x v="0"/>
    <x v="0"/>
    <x v="1"/>
    <x v="0"/>
    <x v="7"/>
    <x v="1"/>
    <n v="2977.89"/>
  </r>
  <r>
    <s v="巩建港"/>
    <x v="3"/>
    <x v="4"/>
    <n v="2800"/>
    <n v="2800"/>
    <x v="6"/>
    <x v="5"/>
    <x v="5"/>
    <x v="5"/>
    <x v="5"/>
    <x v="0"/>
    <x v="0"/>
    <x v="0"/>
    <x v="1"/>
    <x v="0"/>
    <x v="7"/>
    <x v="1"/>
    <n v="3227.89"/>
  </r>
  <r>
    <s v="宋宇"/>
    <x v="3"/>
    <x v="4"/>
    <n v="2200"/>
    <n v="2200"/>
    <x v="6"/>
    <x v="5"/>
    <x v="5"/>
    <x v="5"/>
    <x v="5"/>
    <x v="0"/>
    <x v="0"/>
    <x v="0"/>
    <x v="1"/>
    <x v="0"/>
    <x v="7"/>
    <x v="1"/>
    <n v="2627.89"/>
  </r>
  <r>
    <s v="褚德军"/>
    <x v="3"/>
    <x v="4"/>
    <n v="2000"/>
    <n v="2000"/>
    <x v="6"/>
    <x v="5"/>
    <x v="5"/>
    <x v="5"/>
    <x v="5"/>
    <x v="0"/>
    <x v="0"/>
    <x v="0"/>
    <x v="1"/>
    <x v="0"/>
    <x v="7"/>
    <x v="1"/>
    <n v="2427.89"/>
  </r>
  <r>
    <s v="王坤"/>
    <x v="3"/>
    <x v="4"/>
    <n v="2000"/>
    <n v="2050"/>
    <x v="6"/>
    <x v="5"/>
    <x v="5"/>
    <x v="5"/>
    <x v="5"/>
    <x v="0"/>
    <x v="0"/>
    <x v="0"/>
    <x v="1"/>
    <x v="0"/>
    <x v="7"/>
    <x v="1"/>
    <n v="2477.89"/>
  </r>
  <r>
    <s v="闫国军"/>
    <x v="3"/>
    <x v="4"/>
    <n v="2200"/>
    <n v="2200"/>
    <x v="6"/>
    <x v="5"/>
    <x v="5"/>
    <x v="5"/>
    <x v="5"/>
    <x v="0"/>
    <x v="0"/>
    <x v="0"/>
    <x v="1"/>
    <x v="0"/>
    <x v="7"/>
    <x v="1"/>
    <n v="2627.89"/>
  </r>
  <r>
    <s v="凌富宝"/>
    <x v="3"/>
    <x v="4"/>
    <n v="1900"/>
    <n v="1900"/>
    <x v="6"/>
    <x v="5"/>
    <x v="5"/>
    <x v="5"/>
    <x v="5"/>
    <x v="0"/>
    <x v="0"/>
    <x v="0"/>
    <x v="1"/>
    <x v="0"/>
    <x v="7"/>
    <x v="1"/>
    <n v="2327.89"/>
  </r>
  <r>
    <s v="于莹"/>
    <x v="3"/>
    <x v="4"/>
    <n v="1650"/>
    <n v="1650"/>
    <x v="6"/>
    <x v="5"/>
    <x v="5"/>
    <x v="5"/>
    <x v="5"/>
    <x v="0"/>
    <x v="0"/>
    <x v="0"/>
    <x v="1"/>
    <x v="0"/>
    <x v="7"/>
    <x v="1"/>
    <n v="2077.89"/>
  </r>
  <r>
    <s v="李连修"/>
    <x v="3"/>
    <x v="4"/>
    <n v="2250"/>
    <n v="2250"/>
    <x v="6"/>
    <x v="5"/>
    <x v="5"/>
    <x v="5"/>
    <x v="5"/>
    <x v="0"/>
    <x v="0"/>
    <x v="0"/>
    <x v="1"/>
    <x v="0"/>
    <x v="7"/>
    <x v="1"/>
    <n v="2677.89"/>
  </r>
  <r>
    <s v="王德宇"/>
    <x v="3"/>
    <x v="3"/>
    <n v="2200"/>
    <n v="2200"/>
    <x v="5"/>
    <x v="4"/>
    <x v="4"/>
    <x v="4"/>
    <x v="4"/>
    <x v="2"/>
    <x v="0"/>
    <x v="0"/>
    <x v="1"/>
    <x v="0"/>
    <x v="5"/>
    <x v="1"/>
    <n v="2691.12"/>
  </r>
  <r>
    <s v="李强"/>
    <x v="3"/>
    <x v="9"/>
    <n v="2400"/>
    <n v="2400"/>
    <x v="12"/>
    <x v="11"/>
    <x v="11"/>
    <x v="7"/>
    <x v="11"/>
    <x v="0"/>
    <x v="0"/>
    <x v="0"/>
    <x v="1"/>
    <x v="3"/>
    <x v="14"/>
    <x v="1"/>
    <n v="2766.4"/>
  </r>
  <r>
    <s v="许平"/>
    <x v="3"/>
    <x v="3"/>
    <n v="5000"/>
    <n v="5000"/>
    <x v="5"/>
    <x v="4"/>
    <x v="4"/>
    <x v="4"/>
    <x v="4"/>
    <x v="2"/>
    <x v="0"/>
    <x v="0"/>
    <x v="1"/>
    <x v="0"/>
    <x v="5"/>
    <x v="1"/>
    <n v="5491.12"/>
  </r>
  <r>
    <s v="牛功成"/>
    <x v="3"/>
    <x v="10"/>
    <n v="0"/>
    <n v="0"/>
    <x v="13"/>
    <x v="8"/>
    <x v="12"/>
    <x v="1"/>
    <x v="12"/>
    <x v="0"/>
    <x v="0"/>
    <x v="0"/>
    <x v="2"/>
    <x v="0"/>
    <x v="15"/>
    <x v="1"/>
    <n v="686.53"/>
  </r>
  <r>
    <s v="邢倩倩"/>
    <x v="3"/>
    <x v="10"/>
    <n v="2500"/>
    <n v="2500"/>
    <x v="9"/>
    <x v="8"/>
    <x v="8"/>
    <x v="1"/>
    <x v="8"/>
    <x v="0"/>
    <x v="0"/>
    <x v="0"/>
    <x v="1"/>
    <x v="0"/>
    <x v="10"/>
    <x v="1"/>
    <n v="2927.13"/>
  </r>
  <r>
    <s v="李静"/>
    <x v="3"/>
    <x v="10"/>
    <n v="3100"/>
    <n v="3100"/>
    <x v="13"/>
    <x v="8"/>
    <x v="12"/>
    <x v="1"/>
    <x v="12"/>
    <x v="0"/>
    <x v="0"/>
    <x v="0"/>
    <x v="1"/>
    <x v="0"/>
    <x v="16"/>
    <x v="1"/>
    <n v="3645.17"/>
  </r>
  <r>
    <s v="张威"/>
    <x v="3"/>
    <x v="11"/>
    <n v="2150"/>
    <n v="2150"/>
    <x v="14"/>
    <x v="12"/>
    <x v="13"/>
    <x v="8"/>
    <x v="13"/>
    <x v="0"/>
    <x v="0"/>
    <x v="0"/>
    <x v="1"/>
    <x v="0"/>
    <x v="17"/>
    <x v="0"/>
    <n v="2582.6999999999998"/>
  </r>
  <r>
    <s v="王轩"/>
    <x v="3"/>
    <x v="0"/>
    <n v="2000"/>
    <n v="2000"/>
    <x v="0"/>
    <x v="0"/>
    <x v="0"/>
    <x v="0"/>
    <x v="0"/>
    <x v="0"/>
    <x v="0"/>
    <x v="0"/>
    <x v="0"/>
    <x v="0"/>
    <x v="0"/>
    <x v="0"/>
    <n v="2453.6"/>
  </r>
  <r>
    <s v="刘书君"/>
    <x v="3"/>
    <x v="0"/>
    <n v="2000"/>
    <n v="2000"/>
    <x v="0"/>
    <x v="0"/>
    <x v="0"/>
    <x v="0"/>
    <x v="0"/>
    <x v="0"/>
    <x v="0"/>
    <x v="0"/>
    <x v="0"/>
    <x v="0"/>
    <x v="0"/>
    <x v="0"/>
    <n v="2453.6"/>
  </r>
  <r>
    <s v="张珉"/>
    <x v="3"/>
    <x v="4"/>
    <n v="2400"/>
    <n v="2375"/>
    <x v="6"/>
    <x v="5"/>
    <x v="5"/>
    <x v="5"/>
    <x v="5"/>
    <x v="0"/>
    <x v="0"/>
    <x v="0"/>
    <x v="1"/>
    <x v="0"/>
    <x v="7"/>
    <x v="1"/>
    <n v="2802.89"/>
  </r>
  <r>
    <s v="韩孝"/>
    <x v="3"/>
    <x v="4"/>
    <n v="2200"/>
    <n v="2200"/>
    <x v="6"/>
    <x v="5"/>
    <x v="5"/>
    <x v="5"/>
    <x v="5"/>
    <x v="0"/>
    <x v="0"/>
    <x v="0"/>
    <x v="1"/>
    <x v="0"/>
    <x v="7"/>
    <x v="1"/>
    <n v="2627.89"/>
  </r>
  <r>
    <s v="李育沪"/>
    <x v="3"/>
    <x v="4"/>
    <n v="2500"/>
    <n v="2500"/>
    <x v="6"/>
    <x v="5"/>
    <x v="5"/>
    <x v="5"/>
    <x v="5"/>
    <x v="0"/>
    <x v="0"/>
    <x v="0"/>
    <x v="1"/>
    <x v="0"/>
    <x v="7"/>
    <x v="1"/>
    <n v="2927.89"/>
  </r>
  <r>
    <s v="王开石"/>
    <x v="3"/>
    <x v="4"/>
    <n v="2150"/>
    <n v="2150"/>
    <x v="6"/>
    <x v="5"/>
    <x v="5"/>
    <x v="5"/>
    <x v="5"/>
    <x v="0"/>
    <x v="0"/>
    <x v="0"/>
    <x v="1"/>
    <x v="0"/>
    <x v="7"/>
    <x v="1"/>
    <n v="2577.89"/>
  </r>
  <r>
    <s v="王恒震"/>
    <x v="3"/>
    <x v="4"/>
    <n v="2150"/>
    <n v="2150"/>
    <x v="6"/>
    <x v="5"/>
    <x v="5"/>
    <x v="5"/>
    <x v="5"/>
    <x v="0"/>
    <x v="0"/>
    <x v="0"/>
    <x v="1"/>
    <x v="0"/>
    <x v="7"/>
    <x v="1"/>
    <n v="2577.89"/>
  </r>
  <r>
    <s v="苏鸿"/>
    <x v="3"/>
    <x v="12"/>
    <n v="4000"/>
    <n v="4000"/>
    <x v="15"/>
    <x v="13"/>
    <x v="14"/>
    <x v="9"/>
    <x v="14"/>
    <x v="0"/>
    <x v="0"/>
    <x v="0"/>
    <x v="1"/>
    <x v="0"/>
    <x v="18"/>
    <x v="1"/>
    <n v="4380.9799999999996"/>
  </r>
  <r>
    <s v="廖锡琴"/>
    <x v="3"/>
    <x v="3"/>
    <n v="2500"/>
    <n v="2500"/>
    <x v="5"/>
    <x v="4"/>
    <x v="4"/>
    <x v="4"/>
    <x v="4"/>
    <x v="2"/>
    <x v="0"/>
    <x v="0"/>
    <x v="1"/>
    <x v="0"/>
    <x v="5"/>
    <x v="1"/>
    <n v="2991.12"/>
  </r>
  <r>
    <s v="吕圣明"/>
    <x v="3"/>
    <x v="4"/>
    <n v="2400"/>
    <n v="2400"/>
    <x v="6"/>
    <x v="5"/>
    <x v="5"/>
    <x v="5"/>
    <x v="5"/>
    <x v="0"/>
    <x v="0"/>
    <x v="0"/>
    <x v="1"/>
    <x v="0"/>
    <x v="7"/>
    <x v="1"/>
    <n v="2827.89"/>
  </r>
  <r>
    <s v="林淦鑫"/>
    <x v="3"/>
    <x v="3"/>
    <n v="2500"/>
    <n v="2500"/>
    <x v="16"/>
    <x v="4"/>
    <x v="4"/>
    <x v="4"/>
    <x v="4"/>
    <x v="2"/>
    <x v="0"/>
    <x v="0"/>
    <x v="1"/>
    <x v="0"/>
    <x v="19"/>
    <x v="1"/>
    <n v="3111.12"/>
  </r>
  <r>
    <s v="何奕萍"/>
    <x v="3"/>
    <x v="3"/>
    <n v="2000"/>
    <n v="2000"/>
    <x v="5"/>
    <x v="4"/>
    <x v="4"/>
    <x v="4"/>
    <x v="4"/>
    <x v="2"/>
    <x v="0"/>
    <x v="0"/>
    <x v="1"/>
    <x v="0"/>
    <x v="5"/>
    <x v="1"/>
    <n v="2491.12"/>
  </r>
  <r>
    <s v="倪升涛"/>
    <x v="3"/>
    <x v="4"/>
    <n v="2700"/>
    <n v="2700"/>
    <x v="6"/>
    <x v="5"/>
    <x v="5"/>
    <x v="5"/>
    <x v="5"/>
    <x v="0"/>
    <x v="0"/>
    <x v="0"/>
    <x v="1"/>
    <x v="0"/>
    <x v="7"/>
    <x v="1"/>
    <n v="3127.89"/>
  </r>
  <r>
    <s v="孟扬"/>
    <x v="4"/>
    <x v="0"/>
    <n v="1000"/>
    <n v="678.16"/>
    <x v="0"/>
    <x v="14"/>
    <x v="0"/>
    <x v="10"/>
    <x v="0"/>
    <x v="0"/>
    <x v="0"/>
    <x v="0"/>
    <x v="0"/>
    <x v="0"/>
    <x v="20"/>
    <x v="0"/>
    <n v="1273.74"/>
  </r>
  <r>
    <s v="解礼"/>
    <x v="4"/>
    <x v="0"/>
    <n v="1000"/>
    <n v="770.11"/>
    <x v="0"/>
    <x v="14"/>
    <x v="0"/>
    <x v="10"/>
    <x v="0"/>
    <x v="0"/>
    <x v="0"/>
    <x v="0"/>
    <x v="0"/>
    <x v="0"/>
    <x v="20"/>
    <x v="0"/>
    <n v="1365.69"/>
  </r>
  <r>
    <s v="林苗"/>
    <x v="4"/>
    <x v="0"/>
    <n v="900"/>
    <n v="900"/>
    <x v="1"/>
    <x v="1"/>
    <x v="1"/>
    <x v="1"/>
    <x v="1"/>
    <x v="0"/>
    <x v="0"/>
    <x v="0"/>
    <x v="1"/>
    <x v="0"/>
    <x v="21"/>
    <x v="0"/>
    <n v="950"/>
  </r>
  <r>
    <s v="王欢"/>
    <x v="4"/>
    <x v="11"/>
    <n v="1800"/>
    <n v="1800"/>
    <x v="14"/>
    <x v="12"/>
    <x v="13"/>
    <x v="8"/>
    <x v="13"/>
    <x v="0"/>
    <x v="0"/>
    <x v="0"/>
    <x v="1"/>
    <x v="0"/>
    <x v="17"/>
    <x v="0"/>
    <n v="2232.6999999999998"/>
  </r>
  <r>
    <s v="王剑"/>
    <x v="5"/>
    <x v="6"/>
    <n v="3500"/>
    <n v="3500"/>
    <x v="9"/>
    <x v="8"/>
    <x v="8"/>
    <x v="1"/>
    <x v="8"/>
    <x v="0"/>
    <x v="0"/>
    <x v="0"/>
    <x v="1"/>
    <x v="0"/>
    <x v="10"/>
    <x v="1"/>
    <n v="3927.13"/>
  </r>
  <r>
    <s v="李星磊"/>
    <x v="5"/>
    <x v="0"/>
    <n v="1900"/>
    <n v="1900"/>
    <x v="0"/>
    <x v="0"/>
    <x v="0"/>
    <x v="0"/>
    <x v="0"/>
    <x v="0"/>
    <x v="0"/>
    <x v="0"/>
    <x v="0"/>
    <x v="0"/>
    <x v="0"/>
    <x v="0"/>
    <n v="2353.6"/>
  </r>
  <r>
    <s v="刘小剑"/>
    <x v="5"/>
    <x v="0"/>
    <n v="1800"/>
    <n v="1800"/>
    <x v="0"/>
    <x v="0"/>
    <x v="0"/>
    <x v="0"/>
    <x v="0"/>
    <x v="0"/>
    <x v="0"/>
    <x v="0"/>
    <x v="0"/>
    <x v="0"/>
    <x v="0"/>
    <x v="0"/>
    <n v="2253.6"/>
  </r>
  <r>
    <s v="曲安林"/>
    <x v="6"/>
    <x v="0"/>
    <n v="3700"/>
    <n v="3700"/>
    <x v="0"/>
    <x v="0"/>
    <x v="0"/>
    <x v="0"/>
    <x v="0"/>
    <x v="0"/>
    <x v="0"/>
    <x v="0"/>
    <x v="0"/>
    <x v="0"/>
    <x v="0"/>
    <x v="0"/>
    <n v="4153.6000000000004"/>
  </r>
  <r>
    <s v="任爽"/>
    <x v="6"/>
    <x v="0"/>
    <n v="1500"/>
    <n v="1513"/>
    <x v="0"/>
    <x v="0"/>
    <x v="0"/>
    <x v="0"/>
    <x v="0"/>
    <x v="0"/>
    <x v="0"/>
    <x v="0"/>
    <x v="0"/>
    <x v="0"/>
    <x v="0"/>
    <x v="0"/>
    <n v="1966.6"/>
  </r>
  <r>
    <s v="匡广宇"/>
    <x v="6"/>
    <x v="0"/>
    <n v="1500"/>
    <n v="1586"/>
    <x v="0"/>
    <x v="0"/>
    <x v="0"/>
    <x v="0"/>
    <x v="0"/>
    <x v="0"/>
    <x v="0"/>
    <x v="0"/>
    <x v="0"/>
    <x v="0"/>
    <x v="0"/>
    <x v="0"/>
    <n v="2039.6"/>
  </r>
  <r>
    <s v="苏剑"/>
    <x v="6"/>
    <x v="0"/>
    <n v="1500"/>
    <n v="1534"/>
    <x v="0"/>
    <x v="0"/>
    <x v="0"/>
    <x v="0"/>
    <x v="0"/>
    <x v="0"/>
    <x v="0"/>
    <x v="0"/>
    <x v="0"/>
    <x v="0"/>
    <x v="0"/>
    <x v="0"/>
    <n v="1987.6"/>
  </r>
  <r>
    <s v="那露"/>
    <x v="6"/>
    <x v="0"/>
    <n v="2000"/>
    <n v="2253"/>
    <x v="0"/>
    <x v="0"/>
    <x v="0"/>
    <x v="0"/>
    <x v="0"/>
    <x v="0"/>
    <x v="0"/>
    <x v="0"/>
    <x v="0"/>
    <x v="0"/>
    <x v="0"/>
    <x v="0"/>
    <n v="2706.6"/>
  </r>
  <r>
    <s v="赵岩"/>
    <x v="6"/>
    <x v="0"/>
    <n v="2000"/>
    <n v="2241"/>
    <x v="0"/>
    <x v="0"/>
    <x v="0"/>
    <x v="0"/>
    <x v="0"/>
    <x v="0"/>
    <x v="0"/>
    <x v="0"/>
    <x v="0"/>
    <x v="0"/>
    <x v="0"/>
    <x v="0"/>
    <n v="2694.6"/>
  </r>
  <r>
    <s v="张笛"/>
    <x v="6"/>
    <x v="0"/>
    <n v="2000"/>
    <n v="2000"/>
    <x v="0"/>
    <x v="0"/>
    <x v="0"/>
    <x v="0"/>
    <x v="0"/>
    <x v="0"/>
    <x v="0"/>
    <x v="0"/>
    <x v="0"/>
    <x v="0"/>
    <x v="0"/>
    <x v="0"/>
    <n v="2453.6"/>
  </r>
  <r>
    <s v="张曦文"/>
    <x v="6"/>
    <x v="0"/>
    <n v="1000"/>
    <n v="1000"/>
    <x v="0"/>
    <x v="0"/>
    <x v="0"/>
    <x v="0"/>
    <x v="0"/>
    <x v="0"/>
    <x v="0"/>
    <x v="0"/>
    <x v="0"/>
    <x v="0"/>
    <x v="0"/>
    <x v="0"/>
    <n v="1453.6"/>
  </r>
  <r>
    <s v="安锡东"/>
    <x v="7"/>
    <x v="0"/>
    <n v="3500"/>
    <n v="3720"/>
    <x v="0"/>
    <x v="14"/>
    <x v="0"/>
    <x v="10"/>
    <x v="0"/>
    <x v="0"/>
    <x v="0"/>
    <x v="0"/>
    <x v="0"/>
    <x v="0"/>
    <x v="20"/>
    <x v="0"/>
    <n v="4315.58"/>
  </r>
  <r>
    <s v="王坛"/>
    <x v="7"/>
    <x v="0"/>
    <n v="1500"/>
    <n v="1720"/>
    <x v="0"/>
    <x v="0"/>
    <x v="0"/>
    <x v="0"/>
    <x v="0"/>
    <x v="0"/>
    <x v="0"/>
    <x v="0"/>
    <x v="0"/>
    <x v="0"/>
    <x v="0"/>
    <x v="0"/>
    <n v="2173.6"/>
  </r>
  <r>
    <s v="高艳"/>
    <x v="7"/>
    <x v="0"/>
    <n v="1000"/>
    <n v="990.11"/>
    <x v="0"/>
    <x v="0"/>
    <x v="0"/>
    <x v="0"/>
    <x v="0"/>
    <x v="0"/>
    <x v="0"/>
    <x v="0"/>
    <x v="0"/>
    <x v="0"/>
    <x v="0"/>
    <x v="0"/>
    <n v="1443.71"/>
  </r>
  <r>
    <s v="孔婷婷"/>
    <x v="7"/>
    <x v="0"/>
    <n v="1000"/>
    <n v="1000"/>
    <x v="0"/>
    <x v="0"/>
    <x v="0"/>
    <x v="0"/>
    <x v="0"/>
    <x v="0"/>
    <x v="0"/>
    <x v="0"/>
    <x v="0"/>
    <x v="0"/>
    <x v="0"/>
    <x v="0"/>
    <n v="1453.6"/>
  </r>
  <r>
    <s v="张聪"/>
    <x v="7"/>
    <x v="6"/>
    <n v="2000"/>
    <n v="2220"/>
    <x v="13"/>
    <x v="8"/>
    <x v="12"/>
    <x v="1"/>
    <x v="12"/>
    <x v="0"/>
    <x v="0"/>
    <x v="0"/>
    <x v="1"/>
    <x v="0"/>
    <x v="16"/>
    <x v="1"/>
    <n v="2765.17"/>
  </r>
  <r>
    <s v="周莉"/>
    <x v="8"/>
    <x v="13"/>
    <n v="1500"/>
    <n v="1500"/>
    <x v="17"/>
    <x v="15"/>
    <x v="15"/>
    <x v="1"/>
    <x v="15"/>
    <x v="0"/>
    <x v="0"/>
    <x v="0"/>
    <x v="1"/>
    <x v="0"/>
    <x v="22"/>
    <x v="1"/>
    <n v="1995.94"/>
  </r>
  <r>
    <s v="郭玉萍"/>
    <x v="8"/>
    <x v="6"/>
    <n v="2000"/>
    <n v="1944.14"/>
    <x v="13"/>
    <x v="8"/>
    <x v="12"/>
    <x v="1"/>
    <x v="12"/>
    <x v="0"/>
    <x v="0"/>
    <x v="0"/>
    <x v="1"/>
    <x v="0"/>
    <x v="16"/>
    <x v="1"/>
    <n v="2489.31"/>
  </r>
  <r>
    <s v="吴遥"/>
    <x v="8"/>
    <x v="0"/>
    <n v="1000"/>
    <n v="1000"/>
    <x v="0"/>
    <x v="0"/>
    <x v="0"/>
    <x v="0"/>
    <x v="0"/>
    <x v="0"/>
    <x v="0"/>
    <x v="0"/>
    <x v="0"/>
    <x v="0"/>
    <x v="0"/>
    <x v="0"/>
    <n v="1453.6"/>
  </r>
  <r>
    <s v="徐银辉"/>
    <x v="8"/>
    <x v="0"/>
    <n v="1000"/>
    <n v="954.02"/>
    <x v="0"/>
    <x v="14"/>
    <x v="0"/>
    <x v="10"/>
    <x v="0"/>
    <x v="0"/>
    <x v="0"/>
    <x v="0"/>
    <x v="0"/>
    <x v="0"/>
    <x v="20"/>
    <x v="0"/>
    <n v="1549.6"/>
  </r>
  <r>
    <s v="卜萧旋"/>
    <x v="8"/>
    <x v="0"/>
    <n v="1000"/>
    <n v="1000"/>
    <x v="0"/>
    <x v="0"/>
    <x v="0"/>
    <x v="0"/>
    <x v="0"/>
    <x v="0"/>
    <x v="0"/>
    <x v="0"/>
    <x v="0"/>
    <x v="0"/>
    <x v="0"/>
    <x v="0"/>
    <n v="1453.6"/>
  </r>
  <r>
    <s v="崔鹏"/>
    <x v="9"/>
    <x v="0"/>
    <n v="6000"/>
    <n v="6600"/>
    <x v="0"/>
    <x v="0"/>
    <x v="0"/>
    <x v="0"/>
    <x v="0"/>
    <x v="0"/>
    <x v="0"/>
    <x v="0"/>
    <x v="0"/>
    <x v="0"/>
    <x v="0"/>
    <x v="0"/>
    <n v="7053.6"/>
  </r>
  <r>
    <s v="王元元"/>
    <x v="9"/>
    <x v="0"/>
    <n v="1000"/>
    <n v="1000"/>
    <x v="1"/>
    <x v="1"/>
    <x v="1"/>
    <x v="1"/>
    <x v="1"/>
    <x v="0"/>
    <x v="0"/>
    <x v="0"/>
    <x v="1"/>
    <x v="0"/>
    <x v="21"/>
    <x v="0"/>
    <n v="1050"/>
  </r>
  <r>
    <s v="郜悦"/>
    <x v="9"/>
    <x v="0"/>
    <n v="1000"/>
    <n v="1000"/>
    <x v="0"/>
    <x v="0"/>
    <x v="0"/>
    <x v="0"/>
    <x v="0"/>
    <x v="0"/>
    <x v="0"/>
    <x v="0"/>
    <x v="0"/>
    <x v="0"/>
    <x v="0"/>
    <x v="0"/>
    <n v="1453.6"/>
  </r>
  <r>
    <s v="吕尧心"/>
    <x v="10"/>
    <x v="6"/>
    <n v="4200"/>
    <n v="4200"/>
    <x v="13"/>
    <x v="8"/>
    <x v="12"/>
    <x v="11"/>
    <x v="12"/>
    <x v="0"/>
    <x v="0"/>
    <x v="0"/>
    <x v="1"/>
    <x v="0"/>
    <x v="23"/>
    <x v="1"/>
    <n v="4759.6099999999997"/>
  </r>
  <r>
    <s v="张鹏"/>
    <x v="10"/>
    <x v="0"/>
    <n v="1000"/>
    <n v="1000"/>
    <x v="0"/>
    <x v="0"/>
    <x v="0"/>
    <x v="0"/>
    <x v="0"/>
    <x v="0"/>
    <x v="0"/>
    <x v="0"/>
    <x v="0"/>
    <x v="0"/>
    <x v="0"/>
    <x v="0"/>
    <n v="1453.6"/>
  </r>
  <r>
    <s v="严晓灵"/>
    <x v="11"/>
    <x v="6"/>
    <n v="0"/>
    <n v="0"/>
    <x v="13"/>
    <x v="8"/>
    <x v="12"/>
    <x v="1"/>
    <x v="12"/>
    <x v="0"/>
    <x v="0"/>
    <x v="0"/>
    <x v="2"/>
    <x v="0"/>
    <x v="15"/>
    <x v="2"/>
    <n v="586.53"/>
  </r>
  <r>
    <s v="吴勃"/>
    <x v="12"/>
    <x v="0"/>
    <n v="1000"/>
    <n v="1000"/>
    <x v="0"/>
    <x v="0"/>
    <x v="0"/>
    <x v="0"/>
    <x v="0"/>
    <x v="0"/>
    <x v="0"/>
    <x v="0"/>
    <x v="0"/>
    <x v="0"/>
    <x v="0"/>
    <x v="0"/>
    <n v="1453.6"/>
  </r>
  <r>
    <s v="赵荣香"/>
    <x v="13"/>
    <x v="0"/>
    <n v="1000"/>
    <n v="1000"/>
    <x v="0"/>
    <x v="0"/>
    <x v="0"/>
    <x v="0"/>
    <x v="0"/>
    <x v="0"/>
    <x v="0"/>
    <x v="0"/>
    <x v="0"/>
    <x v="0"/>
    <x v="0"/>
    <x v="0"/>
    <n v="1453.6"/>
  </r>
  <r>
    <s v="于妍妍"/>
    <x v="14"/>
    <x v="0"/>
    <n v="1000"/>
    <n v="1000"/>
    <x v="0"/>
    <x v="0"/>
    <x v="0"/>
    <x v="0"/>
    <x v="0"/>
    <x v="0"/>
    <x v="0"/>
    <x v="0"/>
    <x v="0"/>
    <x v="0"/>
    <x v="0"/>
    <x v="0"/>
    <n v="1453.6"/>
  </r>
  <r>
    <s v="温丽丽"/>
    <x v="15"/>
    <x v="0"/>
    <n v="1000"/>
    <n v="1000"/>
    <x v="0"/>
    <x v="0"/>
    <x v="0"/>
    <x v="0"/>
    <x v="0"/>
    <x v="0"/>
    <x v="0"/>
    <x v="0"/>
    <x v="0"/>
    <x v="0"/>
    <x v="0"/>
    <x v="0"/>
    <n v="1453.6"/>
  </r>
  <r>
    <s v="李琼"/>
    <x v="16"/>
    <x v="0"/>
    <n v="1000"/>
    <n v="1000"/>
    <x v="0"/>
    <x v="0"/>
    <x v="0"/>
    <x v="0"/>
    <x v="0"/>
    <x v="0"/>
    <x v="0"/>
    <x v="0"/>
    <x v="0"/>
    <x v="0"/>
    <x v="0"/>
    <x v="0"/>
    <n v="1453.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34">
  <r>
    <n v="1"/>
    <s v="尤武"/>
    <s v="IT服务事业部"/>
    <s v="技术"/>
    <s v="贵州"/>
    <n v="3840"/>
    <n v="7886.78"/>
    <n v="3072"/>
    <n v="614.4"/>
    <n v="230.4"/>
    <n v="18.43"/>
    <n v="21.5"/>
    <n v="61.44"/>
    <m/>
    <n v="946.17"/>
    <n v="307"/>
    <m/>
    <m/>
    <n v="1253.17"/>
    <n v="45"/>
    <n v="9184.9500000000007"/>
    <x v="0"/>
    <x v="0"/>
  </r>
  <r>
    <n v="2"/>
    <s v="胡燚"/>
    <s v="IT服务事业部"/>
    <s v="技术"/>
    <s v="贵州"/>
    <n v="3000"/>
    <n v="6644.26"/>
    <n v="1919.8"/>
    <n v="383.96"/>
    <n v="143.99"/>
    <n v="11.52"/>
    <n v="13.44"/>
    <n v="38.4"/>
    <m/>
    <n v="591.30999999999995"/>
    <n v="160"/>
    <m/>
    <m/>
    <n v="751.31"/>
    <n v="45"/>
    <n v="7440.57"/>
    <x v="0"/>
    <x v="0"/>
  </r>
  <r>
    <n v="3"/>
    <s v="朱婵婵"/>
    <s v="IT服务事业部"/>
    <s v="技术"/>
    <s v="广州"/>
    <n v="5000"/>
    <n v="9100"/>
    <n v="5000"/>
    <n v="600"/>
    <n v="415.1"/>
    <n v="25"/>
    <n v="42.5"/>
    <n v="60"/>
    <n v="63.76"/>
    <n v="1206.3599999999999"/>
    <n v="400"/>
    <m/>
    <m/>
    <n v="1606.36"/>
    <n v="45"/>
    <n v="10751.36"/>
    <x v="1"/>
    <x v="1"/>
  </r>
  <r>
    <n v="4"/>
    <s v="邱敬伟"/>
    <s v="IT服务事业部"/>
    <s v="技术"/>
    <s v="广州"/>
    <n v="5800"/>
    <n v="13200"/>
    <n v="5800"/>
    <n v="696"/>
    <n v="479.1"/>
    <n v="29"/>
    <n v="49.3"/>
    <n v="69.599999999999994"/>
    <n v="63.76"/>
    <n v="1386.76"/>
    <n v="464"/>
    <m/>
    <m/>
    <n v="1850.76"/>
    <n v="45"/>
    <n v="15095.76"/>
    <x v="1"/>
    <x v="1"/>
  </r>
  <r>
    <n v="5"/>
    <s v="梁迪谦"/>
    <s v="IT服务事业部"/>
    <s v="技术"/>
    <s v="广州"/>
    <n v="3800"/>
    <n v="4943.1000000000004"/>
    <n v="3800"/>
    <n v="456"/>
    <n v="319.10000000000002"/>
    <n v="19"/>
    <n v="32.299999999999997"/>
    <n v="45.6"/>
    <n v="63.76"/>
    <n v="935.76"/>
    <n v="304"/>
    <m/>
    <m/>
    <n v="1239.76"/>
    <n v="45"/>
    <n v="6227.86"/>
    <x v="1"/>
    <x v="1"/>
  </r>
  <r>
    <n v="6"/>
    <s v="李晓红"/>
    <s v="IT服务事业部"/>
    <s v="技术"/>
    <s v="广州"/>
    <n v="3500"/>
    <n v="7023.22"/>
    <n v="3500"/>
    <n v="420"/>
    <n v="295.10000000000002"/>
    <n v="17.5"/>
    <n v="29.75"/>
    <n v="42"/>
    <n v="63.76"/>
    <n v="868.11"/>
    <n v="280"/>
    <m/>
    <m/>
    <n v="1148.1099999999999"/>
    <n v="45"/>
    <n v="8216.33"/>
    <x v="1"/>
    <x v="1"/>
  </r>
  <r>
    <n v="7"/>
    <s v="梁严"/>
    <s v="IT服务事业部"/>
    <s v="技术"/>
    <s v="广州"/>
    <n v="2400"/>
    <n v="5250"/>
    <n v="2400"/>
    <n v="288"/>
    <n v="293.89999999999998"/>
    <n v="12"/>
    <n v="29.62"/>
    <n v="28.8"/>
    <n v="63.76"/>
    <n v="716.08"/>
    <n v="192"/>
    <m/>
    <m/>
    <n v="908.08"/>
    <n v="45"/>
    <n v="6203.08"/>
    <x v="1"/>
    <x v="1"/>
  </r>
  <r>
    <n v="8"/>
    <s v="卢彩霞"/>
    <s v="IT服务事业部"/>
    <s v="技术"/>
    <s v="广州"/>
    <n v="4500"/>
    <n v="7900"/>
    <n v="4500"/>
    <n v="540"/>
    <n v="375.1"/>
    <n v="22.5"/>
    <n v="38.25"/>
    <n v="54"/>
    <n v="63.76"/>
    <n v="1093.6099999999999"/>
    <n v="360"/>
    <m/>
    <m/>
    <n v="1453.61"/>
    <n v="45"/>
    <n v="9398.61"/>
    <x v="1"/>
    <x v="1"/>
  </r>
  <r>
    <n v="9"/>
    <s v="谭毅刚"/>
    <s v="IT服务事业部"/>
    <s v="技术"/>
    <s v="广州"/>
    <n v="3000"/>
    <n v="8050"/>
    <n v="3000"/>
    <n v="360"/>
    <n v="293.89999999999998"/>
    <n v="15"/>
    <n v="29.62"/>
    <n v="36"/>
    <n v="63.76"/>
    <n v="798.28"/>
    <n v="240"/>
    <m/>
    <m/>
    <n v="1038.28"/>
    <n v="45"/>
    <n v="9133.2800000000007"/>
    <x v="1"/>
    <x v="1"/>
  </r>
  <r>
    <n v="10"/>
    <s v="王容容"/>
    <s v="IT服务事业部"/>
    <s v="技术"/>
    <s v="广州"/>
    <n v="2500"/>
    <n v="3850"/>
    <n v="2500"/>
    <n v="300"/>
    <n v="293.89999999999998"/>
    <n v="12.5"/>
    <n v="29.62"/>
    <n v="30"/>
    <n v="63.76"/>
    <n v="729.78"/>
    <n v="200"/>
    <m/>
    <m/>
    <n v="929.78"/>
    <n v="45"/>
    <n v="4824.78"/>
    <x v="1"/>
    <x v="1"/>
  </r>
  <r>
    <n v="11"/>
    <s v="苏兴杨"/>
    <s v="IT服务事业部"/>
    <s v="技术"/>
    <s v="广州"/>
    <n v="3000"/>
    <n v="4650"/>
    <n v="3000"/>
    <n v="360"/>
    <n v="293.89999999999998"/>
    <n v="15"/>
    <n v="29.62"/>
    <n v="36"/>
    <n v="63.76"/>
    <n v="798.28"/>
    <n v="240"/>
    <m/>
    <m/>
    <n v="1038.28"/>
    <n v="45"/>
    <n v="5733.28"/>
    <x v="1"/>
    <x v="1"/>
  </r>
  <r>
    <n v="12"/>
    <s v="程广勇"/>
    <s v="IT服务事业部"/>
    <s v="技术"/>
    <s v="广州"/>
    <n v="8000"/>
    <n v="11460"/>
    <n v="8000"/>
    <n v="960"/>
    <n v="655.1"/>
    <n v="40"/>
    <n v="68"/>
    <n v="96"/>
    <n v="63.76"/>
    <n v="1882.86"/>
    <n v="640"/>
    <m/>
    <m/>
    <n v="2522.86"/>
    <n v="45"/>
    <n v="14027.86"/>
    <x v="1"/>
    <x v="1"/>
  </r>
  <r>
    <n v="13"/>
    <s v="罗灿芬"/>
    <s v="IT服务事业部"/>
    <s v="技术"/>
    <s v="广州"/>
    <n v="2400"/>
    <n v="5950"/>
    <n v="2400"/>
    <n v="288"/>
    <n v="293.89999999999998"/>
    <n v="12"/>
    <n v="29.62"/>
    <n v="28.8"/>
    <n v="63.76"/>
    <n v="716.08"/>
    <n v="192"/>
    <m/>
    <m/>
    <n v="908.08"/>
    <n v="45"/>
    <n v="6903.08"/>
    <x v="1"/>
    <x v="1"/>
  </r>
  <r>
    <n v="14"/>
    <s v="何志邦"/>
    <s v="IT服务事业部"/>
    <s v="技术"/>
    <s v="广州"/>
    <n v="4000"/>
    <n v="7100"/>
    <n v="4000"/>
    <n v="480"/>
    <n v="335.1"/>
    <n v="20"/>
    <n v="34"/>
    <n v="48"/>
    <n v="63.76"/>
    <n v="980.86"/>
    <n v="320"/>
    <m/>
    <m/>
    <n v="1300.8599999999999"/>
    <n v="45"/>
    <n v="8445.86"/>
    <x v="1"/>
    <x v="1"/>
  </r>
  <r>
    <n v="15"/>
    <s v="欧锦汉"/>
    <s v="IT服务事业部"/>
    <s v="技术"/>
    <s v="广州"/>
    <n v="7000"/>
    <n v="9868.0499999999993"/>
    <n v="7000"/>
    <n v="840"/>
    <n v="575.1"/>
    <n v="35"/>
    <n v="59.5"/>
    <n v="84"/>
    <n v="63.76"/>
    <n v="1657.36"/>
    <n v="560"/>
    <m/>
    <m/>
    <n v="2217.36"/>
    <n v="45"/>
    <n v="12130.41"/>
    <x v="1"/>
    <x v="1"/>
  </r>
  <r>
    <n v="16"/>
    <s v="周智彬"/>
    <s v="IT服务事业部"/>
    <s v="技术"/>
    <s v="广州"/>
    <n v="5200"/>
    <n v="5650"/>
    <n v="5200"/>
    <n v="624"/>
    <n v="431.1"/>
    <n v="26"/>
    <n v="44.2"/>
    <n v="62.4"/>
    <n v="63.76"/>
    <n v="1251.46"/>
    <n v="416"/>
    <m/>
    <m/>
    <n v="1667.46"/>
    <n v="45"/>
    <n v="7362.46"/>
    <x v="1"/>
    <x v="1"/>
  </r>
  <r>
    <n v="17"/>
    <s v="宋晓丽"/>
    <s v="IT服务事业部"/>
    <s v="技术"/>
    <s v="广州"/>
    <n v="2000"/>
    <n v="5150"/>
    <n v="2000"/>
    <n v="256.68"/>
    <n v="293.89999999999998"/>
    <n v="10"/>
    <n v="29.62"/>
    <n v="24"/>
    <n v="63.76"/>
    <n v="677.96"/>
    <n v="160"/>
    <m/>
    <m/>
    <n v="837.96"/>
    <n v="45"/>
    <n v="6032.96"/>
    <x v="1"/>
    <x v="1"/>
  </r>
  <r>
    <n v="18"/>
    <s v="李盈政"/>
    <s v="IT服务事业部"/>
    <s v="技术"/>
    <s v="广州"/>
    <n v="2000"/>
    <n v="5950"/>
    <n v="2000"/>
    <n v="256.68"/>
    <n v="293.89999999999998"/>
    <n v="10"/>
    <n v="29.62"/>
    <n v="24"/>
    <n v="63.76"/>
    <n v="677.96"/>
    <n v="160"/>
    <m/>
    <m/>
    <n v="837.96"/>
    <n v="45"/>
    <n v="6832.96"/>
    <x v="1"/>
    <x v="1"/>
  </r>
  <r>
    <n v="19"/>
    <s v="刘志明"/>
    <s v="IT服务事业部"/>
    <s v="技术"/>
    <s v="广州"/>
    <n v="5300"/>
    <n v="10760"/>
    <n v="5300"/>
    <n v="636"/>
    <n v="439.1"/>
    <n v="26.5"/>
    <n v="45.05"/>
    <n v="63.6"/>
    <n v="63.76"/>
    <n v="1274.01"/>
    <n v="424"/>
    <m/>
    <m/>
    <n v="1698.01"/>
    <n v="45"/>
    <n v="12503.01"/>
    <x v="2"/>
    <x v="2"/>
  </r>
  <r>
    <n v="20"/>
    <s v="刘年锋"/>
    <s v="IT服务事业部"/>
    <s v="技术"/>
    <s v="广州"/>
    <n v="2000"/>
    <n v="4450"/>
    <n v="2000"/>
    <n v="256.68"/>
    <n v="293.89999999999998"/>
    <n v="10"/>
    <n v="29.62"/>
    <n v="24"/>
    <n v="63.76"/>
    <n v="677.96"/>
    <n v="160"/>
    <m/>
    <m/>
    <n v="837.96"/>
    <n v="45"/>
    <n v="5332.96"/>
    <x v="1"/>
    <x v="1"/>
  </r>
  <r>
    <n v="21"/>
    <s v="李平"/>
    <s v="IT服务事业部"/>
    <s v="技术"/>
    <s v="广州"/>
    <n v="2000"/>
    <n v="5650"/>
    <n v="2000"/>
    <n v="256.68"/>
    <n v="293.89999999999998"/>
    <n v="10"/>
    <n v="29.62"/>
    <n v="24"/>
    <n v="63.76"/>
    <n v="677.96"/>
    <n v="160"/>
    <m/>
    <m/>
    <n v="837.96"/>
    <n v="45"/>
    <n v="6532.96"/>
    <x v="1"/>
    <x v="1"/>
  </r>
  <r>
    <n v="22"/>
    <s v="蒋运运"/>
    <s v="IT服务事业部"/>
    <s v="技术"/>
    <s v="广州"/>
    <n v="2000"/>
    <n v="5050"/>
    <n v="2000"/>
    <n v="256.68"/>
    <n v="293.89999999999998"/>
    <n v="10"/>
    <n v="29.62"/>
    <n v="24"/>
    <n v="63.76"/>
    <n v="677.96"/>
    <n v="160"/>
    <m/>
    <m/>
    <n v="837.96"/>
    <n v="45"/>
    <n v="5837.9"/>
    <x v="2"/>
    <x v="1"/>
  </r>
  <r>
    <n v="23"/>
    <s v="林淦鑫"/>
    <s v="IT服务事业部"/>
    <s v="技术"/>
    <s v="广州"/>
    <n v="5400"/>
    <n v="8422.41"/>
    <n v="5400"/>
    <n v="648"/>
    <n v="447.1"/>
    <n v="27"/>
    <n v="45.9"/>
    <n v="64.8"/>
    <n v="63.76"/>
    <n v="1296.56"/>
    <n v="432"/>
    <m/>
    <m/>
    <n v="1728.56"/>
    <n v="45"/>
    <n v="10195.969999999999"/>
    <x v="1"/>
    <x v="1"/>
  </r>
  <r>
    <n v="24"/>
    <s v="吴银琴"/>
    <s v="IT服务事业部"/>
    <s v="技术"/>
    <s v="广州"/>
    <n v="3000"/>
    <n v="5150"/>
    <n v="2400"/>
    <n v="288"/>
    <n v="293.89999999999998"/>
    <n v="12"/>
    <n v="29.62"/>
    <n v="28.8"/>
    <n v="63.76"/>
    <n v="716.08"/>
    <n v="192"/>
    <m/>
    <m/>
    <n v="908.08"/>
    <n v="45"/>
    <n v="6103.08"/>
    <x v="1"/>
    <x v="1"/>
  </r>
  <r>
    <n v="25"/>
    <s v="胡东旭"/>
    <s v="IT服务事业部"/>
    <s v="技术"/>
    <s v="广州"/>
    <n v="4500"/>
    <n v="9050"/>
    <n v="3600"/>
    <n v="432"/>
    <n v="303.10000000000002"/>
    <n v="18"/>
    <n v="30.6"/>
    <n v="43.2"/>
    <n v="63.76"/>
    <n v="890.66"/>
    <n v="288"/>
    <m/>
    <m/>
    <n v="1178.6600000000001"/>
    <n v="45"/>
    <n v="10273.66"/>
    <x v="1"/>
    <x v="1"/>
  </r>
  <r>
    <n v="26"/>
    <s v="李昆愉"/>
    <s v="IT服务事业部"/>
    <s v="技术"/>
    <s v="广州"/>
    <n v="3000"/>
    <n v="7350"/>
    <n v="3000"/>
    <n v="360"/>
    <n v="293.89999999999998"/>
    <n v="15"/>
    <n v="29.62"/>
    <n v="36"/>
    <n v="63.76"/>
    <n v="798.28"/>
    <n v="240"/>
    <m/>
    <m/>
    <n v="1038.28"/>
    <n v="45"/>
    <n v="8433.2800000000007"/>
    <x v="1"/>
    <x v="1"/>
  </r>
  <r>
    <n v="27"/>
    <s v="欧凯敏"/>
    <s v="IT服务事业部"/>
    <s v="技术"/>
    <s v="广州"/>
    <n v="3800"/>
    <n v="5350"/>
    <n v="3040"/>
    <n v="364.8"/>
    <n v="293.89999999999998"/>
    <n v="15.2"/>
    <n v="29.62"/>
    <n v="36.479999999999997"/>
    <n v="63.76"/>
    <n v="803.76"/>
    <n v="243"/>
    <m/>
    <m/>
    <n v="1046.76"/>
    <n v="45"/>
    <n v="6441.76"/>
    <x v="1"/>
    <x v="1"/>
  </r>
  <r>
    <n v="28"/>
    <s v="陈忠志"/>
    <s v="IT服务事业部"/>
    <s v="技术"/>
    <s v="广州"/>
    <n v="2000"/>
    <n v="3917.82"/>
    <n v="1600"/>
    <n v="256.68"/>
    <n v="293.89999999999998"/>
    <n v="8"/>
    <n v="29.62"/>
    <n v="19.2"/>
    <n v="63.76"/>
    <n v="671.16"/>
    <n v="128"/>
    <m/>
    <m/>
    <n v="799.16"/>
    <n v="45"/>
    <n v="4761.9799999999996"/>
    <x v="1"/>
    <x v="1"/>
  </r>
  <r>
    <n v="29"/>
    <s v="黄景明"/>
    <s v="IT服务事业部"/>
    <s v="技术"/>
    <s v="广州"/>
    <n v="2000"/>
    <n v="3550"/>
    <n v="1600"/>
    <n v="256.68"/>
    <n v="293.89999999999998"/>
    <n v="8"/>
    <n v="29.62"/>
    <n v="19.2"/>
    <n v="63.76"/>
    <n v="671.16"/>
    <n v="128"/>
    <m/>
    <m/>
    <n v="799.16"/>
    <n v="45"/>
    <n v="4394.16"/>
    <x v="1"/>
    <x v="1"/>
  </r>
  <r>
    <n v="30"/>
    <s v="谭和林"/>
    <s v="IT服务事业部"/>
    <s v="技术"/>
    <s v="广州"/>
    <n v="2000"/>
    <n v="3650"/>
    <n v="1600"/>
    <n v="256.68"/>
    <n v="293.89999999999998"/>
    <n v="8"/>
    <n v="29.62"/>
    <n v="19.2"/>
    <n v="63.76"/>
    <n v="671.16"/>
    <n v="128"/>
    <m/>
    <m/>
    <n v="799.16"/>
    <n v="45"/>
    <n v="4494.16"/>
    <x v="1"/>
    <x v="1"/>
  </r>
  <r>
    <n v="31"/>
    <s v="刘哲"/>
    <s v="IT服务事业部"/>
    <s v="技术"/>
    <s v="广州"/>
    <n v="3000"/>
    <n v="4360.34"/>
    <n v="2400"/>
    <n v="288"/>
    <n v="293.89999999999998"/>
    <n v="12"/>
    <n v="29.62"/>
    <n v="28.8"/>
    <n v="63.76"/>
    <n v="716.08"/>
    <n v="192"/>
    <m/>
    <m/>
    <n v="908.08"/>
    <n v="45"/>
    <n v="5313.42"/>
    <x v="1"/>
    <x v="1"/>
  </r>
  <r>
    <n v="32"/>
    <s v="刘德锦"/>
    <s v="IT服务事业部"/>
    <s v="技术"/>
    <s v="广州"/>
    <n v="2200"/>
    <n v="3054.6"/>
    <n v="1760"/>
    <n v="256.68"/>
    <n v="293.89999999999998"/>
    <n v="8.8000000000000007"/>
    <n v="29.62"/>
    <n v="21.12"/>
    <n v="63.76"/>
    <n v="673.88"/>
    <n v="141"/>
    <m/>
    <m/>
    <n v="814.88"/>
    <n v="45"/>
    <n v="3914.48"/>
    <x v="1"/>
    <x v="1"/>
  </r>
  <r>
    <n v="33"/>
    <s v="徐新强"/>
    <s v="IT服务事业部"/>
    <s v="技术"/>
    <s v="广州"/>
    <n v="2000"/>
    <n v="3164.94"/>
    <n v="2000"/>
    <n v="256.68"/>
    <n v="293.89999999999998"/>
    <n v="10"/>
    <n v="29.62"/>
    <n v="24"/>
    <n v="63.76"/>
    <n v="677.96"/>
    <n v="160"/>
    <m/>
    <m/>
    <n v="837.96"/>
    <n v="45"/>
    <n v="4047.9"/>
    <x v="1"/>
    <x v="1"/>
  </r>
  <r>
    <n v="34"/>
    <s v="王硕"/>
    <s v="IT服务事业部"/>
    <s v="技术"/>
    <s v="大连"/>
    <n v="1800"/>
    <n v="3250"/>
    <n v="1800"/>
    <n v="531.54"/>
    <n v="236.24"/>
    <n v="8.86"/>
    <n v="5.91"/>
    <n v="29.53"/>
    <m/>
    <n v="812.08"/>
    <n v="180"/>
    <m/>
    <m/>
    <n v="992.08"/>
    <n v="45"/>
    <n v="4287.08"/>
    <x v="3"/>
    <x v="3"/>
  </r>
  <r>
    <n v="35"/>
    <s v="齐帅"/>
    <s v="IT服务事业部"/>
    <s v="技术"/>
    <s v="北京"/>
    <n v="3000"/>
    <n v="7050"/>
    <n v="3000"/>
    <n v="600"/>
    <n v="347.6"/>
    <n v="13.9"/>
    <n v="27.81"/>
    <n v="30"/>
    <m/>
    <n v="1019.31"/>
    <n v="360"/>
    <m/>
    <m/>
    <n v="1379.31"/>
    <n v="45"/>
    <n v="8474.31"/>
    <x v="4"/>
    <x v="4"/>
  </r>
  <r>
    <n v="36"/>
    <s v="陈晓霞"/>
    <s v="IT服务事业部"/>
    <s v="技术"/>
    <s v="北京"/>
    <n v="2700"/>
    <n v="6100"/>
    <n v="2700"/>
    <n v="540"/>
    <n v="347.6"/>
    <n v="13.9"/>
    <n v="27.81"/>
    <n v="27"/>
    <m/>
    <n v="956.31"/>
    <n v="324"/>
    <m/>
    <m/>
    <n v="1280.31"/>
    <n v="45"/>
    <n v="7425.31"/>
    <x v="4"/>
    <x v="4"/>
  </r>
  <r>
    <n v="37"/>
    <s v="张海港"/>
    <s v="IT服务事业部"/>
    <s v="技术"/>
    <s v="北京"/>
    <n v="4000"/>
    <n v="8050"/>
    <n v="4000"/>
    <n v="800"/>
    <n v="400"/>
    <n v="16"/>
    <n v="32"/>
    <n v="40"/>
    <m/>
    <n v="1288"/>
    <n v="480"/>
    <m/>
    <m/>
    <n v="1768"/>
    <n v="45"/>
    <n v="9863"/>
    <x v="4"/>
    <x v="4"/>
  </r>
  <r>
    <n v="38"/>
    <s v="王飞"/>
    <s v="IT服务事业部"/>
    <s v="技术"/>
    <s v="北京"/>
    <n v="2600"/>
    <n v="4100"/>
    <n v="2600"/>
    <n v="520"/>
    <n v="347.6"/>
    <n v="13.9"/>
    <n v="27.81"/>
    <n v="26"/>
    <m/>
    <n v="935.31"/>
    <n v="312"/>
    <m/>
    <m/>
    <n v="1247.31"/>
    <n v="45"/>
    <n v="5392.31"/>
    <x v="5"/>
    <x v="5"/>
  </r>
  <r>
    <n v="39"/>
    <s v="王建迎"/>
    <s v="IT服务事业部"/>
    <s v="技术"/>
    <s v="北京"/>
    <n v="7800"/>
    <n v="9960"/>
    <n v="7800"/>
    <n v="1560"/>
    <n v="780"/>
    <n v="31.2"/>
    <n v="62.4"/>
    <n v="78"/>
    <m/>
    <n v="2511.6"/>
    <n v="936"/>
    <m/>
    <m/>
    <n v="3447.6"/>
    <n v="45"/>
    <n v="13452.6"/>
    <x v="6"/>
    <x v="6"/>
  </r>
  <r>
    <n v="40"/>
    <s v="邓伟"/>
    <s v="IT服务事业部"/>
    <s v="技术"/>
    <s v="北京"/>
    <n v="6000"/>
    <n v="10050"/>
    <n v="4800"/>
    <n v="960"/>
    <n v="480"/>
    <n v="19.2"/>
    <n v="38.4"/>
    <n v="48"/>
    <m/>
    <n v="1545.6"/>
    <n v="576"/>
    <m/>
    <m/>
    <n v="2121.6"/>
    <n v="45"/>
    <n v="12216.6"/>
    <x v="4"/>
    <x v="4"/>
  </r>
  <r>
    <n v="41"/>
    <s v="王建伟"/>
    <s v="IT服务事业部"/>
    <s v="技术"/>
    <s v="北京"/>
    <n v="2500"/>
    <n v="3550"/>
    <n v="2500"/>
    <n v="500"/>
    <n v="347.6"/>
    <n v="13.9"/>
    <n v="27.81"/>
    <n v="25"/>
    <m/>
    <n v="914.31"/>
    <n v="300"/>
    <m/>
    <m/>
    <n v="1214.31"/>
    <n v="45"/>
    <n v="4809.3100000000004"/>
    <x v="6"/>
    <x v="6"/>
  </r>
  <r>
    <n v="42"/>
    <s v="傅晓立"/>
    <s v="IT服务事业部"/>
    <s v="技术"/>
    <s v="郑州"/>
    <n v="3500"/>
    <n v="7550"/>
    <n v="3000"/>
    <n v="480"/>
    <n v="240"/>
    <n v="12"/>
    <n v="30"/>
    <n v="48"/>
    <n v="130"/>
    <n v="940"/>
    <n v="300"/>
    <m/>
    <m/>
    <n v="1240"/>
    <n v="45"/>
    <n v="8835"/>
    <x v="4"/>
    <x v="4"/>
  </r>
  <r>
    <n v="43"/>
    <s v="王旭"/>
    <s v="IT服务事业部"/>
    <s v="技术"/>
    <s v="郑州"/>
    <n v="2300"/>
    <n v="4500"/>
    <n v="2300"/>
    <n v="460"/>
    <n v="184"/>
    <n v="11.5"/>
    <n v="23"/>
    <n v="46"/>
    <n v="130"/>
    <n v="854.5"/>
    <n v="230"/>
    <m/>
    <m/>
    <n v="1084.5"/>
    <n v="45"/>
    <n v="5629.5"/>
    <x v="5"/>
    <x v="5"/>
  </r>
  <r>
    <n v="44"/>
    <s v="汪晓雷"/>
    <s v="IT服务事业部"/>
    <s v="技术"/>
    <s v="青岛"/>
    <n v="1900"/>
    <n v="4784.4799999999996"/>
    <n v="1900"/>
    <n v="384.12"/>
    <n v="192.06"/>
    <n v="14.94"/>
    <n v="21.34"/>
    <n v="21.34"/>
    <m/>
    <n v="633.79999999999995"/>
    <n v="190"/>
    <m/>
    <m/>
    <n v="823.8"/>
    <n v="45"/>
    <n v="5653.28"/>
    <x v="7"/>
    <x v="7"/>
  </r>
  <r>
    <n v="45"/>
    <s v="郑银萍"/>
    <s v="IT服务事业部"/>
    <s v="技术"/>
    <s v="青岛"/>
    <n v="2300"/>
    <n v="3150"/>
    <n v="2200"/>
    <n v="396"/>
    <n v="198"/>
    <n v="15.4"/>
    <n v="22"/>
    <n v="22"/>
    <m/>
    <n v="653.4"/>
    <n v="230"/>
    <m/>
    <m/>
    <n v="883.4"/>
    <n v="45"/>
    <n v="4078.4"/>
    <x v="7"/>
    <x v="7"/>
  </r>
  <r>
    <n v="46"/>
    <s v="韩孝"/>
    <s v="IT服务事业部"/>
    <s v="技术"/>
    <s v="青岛"/>
    <n v="2800"/>
    <n v="4250"/>
    <n v="3500"/>
    <n v="630"/>
    <n v="315"/>
    <n v="24.5"/>
    <n v="35"/>
    <n v="35"/>
    <m/>
    <n v="1039.5"/>
    <n v="280"/>
    <m/>
    <m/>
    <n v="1319.5"/>
    <n v="45"/>
    <n v="5614.5"/>
    <x v="3"/>
    <x v="3"/>
  </r>
  <r>
    <n v="47"/>
    <s v="袁德祥"/>
    <s v="IT服务事业部"/>
    <s v="技术"/>
    <s v="青岛"/>
    <n v="3100"/>
    <n v="4500"/>
    <n v="3100"/>
    <n v="558"/>
    <n v="279"/>
    <n v="21.7"/>
    <n v="31"/>
    <n v="31"/>
    <m/>
    <n v="920.7"/>
    <n v="310"/>
    <m/>
    <m/>
    <n v="1230.7"/>
    <n v="45"/>
    <n v="5775.7"/>
    <x v="3"/>
    <x v="3"/>
  </r>
  <r>
    <n v="48"/>
    <s v="卢振晓"/>
    <s v="IT服务事业部"/>
    <s v="技术"/>
    <s v="青岛"/>
    <n v="3900"/>
    <n v="6450"/>
    <n v="3900"/>
    <n v="702"/>
    <n v="351"/>
    <n v="27.3"/>
    <n v="39"/>
    <n v="39"/>
    <m/>
    <n v="1158.3"/>
    <n v="390"/>
    <m/>
    <m/>
    <n v="1548.3"/>
    <n v="45"/>
    <n v="8043.3"/>
    <x v="8"/>
    <x v="8"/>
  </r>
  <r>
    <n v="49"/>
    <s v="魏鑫"/>
    <s v="IT服务事业部"/>
    <s v="技术"/>
    <s v="青岛"/>
    <n v="3100"/>
    <n v="4550"/>
    <n v="3100"/>
    <n v="384.12"/>
    <n v="279"/>
    <n v="14.94"/>
    <n v="31"/>
    <n v="31"/>
    <m/>
    <n v="740.06"/>
    <n v="310"/>
    <m/>
    <m/>
    <n v="1050.06"/>
    <n v="45"/>
    <n v="5645.06"/>
    <x v="3"/>
    <x v="3"/>
  </r>
  <r>
    <n v="50"/>
    <s v="车明壮"/>
    <s v="IT服务事业部"/>
    <s v="技术"/>
    <s v="青岛"/>
    <n v="2400"/>
    <n v="3450"/>
    <n v="2400"/>
    <n v="432"/>
    <n v="216"/>
    <n v="16.8"/>
    <n v="24"/>
    <n v="24"/>
    <m/>
    <n v="712.8"/>
    <n v="240"/>
    <m/>
    <m/>
    <n v="952.8"/>
    <n v="45"/>
    <n v="4447.8"/>
    <x v="3"/>
    <x v="3"/>
  </r>
  <r>
    <n v="51"/>
    <s v="张勇基"/>
    <s v="IT服务事业部"/>
    <s v="技术"/>
    <s v="青岛"/>
    <n v="2600"/>
    <n v="3985.63"/>
    <n v="2600"/>
    <n v="468"/>
    <n v="234"/>
    <n v="18.2"/>
    <n v="26"/>
    <n v="26"/>
    <m/>
    <n v="772.2"/>
    <n v="260"/>
    <m/>
    <m/>
    <n v="1032.2"/>
    <n v="45"/>
    <n v="5062.83"/>
    <x v="9"/>
    <x v="7"/>
  </r>
  <r>
    <n v="52"/>
    <s v="范久胜"/>
    <s v="IT服务事业部"/>
    <s v="技术"/>
    <s v="青岛"/>
    <n v="2000"/>
    <n v="5077.59"/>
    <n v="2000"/>
    <n v="384.12"/>
    <n v="192.06"/>
    <n v="14.94"/>
    <n v="21.34"/>
    <n v="21.34"/>
    <m/>
    <n v="633.79999999999995"/>
    <n v="200"/>
    <m/>
    <m/>
    <n v="833.8"/>
    <n v="45"/>
    <n v="5956.39"/>
    <x v="9"/>
    <x v="7"/>
  </r>
  <r>
    <n v="53"/>
    <s v="王群"/>
    <s v="IT服务事业部"/>
    <s v="技术"/>
    <s v="青岛"/>
    <n v="1800"/>
    <n v="4600"/>
    <n v="1870"/>
    <n v="384.12"/>
    <n v="192.06"/>
    <n v="14.94"/>
    <n v="21.34"/>
    <n v="21.34"/>
    <m/>
    <n v="633.79999999999995"/>
    <n v="180"/>
    <m/>
    <m/>
    <n v="813.8"/>
    <n v="45"/>
    <n v="5458.8"/>
    <x v="10"/>
    <x v="9"/>
  </r>
  <r>
    <n v="54"/>
    <s v="乔松"/>
    <s v="IT服务事业部"/>
    <s v="技术"/>
    <s v="青岛"/>
    <n v="1800"/>
    <n v="7630.5"/>
    <n v="1870"/>
    <n v="384.12"/>
    <n v="192.06"/>
    <n v="14.94"/>
    <n v="21.34"/>
    <n v="21.34"/>
    <m/>
    <n v="633.79999999999995"/>
    <n v="180"/>
    <m/>
    <m/>
    <n v="813.8"/>
    <n v="45"/>
    <n v="8489.2999999999993"/>
    <x v="10"/>
    <x v="9"/>
  </r>
  <r>
    <n v="55"/>
    <s v="赵观军"/>
    <s v="IT服务事业部"/>
    <s v="技术"/>
    <s v="青岛"/>
    <n v="1800"/>
    <n v="4550"/>
    <n v="1870"/>
    <n v="384.12"/>
    <n v="192.06"/>
    <n v="14.94"/>
    <n v="21.34"/>
    <n v="21.34"/>
    <m/>
    <n v="633.79999999999995"/>
    <n v="180"/>
    <m/>
    <m/>
    <n v="813.8"/>
    <n v="45"/>
    <n v="5408.8"/>
    <x v="3"/>
    <x v="3"/>
  </r>
  <r>
    <n v="56"/>
    <s v="徐永兴"/>
    <s v="IT服务事业部"/>
    <s v="技术"/>
    <s v="青岛"/>
    <n v="2500"/>
    <n v="5059.2"/>
    <n v="2500"/>
    <n v="450"/>
    <n v="225"/>
    <n v="17.5"/>
    <n v="25"/>
    <n v="25"/>
    <m/>
    <n v="742.5"/>
    <n v="250"/>
    <m/>
    <m/>
    <n v="992.5"/>
    <n v="45"/>
    <n v="6096.7"/>
    <x v="7"/>
    <x v="7"/>
  </r>
  <r>
    <n v="57"/>
    <s v="柳春兆"/>
    <s v="IT服务事业部"/>
    <s v="技术"/>
    <s v="青岛"/>
    <n v="1800"/>
    <n v="3350"/>
    <n v="1870"/>
    <n v="384.12"/>
    <n v="192.06"/>
    <n v="14.94"/>
    <n v="21.34"/>
    <n v="21.34"/>
    <m/>
    <n v="633.79999999999995"/>
    <n v="180"/>
    <m/>
    <m/>
    <n v="813.8"/>
    <n v="45"/>
    <n v="4208.8"/>
    <x v="3"/>
    <x v="3"/>
  </r>
  <r>
    <n v="58"/>
    <s v="徐帅甲"/>
    <s v="IT服务事业部"/>
    <s v="技术"/>
    <s v="青岛"/>
    <n v="1800"/>
    <n v="4050"/>
    <n v="1870"/>
    <n v="384.12"/>
    <n v="192.06"/>
    <n v="14.94"/>
    <n v="21.34"/>
    <n v="21.34"/>
    <m/>
    <n v="633.79999999999995"/>
    <n v="180"/>
    <m/>
    <m/>
    <n v="813.8"/>
    <n v="45"/>
    <n v="4908.8"/>
    <x v="3"/>
    <x v="3"/>
  </r>
  <r>
    <n v="59"/>
    <s v="黄秀秀"/>
    <s v="IT服务事业部"/>
    <s v="技术"/>
    <s v="青岛"/>
    <n v="2400"/>
    <n v="3250"/>
    <n v="1870"/>
    <n v="384.12"/>
    <n v="192.06"/>
    <n v="14.94"/>
    <n v="21.34"/>
    <n v="21.34"/>
    <m/>
    <n v="633.79999999999995"/>
    <n v="240"/>
    <m/>
    <m/>
    <n v="873.8"/>
    <n v="45"/>
    <n v="4168.8"/>
    <x v="3"/>
    <x v="3"/>
  </r>
  <r>
    <n v="22"/>
    <s v="蒋运运"/>
    <s v="IT服务事业部"/>
    <s v="技术"/>
    <s v="广州"/>
    <n v="2000"/>
    <n v="5050"/>
    <n v="2000"/>
    <n v="256.68"/>
    <n v="293.89999999999998"/>
    <n v="10"/>
    <n v="29.62"/>
    <n v="24"/>
    <n v="63.76"/>
    <n v="677.96"/>
    <n v="160"/>
    <m/>
    <m/>
    <n v="837.96"/>
    <n v="45"/>
    <n v="95.06"/>
    <x v="2"/>
    <x v="2"/>
  </r>
  <r>
    <n v="60"/>
    <s v="刘克菲"/>
    <s v="IT服务事业部"/>
    <s v="技术"/>
    <s v="广州"/>
    <n v="4100"/>
    <n v="8100"/>
    <n v="4100"/>
    <n v="738"/>
    <n v="369"/>
    <n v="28.7"/>
    <n v="41"/>
    <n v="41"/>
    <m/>
    <n v="1217.7"/>
    <n v="410"/>
    <m/>
    <m/>
    <n v="1627.7"/>
    <n v="45"/>
    <n v="9772.7000000000007"/>
    <x v="2"/>
    <x v="2"/>
  </r>
  <r>
    <n v="61"/>
    <s v="丁云龙"/>
    <s v="IT服务事业部"/>
    <s v="技术"/>
    <s v="广州"/>
    <n v="2200"/>
    <n v="6695.33"/>
    <n v="2000"/>
    <n v="384.12"/>
    <n v="192.06"/>
    <n v="14.94"/>
    <n v="21.34"/>
    <n v="21.34"/>
    <m/>
    <n v="633.79999999999995"/>
    <n v="220"/>
    <m/>
    <m/>
    <n v="853.8"/>
    <n v="45"/>
    <n v="7594.13"/>
    <x v="2"/>
    <x v="2"/>
  </r>
  <r>
    <n v="62"/>
    <s v="董姣"/>
    <s v="IT服务事业部"/>
    <s v="技术"/>
    <s v="青岛"/>
    <n v="2500"/>
    <n v="4808.75"/>
    <n v="2500"/>
    <n v="450"/>
    <n v="225"/>
    <n v="17.5"/>
    <n v="25"/>
    <n v="25"/>
    <m/>
    <n v="742.5"/>
    <n v="250"/>
    <m/>
    <m/>
    <n v="992.5"/>
    <n v="45"/>
    <n v="5846.25"/>
    <x v="10"/>
    <x v="9"/>
  </r>
  <r>
    <n v="63"/>
    <s v="曲超"/>
    <s v="IT服务事业部"/>
    <s v="技术"/>
    <s v="青岛"/>
    <n v="3200"/>
    <n v="4653.25"/>
    <n v="3200"/>
    <n v="576"/>
    <n v="288"/>
    <n v="22.4"/>
    <n v="32"/>
    <n v="32"/>
    <m/>
    <n v="950.4"/>
    <n v="320"/>
    <m/>
    <m/>
    <n v="1270.4000000000001"/>
    <n v="45"/>
    <n v="5968.65"/>
    <x v="10"/>
    <x v="9"/>
  </r>
  <r>
    <n v="64"/>
    <s v="邱顺"/>
    <s v="IT服务事业部"/>
    <s v="技术"/>
    <s v="青岛"/>
    <n v="3000"/>
    <n v="5515"/>
    <n v="3500"/>
    <n v="630"/>
    <n v="315"/>
    <n v="24.5"/>
    <n v="35"/>
    <n v="35"/>
    <m/>
    <n v="1039.5"/>
    <n v="300"/>
    <m/>
    <m/>
    <n v="1339.5"/>
    <n v="45"/>
    <n v="6899.5"/>
    <x v="10"/>
    <x v="9"/>
  </r>
  <r>
    <n v="65"/>
    <s v="王贤德"/>
    <s v="IT服务事业部"/>
    <s v="技术"/>
    <s v="青岛"/>
    <n v="3500"/>
    <n v="4600"/>
    <n v="3500"/>
    <n v="630"/>
    <n v="315"/>
    <n v="24.5"/>
    <n v="35"/>
    <n v="35"/>
    <m/>
    <n v="1039.5"/>
    <n v="350"/>
    <m/>
    <m/>
    <n v="1389.5"/>
    <n v="45"/>
    <n v="6034.5"/>
    <x v="11"/>
    <x v="10"/>
  </r>
  <r>
    <n v="66"/>
    <s v="高珊珊"/>
    <s v="IT服务事业部"/>
    <s v="技术"/>
    <s v="青岛"/>
    <n v="3500"/>
    <n v="5950"/>
    <n v="3500"/>
    <n v="630"/>
    <n v="315"/>
    <n v="24.5"/>
    <n v="35"/>
    <n v="35"/>
    <m/>
    <n v="1039.5"/>
    <n v="350"/>
    <m/>
    <m/>
    <n v="1389.5"/>
    <n v="45"/>
    <n v="7384.5"/>
    <x v="5"/>
    <x v="5"/>
  </r>
  <r>
    <n v="67"/>
    <s v="赵健男"/>
    <s v="IT服务事业部"/>
    <s v="技术"/>
    <s v="青岛"/>
    <n v="2500"/>
    <n v="4250"/>
    <n v="2500"/>
    <n v="450"/>
    <n v="225"/>
    <n v="17.5"/>
    <n v="25"/>
    <n v="25"/>
    <m/>
    <n v="742.5"/>
    <n v="250"/>
    <m/>
    <m/>
    <n v="992.5"/>
    <n v="45"/>
    <n v="5287.5"/>
    <x v="3"/>
    <x v="3"/>
  </r>
  <r>
    <n v="68"/>
    <s v="李正韬"/>
    <s v="IT服务事业部"/>
    <s v="技术"/>
    <s v="青岛"/>
    <n v="2300"/>
    <n v="4290.34"/>
    <n v="2300"/>
    <n v="414"/>
    <n v="207"/>
    <n v="16.100000000000001"/>
    <n v="23"/>
    <n v="23"/>
    <m/>
    <n v="683.1"/>
    <n v="230"/>
    <m/>
    <m/>
    <n v="913.1"/>
    <n v="45"/>
    <n v="5248.44"/>
    <x v="7"/>
    <x v="7"/>
  </r>
  <r>
    <n v="69"/>
    <s v="孙继鑫"/>
    <s v="IT服务事业部"/>
    <s v="技术"/>
    <s v="青岛"/>
    <n v="2200"/>
    <n v="5784.94"/>
    <n v="2200"/>
    <n v="396"/>
    <n v="198"/>
    <n v="15.4"/>
    <n v="22"/>
    <n v="22"/>
    <m/>
    <n v="653.4"/>
    <n v="220"/>
    <m/>
    <m/>
    <n v="873.4"/>
    <n v="45"/>
    <n v="6703.34"/>
    <x v="7"/>
    <x v="7"/>
  </r>
  <r>
    <n v="70"/>
    <s v="陶森"/>
    <s v="IT服务事业部"/>
    <s v="技术"/>
    <s v="青岛"/>
    <n v="2200"/>
    <n v="5936.67"/>
    <n v="2200"/>
    <n v="396"/>
    <n v="198"/>
    <n v="15.4"/>
    <n v="22"/>
    <n v="22"/>
    <m/>
    <n v="653.4"/>
    <n v="220"/>
    <m/>
    <m/>
    <n v="873.4"/>
    <n v="45"/>
    <n v="6855.07"/>
    <x v="7"/>
    <x v="7"/>
  </r>
  <r>
    <n v="71"/>
    <s v="滕斐"/>
    <s v="IT服务事业部"/>
    <s v="技术"/>
    <s v="青岛"/>
    <n v="2000"/>
    <n v="3837.36"/>
    <n v="2000"/>
    <n v="384.12"/>
    <n v="192.06"/>
    <n v="14.94"/>
    <n v="21.34"/>
    <n v="21.34"/>
    <m/>
    <n v="633.79999999999995"/>
    <n v="200"/>
    <m/>
    <m/>
    <n v="833.8"/>
    <n v="45"/>
    <n v="4716.16"/>
    <x v="7"/>
    <x v="7"/>
  </r>
  <r>
    <n v="72"/>
    <s v="王超"/>
    <s v="IT服务事业部"/>
    <s v="技术"/>
    <s v="青岛"/>
    <n v="5500"/>
    <n v="10667.24"/>
    <n v="5500"/>
    <n v="990"/>
    <n v="495"/>
    <n v="38.5"/>
    <n v="55"/>
    <n v="55"/>
    <m/>
    <n v="1633.5"/>
    <n v="550"/>
    <m/>
    <m/>
    <n v="2183.5"/>
    <n v="45"/>
    <n v="12895.74"/>
    <x v="7"/>
    <x v="7"/>
  </r>
  <r>
    <n v="73"/>
    <s v="范太强"/>
    <s v="IT服务事业部"/>
    <s v="技术"/>
    <s v="青岛"/>
    <n v="2000"/>
    <n v="4161.95"/>
    <n v="1600"/>
    <n v="384.12"/>
    <n v="192.06"/>
    <n v="14.94"/>
    <n v="21.34"/>
    <n v="21.34"/>
    <m/>
    <n v="633.79999999999995"/>
    <n v="200"/>
    <m/>
    <m/>
    <n v="833.8"/>
    <n v="45"/>
    <n v="5040.75"/>
    <x v="10"/>
    <x v="9"/>
  </r>
  <r>
    <n v="74"/>
    <s v="刘立超"/>
    <s v="IT服务事业部"/>
    <s v="技术"/>
    <s v="青岛"/>
    <n v="3000"/>
    <n v="6750"/>
    <n v="2400"/>
    <n v="432"/>
    <n v="216"/>
    <n v="16.8"/>
    <n v="24"/>
    <n v="24"/>
    <m/>
    <n v="712.8"/>
    <n v="300"/>
    <m/>
    <m/>
    <n v="1012.8"/>
    <n v="45"/>
    <n v="7807.8"/>
    <x v="8"/>
    <x v="8"/>
  </r>
  <r>
    <n v="75"/>
    <s v="姜述伟"/>
    <s v="IT服务事业部"/>
    <s v="技术"/>
    <s v="青岛"/>
    <n v="2200"/>
    <n v="3562.64"/>
    <n v="1800"/>
    <n v="384.12"/>
    <n v="192.06"/>
    <n v="14.94"/>
    <n v="21.34"/>
    <n v="21.34"/>
    <m/>
    <n v="633.79999999999995"/>
    <n v="220"/>
    <m/>
    <m/>
    <n v="853.8"/>
    <n v="45"/>
    <n v="4461.4399999999996"/>
    <x v="7"/>
    <x v="7"/>
  </r>
  <r>
    <n v="76"/>
    <s v="任伟振"/>
    <s v="IT服务事业部"/>
    <s v="技术"/>
    <s v="青岛"/>
    <n v="2000"/>
    <n v="3450"/>
    <n v="1600"/>
    <n v="384.12"/>
    <n v="192.06"/>
    <n v="14.94"/>
    <n v="21.34"/>
    <n v="21.34"/>
    <m/>
    <n v="633.79999999999995"/>
    <n v="200"/>
    <m/>
    <m/>
    <n v="833.8"/>
    <n v="45"/>
    <n v="4328.8"/>
    <x v="3"/>
    <x v="3"/>
  </r>
  <r>
    <n v="77"/>
    <s v="王宇"/>
    <s v="IT服务事业部"/>
    <s v="技术"/>
    <s v="青岛"/>
    <n v="2000"/>
    <n v="4100"/>
    <n v="1600"/>
    <n v="384.12"/>
    <n v="192.06"/>
    <n v="14.94"/>
    <n v="21.34"/>
    <n v="21.34"/>
    <m/>
    <n v="633.79999999999995"/>
    <n v="200"/>
    <m/>
    <m/>
    <n v="833.8"/>
    <n v="45"/>
    <n v="4978.8"/>
    <x v="11"/>
    <x v="10"/>
  </r>
  <r>
    <n v="78"/>
    <s v="李晓"/>
    <s v="IT服务事业部"/>
    <s v="技术"/>
    <s v="青岛"/>
    <n v="2000"/>
    <n v="3323.56"/>
    <n v="2000"/>
    <n v="384.12"/>
    <n v="192.06"/>
    <n v="14.94"/>
    <n v="21.34"/>
    <n v="21.34"/>
    <m/>
    <n v="633.79999999999995"/>
    <n v="200"/>
    <m/>
    <m/>
    <n v="833.8"/>
    <n v="45"/>
    <n v="4202.3599999999997"/>
    <x v="9"/>
    <x v="7"/>
  </r>
  <r>
    <n v="79"/>
    <s v="陈岩"/>
    <s v="IT服务事业部"/>
    <s v="技术"/>
    <s v="青岛"/>
    <n v="2700"/>
    <n v="4850"/>
    <n v="2700"/>
    <n v="486"/>
    <n v="243"/>
    <n v="18.899999999999999"/>
    <n v="27"/>
    <n v="27"/>
    <m/>
    <n v="801.9"/>
    <n v="270"/>
    <m/>
    <m/>
    <n v="1071.9000000000001"/>
    <n v="45"/>
    <n v="5966.9"/>
    <x v="5"/>
    <x v="5"/>
  </r>
  <r>
    <n v="80"/>
    <s v="代兴尚"/>
    <s v="IT服务事业部"/>
    <s v="技术"/>
    <s v="青岛"/>
    <n v="3900"/>
    <n v="5500"/>
    <n v="3900"/>
    <n v="702"/>
    <n v="351"/>
    <n v="27.3"/>
    <n v="39"/>
    <n v="39"/>
    <m/>
    <n v="1158.3"/>
    <n v="390"/>
    <m/>
    <m/>
    <n v="1548.3"/>
    <n v="45"/>
    <n v="7093.3"/>
    <x v="3"/>
    <x v="3"/>
  </r>
  <r>
    <n v="81"/>
    <s v="高珊"/>
    <s v="IT服务事业部"/>
    <s v="技术"/>
    <s v="青岛"/>
    <n v="2500"/>
    <n v="5250"/>
    <n v="2500"/>
    <n v="450"/>
    <n v="225"/>
    <n v="17.5"/>
    <n v="25"/>
    <n v="25"/>
    <m/>
    <n v="742.5"/>
    <n v="250"/>
    <m/>
    <m/>
    <n v="992.5"/>
    <n v="45"/>
    <n v="6287.5"/>
    <x v="5"/>
    <x v="5"/>
  </r>
  <r>
    <n v="82"/>
    <s v="徐春霞"/>
    <s v="IT服务事业部"/>
    <s v="技术"/>
    <s v="青岛"/>
    <n v="2700"/>
    <n v="4603.5"/>
    <n v="2700"/>
    <n v="486"/>
    <n v="243"/>
    <n v="18.899999999999999"/>
    <n v="27"/>
    <n v="27"/>
    <m/>
    <n v="801.9"/>
    <n v="270"/>
    <m/>
    <m/>
    <n v="1071.9000000000001"/>
    <n v="45"/>
    <n v="5720.4"/>
    <x v="3"/>
    <x v="3"/>
  </r>
  <r>
    <n v="83"/>
    <s v="张燕"/>
    <s v="IT服务事业部"/>
    <s v="技术"/>
    <s v="青岛"/>
    <n v="3050"/>
    <n v="9660"/>
    <n v="3500"/>
    <n v="630"/>
    <n v="315"/>
    <n v="24.5"/>
    <n v="35"/>
    <n v="35"/>
    <m/>
    <n v="1039.5"/>
    <n v="305"/>
    <m/>
    <m/>
    <n v="1344.5"/>
    <n v="45"/>
    <n v="11049.5"/>
    <x v="10"/>
    <x v="9"/>
  </r>
  <r>
    <n v="84"/>
    <s v="纪万智"/>
    <s v="IT服务事业部"/>
    <s v="技术"/>
    <s v="青岛"/>
    <n v="2800"/>
    <n v="4150"/>
    <n v="2800"/>
    <n v="504"/>
    <n v="252"/>
    <n v="19.600000000000001"/>
    <n v="28"/>
    <n v="28"/>
    <m/>
    <n v="831.6"/>
    <n v="280"/>
    <m/>
    <m/>
    <n v="1111.5999999999999"/>
    <n v="45"/>
    <n v="5306.6"/>
    <x v="3"/>
    <x v="3"/>
  </r>
  <r>
    <n v="85"/>
    <s v="张倬林"/>
    <s v="IT服务事业部"/>
    <s v="技术"/>
    <s v="青岛"/>
    <n v="2600"/>
    <n v="5100"/>
    <n v="3500"/>
    <n v="630"/>
    <n v="315"/>
    <n v="24.5"/>
    <n v="35"/>
    <n v="35"/>
    <m/>
    <n v="1039.5"/>
    <n v="260"/>
    <m/>
    <m/>
    <n v="1299.5"/>
    <n v="45"/>
    <n v="6444.5"/>
    <x v="5"/>
    <x v="5"/>
  </r>
  <r>
    <n v="86"/>
    <s v="陈晓东"/>
    <s v="IT服务事业部"/>
    <s v="技术"/>
    <s v="青岛"/>
    <n v="2200"/>
    <n v="3800"/>
    <n v="1870"/>
    <n v="384.12"/>
    <n v="192.06"/>
    <n v="14.94"/>
    <n v="21.34"/>
    <n v="21.34"/>
    <m/>
    <n v="633.79999999999995"/>
    <n v="220"/>
    <m/>
    <m/>
    <n v="853.8"/>
    <n v="45"/>
    <n v="4698.8"/>
    <x v="10"/>
    <x v="9"/>
  </r>
  <r>
    <n v="87"/>
    <s v="张鑫"/>
    <s v="IT服务事业部"/>
    <s v="技术"/>
    <s v="青岛"/>
    <n v="2200"/>
    <n v="3950"/>
    <n v="1870"/>
    <n v="384.12"/>
    <n v="192.06"/>
    <n v="14.94"/>
    <n v="21.34"/>
    <n v="21.34"/>
    <m/>
    <n v="633.79999999999995"/>
    <n v="220"/>
    <m/>
    <m/>
    <n v="853.8"/>
    <n v="45"/>
    <n v="4848.8"/>
    <x v="5"/>
    <x v="5"/>
  </r>
  <r>
    <n v="88"/>
    <s v="宋吉上"/>
    <s v="IT服务事业部"/>
    <s v="技术"/>
    <s v="青岛"/>
    <n v="1600"/>
    <n v="4055"/>
    <n v="1600"/>
    <n v="384.12"/>
    <n v="192.06"/>
    <n v="14.94"/>
    <n v="21.34"/>
    <n v="21.34"/>
    <m/>
    <n v="633.79999999999995"/>
    <n v="160"/>
    <m/>
    <m/>
    <n v="793.8"/>
    <n v="45"/>
    <n v="4893.8"/>
    <x v="10"/>
    <x v="9"/>
  </r>
  <r>
    <n v="89"/>
    <s v="李腾"/>
    <s v="IT服务事业部"/>
    <s v="技术"/>
    <s v="青岛"/>
    <n v="1600"/>
    <n v="4250"/>
    <n v="1600"/>
    <n v="384.12"/>
    <n v="192.06"/>
    <n v="14.94"/>
    <n v="21.34"/>
    <n v="21.34"/>
    <m/>
    <n v="633.79999999999995"/>
    <n v="160"/>
    <m/>
    <m/>
    <n v="793.8"/>
    <n v="45"/>
    <n v="5088.8"/>
    <x v="5"/>
    <x v="5"/>
  </r>
  <r>
    <n v="90"/>
    <s v="郑允琼"/>
    <s v="IT服务事业部"/>
    <s v="技术"/>
    <s v="青岛"/>
    <n v="2200"/>
    <n v="4050"/>
    <n v="2200"/>
    <n v="396"/>
    <n v="198"/>
    <n v="15.4"/>
    <n v="22"/>
    <n v="22"/>
    <m/>
    <n v="653.4"/>
    <n v="220"/>
    <m/>
    <m/>
    <n v="873.4"/>
    <n v="45"/>
    <n v="4968.3999999999996"/>
    <x v="3"/>
    <x v="3"/>
  </r>
  <r>
    <n v="91"/>
    <s v="商健"/>
    <s v="IT服务事业部"/>
    <s v="技术"/>
    <s v="青岛"/>
    <n v="2200"/>
    <n v="3809.8"/>
    <n v="1760"/>
    <n v="384.12"/>
    <n v="192.06"/>
    <n v="14.94"/>
    <n v="21.34"/>
    <n v="21.34"/>
    <m/>
    <n v="633.79999999999995"/>
    <n v="220"/>
    <m/>
    <m/>
    <n v="853.8"/>
    <n v="45"/>
    <n v="4708.6000000000004"/>
    <x v="10"/>
    <x v="9"/>
  </r>
  <r>
    <n v="92"/>
    <s v="王玉良"/>
    <s v="IT服务事业部"/>
    <s v="技术"/>
    <s v="青岛"/>
    <n v="3500"/>
    <n v="6000"/>
    <n v="2800"/>
    <n v="384.12"/>
    <n v="252"/>
    <n v="14.94"/>
    <n v="28"/>
    <n v="28"/>
    <m/>
    <n v="707.06"/>
    <n v="280"/>
    <m/>
    <m/>
    <n v="987.06"/>
    <n v="45"/>
    <n v="7032.06"/>
    <x v="5"/>
    <x v="5"/>
  </r>
  <r>
    <n v="93"/>
    <s v="付强"/>
    <s v="IT服务事业部"/>
    <s v="技术"/>
    <s v="青岛"/>
    <n v="2200"/>
    <n v="3600"/>
    <n v="1760"/>
    <n v="384.12"/>
    <n v="192.06"/>
    <n v="14.94"/>
    <n v="21.34"/>
    <n v="21.34"/>
    <m/>
    <n v="633.79999999999995"/>
    <n v="176"/>
    <m/>
    <m/>
    <n v="809.8"/>
    <n v="45"/>
    <n v="4454.8"/>
    <x v="5"/>
    <x v="5"/>
  </r>
  <r>
    <n v="94"/>
    <s v="柴利云"/>
    <s v="IT服务事业部"/>
    <s v="技术"/>
    <s v="青岛"/>
    <n v="2200"/>
    <n v="3801.25"/>
    <n v="1760"/>
    <n v="384.12"/>
    <n v="192.06"/>
    <n v="14.94"/>
    <n v="21.34"/>
    <n v="21.34"/>
    <m/>
    <n v="633.79999999999995"/>
    <n v="176"/>
    <m/>
    <m/>
    <n v="809.8"/>
    <n v="45"/>
    <n v="4656.05"/>
    <x v="10"/>
    <x v="9"/>
  </r>
  <r>
    <n v="95"/>
    <s v="李一峰"/>
    <s v="IT服务事业部"/>
    <s v="技术"/>
    <s v="青岛"/>
    <n v="1600"/>
    <n v="3450"/>
    <n v="1280"/>
    <n v="384.12"/>
    <n v="192.06"/>
    <n v="14.94"/>
    <n v="21.34"/>
    <n v="21.34"/>
    <m/>
    <n v="633.79999999999995"/>
    <n v="136"/>
    <m/>
    <m/>
    <n v="769.8"/>
    <n v="45"/>
    <n v="4264.8"/>
    <x v="5"/>
    <x v="5"/>
  </r>
  <r>
    <n v="96"/>
    <s v="付亚朋"/>
    <s v="IT服务事业部"/>
    <s v="技术"/>
    <s v="青岛"/>
    <n v="1600"/>
    <n v="3700"/>
    <n v="1280"/>
    <n v="384.12"/>
    <n v="192.06"/>
    <n v="14.94"/>
    <n v="21.34"/>
    <n v="21.34"/>
    <m/>
    <n v="633.79999999999995"/>
    <n v="136"/>
    <m/>
    <m/>
    <n v="769.8"/>
    <n v="45"/>
    <n v="4514.8"/>
    <x v="5"/>
    <x v="5"/>
  </r>
  <r>
    <n v="97"/>
    <s v="李金龙"/>
    <s v="IT服务事业部"/>
    <s v="技术"/>
    <s v="青岛"/>
    <n v="3000"/>
    <n v="6450"/>
    <n v="2400"/>
    <n v="432"/>
    <n v="216"/>
    <n v="16.8"/>
    <n v="24"/>
    <n v="24"/>
    <m/>
    <n v="712.8"/>
    <n v="240"/>
    <m/>
    <m/>
    <n v="952.8"/>
    <n v="45"/>
    <n v="7447.8"/>
    <x v="11"/>
    <x v="10"/>
  </r>
  <r>
    <n v="98"/>
    <s v="孙振华"/>
    <s v="IT服务事业部"/>
    <s v="技术"/>
    <s v="青岛"/>
    <n v="3900"/>
    <n v="8305.17"/>
    <n v="2400"/>
    <n v="384.12"/>
    <n v="216"/>
    <n v="14.94"/>
    <n v="24"/>
    <n v="24"/>
    <m/>
    <n v="663.06"/>
    <n v="312"/>
    <m/>
    <m/>
    <n v="975.06"/>
    <n v="45"/>
    <n v="9325.23"/>
    <x v="12"/>
    <x v="11"/>
  </r>
  <r>
    <n v="99"/>
    <s v="朱晓亮"/>
    <s v="IT服务事业部"/>
    <s v="技术"/>
    <s v="青岛"/>
    <n v="2500"/>
    <n v="4250"/>
    <n v="2000"/>
    <n v="384.12"/>
    <n v="192.06"/>
    <n v="14.94"/>
    <n v="21.34"/>
    <n v="21.34"/>
    <m/>
    <n v="633.79999999999995"/>
    <n v="200"/>
    <m/>
    <m/>
    <n v="833.8"/>
    <n v="45"/>
    <n v="5128.8"/>
    <x v="3"/>
    <x v="3"/>
  </r>
  <r>
    <n v="100"/>
    <s v="王艳"/>
    <s v="IT服务事业部"/>
    <s v="技术"/>
    <s v="青岛"/>
    <n v="2200"/>
    <n v="3823.75"/>
    <n v="1760"/>
    <n v="384.12"/>
    <n v="192.06"/>
    <n v="14.94"/>
    <n v="21.34"/>
    <n v="21.34"/>
    <m/>
    <n v="633.79999999999995"/>
    <n v="176"/>
    <m/>
    <m/>
    <n v="809.8"/>
    <n v="45"/>
    <n v="4678.55"/>
    <x v="10"/>
    <x v="9"/>
  </r>
  <r>
    <n v="101"/>
    <s v="刘桂明"/>
    <s v="IT服务事业部"/>
    <s v="技术"/>
    <s v="青岛"/>
    <n v="1600"/>
    <n v="3450"/>
    <n v="1280"/>
    <n v="384.12"/>
    <n v="192.06"/>
    <n v="14.94"/>
    <n v="21.34"/>
    <n v="21.34"/>
    <m/>
    <n v="633.79999999999995"/>
    <n v="136"/>
    <m/>
    <m/>
    <n v="769.8"/>
    <n v="45"/>
    <n v="4264.8"/>
    <x v="12"/>
    <x v="11"/>
  </r>
  <r>
    <n v="102"/>
    <s v="牛景民"/>
    <s v="IT服务事业部"/>
    <s v="技术"/>
    <s v="青岛"/>
    <n v="2500"/>
    <n v="4450"/>
    <n v="2000"/>
    <n v="384.12"/>
    <n v="192.06"/>
    <n v="14.94"/>
    <n v="21.34"/>
    <n v="21.34"/>
    <m/>
    <n v="633.79999999999995"/>
    <n v="200"/>
    <m/>
    <m/>
    <n v="833.8"/>
    <n v="45"/>
    <n v="5328.8"/>
    <x v="12"/>
    <x v="11"/>
  </r>
  <r>
    <n v="103"/>
    <s v="蒲巍"/>
    <s v="IT服务事业部"/>
    <s v="技术"/>
    <s v="青岛"/>
    <n v="2200"/>
    <n v="4440"/>
    <n v="2200"/>
    <n v="396"/>
    <n v="198"/>
    <n v="15.4"/>
    <n v="22"/>
    <n v="22"/>
    <m/>
    <n v="653.4"/>
    <n v="220"/>
    <m/>
    <m/>
    <n v="873.4"/>
    <n v="45"/>
    <n v="5358.4"/>
    <x v="10"/>
    <x v="9"/>
  </r>
  <r>
    <n v="104"/>
    <s v="赵丹"/>
    <s v="IT服务事业部"/>
    <s v="技术"/>
    <s v="青岛"/>
    <n v="2200"/>
    <n v="4253.75"/>
    <n v="2200"/>
    <n v="384.12"/>
    <n v="198"/>
    <n v="14.94"/>
    <n v="22"/>
    <n v="22"/>
    <m/>
    <n v="641.05999999999995"/>
    <n v="220"/>
    <m/>
    <m/>
    <n v="861.06"/>
    <n v="45"/>
    <n v="5159.8100000000004"/>
    <x v="10"/>
    <x v="9"/>
  </r>
  <r>
    <n v="105"/>
    <s v="李冠华"/>
    <s v="IT服务事业部"/>
    <s v="技术"/>
    <s v="青岛"/>
    <n v="3000"/>
    <n v="5111"/>
    <n v="3000"/>
    <n v="540"/>
    <n v="270"/>
    <n v="21"/>
    <n v="30"/>
    <n v="30"/>
    <m/>
    <n v="891"/>
    <n v="300"/>
    <m/>
    <m/>
    <n v="1191"/>
    <n v="45"/>
    <n v="6347"/>
    <x v="10"/>
    <x v="9"/>
  </r>
  <r>
    <n v="106"/>
    <s v="王嘉璠"/>
    <s v="IT服务事业部"/>
    <s v="技术"/>
    <s v="青岛"/>
    <n v="2200"/>
    <n v="4392.5"/>
    <n v="2200"/>
    <n v="396"/>
    <n v="198"/>
    <n v="15.4"/>
    <n v="22"/>
    <n v="22"/>
    <m/>
    <n v="653.4"/>
    <n v="220"/>
    <m/>
    <m/>
    <n v="873.4"/>
    <n v="45"/>
    <n v="5310.9"/>
    <x v="10"/>
    <x v="9"/>
  </r>
  <r>
    <n v="107"/>
    <s v="马瑞霞"/>
    <s v="IT服务事业部"/>
    <s v="技术"/>
    <s v="青岛"/>
    <n v="3500"/>
    <n v="6251.25"/>
    <n v="3500"/>
    <n v="630"/>
    <n v="315"/>
    <n v="24.5"/>
    <n v="35"/>
    <n v="35"/>
    <m/>
    <n v="1039.5"/>
    <n v="350"/>
    <m/>
    <m/>
    <n v="1389.5"/>
    <n v="45"/>
    <n v="7685.75"/>
    <x v="10"/>
    <x v="9"/>
  </r>
  <r>
    <n v="108"/>
    <s v="杨丽晶"/>
    <s v="IT服务事业部"/>
    <s v="技术"/>
    <s v="青岛"/>
    <n v="2200"/>
    <n v="3575.8"/>
    <n v="1760"/>
    <n v="384.12"/>
    <n v="192.06"/>
    <n v="14.94"/>
    <n v="21.34"/>
    <n v="21.34"/>
    <m/>
    <n v="633.79999999999995"/>
    <n v="176"/>
    <m/>
    <m/>
    <n v="809.8"/>
    <n v="45"/>
    <n v="4430.6000000000004"/>
    <x v="10"/>
    <x v="9"/>
  </r>
  <r>
    <n v="109"/>
    <s v="杨仁超"/>
    <s v="IT服务事业部"/>
    <s v="技术"/>
    <s v="青岛"/>
    <n v="2500"/>
    <n v="4300"/>
    <n v="2500"/>
    <n v="384.12"/>
    <n v="225"/>
    <n v="14.94"/>
    <n v="25"/>
    <n v="25"/>
    <m/>
    <n v="674.06"/>
    <n v="250"/>
    <m/>
    <m/>
    <n v="924.06"/>
    <n v="45"/>
    <n v="5269.06"/>
    <x v="11"/>
    <x v="10"/>
  </r>
  <r>
    <n v="110"/>
    <s v="林帅"/>
    <s v="IT服务事业部"/>
    <s v="技术"/>
    <s v="青岛"/>
    <n v="3500"/>
    <n v="4900.55"/>
    <n v="3500"/>
    <n v="384.12"/>
    <n v="315"/>
    <n v="14.94"/>
    <n v="35"/>
    <n v="35"/>
    <m/>
    <n v="784.06"/>
    <n v="350"/>
    <m/>
    <m/>
    <n v="1134.06"/>
    <n v="45"/>
    <n v="6079.61"/>
    <x v="10"/>
    <x v="9"/>
  </r>
  <r>
    <n v="111"/>
    <s v="王洪明"/>
    <s v="IT服务事业部"/>
    <s v="技术"/>
    <s v="青岛"/>
    <n v="2000"/>
    <n v="2624.71"/>
    <n v="2000"/>
    <n v="768.24"/>
    <n v="384.12"/>
    <n v="29.88"/>
    <n v="42.68"/>
    <n v="42.68"/>
    <m/>
    <n v="1267.5999999999999"/>
    <n v="400"/>
    <m/>
    <m/>
    <n v="1667.6"/>
    <n v="90"/>
    <n v="4382.3100000000004"/>
    <x v="7"/>
    <x v="7"/>
  </r>
  <r>
    <n v="112"/>
    <s v="范玉朝"/>
    <s v="IT服务事业部"/>
    <s v="技术"/>
    <s v="济南"/>
    <n v="1600"/>
    <n v="3100"/>
    <n v="1280"/>
    <n v="418.32"/>
    <n v="209.16"/>
    <n v="11.62"/>
    <n v="23.24"/>
    <n v="23.24"/>
    <m/>
    <n v="685.58"/>
    <n v="94.5"/>
    <m/>
    <m/>
    <n v="780.08"/>
    <n v="45"/>
    <n v="3925.08"/>
    <x v="5"/>
    <x v="5"/>
  </r>
  <r>
    <n v="113"/>
    <s v="张瑞宝"/>
    <s v="IT服务事业部"/>
    <s v="技术"/>
    <s v="临沂"/>
    <n v="2100"/>
    <n v="3500"/>
    <n v="2100"/>
    <n v="406.26"/>
    <n v="140.41999999999999"/>
    <n v="22.57"/>
    <n v="22.57"/>
    <n v="22.57"/>
    <m/>
    <n v="614.39"/>
    <n v="210"/>
    <m/>
    <m/>
    <n v="824.39"/>
    <n v="45"/>
    <n v="4369.3900000000003"/>
    <x v="11"/>
    <x v="10"/>
  </r>
  <r>
    <n v="114"/>
    <s v="卢海"/>
    <s v="IT服务事业部"/>
    <s v="技术"/>
    <s v="重庆"/>
    <n v="2400"/>
    <n v="3450"/>
    <n v="2400"/>
    <n v="480"/>
    <n v="228"/>
    <n v="12"/>
    <n v="16.8"/>
    <n v="36"/>
    <m/>
    <n v="772.8"/>
    <n v="168"/>
    <m/>
    <m/>
    <n v="940.8"/>
    <n v="45"/>
    <n v="4435.8"/>
    <x v="3"/>
    <x v="3"/>
  </r>
  <r>
    <n v="115"/>
    <s v="汤宇"/>
    <s v="IT服务事业部"/>
    <s v="技术"/>
    <s v="重庆"/>
    <n v="2000"/>
    <n v="5300"/>
    <n v="2000"/>
    <n v="400"/>
    <n v="190"/>
    <n v="10"/>
    <n v="14"/>
    <n v="30"/>
    <m/>
    <n v="644"/>
    <n v="140"/>
    <m/>
    <m/>
    <n v="784"/>
    <n v="45"/>
    <n v="6129"/>
    <x v="13"/>
    <x v="12"/>
  </r>
  <r>
    <n v="116"/>
    <s v="王雅轩"/>
    <s v="IT服务事业部"/>
    <s v="技术"/>
    <s v="重庆"/>
    <n v="1800"/>
    <n v="5560"/>
    <n v="1800"/>
    <n v="360"/>
    <n v="171"/>
    <n v="9"/>
    <n v="12.6"/>
    <n v="27"/>
    <m/>
    <n v="579.6"/>
    <n v="126"/>
    <m/>
    <m/>
    <n v="705.6"/>
    <n v="45"/>
    <n v="6310.6"/>
    <x v="13"/>
    <x v="12"/>
  </r>
  <r>
    <n v="117"/>
    <s v="黄浩然"/>
    <s v="IT服务事业部"/>
    <s v="技术"/>
    <s v="重庆"/>
    <n v="2000"/>
    <n v="5700"/>
    <n v="2000"/>
    <n v="400"/>
    <n v="190"/>
    <n v="10"/>
    <n v="14"/>
    <n v="30"/>
    <m/>
    <n v="644"/>
    <n v="140"/>
    <m/>
    <m/>
    <n v="784"/>
    <n v="45"/>
    <n v="6529"/>
    <x v="13"/>
    <x v="12"/>
  </r>
  <r>
    <n v="118"/>
    <s v="肖翔"/>
    <s v="IT服务事业部"/>
    <s v="技术"/>
    <s v="重庆"/>
    <n v="1800"/>
    <n v="5560"/>
    <n v="1800"/>
    <n v="360"/>
    <n v="171"/>
    <n v="9"/>
    <n v="12.6"/>
    <n v="27"/>
    <m/>
    <n v="579.6"/>
    <n v="126"/>
    <m/>
    <m/>
    <n v="705.6"/>
    <n v="45"/>
    <n v="6310.6"/>
    <x v="13"/>
    <x v="12"/>
  </r>
  <r>
    <n v="119"/>
    <s v="童晓洪"/>
    <s v="IT服务事业部"/>
    <s v="技术"/>
    <s v="重庆"/>
    <n v="2500"/>
    <n v="2860"/>
    <n v="2500"/>
    <n v="500"/>
    <n v="237.5"/>
    <n v="12.5"/>
    <n v="17.5"/>
    <n v="37.5"/>
    <m/>
    <n v="805"/>
    <n v="175"/>
    <m/>
    <m/>
    <n v="980"/>
    <n v="45"/>
    <n v="3885"/>
    <x v="13"/>
    <x v="12"/>
  </r>
  <r>
    <n v="120"/>
    <s v="吴刘砚"/>
    <s v="IT服务事业部"/>
    <s v="技术"/>
    <s v="重庆"/>
    <n v="3200"/>
    <n v="5400"/>
    <n v="3200"/>
    <n v="640"/>
    <n v="304"/>
    <n v="16"/>
    <n v="22.4"/>
    <n v="48"/>
    <m/>
    <n v="1030.4000000000001"/>
    <n v="224"/>
    <m/>
    <m/>
    <n v="1254.4000000000001"/>
    <n v="45"/>
    <n v="6699.4"/>
    <x v="13"/>
    <x v="12"/>
  </r>
  <r>
    <n v="121"/>
    <s v="周峰冰"/>
    <s v="IT服务事业部"/>
    <s v="技术"/>
    <s v="重庆"/>
    <n v="2000"/>
    <n v="4860"/>
    <n v="1600"/>
    <n v="340.2"/>
    <n v="161.6"/>
    <n v="8.51"/>
    <n v="11.91"/>
    <n v="25.52"/>
    <m/>
    <n v="547.74"/>
    <n v="140"/>
    <m/>
    <m/>
    <n v="687.74"/>
    <n v="45"/>
    <n v="5592.74"/>
    <x v="13"/>
    <x v="12"/>
  </r>
  <r>
    <n v="122"/>
    <s v="吉彬"/>
    <s v="IT服务事业部"/>
    <s v="技术"/>
    <s v="重庆"/>
    <n v="2500"/>
    <n v="4400"/>
    <n v="2500"/>
    <n v="500"/>
    <n v="237.5"/>
    <n v="12.5"/>
    <n v="17.5"/>
    <n v="37.5"/>
    <m/>
    <n v="805"/>
    <n v="175"/>
    <m/>
    <m/>
    <n v="980"/>
    <n v="45"/>
    <n v="5425"/>
    <x v="13"/>
    <x v="12"/>
  </r>
  <r>
    <n v="123"/>
    <s v="杜佳"/>
    <s v="IT服务事业部"/>
    <s v="技术"/>
    <s v="重庆"/>
    <n v="3500"/>
    <n v="6758"/>
    <n v="2800"/>
    <n v="560"/>
    <n v="266"/>
    <n v="14"/>
    <n v="19.600000000000001"/>
    <n v="42"/>
    <m/>
    <n v="901.6"/>
    <n v="245"/>
    <m/>
    <m/>
    <n v="1146.5999999999999"/>
    <n v="45"/>
    <n v="7949.6"/>
    <x v="13"/>
    <x v="12"/>
  </r>
  <r>
    <n v="124"/>
    <s v="周陆俊"/>
    <s v="IT服务事业部"/>
    <s v="技术"/>
    <s v="重庆"/>
    <n v="2000"/>
    <n v="2560"/>
    <n v="1600"/>
    <n v="340.2"/>
    <n v="161.6"/>
    <n v="8.51"/>
    <n v="11.91"/>
    <n v="25.52"/>
    <m/>
    <n v="547.74"/>
    <n v="140"/>
    <m/>
    <m/>
    <n v="687.74"/>
    <n v="45"/>
    <n v="3292.74"/>
    <x v="13"/>
    <x v="12"/>
  </r>
  <r>
    <n v="125"/>
    <s v="陈率"/>
    <s v="IT服务事业部"/>
    <s v="技术"/>
    <s v="重庆"/>
    <n v="2300"/>
    <n v="3860"/>
    <n v="1840"/>
    <n v="368"/>
    <n v="174.8"/>
    <n v="9.1999999999999993"/>
    <n v="12.88"/>
    <n v="27.6"/>
    <m/>
    <n v="592.48"/>
    <n v="161"/>
    <m/>
    <m/>
    <n v="753.48"/>
    <n v="45"/>
    <n v="4658.4799999999996"/>
    <x v="13"/>
    <x v="12"/>
  </r>
  <r>
    <n v="126"/>
    <s v="刘茂平"/>
    <s v="IT服务事业部"/>
    <s v="技术"/>
    <s v="重庆"/>
    <n v="2000"/>
    <n v="2560"/>
    <n v="1600"/>
    <n v="340.2"/>
    <n v="161.6"/>
    <n v="8.51"/>
    <n v="11.91"/>
    <n v="25.52"/>
    <m/>
    <n v="547.74"/>
    <n v="140"/>
    <m/>
    <m/>
    <n v="687.74"/>
    <n v="45"/>
    <n v="3292.74"/>
    <x v="13"/>
    <x v="12"/>
  </r>
  <r>
    <n v="127"/>
    <s v="陈柏年"/>
    <s v="IT服务事业部"/>
    <s v="技术"/>
    <s v="重庆"/>
    <n v="2200"/>
    <n v="3260"/>
    <n v="2200"/>
    <n v="440"/>
    <n v="209"/>
    <n v="11"/>
    <n v="15.4"/>
    <n v="33"/>
    <m/>
    <n v="708.4"/>
    <n v="154"/>
    <m/>
    <m/>
    <n v="862.4"/>
    <n v="45"/>
    <n v="4167.3999999999996"/>
    <x v="13"/>
    <x v="12"/>
  </r>
  <r>
    <n v="128"/>
    <s v="李晨"/>
    <s v="IT服务事业部"/>
    <s v="技术"/>
    <s v="合肥"/>
    <n v="2500"/>
    <n v="3250"/>
    <n v="2391"/>
    <n v="478.2"/>
    <n v="206.28"/>
    <n v="11.96"/>
    <n v="19.13"/>
    <n v="23.91"/>
    <m/>
    <n v="739.48"/>
    <n v="240"/>
    <m/>
    <m/>
    <n v="979.48"/>
    <n v="45"/>
    <n v="4274.4799999999996"/>
    <x v="3"/>
    <x v="3"/>
  </r>
  <r>
    <n v="129"/>
    <s v="陈军"/>
    <s v="IT服务事业部"/>
    <s v="技术"/>
    <s v="武汉"/>
    <n v="3100"/>
    <n v="4000"/>
    <n v="3100"/>
    <n v="620"/>
    <n v="248"/>
    <n v="15.5"/>
    <n v="21.7"/>
    <n v="62"/>
    <m/>
    <n v="967.2"/>
    <n v="248"/>
    <m/>
    <m/>
    <n v="1215.2"/>
    <n v="45"/>
    <n v="5260.2"/>
    <x v="3"/>
    <x v="3"/>
  </r>
  <r>
    <n v="130"/>
    <s v="周荣辉"/>
    <s v="IT服务事业部"/>
    <s v="技术"/>
    <s v="成都"/>
    <n v="2500"/>
    <n v="4200"/>
    <n v="2500"/>
    <n v="500"/>
    <n v="187.5"/>
    <n v="15"/>
    <n v="15"/>
    <n v="50"/>
    <m/>
    <n v="767.5"/>
    <n v="200"/>
    <m/>
    <m/>
    <n v="967.5"/>
    <n v="45"/>
    <n v="5212.5"/>
    <x v="5"/>
    <x v="5"/>
  </r>
  <r>
    <n v="131"/>
    <s v="邓磊"/>
    <s v="IT服务事业部"/>
    <s v="技术"/>
    <s v="南京"/>
    <n v="2500"/>
    <n v="4100"/>
    <n v="2500"/>
    <n v="500"/>
    <n v="225"/>
    <n v="20"/>
    <n v="20"/>
    <n v="37.5"/>
    <m/>
    <n v="802.5"/>
    <n v="250"/>
    <m/>
    <m/>
    <n v="1052.5"/>
    <n v="45"/>
    <n v="5197.5"/>
    <x v="14"/>
    <x v="13"/>
  </r>
  <r>
    <n v="132"/>
    <s v="赵洁"/>
    <s v="IT服务事业部"/>
    <s v="技术"/>
    <s v="南京"/>
    <n v="2500"/>
    <n v="3600"/>
    <n v="2000"/>
    <n v="480"/>
    <n v="216"/>
    <n v="19.2"/>
    <n v="19.2"/>
    <n v="36"/>
    <m/>
    <n v="770.4"/>
    <n v="200"/>
    <m/>
    <m/>
    <n v="970.4"/>
    <n v="45"/>
    <n v="4615.3999999999996"/>
    <x v="14"/>
    <x v="13"/>
  </r>
  <r>
    <n v="133"/>
    <s v="董亮"/>
    <s v="IT服务事业部"/>
    <s v="技术"/>
    <s v="南京"/>
    <n v="3500"/>
    <n v="7000"/>
    <n v="2800"/>
    <n v="560"/>
    <n v="252"/>
    <n v="22.4"/>
    <n v="22.4"/>
    <n v="42"/>
    <m/>
    <n v="898.8"/>
    <n v="280"/>
    <m/>
    <m/>
    <n v="1178.8"/>
    <n v="45"/>
    <n v="8223.7999999999993"/>
    <x v="14"/>
    <x v="1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数据透视表1" cacheId="11" applyNumberFormats="0" applyBorderFormats="0" applyFontFormats="0" applyPatternFormats="0" applyAlignmentFormats="0" applyWidthHeightFormats="1" dataCaption="数据" updatedVersion="2" showMemberPropertyTips="0" itemPrintTitles="1" createdVersion="1" indent="0" compact="0" compactData="0" gridDropZones="1">
  <location ref="A32:G51" firstHeaderRow="1" firstDataRow="2" firstDataCol="2"/>
  <pivotFields count="18">
    <pivotField dataField="1" compact="0" outline="0" subtotalTop="0" showAll="0" includeNewItemsInFilter="1"/>
    <pivotField axis="axisRow" compact="0" outline="0" subtotalTop="0" showAll="0" includeNewItemsInFilter="1">
      <items count="28">
        <item sd="0" x="0"/>
        <item sd="0" m="1" x="17"/>
        <item sd="0" m="1" x="18"/>
        <item sd="0" x="3"/>
        <item sd="0" m="1" x="19"/>
        <item sd="0" m="1" x="20"/>
        <item sd="0" x="7"/>
        <item sd="0" x="4"/>
        <item sd="0" x="8"/>
        <item sd="0" m="1" x="22"/>
        <item sd="0" x="5"/>
        <item sd="0" m="1" x="23"/>
        <item sd="0" m="1" x="24"/>
        <item sd="0" x="1"/>
        <item sd="0" m="1" x="25"/>
        <item sd="0" m="1" x="26"/>
        <item sd="0" x="2"/>
        <item sd="0" x="6"/>
        <item sd="0" x="9"/>
        <item sd="0" x="10"/>
        <item sd="0" x="12"/>
        <item sd="0" x="13"/>
        <item sd="0" x="14"/>
        <item sd="0" x="15"/>
        <item sd="0" x="16"/>
        <item sd="0" m="1" x="21"/>
        <item sd="0" x="11"/>
        <item t="default" sd="0"/>
      </items>
    </pivotField>
    <pivotField axis="axisRow" compact="0" outline="0" subtotalTop="0" showAll="0" includeNewItemsInFilter="1">
      <items count="15">
        <item x="6"/>
        <item x="10"/>
        <item x="12"/>
        <item x="8"/>
        <item x="11"/>
        <item x="3"/>
        <item x="9"/>
        <item x="13"/>
        <item x="4"/>
        <item x="1"/>
        <item x="7"/>
        <item x="0"/>
        <item x="2"/>
        <item x="5"/>
        <item t="default"/>
      </items>
    </pivotField>
    <pivotField compact="0" numFmtId="191" outline="0" subtotalTop="0" showAll="0" includeNewItemsInFilter="1"/>
    <pivotField dataField="1" compact="0" numFmtId="19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numFmtId="2" outline="0" subtotalTop="0" showAll="0" includeNewItemsInFilter="1"/>
    <pivotField dataField="1" compact="0" outline="0" subtotalTop="0" showAll="0" includeNewItemsInFilter="1"/>
    <pivotField dataField="1" compact="0" numFmtId="2" outline="0" subtotalTop="0" showAll="0" includeNewItemsInFilter="1"/>
  </pivotFields>
  <rowFields count="2">
    <field x="1"/>
    <field x="2"/>
  </rowFields>
  <rowItems count="18">
    <i>
      <x/>
    </i>
    <i>
      <x v="3"/>
    </i>
    <i>
      <x v="6"/>
    </i>
    <i>
      <x v="7"/>
    </i>
    <i>
      <x v="8"/>
    </i>
    <i>
      <x v="10"/>
    </i>
    <i>
      <x v="13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6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计数项:姓名" fld="0" subtotal="count" baseField="0" baseItem="0"/>
    <dataField name="求和项:应发工资（元）" fld="4" baseField="0" baseItem="0" numFmtId="194"/>
    <dataField name="求和项:小计(元）" fld="15" baseField="0" baseItem="0" numFmtId="194"/>
    <dataField name="求和项:服务费（元）" fld="16" baseField="0" baseItem="0" numFmtId="194"/>
    <dataField name="求和项:劳务费合计（元）" fld="17" baseField="0" baseItem="0" numFmtId="195"/>
  </dataFields>
  <formats count="5">
    <format dxfId="4">
      <pivotArea outline="0" fieldPosition="0">
        <references count="1">
          <reference field="4294967294" count="4" selected="0">
            <x v="1"/>
            <x v="2"/>
            <x v="3"/>
            <x v="4"/>
          </reference>
        </references>
      </pivotArea>
    </format>
    <format dxfId="3">
      <pivotArea outline="0" fieldPosition="0">
        <references count="2">
          <reference field="4294967294" count="1" selected="0">
            <x v="2"/>
          </reference>
          <reference field="1" count="1" selected="0">
            <x v="3"/>
          </reference>
        </references>
      </pivotArea>
    </format>
    <format dxfId="2">
      <pivotArea field="1" grandRow="1" outline="0" axis="axisRow" fieldPosition="0">
        <references count="1">
          <reference field="4294967294" count="1" selected="0">
            <x v="4"/>
          </reference>
        </references>
      </pivotArea>
    </format>
    <format dxfId="1">
      <pivotArea type="all" dataOnly="0" outline="0" fieldPosition="0"/>
    </format>
    <format dxfId="0">
      <pivotArea outline="0" fieldPosition="0">
        <references count="1">
          <reference field="4294967294" count="1" selected="0">
            <x v="4"/>
          </reference>
        </references>
      </pivotArea>
    </format>
  </format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数据透视表6" cacheId="12" dataOnRows="1" applyNumberFormats="0" applyBorderFormats="0" applyFontFormats="0" applyPatternFormats="0" applyAlignmentFormats="0" applyWidthHeightFormats="1" dataCaption="数据" updatedVersion="4" showMemberPropertyTips="0" useAutoFormatting="1" itemPrintTitles="1" createdVersion="1" indent="0" compact="0" compactData="0" gridDropZones="1">
  <location ref="B21:D39" firstHeaderRow="2" firstDataRow="2" firstDataCol="2"/>
  <pivotFields count="23">
    <pivotField compact="0" numFmtId="193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191" outline="0" subtotalTop="0" showAll="0" includeNewItemsInFilter="1"/>
    <pivotField compact="0" numFmtId="190" outline="0" subtotalTop="0" showAll="0" includeNewItemsInFilter="1"/>
    <pivotField compact="0" numFmtId="190" outline="0" subtotalTop="0" showAll="0" includeNewItemsInFilter="1"/>
    <pivotField compact="0" numFmtId="190" outline="0" subtotalTop="0" showAll="0" includeNewItemsInFilter="1"/>
    <pivotField compact="0" numFmtId="19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19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numFmtId="2" outline="0" subtotalTop="0" showAll="0" includeNewItemsInFilter="1"/>
    <pivotField axis="axisRow" compact="0" outline="0" subtotalTop="0" showAll="0" includeNewItemsInFilter="1" defaultSubtotal="0">
      <items count="15">
        <item x="7"/>
        <item x="4"/>
        <item x="9"/>
        <item x="0"/>
        <item x="10"/>
        <item x="12"/>
        <item x="3"/>
        <item x="11"/>
        <item x="5"/>
        <item x="8"/>
        <item x="1"/>
        <item x="2"/>
        <item x="14"/>
        <item x="6"/>
        <item x="13"/>
      </items>
    </pivotField>
    <pivotField axis="axisRow" compact="0" outline="0" subtotalTop="0" showAll="0" includeNewItemsInFilter="1">
      <items count="15">
        <item x="8"/>
        <item x="11"/>
        <item x="4"/>
        <item x="10"/>
        <item x="9"/>
        <item x="3"/>
        <item x="5"/>
        <item x="12"/>
        <item x="0"/>
        <item x="7"/>
        <item x="13"/>
        <item x="6"/>
        <item x="2"/>
        <item x="1"/>
        <item t="default"/>
      </items>
    </pivotField>
  </pivotFields>
  <rowFields count="2">
    <field x="21"/>
    <field x="22"/>
  </rowFields>
  <rowItems count="17">
    <i>
      <x/>
      <x v="9"/>
    </i>
    <i>
      <x v="1"/>
      <x v="2"/>
    </i>
    <i>
      <x v="2"/>
      <x v="9"/>
    </i>
    <i>
      <x v="3"/>
      <x v="8"/>
    </i>
    <i>
      <x v="4"/>
      <x v="4"/>
    </i>
    <i>
      <x v="5"/>
      <x v="1"/>
    </i>
    <i>
      <x v="6"/>
      <x v="5"/>
    </i>
    <i>
      <x v="7"/>
      <x v="3"/>
    </i>
    <i>
      <x v="8"/>
      <x v="6"/>
    </i>
    <i>
      <x v="9"/>
      <x/>
    </i>
    <i>
      <x v="10"/>
      <x v="13"/>
    </i>
    <i>
      <x v="11"/>
      <x v="12"/>
    </i>
    <i r="1">
      <x v="13"/>
    </i>
    <i>
      <x v="12"/>
      <x v="10"/>
    </i>
    <i>
      <x v="13"/>
      <x v="11"/>
    </i>
    <i>
      <x v="14"/>
      <x v="7"/>
    </i>
    <i t="grand">
      <x/>
    </i>
  </rowItems>
  <colItems count="1">
    <i/>
  </colItems>
  <dataFields count="1">
    <dataField name="求和项:劳务费合计（元）" fld="20" baseField="0" baseItem="0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tabColor indexed="10"/>
  </sheetPr>
  <dimension ref="A1:I52"/>
  <sheetViews>
    <sheetView topLeftCell="A25" workbookViewId="0">
      <selection activeCell="A24" sqref="A24:A26"/>
    </sheetView>
  </sheetViews>
  <sheetFormatPr baseColWidth="10" defaultColWidth="8" defaultRowHeight="12" x14ac:dyDescent="0"/>
  <cols>
    <col min="1" max="1" width="16.6640625" style="1" customWidth="1"/>
    <col min="2" max="2" width="14.1640625" style="1" customWidth="1"/>
    <col min="3" max="3" width="19.33203125" style="1" customWidth="1"/>
    <col min="4" max="4" width="19.83203125" style="1" customWidth="1"/>
    <col min="5" max="5" width="21.6640625" style="1" customWidth="1"/>
    <col min="6" max="6" width="21.33203125" style="1" customWidth="1"/>
    <col min="7" max="7" width="10.6640625" style="1" customWidth="1"/>
    <col min="8" max="8" width="10.33203125" style="1" bestFit="1" customWidth="1"/>
    <col min="9" max="16384" width="8" style="1"/>
  </cols>
  <sheetData>
    <row r="1" spans="1:9" ht="21" customHeight="1">
      <c r="A1" s="132" t="s">
        <v>50</v>
      </c>
      <c r="B1" s="132"/>
      <c r="C1" s="132"/>
      <c r="D1" s="132"/>
      <c r="E1" s="132"/>
      <c r="F1" s="132"/>
    </row>
    <row r="2" spans="1:9" ht="15">
      <c r="A2" s="2"/>
      <c r="B2" s="3"/>
      <c r="C2" s="3"/>
      <c r="D2" s="3"/>
      <c r="E2" s="4"/>
      <c r="F2" s="4" t="s">
        <v>71</v>
      </c>
    </row>
    <row r="3" spans="1:9" ht="17.25" customHeight="1">
      <c r="A3" s="5" t="s">
        <v>51</v>
      </c>
      <c r="B3" s="5" t="s">
        <v>52</v>
      </c>
      <c r="C3" s="6" t="s">
        <v>53</v>
      </c>
      <c r="D3" s="6" t="s">
        <v>54</v>
      </c>
      <c r="E3" s="6" t="s">
        <v>55</v>
      </c>
      <c r="F3" s="6" t="s">
        <v>56</v>
      </c>
    </row>
    <row r="4" spans="1:9" ht="17.25" customHeight="1">
      <c r="A4" s="7" t="s">
        <v>21</v>
      </c>
      <c r="B4" s="8"/>
      <c r="C4" s="9"/>
      <c r="D4" s="9"/>
      <c r="E4" s="9"/>
      <c r="F4" s="10"/>
      <c r="G4" s="11"/>
      <c r="H4" s="12"/>
    </row>
    <row r="5" spans="1:9" ht="17.25" customHeight="1">
      <c r="A5" s="13" t="s">
        <v>57</v>
      </c>
      <c r="B5" s="8"/>
      <c r="C5" s="9"/>
      <c r="D5" s="9"/>
      <c r="E5" s="9"/>
      <c r="F5" s="10"/>
      <c r="G5" s="11"/>
      <c r="H5" s="12"/>
    </row>
    <row r="6" spans="1:9" ht="17.25" customHeight="1">
      <c r="A6" s="7" t="s">
        <v>22</v>
      </c>
      <c r="B6" s="8"/>
      <c r="C6" s="9"/>
      <c r="D6" s="9"/>
      <c r="E6" s="9"/>
      <c r="F6" s="10"/>
      <c r="G6" s="11"/>
      <c r="H6" s="12"/>
      <c r="I6" s="7"/>
    </row>
    <row r="7" spans="1:9" ht="17.25" customHeight="1">
      <c r="A7" s="7" t="s">
        <v>23</v>
      </c>
      <c r="B7" s="8"/>
      <c r="C7" s="9"/>
      <c r="D7" s="9"/>
      <c r="E7" s="9"/>
      <c r="F7" s="10"/>
      <c r="G7" s="11"/>
      <c r="H7" s="12"/>
      <c r="I7" s="7"/>
    </row>
    <row r="8" spans="1:9" ht="17.25" customHeight="1">
      <c r="A8" s="7" t="s">
        <v>24</v>
      </c>
      <c r="B8" s="8"/>
      <c r="C8" s="9"/>
      <c r="D8" s="9"/>
      <c r="E8" s="9"/>
      <c r="F8" s="10"/>
      <c r="G8" s="11"/>
      <c r="H8" s="12"/>
      <c r="I8" s="7"/>
    </row>
    <row r="9" spans="1:9" ht="17.25" customHeight="1">
      <c r="A9" s="13" t="s">
        <v>58</v>
      </c>
      <c r="B9" s="8"/>
      <c r="C9" s="9"/>
      <c r="D9" s="9"/>
      <c r="E9" s="9"/>
      <c r="F9" s="10"/>
      <c r="H9" s="12"/>
      <c r="I9" s="7"/>
    </row>
    <row r="10" spans="1:9" ht="17.25" customHeight="1">
      <c r="A10" s="7" t="s">
        <v>59</v>
      </c>
      <c r="B10" s="8"/>
      <c r="C10" s="9"/>
      <c r="D10" s="9"/>
      <c r="E10" s="9"/>
      <c r="F10" s="10"/>
      <c r="H10" s="12"/>
      <c r="I10" s="7"/>
    </row>
    <row r="11" spans="1:9" ht="17.25" customHeight="1">
      <c r="A11" s="7" t="s">
        <v>60</v>
      </c>
      <c r="B11" s="8"/>
      <c r="C11" s="9"/>
      <c r="D11" s="9"/>
      <c r="E11" s="9"/>
      <c r="F11" s="10"/>
      <c r="H11" s="12"/>
      <c r="I11" s="7"/>
    </row>
    <row r="12" spans="1:9" ht="17.25" customHeight="1">
      <c r="A12" s="13" t="s">
        <v>61</v>
      </c>
      <c r="B12" s="8"/>
      <c r="C12" s="9"/>
      <c r="D12" s="9"/>
      <c r="E12" s="9"/>
      <c r="F12" s="10"/>
      <c r="H12" s="12"/>
      <c r="I12" s="13"/>
    </row>
    <row r="13" spans="1:9" ht="17.25" customHeight="1">
      <c r="A13" s="13" t="s">
        <v>62</v>
      </c>
      <c r="B13" s="8"/>
      <c r="C13" s="9"/>
      <c r="D13" s="9"/>
      <c r="E13" s="9"/>
      <c r="F13" s="10"/>
      <c r="H13" s="12"/>
      <c r="I13" s="13"/>
    </row>
    <row r="14" spans="1:9" ht="17.25" customHeight="1">
      <c r="A14" s="7" t="s">
        <v>25</v>
      </c>
      <c r="B14" s="8"/>
      <c r="C14" s="9"/>
      <c r="D14" s="9"/>
      <c r="E14" s="9"/>
      <c r="F14" s="10"/>
      <c r="H14" s="12"/>
      <c r="I14" s="13"/>
    </row>
    <row r="15" spans="1:9" ht="17.25" customHeight="1">
      <c r="A15" s="13" t="s">
        <v>63</v>
      </c>
      <c r="B15" s="8"/>
      <c r="C15" s="9"/>
      <c r="D15" s="9"/>
      <c r="E15" s="9"/>
      <c r="F15" s="10"/>
      <c r="H15" s="12"/>
      <c r="I15" s="13"/>
    </row>
    <row r="16" spans="1:9" ht="17.25" customHeight="1">
      <c r="A16" s="7" t="s">
        <v>26</v>
      </c>
      <c r="B16" s="8"/>
      <c r="C16" s="9"/>
      <c r="D16" s="9"/>
      <c r="E16" s="9"/>
      <c r="F16" s="10"/>
      <c r="H16" s="12"/>
      <c r="I16" s="13"/>
    </row>
    <row r="17" spans="1:9" ht="17.25" customHeight="1">
      <c r="A17" s="8" t="str">
        <f>A51</f>
        <v>总计</v>
      </c>
      <c r="B17" s="8">
        <f>SUM(B4:B16)</f>
        <v>0</v>
      </c>
      <c r="C17" s="10">
        <f>SUM(C4:C6)</f>
        <v>0</v>
      </c>
      <c r="D17" s="10">
        <f>SUM(D4:D6)</f>
        <v>0</v>
      </c>
      <c r="E17" s="10">
        <f>SUM(E4:E6)</f>
        <v>0</v>
      </c>
      <c r="F17" s="10">
        <f>SUM(F4:F6)</f>
        <v>0</v>
      </c>
      <c r="H17" s="12"/>
      <c r="I17" s="7"/>
    </row>
    <row r="18" spans="1:9" ht="13">
      <c r="H18" s="14"/>
      <c r="I18" s="7"/>
    </row>
    <row r="19" spans="1:9" ht="15">
      <c r="A19" s="15" t="s">
        <v>64</v>
      </c>
      <c r="B19" s="16"/>
      <c r="C19" s="15"/>
      <c r="D19" s="15" t="s">
        <v>65</v>
      </c>
      <c r="E19" s="16"/>
      <c r="F19" s="17" t="s">
        <v>70</v>
      </c>
      <c r="H19" s="14"/>
      <c r="I19" s="13"/>
    </row>
    <row r="20" spans="1:9" ht="42" customHeight="1">
      <c r="I20" s="13"/>
    </row>
    <row r="21" spans="1:9" s="18" customFormat="1" ht="14.25" customHeight="1">
      <c r="A21" s="1"/>
      <c r="B21" s="1"/>
      <c r="C21" s="1"/>
      <c r="D21" s="1"/>
      <c r="E21" s="1"/>
      <c r="F21" s="1"/>
      <c r="I21" s="7"/>
    </row>
    <row r="22" spans="1:9" s="18" customFormat="1" ht="13">
      <c r="A22" s="15" t="s">
        <v>66</v>
      </c>
      <c r="I22" s="13"/>
    </row>
    <row r="23" spans="1:9" s="18" customFormat="1" ht="13">
      <c r="A23" s="15" t="s">
        <v>27</v>
      </c>
      <c r="I23" s="7"/>
    </row>
    <row r="24" spans="1:9" s="18" customFormat="1" ht="13">
      <c r="A24" s="15" t="s">
        <v>72</v>
      </c>
    </row>
    <row r="25" spans="1:9" s="18" customFormat="1" ht="13">
      <c r="A25" s="15" t="s">
        <v>73</v>
      </c>
    </row>
    <row r="26" spans="1:9" s="18" customFormat="1" ht="13">
      <c r="A26" s="15" t="s">
        <v>74</v>
      </c>
    </row>
    <row r="27" spans="1:9" s="18" customFormat="1" ht="13">
      <c r="A27" s="15"/>
    </row>
    <row r="28" spans="1:9" ht="13">
      <c r="A28" s="15"/>
      <c r="B28" s="18"/>
      <c r="C28" s="18"/>
      <c r="D28" s="18"/>
      <c r="E28" s="18"/>
      <c r="F28" s="18"/>
    </row>
    <row r="30" spans="1:9">
      <c r="A30" s="8"/>
      <c r="B30" s="8"/>
      <c r="C30" s="8"/>
      <c r="D30" s="8"/>
      <c r="E30" s="8"/>
      <c r="F30" s="8"/>
    </row>
    <row r="31" spans="1:9">
      <c r="A31" s="8"/>
      <c r="B31" s="8"/>
      <c r="C31" s="8"/>
      <c r="D31" s="8"/>
      <c r="E31" s="8"/>
      <c r="F31" s="8"/>
    </row>
    <row r="32" spans="1:9" ht="17.25" customHeight="1">
      <c r="A32" s="19"/>
      <c r="B32" s="20"/>
      <c r="C32" s="21" t="s">
        <v>28</v>
      </c>
      <c r="D32" s="20"/>
      <c r="E32" s="20"/>
      <c r="F32" s="20"/>
      <c r="G32" s="22"/>
    </row>
    <row r="33" spans="1:8" ht="17.25" customHeight="1">
      <c r="A33" s="23" t="s">
        <v>1</v>
      </c>
      <c r="B33" s="24" t="s">
        <v>2</v>
      </c>
      <c r="C33" s="25" t="s">
        <v>29</v>
      </c>
      <c r="D33" s="26" t="s">
        <v>30</v>
      </c>
      <c r="E33" s="26" t="s">
        <v>31</v>
      </c>
      <c r="F33" s="26" t="s">
        <v>32</v>
      </c>
      <c r="G33" s="27" t="s">
        <v>33</v>
      </c>
    </row>
    <row r="34" spans="1:8" ht="17.25" customHeight="1">
      <c r="A34" s="28" t="s">
        <v>34</v>
      </c>
      <c r="B34" s="29"/>
      <c r="C34" s="30">
        <v>15</v>
      </c>
      <c r="D34" s="31">
        <v>20604</v>
      </c>
      <c r="E34" s="31">
        <v>6054</v>
      </c>
      <c r="F34" s="31">
        <v>750</v>
      </c>
      <c r="G34" s="32">
        <v>27408.02</v>
      </c>
      <c r="H34" s="33"/>
    </row>
    <row r="35" spans="1:8" ht="17.25" customHeight="1">
      <c r="A35" s="28" t="s">
        <v>35</v>
      </c>
      <c r="B35" s="29"/>
      <c r="C35" s="30">
        <v>58</v>
      </c>
      <c r="D35" s="31">
        <v>148173</v>
      </c>
      <c r="E35" s="34">
        <v>20342.68</v>
      </c>
      <c r="F35" s="31">
        <v>5650</v>
      </c>
      <c r="G35" s="32">
        <v>174165.96</v>
      </c>
      <c r="H35" s="33"/>
    </row>
    <row r="36" spans="1:8" ht="17.25" customHeight="1">
      <c r="A36" s="28" t="s">
        <v>36</v>
      </c>
      <c r="B36" s="29"/>
      <c r="C36" s="30">
        <v>5</v>
      </c>
      <c r="D36" s="31">
        <v>9650</v>
      </c>
      <c r="E36" s="31">
        <v>2202</v>
      </c>
      <c r="F36" s="31">
        <v>300</v>
      </c>
      <c r="G36" s="32">
        <v>12151.66</v>
      </c>
      <c r="H36" s="33"/>
    </row>
    <row r="37" spans="1:8" ht="18.75" customHeight="1">
      <c r="A37" s="28" t="s">
        <v>37</v>
      </c>
      <c r="B37" s="29"/>
      <c r="C37" s="30">
        <v>4</v>
      </c>
      <c r="D37" s="31">
        <v>4148</v>
      </c>
      <c r="E37" s="31">
        <v>1474</v>
      </c>
      <c r="F37" s="31">
        <v>200</v>
      </c>
      <c r="G37" s="32">
        <v>5822.13</v>
      </c>
      <c r="H37" s="33"/>
    </row>
    <row r="38" spans="1:8" ht="17.25" customHeight="1">
      <c r="A38" s="28" t="s">
        <v>24</v>
      </c>
      <c r="B38" s="29"/>
      <c r="C38" s="30">
        <v>5</v>
      </c>
      <c r="D38" s="31">
        <v>6398</v>
      </c>
      <c r="E38" s="31">
        <v>2194</v>
      </c>
      <c r="F38" s="31">
        <v>350</v>
      </c>
      <c r="G38" s="32">
        <v>8942.0499999999993</v>
      </c>
      <c r="H38" s="33"/>
    </row>
    <row r="39" spans="1:8" ht="17.25" customHeight="1">
      <c r="A39" s="28" t="s">
        <v>38</v>
      </c>
      <c r="B39" s="29"/>
      <c r="C39" s="30">
        <v>3</v>
      </c>
      <c r="D39" s="31">
        <v>7200</v>
      </c>
      <c r="E39" s="31">
        <v>1134</v>
      </c>
      <c r="F39" s="31">
        <v>200</v>
      </c>
      <c r="G39" s="32">
        <v>8534.33</v>
      </c>
      <c r="H39" s="33"/>
    </row>
    <row r="40" spans="1:8" ht="17.25" customHeight="1">
      <c r="A40" s="28" t="s">
        <v>39</v>
      </c>
      <c r="B40" s="29"/>
      <c r="C40" s="30">
        <v>8</v>
      </c>
      <c r="D40" s="31">
        <v>7528</v>
      </c>
      <c r="E40" s="31">
        <v>3229</v>
      </c>
      <c r="F40" s="31">
        <v>400</v>
      </c>
      <c r="G40" s="32">
        <v>11156.39</v>
      </c>
      <c r="H40" s="33"/>
    </row>
    <row r="41" spans="1:8" ht="17.25" customHeight="1">
      <c r="A41" s="28" t="s">
        <v>40</v>
      </c>
      <c r="B41" s="29"/>
      <c r="C41" s="30">
        <v>6</v>
      </c>
      <c r="D41" s="31">
        <v>12200</v>
      </c>
      <c r="E41" s="31">
        <v>2104</v>
      </c>
      <c r="F41" s="31">
        <v>500</v>
      </c>
      <c r="G41" s="32">
        <v>14804.35</v>
      </c>
      <c r="H41" s="33"/>
    </row>
    <row r="42" spans="1:8" ht="17.25" customHeight="1">
      <c r="A42" s="28" t="s">
        <v>22</v>
      </c>
      <c r="B42" s="29"/>
      <c r="C42" s="30">
        <v>8</v>
      </c>
      <c r="D42" s="31">
        <v>15827</v>
      </c>
      <c r="E42" s="31">
        <v>3229</v>
      </c>
      <c r="F42" s="31">
        <v>400</v>
      </c>
      <c r="G42" s="32">
        <v>19455.8</v>
      </c>
      <c r="H42" s="33"/>
    </row>
    <row r="43" spans="1:8" ht="17.25" customHeight="1">
      <c r="A43" s="28" t="s">
        <v>41</v>
      </c>
      <c r="B43" s="29"/>
      <c r="C43" s="30">
        <v>3</v>
      </c>
      <c r="D43" s="31">
        <v>8600</v>
      </c>
      <c r="E43" s="31">
        <v>807</v>
      </c>
      <c r="F43" s="31">
        <v>150</v>
      </c>
      <c r="G43" s="32">
        <v>9557.2000000000007</v>
      </c>
      <c r="H43" s="33"/>
    </row>
    <row r="44" spans="1:8" ht="17.25" customHeight="1">
      <c r="A44" s="28" t="s">
        <v>42</v>
      </c>
      <c r="B44" s="29"/>
      <c r="C44" s="30">
        <v>2</v>
      </c>
      <c r="D44" s="31">
        <v>5200</v>
      </c>
      <c r="E44" s="31">
        <v>863</v>
      </c>
      <c r="F44" s="31">
        <v>150</v>
      </c>
      <c r="G44" s="32">
        <v>6213.21</v>
      </c>
      <c r="H44" s="33"/>
    </row>
    <row r="45" spans="1:8" ht="17.25" customHeight="1">
      <c r="A45" s="28" t="s">
        <v>43</v>
      </c>
      <c r="B45" s="29"/>
      <c r="C45" s="30">
        <v>1</v>
      </c>
      <c r="D45" s="31">
        <v>1000</v>
      </c>
      <c r="E45" s="31">
        <v>404</v>
      </c>
      <c r="F45" s="31">
        <v>50</v>
      </c>
      <c r="G45" s="32">
        <v>1453.6</v>
      </c>
      <c r="H45" s="33"/>
    </row>
    <row r="46" spans="1:8" ht="17.25" customHeight="1">
      <c r="A46" s="28" t="s">
        <v>44</v>
      </c>
      <c r="B46" s="29"/>
      <c r="C46" s="30">
        <v>1</v>
      </c>
      <c r="D46" s="31">
        <v>1000</v>
      </c>
      <c r="E46" s="31">
        <v>404</v>
      </c>
      <c r="F46" s="31">
        <v>50</v>
      </c>
      <c r="G46" s="32">
        <v>1453.6</v>
      </c>
      <c r="H46" s="33"/>
    </row>
    <row r="47" spans="1:8">
      <c r="A47" s="28" t="s">
        <v>45</v>
      </c>
      <c r="B47" s="29"/>
      <c r="C47" s="30">
        <v>1</v>
      </c>
      <c r="D47" s="31">
        <v>1000</v>
      </c>
      <c r="E47" s="31">
        <v>404</v>
      </c>
      <c r="F47" s="31">
        <v>50</v>
      </c>
      <c r="G47" s="32">
        <v>1453.6</v>
      </c>
      <c r="H47" s="33"/>
    </row>
    <row r="48" spans="1:8">
      <c r="A48" s="28" t="s">
        <v>46</v>
      </c>
      <c r="B48" s="29"/>
      <c r="C48" s="30">
        <v>1</v>
      </c>
      <c r="D48" s="31">
        <v>1000</v>
      </c>
      <c r="E48" s="31">
        <v>404</v>
      </c>
      <c r="F48" s="31">
        <v>50</v>
      </c>
      <c r="G48" s="32">
        <v>1453.6</v>
      </c>
      <c r="H48" s="33"/>
    </row>
    <row r="49" spans="1:8">
      <c r="A49" s="28" t="s">
        <v>47</v>
      </c>
      <c r="B49" s="29"/>
      <c r="C49" s="30">
        <v>1</v>
      </c>
      <c r="D49" s="31">
        <v>1000</v>
      </c>
      <c r="E49" s="31">
        <v>404</v>
      </c>
      <c r="F49" s="31">
        <v>50</v>
      </c>
      <c r="G49" s="32">
        <v>1453.6</v>
      </c>
      <c r="H49" s="33"/>
    </row>
    <row r="50" spans="1:8">
      <c r="A50" s="28" t="s">
        <v>48</v>
      </c>
      <c r="B50" s="29"/>
      <c r="C50" s="30">
        <v>1</v>
      </c>
      <c r="D50" s="31">
        <v>0</v>
      </c>
      <c r="E50" s="31">
        <v>587</v>
      </c>
      <c r="F50" s="31"/>
      <c r="G50" s="32">
        <v>586.53</v>
      </c>
      <c r="H50" s="33"/>
    </row>
    <row r="51" spans="1:8">
      <c r="A51" s="35" t="s">
        <v>49</v>
      </c>
      <c r="B51" s="36"/>
      <c r="C51" s="37">
        <v>123</v>
      </c>
      <c r="D51" s="38">
        <v>250528</v>
      </c>
      <c r="E51" s="38">
        <v>46237</v>
      </c>
      <c r="F51" s="38">
        <v>9300</v>
      </c>
      <c r="G51" s="39">
        <v>306065.63</v>
      </c>
      <c r="H51" s="33"/>
    </row>
    <row r="52" spans="1:8">
      <c r="A52" s="40"/>
      <c r="B52" s="40"/>
      <c r="C52" s="40"/>
      <c r="D52" s="40"/>
      <c r="E52" s="40"/>
      <c r="F52" s="40"/>
      <c r="G52" s="40"/>
    </row>
  </sheetData>
  <mergeCells count="1">
    <mergeCell ref="A1:F1"/>
  </mergeCells>
  <phoneticPr fontId="1" type="noConversion"/>
  <printOptions horizontalCentered="1"/>
  <pageMargins left="0.74803149606299213" right="0.74803149606299213" top="0.98425196850393704" bottom="0.66" header="0.51181102362204722" footer="0.51181102362204722"/>
  <pageSetup paperSize="9" scale="90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AN138"/>
  <sheetViews>
    <sheetView tabSelected="1" zoomScale="98" zoomScaleNormal="98" zoomScalePageLayoutView="98" workbookViewId="0">
      <pane xSplit="5" ySplit="4" topLeftCell="F131" activePane="bottomRight" state="frozen"/>
      <selection pane="topRight" activeCell="F1" sqref="F1"/>
      <selection pane="bottomLeft" activeCell="A5" sqref="A5"/>
      <selection pane="bottomRight" activeCell="J144" sqref="J144"/>
    </sheetView>
  </sheetViews>
  <sheetFormatPr baseColWidth="10" defaultColWidth="9" defaultRowHeight="15" x14ac:dyDescent="0"/>
  <cols>
    <col min="1" max="1" width="5.6640625" style="63" customWidth="1"/>
    <col min="2" max="2" width="7.1640625" style="52" bestFit="1" customWidth="1"/>
    <col min="3" max="3" width="11.5" style="63" customWidth="1"/>
    <col min="4" max="4" width="7" style="63" customWidth="1"/>
    <col min="5" max="5" width="6.6640625" style="63" customWidth="1"/>
    <col min="6" max="6" width="9.33203125" style="63" bestFit="1" customWidth="1"/>
    <col min="7" max="15" width="9" style="63"/>
    <col min="16" max="16" width="11.6640625" style="63" customWidth="1"/>
    <col min="17" max="17" width="13" style="63" customWidth="1"/>
    <col min="18" max="20" width="8.5" style="63" customWidth="1"/>
    <col min="21" max="21" width="9" style="63"/>
    <col min="22" max="22" width="9.5" style="63" customWidth="1"/>
    <col min="23" max="23" width="9.33203125" style="63" customWidth="1"/>
    <col min="24" max="27" width="9" style="63"/>
    <col min="28" max="28" width="9.33203125" style="63" customWidth="1"/>
    <col min="29" max="34" width="9" style="63"/>
    <col min="35" max="35" width="13.6640625" style="63" customWidth="1"/>
    <col min="36" max="36" width="16.6640625" style="63" customWidth="1"/>
    <col min="37" max="39" width="9" style="63"/>
    <col min="40" max="40" width="11.33203125" style="63" customWidth="1"/>
    <col min="41" max="16384" width="9" style="63"/>
  </cols>
  <sheetData>
    <row r="1" spans="1:40" s="42" customFormat="1" ht="21">
      <c r="A1" s="156" t="s">
        <v>292</v>
      </c>
      <c r="B1" s="157"/>
      <c r="C1" s="157"/>
      <c r="D1" s="157"/>
      <c r="E1" s="157"/>
      <c r="F1" s="157"/>
      <c r="G1" s="157"/>
      <c r="H1" s="157"/>
      <c r="I1" s="157"/>
      <c r="J1" s="157"/>
      <c r="K1" s="157"/>
      <c r="L1" s="157"/>
      <c r="M1" s="157"/>
      <c r="N1" s="157"/>
      <c r="O1" s="157"/>
      <c r="P1" s="157"/>
      <c r="Q1" s="157"/>
      <c r="R1" s="157"/>
      <c r="S1" s="157"/>
      <c r="T1" s="157"/>
      <c r="U1" s="157"/>
      <c r="V1" s="157"/>
      <c r="W1" s="157"/>
      <c r="X1" s="157"/>
      <c r="Y1" s="157"/>
      <c r="Z1" s="157"/>
      <c r="AA1" s="157"/>
      <c r="AB1" s="157"/>
      <c r="AC1" s="157"/>
      <c r="AD1" s="157"/>
      <c r="AE1" s="157"/>
      <c r="AF1" s="157"/>
      <c r="AG1" s="157"/>
      <c r="AH1" s="157"/>
      <c r="AI1" s="157"/>
      <c r="AJ1" s="158"/>
    </row>
    <row r="2" spans="1:40" ht="14.25" customHeight="1">
      <c r="A2" s="159" t="s">
        <v>77</v>
      </c>
      <c r="B2" s="162" t="s">
        <v>0</v>
      </c>
      <c r="C2" s="165" t="s">
        <v>1</v>
      </c>
      <c r="D2" s="43"/>
      <c r="E2" s="140" t="s">
        <v>2</v>
      </c>
      <c r="F2" s="140" t="s">
        <v>3</v>
      </c>
      <c r="G2" s="133" t="s">
        <v>4</v>
      </c>
      <c r="H2" s="134"/>
      <c r="I2" s="134"/>
      <c r="J2" s="149"/>
      <c r="K2" s="135" t="s">
        <v>127</v>
      </c>
      <c r="L2" s="135" t="s">
        <v>128</v>
      </c>
      <c r="M2" s="135" t="s">
        <v>129</v>
      </c>
      <c r="N2" s="135" t="s">
        <v>130</v>
      </c>
      <c r="O2" s="135" t="s">
        <v>131</v>
      </c>
      <c r="P2" s="135" t="s">
        <v>215</v>
      </c>
      <c r="Q2" s="135" t="s">
        <v>237</v>
      </c>
      <c r="R2" s="135" t="s">
        <v>235</v>
      </c>
      <c r="S2" s="152" t="s">
        <v>234</v>
      </c>
      <c r="T2" s="135" t="s">
        <v>132</v>
      </c>
      <c r="U2" s="145" t="s">
        <v>5</v>
      </c>
      <c r="V2" s="145" t="s">
        <v>6</v>
      </c>
      <c r="W2" s="135" t="s">
        <v>79</v>
      </c>
      <c r="X2" s="133" t="s">
        <v>7</v>
      </c>
      <c r="Y2" s="134"/>
      <c r="Z2" s="134"/>
      <c r="AA2" s="134"/>
      <c r="AB2" s="134"/>
      <c r="AC2" s="134"/>
      <c r="AD2" s="134"/>
      <c r="AE2" s="146" t="s">
        <v>8</v>
      </c>
      <c r="AF2" s="145" t="s">
        <v>9</v>
      </c>
      <c r="AG2" s="145" t="s">
        <v>10</v>
      </c>
      <c r="AH2" s="138" t="s">
        <v>133</v>
      </c>
      <c r="AI2" s="145" t="s">
        <v>11</v>
      </c>
      <c r="AJ2" s="153" t="s">
        <v>12</v>
      </c>
    </row>
    <row r="3" spans="1:40" ht="14.25" customHeight="1">
      <c r="A3" s="160"/>
      <c r="B3" s="163"/>
      <c r="C3" s="166"/>
      <c r="D3" s="169" t="s">
        <v>78</v>
      </c>
      <c r="E3" s="168"/>
      <c r="F3" s="168"/>
      <c r="G3" s="140" t="s">
        <v>13</v>
      </c>
      <c r="H3" s="150" t="s">
        <v>14</v>
      </c>
      <c r="I3" s="140" t="s">
        <v>15</v>
      </c>
      <c r="J3" s="150" t="s">
        <v>16</v>
      </c>
      <c r="K3" s="142"/>
      <c r="L3" s="142"/>
      <c r="M3" s="142"/>
      <c r="N3" s="142"/>
      <c r="O3" s="142"/>
      <c r="P3" s="136"/>
      <c r="Q3" s="136"/>
      <c r="R3" s="142"/>
      <c r="S3" s="142"/>
      <c r="T3" s="136"/>
      <c r="U3" s="136"/>
      <c r="V3" s="136"/>
      <c r="W3" s="142"/>
      <c r="X3" s="140" t="s">
        <v>17</v>
      </c>
      <c r="Y3" s="140" t="s">
        <v>18</v>
      </c>
      <c r="Z3" s="140" t="s">
        <v>19</v>
      </c>
      <c r="AA3" s="138" t="s">
        <v>134</v>
      </c>
      <c r="AB3" s="138" t="s">
        <v>20</v>
      </c>
      <c r="AC3" s="138" t="s">
        <v>260</v>
      </c>
      <c r="AD3" s="140" t="s">
        <v>5</v>
      </c>
      <c r="AE3" s="147"/>
      <c r="AF3" s="136"/>
      <c r="AG3" s="136"/>
      <c r="AH3" s="144"/>
      <c r="AI3" s="136"/>
      <c r="AJ3" s="154"/>
    </row>
    <row r="4" spans="1:40">
      <c r="A4" s="161"/>
      <c r="B4" s="164"/>
      <c r="C4" s="167"/>
      <c r="D4" s="170"/>
      <c r="E4" s="141"/>
      <c r="F4" s="141"/>
      <c r="G4" s="141"/>
      <c r="H4" s="151"/>
      <c r="I4" s="141"/>
      <c r="J4" s="151"/>
      <c r="K4" s="143"/>
      <c r="L4" s="143"/>
      <c r="M4" s="143"/>
      <c r="N4" s="143"/>
      <c r="O4" s="143"/>
      <c r="P4" s="137"/>
      <c r="Q4" s="137"/>
      <c r="R4" s="143"/>
      <c r="S4" s="143"/>
      <c r="T4" s="137"/>
      <c r="U4" s="137"/>
      <c r="V4" s="137"/>
      <c r="W4" s="143"/>
      <c r="X4" s="141"/>
      <c r="Y4" s="141"/>
      <c r="Z4" s="141"/>
      <c r="AA4" s="139"/>
      <c r="AB4" s="139"/>
      <c r="AC4" s="139"/>
      <c r="AD4" s="141"/>
      <c r="AE4" s="148"/>
      <c r="AF4" s="137"/>
      <c r="AG4" s="137"/>
      <c r="AH4" s="139"/>
      <c r="AI4" s="137"/>
      <c r="AJ4" s="155"/>
    </row>
    <row r="5" spans="1:40" s="93" customFormat="1" ht="13.5" customHeight="1">
      <c r="A5" s="89">
        <v>1</v>
      </c>
      <c r="B5" s="90" t="s">
        <v>106</v>
      </c>
      <c r="C5" s="90" t="s">
        <v>109</v>
      </c>
      <c r="D5" s="90" t="s">
        <v>110</v>
      </c>
      <c r="E5" s="91" t="s">
        <v>111</v>
      </c>
      <c r="F5" s="81">
        <v>3840</v>
      </c>
      <c r="G5" s="92">
        <v>0</v>
      </c>
      <c r="H5" s="82">
        <v>0</v>
      </c>
      <c r="I5" s="92">
        <v>0</v>
      </c>
      <c r="J5" s="92">
        <v>0</v>
      </c>
      <c r="K5" s="92">
        <v>0</v>
      </c>
      <c r="L5" s="92" t="s">
        <v>393</v>
      </c>
      <c r="M5" s="92">
        <v>5300</v>
      </c>
      <c r="N5" s="92">
        <v>1460</v>
      </c>
      <c r="O5" s="92">
        <v>10</v>
      </c>
      <c r="P5" s="82">
        <v>2436.7800000000002</v>
      </c>
      <c r="Q5" s="92">
        <v>150</v>
      </c>
      <c r="R5" s="92">
        <v>0</v>
      </c>
      <c r="S5" s="92">
        <v>0</v>
      </c>
      <c r="T5" s="92"/>
      <c r="U5" s="82">
        <v>2586.7800000000002</v>
      </c>
      <c r="V5" s="82">
        <v>7886.78</v>
      </c>
      <c r="W5" s="82">
        <v>3072</v>
      </c>
      <c r="X5" s="82">
        <v>245.76</v>
      </c>
      <c r="Y5" s="82">
        <v>61.44</v>
      </c>
      <c r="Z5" s="84"/>
      <c r="AA5" s="82"/>
      <c r="AB5" s="83">
        <v>307</v>
      </c>
      <c r="AC5" s="85"/>
      <c r="AD5" s="83">
        <v>614.20000000000005</v>
      </c>
      <c r="AE5" s="82">
        <v>7272.58</v>
      </c>
      <c r="AF5" s="87">
        <v>3772.58</v>
      </c>
      <c r="AG5" s="87">
        <v>272.26</v>
      </c>
      <c r="AH5" s="87"/>
      <c r="AI5" s="82">
        <v>7000.32</v>
      </c>
      <c r="AJ5" s="92" t="s">
        <v>266</v>
      </c>
      <c r="AK5" s="92" t="s">
        <v>106</v>
      </c>
      <c r="AL5" s="63"/>
      <c r="AM5" s="63"/>
      <c r="AN5" s="63"/>
    </row>
    <row r="6" spans="1:40" s="93" customFormat="1" ht="13.5" customHeight="1">
      <c r="A6" s="89">
        <v>2</v>
      </c>
      <c r="B6" s="103" t="s">
        <v>254</v>
      </c>
      <c r="C6" s="90" t="s">
        <v>109</v>
      </c>
      <c r="D6" s="90" t="s">
        <v>110</v>
      </c>
      <c r="E6" s="91" t="s">
        <v>111</v>
      </c>
      <c r="F6" s="81">
        <v>3000</v>
      </c>
      <c r="G6" s="92">
        <v>0</v>
      </c>
      <c r="H6" s="82">
        <v>0</v>
      </c>
      <c r="I6" s="92">
        <v>0</v>
      </c>
      <c r="J6" s="92">
        <v>0</v>
      </c>
      <c r="K6" s="92">
        <v>0</v>
      </c>
      <c r="L6" s="92" t="s">
        <v>393</v>
      </c>
      <c r="M6" s="92">
        <v>5000</v>
      </c>
      <c r="N6" s="116">
        <v>2000</v>
      </c>
      <c r="O6" s="92">
        <v>5</v>
      </c>
      <c r="P6" s="82">
        <v>1149.43</v>
      </c>
      <c r="Q6" s="92">
        <v>150</v>
      </c>
      <c r="R6" s="92">
        <v>0</v>
      </c>
      <c r="S6" s="92">
        <v>0</v>
      </c>
      <c r="T6" s="92">
        <v>344.83</v>
      </c>
      <c r="U6" s="82">
        <v>1644.26</v>
      </c>
      <c r="V6" s="82">
        <v>6644.26</v>
      </c>
      <c r="W6" s="82">
        <v>1919.8</v>
      </c>
      <c r="X6" s="82">
        <v>153.58000000000001</v>
      </c>
      <c r="Y6" s="82">
        <v>38.4</v>
      </c>
      <c r="Z6" s="84">
        <v>19.2</v>
      </c>
      <c r="AA6" s="82"/>
      <c r="AB6" s="83">
        <v>160</v>
      </c>
      <c r="AC6" s="85"/>
      <c r="AD6" s="83">
        <v>371.18</v>
      </c>
      <c r="AE6" s="82">
        <v>6273.08</v>
      </c>
      <c r="AF6" s="87">
        <v>2773.08</v>
      </c>
      <c r="AG6" s="87">
        <v>172.31</v>
      </c>
      <c r="AH6" s="87"/>
      <c r="AI6" s="82">
        <v>6100.77</v>
      </c>
      <c r="AJ6" s="92" t="s">
        <v>266</v>
      </c>
      <c r="AK6" s="92" t="s">
        <v>297</v>
      </c>
      <c r="AL6" s="63"/>
      <c r="AM6" s="63"/>
      <c r="AN6" s="63"/>
    </row>
    <row r="7" spans="1:40" ht="13.5" customHeight="1">
      <c r="A7" s="89">
        <v>3</v>
      </c>
      <c r="B7" s="64" t="s">
        <v>86</v>
      </c>
      <c r="C7" s="64" t="s">
        <v>109</v>
      </c>
      <c r="D7" s="64" t="s">
        <v>110</v>
      </c>
      <c r="E7" s="79" t="s">
        <v>112</v>
      </c>
      <c r="F7" s="45">
        <v>5000</v>
      </c>
      <c r="G7" s="92">
        <v>0</v>
      </c>
      <c r="H7" s="82">
        <v>0</v>
      </c>
      <c r="I7" s="92">
        <v>0</v>
      </c>
      <c r="J7" s="92">
        <v>0</v>
      </c>
      <c r="K7" s="46">
        <v>0</v>
      </c>
      <c r="L7" s="92" t="s">
        <v>393</v>
      </c>
      <c r="M7" s="46">
        <v>9000</v>
      </c>
      <c r="N7" s="46">
        <v>4000</v>
      </c>
      <c r="O7" s="92">
        <v>0</v>
      </c>
      <c r="P7" s="82">
        <v>0</v>
      </c>
      <c r="Q7" s="92">
        <v>100</v>
      </c>
      <c r="R7" s="92">
        <v>0</v>
      </c>
      <c r="S7" s="92">
        <v>0</v>
      </c>
      <c r="T7" s="46"/>
      <c r="U7" s="78">
        <v>100</v>
      </c>
      <c r="V7" s="78">
        <v>9100</v>
      </c>
      <c r="W7" s="78">
        <v>5000</v>
      </c>
      <c r="X7" s="78">
        <v>400</v>
      </c>
      <c r="Y7" s="78">
        <v>100</v>
      </c>
      <c r="Z7" s="47">
        <v>25</v>
      </c>
      <c r="AA7" s="78"/>
      <c r="AB7" s="75">
        <v>400</v>
      </c>
      <c r="AC7" s="85"/>
      <c r="AD7" s="78">
        <v>925</v>
      </c>
      <c r="AE7" s="78">
        <v>8175</v>
      </c>
      <c r="AF7" s="49">
        <v>4675</v>
      </c>
      <c r="AG7" s="49">
        <v>380</v>
      </c>
      <c r="AH7" s="49"/>
      <c r="AI7" s="78">
        <v>7795</v>
      </c>
      <c r="AJ7" s="92" t="s">
        <v>258</v>
      </c>
      <c r="AK7" s="92" t="s">
        <v>86</v>
      </c>
    </row>
    <row r="8" spans="1:40" ht="13.5" customHeight="1">
      <c r="A8" s="44">
        <v>4</v>
      </c>
      <c r="B8" s="64" t="s">
        <v>87</v>
      </c>
      <c r="C8" s="64" t="s">
        <v>109</v>
      </c>
      <c r="D8" s="64" t="s">
        <v>110</v>
      </c>
      <c r="E8" s="79" t="s">
        <v>112</v>
      </c>
      <c r="F8" s="45">
        <v>5800</v>
      </c>
      <c r="G8" s="92">
        <v>0</v>
      </c>
      <c r="H8" s="82">
        <v>0</v>
      </c>
      <c r="I8" s="92">
        <v>0</v>
      </c>
      <c r="J8" s="92">
        <v>0</v>
      </c>
      <c r="K8" s="46">
        <v>0</v>
      </c>
      <c r="L8" s="92" t="s">
        <v>393</v>
      </c>
      <c r="M8" s="46">
        <v>10500</v>
      </c>
      <c r="N8" s="46">
        <v>4700</v>
      </c>
      <c r="O8" s="92">
        <v>9.75</v>
      </c>
      <c r="P8" s="82">
        <v>2600</v>
      </c>
      <c r="Q8" s="92">
        <v>100</v>
      </c>
      <c r="R8" s="92">
        <v>0</v>
      </c>
      <c r="S8" s="92">
        <v>0</v>
      </c>
      <c r="T8" s="46"/>
      <c r="U8" s="78">
        <v>2700</v>
      </c>
      <c r="V8" s="78">
        <v>13200</v>
      </c>
      <c r="W8" s="78">
        <v>5800</v>
      </c>
      <c r="X8" s="78">
        <v>464</v>
      </c>
      <c r="Y8" s="78">
        <v>116</v>
      </c>
      <c r="Z8" s="47">
        <v>29</v>
      </c>
      <c r="AA8" s="78"/>
      <c r="AB8" s="75">
        <v>464</v>
      </c>
      <c r="AC8" s="85"/>
      <c r="AD8" s="78">
        <v>1073</v>
      </c>
      <c r="AE8" s="78">
        <v>12127</v>
      </c>
      <c r="AF8" s="49">
        <v>8627</v>
      </c>
      <c r="AG8" s="49">
        <v>1170.4000000000001</v>
      </c>
      <c r="AH8" s="49"/>
      <c r="AI8" s="78">
        <v>10956.6</v>
      </c>
      <c r="AJ8" s="92" t="s">
        <v>258</v>
      </c>
      <c r="AK8" s="92" t="s">
        <v>87</v>
      </c>
    </row>
    <row r="9" spans="1:40" ht="13.5" customHeight="1">
      <c r="A9" s="44">
        <v>5</v>
      </c>
      <c r="B9" s="64" t="s">
        <v>88</v>
      </c>
      <c r="C9" s="64" t="s">
        <v>109</v>
      </c>
      <c r="D9" s="64" t="s">
        <v>110</v>
      </c>
      <c r="E9" s="79" t="s">
        <v>112</v>
      </c>
      <c r="F9" s="45">
        <v>3800</v>
      </c>
      <c r="G9" s="92">
        <v>0</v>
      </c>
      <c r="H9" s="82">
        <v>0</v>
      </c>
      <c r="I9" s="92">
        <v>0</v>
      </c>
      <c r="J9" s="92">
        <v>0</v>
      </c>
      <c r="K9" s="46">
        <v>0</v>
      </c>
      <c r="L9" s="92" t="s">
        <v>393</v>
      </c>
      <c r="M9" s="46">
        <v>4500</v>
      </c>
      <c r="N9" s="46">
        <v>700</v>
      </c>
      <c r="O9" s="92">
        <v>2.25</v>
      </c>
      <c r="P9" s="82">
        <v>393.1</v>
      </c>
      <c r="Q9" s="92">
        <v>50</v>
      </c>
      <c r="R9" s="92">
        <v>0</v>
      </c>
      <c r="S9" s="92">
        <v>0</v>
      </c>
      <c r="T9" s="46"/>
      <c r="U9" s="78">
        <v>443.1</v>
      </c>
      <c r="V9" s="78">
        <v>4943.1000000000004</v>
      </c>
      <c r="W9" s="78">
        <v>3800</v>
      </c>
      <c r="X9" s="78">
        <v>304</v>
      </c>
      <c r="Y9" s="78">
        <v>76</v>
      </c>
      <c r="Z9" s="47">
        <v>19</v>
      </c>
      <c r="AA9" s="78"/>
      <c r="AB9" s="75">
        <v>304</v>
      </c>
      <c r="AC9" s="85"/>
      <c r="AD9" s="78">
        <v>703</v>
      </c>
      <c r="AE9" s="78">
        <v>4240.1000000000004</v>
      </c>
      <c r="AF9" s="49">
        <v>740.1</v>
      </c>
      <c r="AG9" s="49">
        <v>22.2</v>
      </c>
      <c r="AH9" s="49"/>
      <c r="AI9" s="78">
        <v>4217.8999999999996</v>
      </c>
      <c r="AJ9" s="92" t="s">
        <v>258</v>
      </c>
      <c r="AK9" s="92" t="s">
        <v>88</v>
      </c>
    </row>
    <row r="10" spans="1:40" ht="13.5" customHeight="1">
      <c r="A10" s="44">
        <v>6</v>
      </c>
      <c r="B10" s="64" t="s">
        <v>89</v>
      </c>
      <c r="C10" s="64" t="s">
        <v>109</v>
      </c>
      <c r="D10" s="64" t="s">
        <v>110</v>
      </c>
      <c r="E10" s="79" t="s">
        <v>112</v>
      </c>
      <c r="F10" s="45">
        <v>3500</v>
      </c>
      <c r="G10" s="92">
        <v>0</v>
      </c>
      <c r="H10" s="82">
        <v>0</v>
      </c>
      <c r="I10" s="92">
        <v>0</v>
      </c>
      <c r="J10" s="92">
        <v>0</v>
      </c>
      <c r="K10" s="46">
        <v>0</v>
      </c>
      <c r="L10" s="92" t="s">
        <v>393</v>
      </c>
      <c r="M10" s="46">
        <v>6500</v>
      </c>
      <c r="N10" s="46">
        <v>3000</v>
      </c>
      <c r="O10" s="92">
        <v>2.63</v>
      </c>
      <c r="P10" s="82">
        <v>423.22</v>
      </c>
      <c r="Q10" s="92">
        <v>100</v>
      </c>
      <c r="R10" s="92">
        <v>0</v>
      </c>
      <c r="S10" s="92">
        <v>0</v>
      </c>
      <c r="T10" s="46"/>
      <c r="U10" s="78">
        <v>523.22</v>
      </c>
      <c r="V10" s="78">
        <v>7023.22</v>
      </c>
      <c r="W10" s="78">
        <v>3500</v>
      </c>
      <c r="X10" s="78">
        <v>280</v>
      </c>
      <c r="Y10" s="78">
        <v>70</v>
      </c>
      <c r="Z10" s="47">
        <v>17.5</v>
      </c>
      <c r="AA10" s="78"/>
      <c r="AB10" s="75">
        <v>280</v>
      </c>
      <c r="AC10" s="85"/>
      <c r="AD10" s="78">
        <v>647.5</v>
      </c>
      <c r="AE10" s="78">
        <v>6375.72</v>
      </c>
      <c r="AF10" s="49">
        <v>2875.72</v>
      </c>
      <c r="AG10" s="49">
        <v>182.57</v>
      </c>
      <c r="AH10" s="49"/>
      <c r="AI10" s="78">
        <v>6193.15</v>
      </c>
      <c r="AJ10" s="92" t="s">
        <v>258</v>
      </c>
      <c r="AK10" s="92" t="s">
        <v>89</v>
      </c>
    </row>
    <row r="11" spans="1:40" ht="13.5" customHeight="1">
      <c r="A11" s="44">
        <v>7</v>
      </c>
      <c r="B11" s="64" t="s">
        <v>90</v>
      </c>
      <c r="C11" s="64" t="s">
        <v>109</v>
      </c>
      <c r="D11" s="64" t="s">
        <v>110</v>
      </c>
      <c r="E11" s="79" t="s">
        <v>112</v>
      </c>
      <c r="F11" s="45">
        <v>2400</v>
      </c>
      <c r="G11" s="92">
        <v>0</v>
      </c>
      <c r="H11" s="82">
        <v>0</v>
      </c>
      <c r="I11" s="92">
        <v>0</v>
      </c>
      <c r="J11" s="92">
        <v>0</v>
      </c>
      <c r="K11" s="46">
        <v>0</v>
      </c>
      <c r="L11" s="92" t="s">
        <v>393</v>
      </c>
      <c r="M11" s="46">
        <v>5200</v>
      </c>
      <c r="N11" s="46">
        <v>2800</v>
      </c>
      <c r="O11" s="92">
        <v>0</v>
      </c>
      <c r="P11" s="82">
        <v>0</v>
      </c>
      <c r="Q11" s="92">
        <v>50</v>
      </c>
      <c r="R11" s="92">
        <v>0</v>
      </c>
      <c r="S11" s="92">
        <v>0</v>
      </c>
      <c r="T11" s="46"/>
      <c r="U11" s="78">
        <v>50</v>
      </c>
      <c r="V11" s="78">
        <v>5250</v>
      </c>
      <c r="W11" s="78">
        <v>2400</v>
      </c>
      <c r="X11" s="78">
        <v>192</v>
      </c>
      <c r="Y11" s="78">
        <v>69.7</v>
      </c>
      <c r="Z11" s="47">
        <v>12</v>
      </c>
      <c r="AA11" s="78"/>
      <c r="AB11" s="75">
        <v>192</v>
      </c>
      <c r="AC11" s="85"/>
      <c r="AD11" s="75">
        <v>465.7</v>
      </c>
      <c r="AE11" s="78">
        <v>4784.3</v>
      </c>
      <c r="AF11" s="49">
        <v>1284.3</v>
      </c>
      <c r="AG11" s="49">
        <v>38.53</v>
      </c>
      <c r="AH11" s="49"/>
      <c r="AI11" s="78">
        <v>4745.7700000000004</v>
      </c>
      <c r="AJ11" s="92" t="s">
        <v>258</v>
      </c>
      <c r="AK11" s="92" t="s">
        <v>90</v>
      </c>
    </row>
    <row r="12" spans="1:40" ht="13.5" customHeight="1">
      <c r="A12" s="44">
        <v>8</v>
      </c>
      <c r="B12" s="64" t="s">
        <v>91</v>
      </c>
      <c r="C12" s="64" t="s">
        <v>109</v>
      </c>
      <c r="D12" s="64" t="s">
        <v>110</v>
      </c>
      <c r="E12" s="79" t="s">
        <v>112</v>
      </c>
      <c r="F12" s="45">
        <v>4500</v>
      </c>
      <c r="G12" s="92">
        <v>0</v>
      </c>
      <c r="H12" s="82">
        <v>0</v>
      </c>
      <c r="I12" s="92">
        <v>0</v>
      </c>
      <c r="J12" s="92">
        <v>0</v>
      </c>
      <c r="K12" s="46">
        <v>0</v>
      </c>
      <c r="L12" s="92" t="s">
        <v>393</v>
      </c>
      <c r="M12" s="46">
        <v>7500</v>
      </c>
      <c r="N12" s="46">
        <v>3000</v>
      </c>
      <c r="O12" s="92">
        <v>0</v>
      </c>
      <c r="P12" s="82">
        <v>0</v>
      </c>
      <c r="Q12" s="92">
        <v>100</v>
      </c>
      <c r="R12" s="92">
        <v>0</v>
      </c>
      <c r="S12" s="92">
        <v>300</v>
      </c>
      <c r="T12" s="46"/>
      <c r="U12" s="78">
        <v>400</v>
      </c>
      <c r="V12" s="78">
        <v>7900</v>
      </c>
      <c r="W12" s="78">
        <v>4500</v>
      </c>
      <c r="X12" s="78">
        <v>360</v>
      </c>
      <c r="Y12" s="78">
        <v>90</v>
      </c>
      <c r="Z12" s="47">
        <v>22.5</v>
      </c>
      <c r="AA12" s="78"/>
      <c r="AB12" s="75">
        <v>360</v>
      </c>
      <c r="AC12" s="85"/>
      <c r="AD12" s="75">
        <v>832.5</v>
      </c>
      <c r="AE12" s="78">
        <v>7067.5</v>
      </c>
      <c r="AF12" s="49">
        <v>3567.5</v>
      </c>
      <c r="AG12" s="49">
        <v>251.75</v>
      </c>
      <c r="AH12" s="49"/>
      <c r="AI12" s="78">
        <v>6815.75</v>
      </c>
      <c r="AJ12" s="92" t="s">
        <v>258</v>
      </c>
      <c r="AK12" s="92" t="s">
        <v>91</v>
      </c>
    </row>
    <row r="13" spans="1:40" ht="13.5" customHeight="1">
      <c r="A13" s="44">
        <v>9</v>
      </c>
      <c r="B13" s="64" t="s">
        <v>92</v>
      </c>
      <c r="C13" s="64" t="s">
        <v>109</v>
      </c>
      <c r="D13" s="64" t="s">
        <v>110</v>
      </c>
      <c r="E13" s="79" t="s">
        <v>112</v>
      </c>
      <c r="F13" s="45">
        <v>3000</v>
      </c>
      <c r="G13" s="92">
        <v>0</v>
      </c>
      <c r="H13" s="82">
        <v>0</v>
      </c>
      <c r="I13" s="92">
        <v>0</v>
      </c>
      <c r="J13" s="92">
        <v>0</v>
      </c>
      <c r="K13" s="46">
        <v>0</v>
      </c>
      <c r="L13" s="92" t="s">
        <v>393</v>
      </c>
      <c r="M13" s="46">
        <v>8000</v>
      </c>
      <c r="N13" s="46">
        <v>5000</v>
      </c>
      <c r="O13" s="92">
        <v>0</v>
      </c>
      <c r="P13" s="82">
        <v>0</v>
      </c>
      <c r="Q13" s="92">
        <v>50</v>
      </c>
      <c r="R13" s="92">
        <v>0</v>
      </c>
      <c r="S13" s="92">
        <v>0</v>
      </c>
      <c r="T13" s="46"/>
      <c r="U13" s="78">
        <v>50</v>
      </c>
      <c r="V13" s="78">
        <v>8050</v>
      </c>
      <c r="W13" s="78">
        <v>3000</v>
      </c>
      <c r="X13" s="78">
        <v>240</v>
      </c>
      <c r="Y13" s="78">
        <v>69.7</v>
      </c>
      <c r="Z13" s="47">
        <v>15</v>
      </c>
      <c r="AA13" s="78"/>
      <c r="AB13" s="75">
        <v>240</v>
      </c>
      <c r="AC13" s="85"/>
      <c r="AD13" s="75">
        <v>564.70000000000005</v>
      </c>
      <c r="AE13" s="78">
        <v>7485.3</v>
      </c>
      <c r="AF13" s="49">
        <v>3985.3</v>
      </c>
      <c r="AG13" s="49">
        <v>293.52999999999997</v>
      </c>
      <c r="AH13" s="49"/>
      <c r="AI13" s="78">
        <v>7191.77</v>
      </c>
      <c r="AJ13" s="92" t="s">
        <v>258</v>
      </c>
      <c r="AK13" s="92" t="s">
        <v>92</v>
      </c>
    </row>
    <row r="14" spans="1:40" ht="13.5" customHeight="1">
      <c r="A14" s="44">
        <v>10</v>
      </c>
      <c r="B14" s="64" t="s">
        <v>93</v>
      </c>
      <c r="C14" s="64" t="s">
        <v>109</v>
      </c>
      <c r="D14" s="64" t="s">
        <v>110</v>
      </c>
      <c r="E14" s="79" t="s">
        <v>112</v>
      </c>
      <c r="F14" s="45">
        <v>2500</v>
      </c>
      <c r="G14" s="92">
        <v>0</v>
      </c>
      <c r="H14" s="82">
        <v>0</v>
      </c>
      <c r="I14" s="92">
        <v>0</v>
      </c>
      <c r="J14" s="92">
        <v>0</v>
      </c>
      <c r="K14" s="46">
        <v>0</v>
      </c>
      <c r="L14" s="92" t="s">
        <v>393</v>
      </c>
      <c r="M14" s="46">
        <v>3800</v>
      </c>
      <c r="N14" s="46">
        <v>1300</v>
      </c>
      <c r="O14" s="92">
        <v>0</v>
      </c>
      <c r="P14" s="82">
        <v>0</v>
      </c>
      <c r="Q14" s="92">
        <v>50</v>
      </c>
      <c r="R14" s="92">
        <v>0</v>
      </c>
      <c r="S14" s="92">
        <v>0</v>
      </c>
      <c r="T14" s="46"/>
      <c r="U14" s="78">
        <v>50</v>
      </c>
      <c r="V14" s="78">
        <v>3850</v>
      </c>
      <c r="W14" s="78">
        <v>2500</v>
      </c>
      <c r="X14" s="78">
        <v>200</v>
      </c>
      <c r="Y14" s="78">
        <v>69.7</v>
      </c>
      <c r="Z14" s="47">
        <v>12.5</v>
      </c>
      <c r="AA14" s="78"/>
      <c r="AB14" s="75">
        <v>200</v>
      </c>
      <c r="AC14" s="85"/>
      <c r="AD14" s="75">
        <v>482.2</v>
      </c>
      <c r="AE14" s="78">
        <v>3367.8</v>
      </c>
      <c r="AF14" s="49">
        <v>0</v>
      </c>
      <c r="AG14" s="49">
        <v>0</v>
      </c>
      <c r="AH14" s="49"/>
      <c r="AI14" s="78">
        <v>3367.8</v>
      </c>
      <c r="AJ14" s="92" t="s">
        <v>258</v>
      </c>
      <c r="AK14" s="92" t="s">
        <v>93</v>
      </c>
    </row>
    <row r="15" spans="1:40" ht="13.5" customHeight="1">
      <c r="A15" s="44">
        <v>11</v>
      </c>
      <c r="B15" s="64" t="s">
        <v>107</v>
      </c>
      <c r="C15" s="64" t="s">
        <v>109</v>
      </c>
      <c r="D15" s="64" t="s">
        <v>110</v>
      </c>
      <c r="E15" s="79" t="s">
        <v>112</v>
      </c>
      <c r="F15" s="45">
        <v>3000</v>
      </c>
      <c r="G15" s="92">
        <v>0</v>
      </c>
      <c r="H15" s="82">
        <v>0</v>
      </c>
      <c r="I15" s="92">
        <v>0</v>
      </c>
      <c r="J15" s="92">
        <v>0</v>
      </c>
      <c r="K15" s="46">
        <v>0</v>
      </c>
      <c r="L15" s="92" t="s">
        <v>393</v>
      </c>
      <c r="M15" s="46">
        <v>4500</v>
      </c>
      <c r="N15" s="46">
        <v>1500</v>
      </c>
      <c r="O15" s="92">
        <v>0</v>
      </c>
      <c r="P15" s="82">
        <v>0</v>
      </c>
      <c r="Q15" s="92">
        <v>50</v>
      </c>
      <c r="R15" s="92">
        <v>0</v>
      </c>
      <c r="S15" s="92">
        <v>100</v>
      </c>
      <c r="T15" s="46"/>
      <c r="U15" s="78">
        <v>150</v>
      </c>
      <c r="V15" s="78">
        <v>4650</v>
      </c>
      <c r="W15" s="78">
        <v>3000</v>
      </c>
      <c r="X15" s="78">
        <v>240</v>
      </c>
      <c r="Y15" s="78">
        <v>69.7</v>
      </c>
      <c r="Z15" s="47">
        <v>15</v>
      </c>
      <c r="AA15" s="78"/>
      <c r="AB15" s="75">
        <v>240</v>
      </c>
      <c r="AC15" s="85"/>
      <c r="AD15" s="75">
        <v>564.70000000000005</v>
      </c>
      <c r="AE15" s="78">
        <v>4085.3</v>
      </c>
      <c r="AF15" s="49">
        <v>585.29999999999995</v>
      </c>
      <c r="AG15" s="49">
        <v>17.559999999999999</v>
      </c>
      <c r="AH15" s="49"/>
      <c r="AI15" s="78">
        <v>4067.74</v>
      </c>
      <c r="AJ15" s="92" t="s">
        <v>258</v>
      </c>
      <c r="AK15" s="92" t="s">
        <v>107</v>
      </c>
    </row>
    <row r="16" spans="1:40" ht="13.5" customHeight="1">
      <c r="A16" s="44">
        <v>12</v>
      </c>
      <c r="B16" s="64" t="s">
        <v>150</v>
      </c>
      <c r="C16" s="64" t="s">
        <v>109</v>
      </c>
      <c r="D16" s="64" t="s">
        <v>110</v>
      </c>
      <c r="E16" s="79" t="s">
        <v>112</v>
      </c>
      <c r="F16" s="45">
        <v>8000</v>
      </c>
      <c r="G16" s="92">
        <v>0</v>
      </c>
      <c r="H16" s="82">
        <v>0</v>
      </c>
      <c r="I16" s="92">
        <v>0</v>
      </c>
      <c r="J16" s="92">
        <v>0</v>
      </c>
      <c r="K16" s="46">
        <v>0</v>
      </c>
      <c r="L16" s="92" t="s">
        <v>393</v>
      </c>
      <c r="M16" s="46">
        <v>11300</v>
      </c>
      <c r="N16" s="46">
        <v>3300</v>
      </c>
      <c r="O16" s="92">
        <v>0</v>
      </c>
      <c r="P16" s="82">
        <v>0</v>
      </c>
      <c r="Q16" s="92">
        <v>160</v>
      </c>
      <c r="R16" s="92">
        <v>0</v>
      </c>
      <c r="S16" s="92">
        <v>0</v>
      </c>
      <c r="T16" s="46"/>
      <c r="U16" s="78">
        <v>160</v>
      </c>
      <c r="V16" s="78">
        <v>11460</v>
      </c>
      <c r="W16" s="78">
        <v>8000</v>
      </c>
      <c r="X16" s="78">
        <v>640</v>
      </c>
      <c r="Y16" s="78">
        <v>160</v>
      </c>
      <c r="Z16" s="47">
        <v>40</v>
      </c>
      <c r="AA16" s="78"/>
      <c r="AB16" s="75">
        <v>640</v>
      </c>
      <c r="AC16" s="85"/>
      <c r="AD16" s="75">
        <v>1480</v>
      </c>
      <c r="AE16" s="78">
        <v>9980</v>
      </c>
      <c r="AF16" s="49">
        <v>6480</v>
      </c>
      <c r="AG16" s="49">
        <v>741</v>
      </c>
      <c r="AH16" s="49"/>
      <c r="AI16" s="78">
        <v>9239</v>
      </c>
      <c r="AJ16" s="92" t="s">
        <v>258</v>
      </c>
      <c r="AK16" s="92" t="s">
        <v>298</v>
      </c>
    </row>
    <row r="17" spans="1:37" ht="13.5" customHeight="1">
      <c r="A17" s="44">
        <v>13</v>
      </c>
      <c r="B17" s="64" t="s">
        <v>151</v>
      </c>
      <c r="C17" s="64" t="s">
        <v>109</v>
      </c>
      <c r="D17" s="64" t="s">
        <v>110</v>
      </c>
      <c r="E17" s="79" t="s">
        <v>112</v>
      </c>
      <c r="F17" s="45">
        <v>2400</v>
      </c>
      <c r="G17" s="92">
        <v>0</v>
      </c>
      <c r="H17" s="82">
        <v>0</v>
      </c>
      <c r="I17" s="92">
        <v>0</v>
      </c>
      <c r="J17" s="92">
        <v>0</v>
      </c>
      <c r="K17" s="46">
        <v>0</v>
      </c>
      <c r="L17" s="92" t="s">
        <v>393</v>
      </c>
      <c r="M17" s="46">
        <v>5900</v>
      </c>
      <c r="N17" s="46">
        <v>3500</v>
      </c>
      <c r="O17" s="92">
        <v>0</v>
      </c>
      <c r="P17" s="82">
        <v>0</v>
      </c>
      <c r="Q17" s="92">
        <v>50</v>
      </c>
      <c r="R17" s="92">
        <v>0</v>
      </c>
      <c r="S17" s="92">
        <v>0</v>
      </c>
      <c r="T17" s="46"/>
      <c r="U17" s="78">
        <v>50</v>
      </c>
      <c r="V17" s="78">
        <v>5950</v>
      </c>
      <c r="W17" s="78">
        <v>2400</v>
      </c>
      <c r="X17" s="78">
        <v>192</v>
      </c>
      <c r="Y17" s="78">
        <v>69.7</v>
      </c>
      <c r="Z17" s="47">
        <v>12</v>
      </c>
      <c r="AA17" s="78"/>
      <c r="AB17" s="75">
        <v>192</v>
      </c>
      <c r="AC17" s="85"/>
      <c r="AD17" s="75">
        <v>465.7</v>
      </c>
      <c r="AE17" s="78">
        <v>5484.3</v>
      </c>
      <c r="AF17" s="49">
        <v>1984.3</v>
      </c>
      <c r="AG17" s="49">
        <v>93.43</v>
      </c>
      <c r="AH17" s="49"/>
      <c r="AI17" s="78">
        <v>5390.87</v>
      </c>
      <c r="AJ17" s="92" t="s">
        <v>258</v>
      </c>
      <c r="AK17" s="92" t="s">
        <v>299</v>
      </c>
    </row>
    <row r="18" spans="1:37" ht="13.5" customHeight="1">
      <c r="A18" s="44">
        <v>14</v>
      </c>
      <c r="B18" s="64" t="s">
        <v>152</v>
      </c>
      <c r="C18" s="64" t="s">
        <v>109</v>
      </c>
      <c r="D18" s="64" t="s">
        <v>110</v>
      </c>
      <c r="E18" s="79" t="s">
        <v>112</v>
      </c>
      <c r="F18" s="45">
        <v>4000</v>
      </c>
      <c r="G18" s="92">
        <v>0</v>
      </c>
      <c r="H18" s="82">
        <v>0</v>
      </c>
      <c r="I18" s="92">
        <v>0</v>
      </c>
      <c r="J18" s="92">
        <v>0</v>
      </c>
      <c r="K18" s="46">
        <v>0</v>
      </c>
      <c r="L18" s="92" t="s">
        <v>393</v>
      </c>
      <c r="M18" s="46">
        <v>7000</v>
      </c>
      <c r="N18" s="46">
        <v>3000</v>
      </c>
      <c r="O18" s="92">
        <v>0</v>
      </c>
      <c r="P18" s="82">
        <v>0</v>
      </c>
      <c r="Q18" s="92">
        <v>100</v>
      </c>
      <c r="R18" s="92">
        <v>0</v>
      </c>
      <c r="S18" s="92">
        <v>0</v>
      </c>
      <c r="T18" s="46"/>
      <c r="U18" s="78">
        <v>100</v>
      </c>
      <c r="V18" s="78">
        <v>7100</v>
      </c>
      <c r="W18" s="78">
        <v>4000</v>
      </c>
      <c r="X18" s="78">
        <v>320</v>
      </c>
      <c r="Y18" s="78">
        <v>80</v>
      </c>
      <c r="Z18" s="47">
        <v>20</v>
      </c>
      <c r="AA18" s="78"/>
      <c r="AB18" s="75">
        <v>320</v>
      </c>
      <c r="AC18" s="85"/>
      <c r="AD18" s="75">
        <v>740</v>
      </c>
      <c r="AE18" s="78">
        <v>6360</v>
      </c>
      <c r="AF18" s="49">
        <v>2860</v>
      </c>
      <c r="AG18" s="49">
        <v>181</v>
      </c>
      <c r="AH18" s="49"/>
      <c r="AI18" s="78">
        <v>6179</v>
      </c>
      <c r="AJ18" s="92" t="s">
        <v>258</v>
      </c>
      <c r="AK18" s="92" t="s">
        <v>300</v>
      </c>
    </row>
    <row r="19" spans="1:37" ht="13.5" customHeight="1">
      <c r="A19" s="44">
        <v>15</v>
      </c>
      <c r="B19" s="64" t="s">
        <v>153</v>
      </c>
      <c r="C19" s="64" t="s">
        <v>109</v>
      </c>
      <c r="D19" s="64" t="s">
        <v>110</v>
      </c>
      <c r="E19" s="79" t="s">
        <v>112</v>
      </c>
      <c r="F19" s="45">
        <v>7000</v>
      </c>
      <c r="G19" s="92">
        <v>0</v>
      </c>
      <c r="H19" s="82">
        <v>0</v>
      </c>
      <c r="I19" s="92">
        <v>0</v>
      </c>
      <c r="J19" s="92">
        <v>0</v>
      </c>
      <c r="K19" s="46">
        <v>0</v>
      </c>
      <c r="L19" s="92" t="s">
        <v>393</v>
      </c>
      <c r="M19" s="46">
        <v>8500</v>
      </c>
      <c r="N19" s="46">
        <v>1500</v>
      </c>
      <c r="O19" s="92">
        <v>3.94</v>
      </c>
      <c r="P19" s="82">
        <v>1268.05</v>
      </c>
      <c r="Q19" s="92">
        <v>100</v>
      </c>
      <c r="R19" s="92">
        <v>0</v>
      </c>
      <c r="S19" s="92">
        <v>0</v>
      </c>
      <c r="T19" s="46"/>
      <c r="U19" s="78">
        <v>1368.05</v>
      </c>
      <c r="V19" s="78">
        <v>9868.0499999999993</v>
      </c>
      <c r="W19" s="78">
        <v>7000</v>
      </c>
      <c r="X19" s="78">
        <v>560</v>
      </c>
      <c r="Y19" s="78">
        <v>140</v>
      </c>
      <c r="Z19" s="47">
        <v>35</v>
      </c>
      <c r="AA19" s="78"/>
      <c r="AB19" s="75">
        <v>560</v>
      </c>
      <c r="AC19" s="85"/>
      <c r="AD19" s="75">
        <v>1295</v>
      </c>
      <c r="AE19" s="78">
        <v>8573.0499999999993</v>
      </c>
      <c r="AF19" s="49">
        <v>5073.05</v>
      </c>
      <c r="AG19" s="49">
        <v>459.61</v>
      </c>
      <c r="AH19" s="49"/>
      <c r="AI19" s="78">
        <v>8113.44</v>
      </c>
      <c r="AJ19" s="92" t="s">
        <v>258</v>
      </c>
      <c r="AK19" s="92" t="s">
        <v>301</v>
      </c>
    </row>
    <row r="20" spans="1:37" ht="13.5" customHeight="1">
      <c r="A20" s="44">
        <v>16</v>
      </c>
      <c r="B20" s="64" t="s">
        <v>154</v>
      </c>
      <c r="C20" s="64" t="s">
        <v>109</v>
      </c>
      <c r="D20" s="64" t="s">
        <v>110</v>
      </c>
      <c r="E20" s="79" t="s">
        <v>112</v>
      </c>
      <c r="F20" s="45">
        <v>5200</v>
      </c>
      <c r="G20" s="92">
        <v>0</v>
      </c>
      <c r="H20" s="82">
        <v>0</v>
      </c>
      <c r="I20" s="92">
        <v>0</v>
      </c>
      <c r="J20" s="92">
        <v>0</v>
      </c>
      <c r="K20" s="46">
        <v>0</v>
      </c>
      <c r="L20" s="92" t="s">
        <v>393</v>
      </c>
      <c r="M20" s="46">
        <v>5500</v>
      </c>
      <c r="N20" s="46">
        <v>300</v>
      </c>
      <c r="O20" s="92">
        <v>0</v>
      </c>
      <c r="P20" s="82">
        <v>0</v>
      </c>
      <c r="Q20" s="92">
        <v>50</v>
      </c>
      <c r="R20" s="92">
        <v>0</v>
      </c>
      <c r="S20" s="92">
        <v>100</v>
      </c>
      <c r="T20" s="46"/>
      <c r="U20" s="78">
        <v>150</v>
      </c>
      <c r="V20" s="78">
        <v>5650</v>
      </c>
      <c r="W20" s="78">
        <v>5200</v>
      </c>
      <c r="X20" s="78">
        <v>416</v>
      </c>
      <c r="Y20" s="78">
        <v>104</v>
      </c>
      <c r="Z20" s="47">
        <v>26</v>
      </c>
      <c r="AA20" s="78"/>
      <c r="AB20" s="75">
        <v>416</v>
      </c>
      <c r="AC20" s="85"/>
      <c r="AD20" s="75">
        <v>962</v>
      </c>
      <c r="AE20" s="78">
        <v>4688</v>
      </c>
      <c r="AF20" s="49">
        <v>1188</v>
      </c>
      <c r="AG20" s="49">
        <v>35.64</v>
      </c>
      <c r="AH20" s="49"/>
      <c r="AI20" s="78">
        <v>4652.3599999999997</v>
      </c>
      <c r="AJ20" s="92" t="s">
        <v>258</v>
      </c>
      <c r="AK20" s="92" t="s">
        <v>302</v>
      </c>
    </row>
    <row r="21" spans="1:37" ht="13.5" customHeight="1">
      <c r="A21" s="44">
        <v>17</v>
      </c>
      <c r="B21" s="64" t="s">
        <v>155</v>
      </c>
      <c r="C21" s="64" t="s">
        <v>109</v>
      </c>
      <c r="D21" s="64" t="s">
        <v>110</v>
      </c>
      <c r="E21" s="79" t="s">
        <v>112</v>
      </c>
      <c r="F21" s="45">
        <v>2000</v>
      </c>
      <c r="G21" s="92">
        <v>0</v>
      </c>
      <c r="H21" s="82">
        <v>0</v>
      </c>
      <c r="I21" s="92">
        <v>0</v>
      </c>
      <c r="J21" s="92">
        <v>0</v>
      </c>
      <c r="K21" s="46">
        <v>0</v>
      </c>
      <c r="L21" s="92" t="s">
        <v>393</v>
      </c>
      <c r="M21" s="46">
        <v>4500</v>
      </c>
      <c r="N21" s="46">
        <v>2500</v>
      </c>
      <c r="O21" s="92">
        <v>0</v>
      </c>
      <c r="P21" s="82">
        <v>0</v>
      </c>
      <c r="Q21" s="92">
        <v>50</v>
      </c>
      <c r="R21" s="92">
        <v>0</v>
      </c>
      <c r="S21" s="92">
        <v>600</v>
      </c>
      <c r="T21" s="46"/>
      <c r="U21" s="78">
        <v>650</v>
      </c>
      <c r="V21" s="78">
        <v>5150</v>
      </c>
      <c r="W21" s="78">
        <v>2000</v>
      </c>
      <c r="X21" s="78">
        <v>171.12</v>
      </c>
      <c r="Y21" s="78">
        <v>69.7</v>
      </c>
      <c r="Z21" s="47">
        <v>10</v>
      </c>
      <c r="AA21" s="78"/>
      <c r="AB21" s="75">
        <v>160</v>
      </c>
      <c r="AC21" s="85"/>
      <c r="AD21" s="75">
        <v>410.82</v>
      </c>
      <c r="AE21" s="78">
        <v>4739.18</v>
      </c>
      <c r="AF21" s="49">
        <v>1239.18</v>
      </c>
      <c r="AG21" s="49">
        <v>37.18</v>
      </c>
      <c r="AH21" s="49"/>
      <c r="AI21" s="78">
        <v>4702</v>
      </c>
      <c r="AJ21" s="92" t="s">
        <v>258</v>
      </c>
      <c r="AK21" s="92" t="s">
        <v>303</v>
      </c>
    </row>
    <row r="22" spans="1:37" ht="13.5" customHeight="1">
      <c r="A22" s="44">
        <v>18</v>
      </c>
      <c r="B22" s="64" t="s">
        <v>156</v>
      </c>
      <c r="C22" s="64" t="s">
        <v>109</v>
      </c>
      <c r="D22" s="64" t="s">
        <v>110</v>
      </c>
      <c r="E22" s="79" t="s">
        <v>112</v>
      </c>
      <c r="F22" s="45">
        <v>2000</v>
      </c>
      <c r="G22" s="92">
        <v>0</v>
      </c>
      <c r="H22" s="82">
        <v>0</v>
      </c>
      <c r="I22" s="92">
        <v>0</v>
      </c>
      <c r="J22" s="92">
        <v>0</v>
      </c>
      <c r="K22" s="46">
        <v>0</v>
      </c>
      <c r="L22" s="92" t="s">
        <v>393</v>
      </c>
      <c r="M22" s="46">
        <v>5800</v>
      </c>
      <c r="N22" s="46">
        <v>3800</v>
      </c>
      <c r="O22" s="92">
        <v>0</v>
      </c>
      <c r="P22" s="82">
        <v>0</v>
      </c>
      <c r="Q22" s="92">
        <v>50</v>
      </c>
      <c r="R22" s="92">
        <v>0</v>
      </c>
      <c r="S22" s="92">
        <v>100</v>
      </c>
      <c r="T22" s="46"/>
      <c r="U22" s="78">
        <v>150</v>
      </c>
      <c r="V22" s="78">
        <v>5950</v>
      </c>
      <c r="W22" s="78">
        <v>2000</v>
      </c>
      <c r="X22" s="78">
        <v>171.12</v>
      </c>
      <c r="Y22" s="78">
        <v>69.7</v>
      </c>
      <c r="Z22" s="47">
        <v>10</v>
      </c>
      <c r="AA22" s="78"/>
      <c r="AB22" s="75">
        <v>160</v>
      </c>
      <c r="AC22" s="85"/>
      <c r="AD22" s="75">
        <v>410.82</v>
      </c>
      <c r="AE22" s="78">
        <v>5539.18</v>
      </c>
      <c r="AF22" s="49">
        <v>2039.18</v>
      </c>
      <c r="AG22" s="49">
        <v>98.92</v>
      </c>
      <c r="AH22" s="49"/>
      <c r="AI22" s="78">
        <v>5440.26</v>
      </c>
      <c r="AJ22" s="92" t="s">
        <v>258</v>
      </c>
      <c r="AK22" s="92" t="s">
        <v>304</v>
      </c>
    </row>
    <row r="23" spans="1:37" ht="13.5" customHeight="1">
      <c r="A23" s="44">
        <v>19</v>
      </c>
      <c r="B23" s="64" t="s">
        <v>157</v>
      </c>
      <c r="C23" s="64" t="s">
        <v>109</v>
      </c>
      <c r="D23" s="64" t="s">
        <v>110</v>
      </c>
      <c r="E23" s="79" t="s">
        <v>112</v>
      </c>
      <c r="F23" s="45">
        <v>5300</v>
      </c>
      <c r="G23" s="92">
        <v>0</v>
      </c>
      <c r="H23" s="82">
        <v>0</v>
      </c>
      <c r="I23" s="92">
        <v>0</v>
      </c>
      <c r="J23" s="92">
        <v>0</v>
      </c>
      <c r="K23" s="46">
        <v>0</v>
      </c>
      <c r="L23" s="92" t="s">
        <v>393</v>
      </c>
      <c r="M23" s="46">
        <v>10600</v>
      </c>
      <c r="N23" s="46">
        <v>5300</v>
      </c>
      <c r="O23" s="92">
        <v>0</v>
      </c>
      <c r="P23" s="82">
        <v>0</v>
      </c>
      <c r="Q23" s="92">
        <v>160</v>
      </c>
      <c r="R23" s="92">
        <v>0</v>
      </c>
      <c r="S23" s="92">
        <v>0</v>
      </c>
      <c r="T23" s="46"/>
      <c r="U23" s="78">
        <v>160</v>
      </c>
      <c r="V23" s="78">
        <v>10760</v>
      </c>
      <c r="W23" s="78">
        <v>5300</v>
      </c>
      <c r="X23" s="78">
        <v>424</v>
      </c>
      <c r="Y23" s="78">
        <v>106</v>
      </c>
      <c r="Z23" s="47">
        <v>26.5</v>
      </c>
      <c r="AA23" s="78"/>
      <c r="AB23" s="75">
        <v>424</v>
      </c>
      <c r="AC23" s="85"/>
      <c r="AD23" s="75">
        <v>980.5</v>
      </c>
      <c r="AE23" s="78">
        <v>9779.5</v>
      </c>
      <c r="AF23" s="49">
        <v>6279.5</v>
      </c>
      <c r="AG23" s="49">
        <v>700.9</v>
      </c>
      <c r="AH23" s="49"/>
      <c r="AI23" s="78">
        <v>9078.6</v>
      </c>
      <c r="AJ23" s="92" t="s">
        <v>278</v>
      </c>
      <c r="AK23" s="92" t="s">
        <v>305</v>
      </c>
    </row>
    <row r="24" spans="1:37" ht="13.5" customHeight="1">
      <c r="A24" s="44">
        <v>20</v>
      </c>
      <c r="B24" s="64" t="s">
        <v>158</v>
      </c>
      <c r="C24" s="64" t="s">
        <v>109</v>
      </c>
      <c r="D24" s="64" t="s">
        <v>110</v>
      </c>
      <c r="E24" s="79" t="s">
        <v>112</v>
      </c>
      <c r="F24" s="45">
        <v>2000</v>
      </c>
      <c r="G24" s="92">
        <v>0</v>
      </c>
      <c r="H24" s="82">
        <v>0</v>
      </c>
      <c r="I24" s="92">
        <v>0</v>
      </c>
      <c r="J24" s="92">
        <v>0</v>
      </c>
      <c r="K24" s="46">
        <v>0</v>
      </c>
      <c r="L24" s="92" t="s">
        <v>393</v>
      </c>
      <c r="M24" s="46">
        <v>4400</v>
      </c>
      <c r="N24" s="46">
        <v>2400</v>
      </c>
      <c r="O24" s="92">
        <v>0</v>
      </c>
      <c r="P24" s="82">
        <v>0</v>
      </c>
      <c r="Q24" s="92">
        <v>50</v>
      </c>
      <c r="R24" s="92">
        <v>0</v>
      </c>
      <c r="S24" s="92">
        <v>0</v>
      </c>
      <c r="T24" s="46"/>
      <c r="U24" s="78">
        <v>50</v>
      </c>
      <c r="V24" s="78">
        <v>4450</v>
      </c>
      <c r="W24" s="78">
        <v>2000</v>
      </c>
      <c r="X24" s="78">
        <v>171.12</v>
      </c>
      <c r="Y24" s="78">
        <v>69.7</v>
      </c>
      <c r="Z24" s="47">
        <v>10</v>
      </c>
      <c r="AA24" s="78"/>
      <c r="AB24" s="75">
        <v>160</v>
      </c>
      <c r="AC24" s="85"/>
      <c r="AD24" s="75">
        <v>410.82</v>
      </c>
      <c r="AE24" s="78">
        <v>4039.18</v>
      </c>
      <c r="AF24" s="49">
        <v>539.17999999999995</v>
      </c>
      <c r="AG24" s="49">
        <v>16.18</v>
      </c>
      <c r="AH24" s="49"/>
      <c r="AI24" s="78">
        <v>4023</v>
      </c>
      <c r="AJ24" s="92" t="s">
        <v>258</v>
      </c>
      <c r="AK24" s="92" t="s">
        <v>306</v>
      </c>
    </row>
    <row r="25" spans="1:37" ht="13.5" customHeight="1">
      <c r="A25" s="44">
        <v>21</v>
      </c>
      <c r="B25" s="74" t="s">
        <v>159</v>
      </c>
      <c r="C25" s="64" t="s">
        <v>109</v>
      </c>
      <c r="D25" s="64" t="s">
        <v>110</v>
      </c>
      <c r="E25" s="79" t="s">
        <v>112</v>
      </c>
      <c r="F25" s="45">
        <v>2000</v>
      </c>
      <c r="G25" s="92">
        <v>0</v>
      </c>
      <c r="H25" s="82">
        <v>0</v>
      </c>
      <c r="I25" s="92">
        <v>0</v>
      </c>
      <c r="J25" s="92">
        <v>0</v>
      </c>
      <c r="K25" s="46">
        <v>0</v>
      </c>
      <c r="L25" s="92" t="s">
        <v>393</v>
      </c>
      <c r="M25" s="46">
        <v>5600</v>
      </c>
      <c r="N25" s="46">
        <v>3600</v>
      </c>
      <c r="O25" s="92">
        <v>0</v>
      </c>
      <c r="P25" s="82">
        <v>0</v>
      </c>
      <c r="Q25" s="92">
        <v>50</v>
      </c>
      <c r="R25" s="92">
        <v>0</v>
      </c>
      <c r="S25" s="92">
        <v>0</v>
      </c>
      <c r="T25" s="46"/>
      <c r="U25" s="78">
        <v>50</v>
      </c>
      <c r="V25" s="78">
        <v>5650</v>
      </c>
      <c r="W25" s="78">
        <v>2000</v>
      </c>
      <c r="X25" s="78">
        <v>171.12</v>
      </c>
      <c r="Y25" s="78">
        <v>69.7</v>
      </c>
      <c r="Z25" s="47">
        <v>10</v>
      </c>
      <c r="AA25" s="78"/>
      <c r="AB25" s="75">
        <v>160</v>
      </c>
      <c r="AC25" s="85"/>
      <c r="AD25" s="75">
        <v>410.82</v>
      </c>
      <c r="AE25" s="78">
        <v>5239.18</v>
      </c>
      <c r="AF25" s="49">
        <v>1739.18</v>
      </c>
      <c r="AG25" s="49">
        <v>68.92</v>
      </c>
      <c r="AH25" s="49"/>
      <c r="AI25" s="78">
        <v>5170.26</v>
      </c>
      <c r="AJ25" s="92" t="s">
        <v>258</v>
      </c>
      <c r="AK25" s="92" t="s">
        <v>307</v>
      </c>
    </row>
    <row r="26" spans="1:37" ht="13.5" customHeight="1">
      <c r="A26" s="44">
        <v>22</v>
      </c>
      <c r="B26" s="74" t="s">
        <v>160</v>
      </c>
      <c r="C26" s="64" t="s">
        <v>109</v>
      </c>
      <c r="D26" s="64" t="s">
        <v>110</v>
      </c>
      <c r="E26" s="79" t="s">
        <v>112</v>
      </c>
      <c r="F26" s="45">
        <v>2000</v>
      </c>
      <c r="G26" s="92">
        <v>0</v>
      </c>
      <c r="H26" s="82">
        <v>0</v>
      </c>
      <c r="I26" s="92">
        <v>0</v>
      </c>
      <c r="J26" s="92">
        <v>0</v>
      </c>
      <c r="K26" s="46">
        <v>0</v>
      </c>
      <c r="L26" s="92" t="s">
        <v>393</v>
      </c>
      <c r="M26" s="46">
        <v>5000</v>
      </c>
      <c r="N26" s="46">
        <v>3000</v>
      </c>
      <c r="O26" s="92">
        <v>0</v>
      </c>
      <c r="P26" s="82">
        <v>0</v>
      </c>
      <c r="Q26" s="92">
        <v>50</v>
      </c>
      <c r="R26" s="92">
        <v>0</v>
      </c>
      <c r="S26" s="92">
        <v>0</v>
      </c>
      <c r="T26" s="46"/>
      <c r="U26" s="78">
        <v>50</v>
      </c>
      <c r="V26" s="78">
        <v>5050</v>
      </c>
      <c r="W26" s="78">
        <v>2000</v>
      </c>
      <c r="X26" s="78">
        <v>171.12</v>
      </c>
      <c r="Y26" s="78">
        <v>69.7</v>
      </c>
      <c r="Z26" s="47">
        <v>10</v>
      </c>
      <c r="AA26" s="78"/>
      <c r="AB26" s="75">
        <v>160</v>
      </c>
      <c r="AC26" s="85"/>
      <c r="AD26" s="78">
        <v>410.82</v>
      </c>
      <c r="AE26" s="78">
        <v>4639.18</v>
      </c>
      <c r="AF26" s="49">
        <v>1139.18</v>
      </c>
      <c r="AG26" s="49">
        <v>34.18</v>
      </c>
      <c r="AH26" s="49"/>
      <c r="AI26" s="78">
        <v>4605</v>
      </c>
      <c r="AJ26" s="92" t="s">
        <v>278</v>
      </c>
      <c r="AK26" s="92" t="s">
        <v>296</v>
      </c>
    </row>
    <row r="27" spans="1:37" ht="13.5" customHeight="1">
      <c r="A27" s="44">
        <v>23</v>
      </c>
      <c r="B27" s="50" t="s">
        <v>161</v>
      </c>
      <c r="C27" s="64" t="s">
        <v>109</v>
      </c>
      <c r="D27" s="64" t="s">
        <v>110</v>
      </c>
      <c r="E27" s="79" t="s">
        <v>112</v>
      </c>
      <c r="F27" s="45">
        <v>5400</v>
      </c>
      <c r="G27" s="92">
        <v>0</v>
      </c>
      <c r="H27" s="82">
        <v>0</v>
      </c>
      <c r="I27" s="92">
        <v>0</v>
      </c>
      <c r="J27" s="92">
        <v>0</v>
      </c>
      <c r="K27" s="46">
        <v>0</v>
      </c>
      <c r="L27" s="92" t="s">
        <v>393</v>
      </c>
      <c r="M27" s="46">
        <v>8000</v>
      </c>
      <c r="N27" s="46">
        <v>2600</v>
      </c>
      <c r="O27" s="92">
        <v>1.5</v>
      </c>
      <c r="P27" s="82">
        <v>372.41</v>
      </c>
      <c r="Q27" s="92">
        <v>50</v>
      </c>
      <c r="R27" s="92">
        <v>0</v>
      </c>
      <c r="S27" s="92">
        <v>0</v>
      </c>
      <c r="T27" s="46"/>
      <c r="U27" s="78">
        <v>422.41</v>
      </c>
      <c r="V27" s="78">
        <v>8422.41</v>
      </c>
      <c r="W27" s="78">
        <v>5400</v>
      </c>
      <c r="X27" s="78">
        <v>432</v>
      </c>
      <c r="Y27" s="78">
        <v>108</v>
      </c>
      <c r="Z27" s="47">
        <v>27</v>
      </c>
      <c r="AA27" s="78"/>
      <c r="AB27" s="75">
        <v>432</v>
      </c>
      <c r="AC27" s="85"/>
      <c r="AD27" s="78">
        <v>999</v>
      </c>
      <c r="AE27" s="78">
        <v>7423.41</v>
      </c>
      <c r="AF27" s="49">
        <v>3923.41</v>
      </c>
      <c r="AG27" s="49">
        <v>287.33999999999997</v>
      </c>
      <c r="AH27" s="49"/>
      <c r="AI27" s="78">
        <v>7136.07</v>
      </c>
      <c r="AJ27" s="92" t="s">
        <v>258</v>
      </c>
      <c r="AK27" s="92" t="s">
        <v>308</v>
      </c>
    </row>
    <row r="28" spans="1:37" ht="13.5" customHeight="1">
      <c r="A28" s="44">
        <v>24</v>
      </c>
      <c r="B28" s="50" t="s">
        <v>225</v>
      </c>
      <c r="C28" s="64" t="s">
        <v>109</v>
      </c>
      <c r="D28" s="64" t="s">
        <v>110</v>
      </c>
      <c r="E28" s="79" t="s">
        <v>112</v>
      </c>
      <c r="F28" s="45">
        <v>3000</v>
      </c>
      <c r="G28" s="92">
        <v>0</v>
      </c>
      <c r="H28" s="82">
        <v>0</v>
      </c>
      <c r="I28" s="92">
        <v>0</v>
      </c>
      <c r="J28" s="92">
        <v>0</v>
      </c>
      <c r="K28" s="46">
        <v>0</v>
      </c>
      <c r="L28" s="92" t="s">
        <v>393</v>
      </c>
      <c r="M28" s="46">
        <v>5000</v>
      </c>
      <c r="N28" s="46">
        <v>2000</v>
      </c>
      <c r="O28" s="92">
        <v>0</v>
      </c>
      <c r="P28" s="82">
        <v>0</v>
      </c>
      <c r="Q28" s="92">
        <v>50</v>
      </c>
      <c r="R28" s="92">
        <v>0</v>
      </c>
      <c r="S28" s="92">
        <v>100</v>
      </c>
      <c r="T28" s="46"/>
      <c r="U28" s="78">
        <v>150</v>
      </c>
      <c r="V28" s="78">
        <v>5150</v>
      </c>
      <c r="W28" s="45">
        <v>2400</v>
      </c>
      <c r="X28" s="78">
        <v>192</v>
      </c>
      <c r="Y28" s="78">
        <v>69.7</v>
      </c>
      <c r="Z28" s="47">
        <v>12</v>
      </c>
      <c r="AA28" s="78"/>
      <c r="AB28" s="75">
        <v>192</v>
      </c>
      <c r="AC28" s="85"/>
      <c r="AD28" s="78">
        <v>465.7</v>
      </c>
      <c r="AE28" s="78">
        <v>4684.3</v>
      </c>
      <c r="AF28" s="49">
        <v>1184.3</v>
      </c>
      <c r="AG28" s="49">
        <v>35.53</v>
      </c>
      <c r="AH28" s="49"/>
      <c r="AI28" s="78">
        <v>4648.7700000000004</v>
      </c>
      <c r="AJ28" s="92" t="s">
        <v>258</v>
      </c>
      <c r="AK28" s="92" t="s">
        <v>309</v>
      </c>
    </row>
    <row r="29" spans="1:37" ht="13.5" customHeight="1">
      <c r="A29" s="44">
        <v>25</v>
      </c>
      <c r="B29" s="50" t="s">
        <v>226</v>
      </c>
      <c r="C29" s="64" t="s">
        <v>109</v>
      </c>
      <c r="D29" s="64" t="s">
        <v>110</v>
      </c>
      <c r="E29" s="79" t="s">
        <v>112</v>
      </c>
      <c r="F29" s="45">
        <v>4500</v>
      </c>
      <c r="G29" s="92">
        <v>0</v>
      </c>
      <c r="H29" s="82">
        <v>0</v>
      </c>
      <c r="I29" s="92">
        <v>0</v>
      </c>
      <c r="J29" s="92">
        <v>0</v>
      </c>
      <c r="K29" s="46">
        <v>0</v>
      </c>
      <c r="L29" s="92" t="s">
        <v>393</v>
      </c>
      <c r="M29" s="46">
        <v>9000</v>
      </c>
      <c r="N29" s="46">
        <v>4500</v>
      </c>
      <c r="O29" s="92">
        <v>0</v>
      </c>
      <c r="P29" s="82">
        <v>0</v>
      </c>
      <c r="Q29" s="92">
        <v>50</v>
      </c>
      <c r="R29" s="92">
        <v>0</v>
      </c>
      <c r="S29" s="92">
        <v>0</v>
      </c>
      <c r="T29" s="46"/>
      <c r="U29" s="78">
        <v>50</v>
      </c>
      <c r="V29" s="78">
        <v>9050</v>
      </c>
      <c r="W29" s="45">
        <v>3600</v>
      </c>
      <c r="X29" s="78">
        <v>288</v>
      </c>
      <c r="Y29" s="78">
        <v>72</v>
      </c>
      <c r="Z29" s="47">
        <v>18</v>
      </c>
      <c r="AA29" s="78"/>
      <c r="AB29" s="75">
        <v>288</v>
      </c>
      <c r="AC29" s="85"/>
      <c r="AD29" s="78">
        <v>666</v>
      </c>
      <c r="AE29" s="78">
        <v>8384</v>
      </c>
      <c r="AF29" s="49">
        <v>4884</v>
      </c>
      <c r="AG29" s="49">
        <v>421.8</v>
      </c>
      <c r="AH29" s="49"/>
      <c r="AI29" s="78">
        <v>7962.2</v>
      </c>
      <c r="AJ29" s="92" t="s">
        <v>258</v>
      </c>
      <c r="AK29" s="92" t="s">
        <v>310</v>
      </c>
    </row>
    <row r="30" spans="1:37" ht="13.5" customHeight="1">
      <c r="A30" s="44">
        <v>26</v>
      </c>
      <c r="B30" s="50" t="s">
        <v>211</v>
      </c>
      <c r="C30" s="64" t="s">
        <v>109</v>
      </c>
      <c r="D30" s="64" t="s">
        <v>110</v>
      </c>
      <c r="E30" s="79" t="s">
        <v>112</v>
      </c>
      <c r="F30" s="45">
        <v>3000</v>
      </c>
      <c r="G30" s="92">
        <v>0</v>
      </c>
      <c r="H30" s="82">
        <v>0</v>
      </c>
      <c r="I30" s="92">
        <v>0</v>
      </c>
      <c r="J30" s="92">
        <v>0</v>
      </c>
      <c r="K30" s="46">
        <v>0</v>
      </c>
      <c r="L30" s="92" t="s">
        <v>393</v>
      </c>
      <c r="M30" s="46">
        <v>6800</v>
      </c>
      <c r="N30" s="46">
        <v>3800</v>
      </c>
      <c r="O30" s="92">
        <v>0</v>
      </c>
      <c r="P30" s="82">
        <v>0</v>
      </c>
      <c r="Q30" s="92">
        <v>50</v>
      </c>
      <c r="R30" s="92">
        <v>0</v>
      </c>
      <c r="S30" s="92">
        <v>500</v>
      </c>
      <c r="T30" s="46"/>
      <c r="U30" s="78">
        <v>550</v>
      </c>
      <c r="V30" s="78">
        <v>7350</v>
      </c>
      <c r="W30" s="45">
        <v>3000</v>
      </c>
      <c r="X30" s="78">
        <v>240</v>
      </c>
      <c r="Y30" s="78">
        <v>69.7</v>
      </c>
      <c r="Z30" s="47">
        <v>15</v>
      </c>
      <c r="AA30" s="78"/>
      <c r="AB30" s="75">
        <v>240</v>
      </c>
      <c r="AC30" s="85"/>
      <c r="AD30" s="78">
        <v>564.70000000000005</v>
      </c>
      <c r="AE30" s="78">
        <v>6785.3</v>
      </c>
      <c r="AF30" s="49">
        <v>3285.3</v>
      </c>
      <c r="AG30" s="49">
        <v>223.53</v>
      </c>
      <c r="AH30" s="49"/>
      <c r="AI30" s="78">
        <v>6561.77</v>
      </c>
      <c r="AJ30" s="92" t="s">
        <v>258</v>
      </c>
      <c r="AK30" s="92" t="s">
        <v>311</v>
      </c>
    </row>
    <row r="31" spans="1:37" ht="13.5" customHeight="1">
      <c r="A31" s="44">
        <v>27</v>
      </c>
      <c r="B31" s="64" t="s">
        <v>223</v>
      </c>
      <c r="C31" s="64" t="s">
        <v>109</v>
      </c>
      <c r="D31" s="64" t="s">
        <v>110</v>
      </c>
      <c r="E31" s="79" t="s">
        <v>112</v>
      </c>
      <c r="F31" s="45">
        <v>3800</v>
      </c>
      <c r="G31" s="92">
        <v>0</v>
      </c>
      <c r="H31" s="82">
        <v>0</v>
      </c>
      <c r="I31" s="92">
        <v>0</v>
      </c>
      <c r="J31" s="92">
        <v>0</v>
      </c>
      <c r="K31" s="46">
        <v>0</v>
      </c>
      <c r="L31" s="92" t="s">
        <v>393</v>
      </c>
      <c r="M31" s="46">
        <v>4800</v>
      </c>
      <c r="N31" s="46">
        <v>1000</v>
      </c>
      <c r="O31" s="92">
        <v>0</v>
      </c>
      <c r="P31" s="82">
        <v>0</v>
      </c>
      <c r="Q31" s="92">
        <v>50</v>
      </c>
      <c r="R31" s="92">
        <v>0</v>
      </c>
      <c r="S31" s="92">
        <v>500</v>
      </c>
      <c r="T31" s="46"/>
      <c r="U31" s="78">
        <v>550</v>
      </c>
      <c r="V31" s="78">
        <v>5350</v>
      </c>
      <c r="W31" s="81">
        <v>3040</v>
      </c>
      <c r="X31" s="78">
        <v>243.2</v>
      </c>
      <c r="Y31" s="78">
        <v>69.7</v>
      </c>
      <c r="Z31" s="47">
        <v>15.2</v>
      </c>
      <c r="AA31" s="78"/>
      <c r="AB31" s="83">
        <v>243</v>
      </c>
      <c r="AC31" s="85"/>
      <c r="AD31" s="78">
        <v>571.1</v>
      </c>
      <c r="AE31" s="78">
        <v>4778.8999999999996</v>
      </c>
      <c r="AF31" s="49">
        <v>1278.9000000000001</v>
      </c>
      <c r="AG31" s="49">
        <v>38.369999999999997</v>
      </c>
      <c r="AH31" s="49"/>
      <c r="AI31" s="78">
        <v>4740.53</v>
      </c>
      <c r="AJ31" s="92" t="s">
        <v>258</v>
      </c>
      <c r="AK31" s="92" t="s">
        <v>312</v>
      </c>
    </row>
    <row r="32" spans="1:37" ht="13.5" customHeight="1">
      <c r="A32" s="44">
        <v>28</v>
      </c>
      <c r="B32" s="64" t="s">
        <v>243</v>
      </c>
      <c r="C32" s="64" t="s">
        <v>109</v>
      </c>
      <c r="D32" s="64" t="s">
        <v>110</v>
      </c>
      <c r="E32" s="79" t="s">
        <v>112</v>
      </c>
      <c r="F32" s="45">
        <v>2000</v>
      </c>
      <c r="G32" s="92">
        <v>0</v>
      </c>
      <c r="H32" s="82">
        <v>0</v>
      </c>
      <c r="I32" s="92">
        <v>0</v>
      </c>
      <c r="J32" s="92">
        <v>0</v>
      </c>
      <c r="K32" s="46">
        <v>0</v>
      </c>
      <c r="L32" s="92" t="s">
        <v>393</v>
      </c>
      <c r="M32" s="46">
        <v>3500</v>
      </c>
      <c r="N32" s="46">
        <v>1500</v>
      </c>
      <c r="O32" s="92">
        <v>4</v>
      </c>
      <c r="P32" s="82">
        <v>367.82</v>
      </c>
      <c r="Q32" s="92">
        <v>50</v>
      </c>
      <c r="R32" s="92">
        <v>0</v>
      </c>
      <c r="S32" s="92">
        <v>0</v>
      </c>
      <c r="T32" s="46"/>
      <c r="U32" s="78">
        <v>417.82</v>
      </c>
      <c r="V32" s="78">
        <v>3917.82</v>
      </c>
      <c r="W32" s="81">
        <v>1600</v>
      </c>
      <c r="X32" s="78">
        <v>171.12</v>
      </c>
      <c r="Y32" s="78">
        <v>69.7</v>
      </c>
      <c r="Z32" s="47">
        <v>8</v>
      </c>
      <c r="AA32" s="78"/>
      <c r="AB32" s="83">
        <v>128</v>
      </c>
      <c r="AC32" s="85"/>
      <c r="AD32" s="78">
        <v>376.82</v>
      </c>
      <c r="AE32" s="78">
        <v>3541</v>
      </c>
      <c r="AF32" s="49">
        <v>41</v>
      </c>
      <c r="AG32" s="49">
        <v>1.23</v>
      </c>
      <c r="AH32" s="49"/>
      <c r="AI32" s="78">
        <v>3539.77</v>
      </c>
      <c r="AJ32" s="92" t="s">
        <v>258</v>
      </c>
      <c r="AK32" s="92" t="s">
        <v>313</v>
      </c>
    </row>
    <row r="33" spans="1:37" ht="13.5" customHeight="1">
      <c r="A33" s="44">
        <v>29</v>
      </c>
      <c r="B33" s="64" t="s">
        <v>244</v>
      </c>
      <c r="C33" s="64" t="s">
        <v>109</v>
      </c>
      <c r="D33" s="64" t="s">
        <v>110</v>
      </c>
      <c r="E33" s="79" t="s">
        <v>112</v>
      </c>
      <c r="F33" s="45">
        <v>2000</v>
      </c>
      <c r="G33" s="92">
        <v>0</v>
      </c>
      <c r="H33" s="82">
        <v>0</v>
      </c>
      <c r="I33" s="92">
        <v>0</v>
      </c>
      <c r="J33" s="92">
        <v>0</v>
      </c>
      <c r="K33" s="46">
        <v>0</v>
      </c>
      <c r="L33" s="92" t="s">
        <v>393</v>
      </c>
      <c r="M33" s="46">
        <v>3500</v>
      </c>
      <c r="N33" s="46">
        <v>1500</v>
      </c>
      <c r="O33" s="92">
        <v>0</v>
      </c>
      <c r="P33" s="82">
        <v>0</v>
      </c>
      <c r="Q33" s="92">
        <v>50</v>
      </c>
      <c r="R33" s="92">
        <v>0</v>
      </c>
      <c r="S33" s="92">
        <v>0</v>
      </c>
      <c r="T33" s="46"/>
      <c r="U33" s="78">
        <v>50</v>
      </c>
      <c r="V33" s="78">
        <v>3550</v>
      </c>
      <c r="W33" s="81">
        <v>1600</v>
      </c>
      <c r="X33" s="78">
        <v>171.12</v>
      </c>
      <c r="Y33" s="78">
        <v>69.7</v>
      </c>
      <c r="Z33" s="47">
        <v>8</v>
      </c>
      <c r="AA33" s="78"/>
      <c r="AB33" s="83">
        <v>128</v>
      </c>
      <c r="AC33" s="85"/>
      <c r="AD33" s="78">
        <v>376.82</v>
      </c>
      <c r="AE33" s="78">
        <v>3173.18</v>
      </c>
      <c r="AF33" s="49">
        <v>0</v>
      </c>
      <c r="AG33" s="49">
        <v>0</v>
      </c>
      <c r="AH33" s="49"/>
      <c r="AI33" s="78">
        <v>3173.18</v>
      </c>
      <c r="AJ33" s="92" t="s">
        <v>258</v>
      </c>
      <c r="AK33" s="92" t="s">
        <v>314</v>
      </c>
    </row>
    <row r="34" spans="1:37" ht="13.5" customHeight="1">
      <c r="A34" s="44">
        <v>30</v>
      </c>
      <c r="B34" s="64" t="s">
        <v>245</v>
      </c>
      <c r="C34" s="64" t="s">
        <v>109</v>
      </c>
      <c r="D34" s="64" t="s">
        <v>110</v>
      </c>
      <c r="E34" s="79" t="s">
        <v>112</v>
      </c>
      <c r="F34" s="45">
        <v>2000</v>
      </c>
      <c r="G34" s="92">
        <v>0</v>
      </c>
      <c r="H34" s="82">
        <v>0</v>
      </c>
      <c r="I34" s="92">
        <v>0</v>
      </c>
      <c r="J34" s="92">
        <v>0</v>
      </c>
      <c r="K34" s="46">
        <v>0</v>
      </c>
      <c r="L34" s="92" t="s">
        <v>393</v>
      </c>
      <c r="M34" s="46">
        <v>3500</v>
      </c>
      <c r="N34" s="46">
        <v>1500</v>
      </c>
      <c r="O34" s="92">
        <v>0</v>
      </c>
      <c r="P34" s="82">
        <v>0</v>
      </c>
      <c r="Q34" s="92">
        <v>50</v>
      </c>
      <c r="R34" s="92">
        <v>0</v>
      </c>
      <c r="S34" s="92">
        <v>100</v>
      </c>
      <c r="T34" s="46"/>
      <c r="U34" s="78">
        <v>150</v>
      </c>
      <c r="V34" s="78">
        <v>3650</v>
      </c>
      <c r="W34" s="81">
        <v>1600</v>
      </c>
      <c r="X34" s="78">
        <v>171.12</v>
      </c>
      <c r="Y34" s="78">
        <v>69.7</v>
      </c>
      <c r="Z34" s="47">
        <v>8</v>
      </c>
      <c r="AA34" s="78"/>
      <c r="AB34" s="83">
        <v>128</v>
      </c>
      <c r="AC34" s="85"/>
      <c r="AD34" s="78">
        <v>376.82</v>
      </c>
      <c r="AE34" s="78">
        <v>3273.18</v>
      </c>
      <c r="AF34" s="49">
        <v>0</v>
      </c>
      <c r="AG34" s="49">
        <v>0</v>
      </c>
      <c r="AH34" s="49"/>
      <c r="AI34" s="78">
        <v>3273.18</v>
      </c>
      <c r="AJ34" s="92" t="s">
        <v>258</v>
      </c>
      <c r="AK34" s="92" t="s">
        <v>315</v>
      </c>
    </row>
    <row r="35" spans="1:37" ht="13.5" customHeight="1">
      <c r="A35" s="44">
        <v>31</v>
      </c>
      <c r="B35" s="64" t="s">
        <v>252</v>
      </c>
      <c r="C35" s="64" t="s">
        <v>109</v>
      </c>
      <c r="D35" s="64" t="s">
        <v>110</v>
      </c>
      <c r="E35" s="79" t="s">
        <v>112</v>
      </c>
      <c r="F35" s="45">
        <v>3000</v>
      </c>
      <c r="G35" s="92">
        <v>0</v>
      </c>
      <c r="H35" s="82">
        <v>0</v>
      </c>
      <c r="I35" s="92">
        <v>0</v>
      </c>
      <c r="J35" s="92">
        <v>0</v>
      </c>
      <c r="K35" s="46">
        <v>0</v>
      </c>
      <c r="L35" s="92" t="s">
        <v>393</v>
      </c>
      <c r="M35" s="46">
        <v>4000</v>
      </c>
      <c r="N35" s="46">
        <v>1000</v>
      </c>
      <c r="O35" s="92">
        <v>2.25</v>
      </c>
      <c r="P35" s="82">
        <v>310.33999999999997</v>
      </c>
      <c r="Q35" s="92">
        <v>50</v>
      </c>
      <c r="R35" s="92">
        <v>0</v>
      </c>
      <c r="S35" s="92">
        <v>0</v>
      </c>
      <c r="T35" s="46"/>
      <c r="U35" s="78">
        <v>360.34</v>
      </c>
      <c r="V35" s="78">
        <v>4360.34</v>
      </c>
      <c r="W35" s="81">
        <v>2400</v>
      </c>
      <c r="X35" s="82">
        <v>192</v>
      </c>
      <c r="Y35" s="82">
        <v>69.7</v>
      </c>
      <c r="Z35" s="84">
        <v>12</v>
      </c>
      <c r="AA35" s="82"/>
      <c r="AB35" s="83">
        <v>192</v>
      </c>
      <c r="AC35" s="85"/>
      <c r="AD35" s="78">
        <v>465.7</v>
      </c>
      <c r="AE35" s="78">
        <v>3894.64</v>
      </c>
      <c r="AF35" s="49">
        <v>394.64</v>
      </c>
      <c r="AG35" s="49">
        <v>11.84</v>
      </c>
      <c r="AH35" s="49"/>
      <c r="AI35" s="78">
        <v>3882.8</v>
      </c>
      <c r="AJ35" s="92" t="s">
        <v>258</v>
      </c>
      <c r="AK35" s="92" t="s">
        <v>316</v>
      </c>
    </row>
    <row r="36" spans="1:37" ht="13.5" customHeight="1">
      <c r="A36" s="44">
        <v>32</v>
      </c>
      <c r="B36" s="64" t="s">
        <v>253</v>
      </c>
      <c r="C36" s="64" t="s">
        <v>109</v>
      </c>
      <c r="D36" s="64" t="s">
        <v>110</v>
      </c>
      <c r="E36" s="79" t="s">
        <v>112</v>
      </c>
      <c r="F36" s="105">
        <v>2200</v>
      </c>
      <c r="G36" s="92">
        <v>0</v>
      </c>
      <c r="H36" s="82">
        <v>0</v>
      </c>
      <c r="I36" s="92">
        <v>0</v>
      </c>
      <c r="J36" s="92">
        <v>0</v>
      </c>
      <c r="K36" s="46">
        <v>0</v>
      </c>
      <c r="L36" s="92" t="s">
        <v>393</v>
      </c>
      <c r="M36" s="46">
        <v>2600</v>
      </c>
      <c r="N36" s="46">
        <v>400</v>
      </c>
      <c r="O36" s="92">
        <v>4</v>
      </c>
      <c r="P36" s="82">
        <v>404.6</v>
      </c>
      <c r="Q36" s="92">
        <v>50</v>
      </c>
      <c r="R36" s="92">
        <v>0</v>
      </c>
      <c r="S36" s="92">
        <v>0</v>
      </c>
      <c r="T36" s="46"/>
      <c r="U36" s="78">
        <v>454.6</v>
      </c>
      <c r="V36" s="78">
        <v>3054.6</v>
      </c>
      <c r="W36" s="81">
        <v>1760</v>
      </c>
      <c r="X36" s="82">
        <v>171.12</v>
      </c>
      <c r="Y36" s="82">
        <v>69.7</v>
      </c>
      <c r="Z36" s="84">
        <v>8.8000000000000007</v>
      </c>
      <c r="AA36" s="82"/>
      <c r="AB36" s="83">
        <v>141</v>
      </c>
      <c r="AC36" s="85"/>
      <c r="AD36" s="78">
        <v>390.62</v>
      </c>
      <c r="AE36" s="78">
        <v>2663.98</v>
      </c>
      <c r="AF36" s="49">
        <v>0</v>
      </c>
      <c r="AG36" s="49">
        <v>0</v>
      </c>
      <c r="AH36" s="49"/>
      <c r="AI36" s="78">
        <v>2663.98</v>
      </c>
      <c r="AJ36" s="92" t="s">
        <v>258</v>
      </c>
      <c r="AK36" s="92" t="s">
        <v>317</v>
      </c>
    </row>
    <row r="37" spans="1:37" ht="13.5" customHeight="1">
      <c r="A37" s="44">
        <v>33</v>
      </c>
      <c r="B37" s="64" t="s">
        <v>256</v>
      </c>
      <c r="C37" s="64" t="s">
        <v>109</v>
      </c>
      <c r="D37" s="64" t="s">
        <v>110</v>
      </c>
      <c r="E37" s="79" t="s">
        <v>112</v>
      </c>
      <c r="F37" s="105">
        <v>2000</v>
      </c>
      <c r="G37" s="92">
        <v>0</v>
      </c>
      <c r="H37" s="82">
        <v>0</v>
      </c>
      <c r="I37" s="92">
        <v>0</v>
      </c>
      <c r="J37" s="92">
        <v>0</v>
      </c>
      <c r="K37" s="46">
        <v>0</v>
      </c>
      <c r="L37" s="92" t="s">
        <v>393</v>
      </c>
      <c r="M37" s="46">
        <v>3000</v>
      </c>
      <c r="N37" s="46">
        <v>1000</v>
      </c>
      <c r="O37" s="92">
        <v>0</v>
      </c>
      <c r="P37" s="82">
        <v>0</v>
      </c>
      <c r="Q37" s="92">
        <v>50</v>
      </c>
      <c r="R37" s="92">
        <v>0</v>
      </c>
      <c r="S37" s="92">
        <v>0</v>
      </c>
      <c r="T37" s="46">
        <v>114.94</v>
      </c>
      <c r="U37" s="78">
        <v>164.94</v>
      </c>
      <c r="V37" s="78">
        <v>3164.94</v>
      </c>
      <c r="W37" s="81">
        <v>2000</v>
      </c>
      <c r="X37" s="78">
        <v>171.12</v>
      </c>
      <c r="Y37" s="78">
        <v>69.7</v>
      </c>
      <c r="Z37" s="47">
        <v>10</v>
      </c>
      <c r="AA37" s="78"/>
      <c r="AB37" s="75">
        <v>160</v>
      </c>
      <c r="AC37" s="85"/>
      <c r="AD37" s="78">
        <v>410.82</v>
      </c>
      <c r="AE37" s="78">
        <v>2754.12</v>
      </c>
      <c r="AF37" s="49">
        <v>0</v>
      </c>
      <c r="AG37" s="49">
        <v>0</v>
      </c>
      <c r="AH37" s="49"/>
      <c r="AI37" s="78">
        <v>2754.12</v>
      </c>
      <c r="AJ37" s="92" t="s">
        <v>258</v>
      </c>
      <c r="AK37" s="92" t="s">
        <v>318</v>
      </c>
    </row>
    <row r="38" spans="1:37" ht="13.5" customHeight="1">
      <c r="A38" s="44">
        <v>34</v>
      </c>
      <c r="B38" s="64" t="s">
        <v>94</v>
      </c>
      <c r="C38" s="64" t="s">
        <v>109</v>
      </c>
      <c r="D38" s="64" t="s">
        <v>110</v>
      </c>
      <c r="E38" s="79" t="s">
        <v>113</v>
      </c>
      <c r="F38" s="45">
        <v>1800</v>
      </c>
      <c r="G38" s="92">
        <v>0</v>
      </c>
      <c r="H38" s="82">
        <v>0</v>
      </c>
      <c r="I38" s="92">
        <v>0</v>
      </c>
      <c r="J38" s="92">
        <v>0</v>
      </c>
      <c r="K38" s="46">
        <v>0</v>
      </c>
      <c r="L38" s="92" t="s">
        <v>393</v>
      </c>
      <c r="M38" s="46">
        <v>3100</v>
      </c>
      <c r="N38" s="46">
        <v>1300</v>
      </c>
      <c r="O38" s="92">
        <v>0</v>
      </c>
      <c r="P38" s="82">
        <v>0</v>
      </c>
      <c r="Q38" s="92">
        <v>50</v>
      </c>
      <c r="R38" s="92">
        <v>100</v>
      </c>
      <c r="S38" s="92">
        <v>0</v>
      </c>
      <c r="T38" s="46"/>
      <c r="U38" s="78">
        <v>150</v>
      </c>
      <c r="V38" s="78">
        <v>3250</v>
      </c>
      <c r="W38" s="78">
        <v>1800</v>
      </c>
      <c r="X38" s="78">
        <v>236.24</v>
      </c>
      <c r="Y38" s="78">
        <v>59.06</v>
      </c>
      <c r="Z38" s="78">
        <v>29.53</v>
      </c>
      <c r="AA38" s="78"/>
      <c r="AB38" s="75">
        <v>180</v>
      </c>
      <c r="AC38" s="85"/>
      <c r="AD38" s="78">
        <v>504.83</v>
      </c>
      <c r="AE38" s="78">
        <v>2745.17</v>
      </c>
      <c r="AF38" s="49">
        <v>0</v>
      </c>
      <c r="AG38" s="49">
        <v>0</v>
      </c>
      <c r="AH38" s="49"/>
      <c r="AI38" s="78">
        <v>2745.17</v>
      </c>
      <c r="AJ38" s="92" t="s">
        <v>259</v>
      </c>
      <c r="AK38" s="92" t="s">
        <v>94</v>
      </c>
    </row>
    <row r="39" spans="1:37" ht="13.5" customHeight="1">
      <c r="A39" s="44">
        <v>35</v>
      </c>
      <c r="B39" s="64" t="s">
        <v>162</v>
      </c>
      <c r="C39" s="64" t="s">
        <v>109</v>
      </c>
      <c r="D39" s="64" t="s">
        <v>110</v>
      </c>
      <c r="E39" s="79" t="s">
        <v>122</v>
      </c>
      <c r="F39" s="45">
        <v>3000</v>
      </c>
      <c r="G39" s="92">
        <v>0</v>
      </c>
      <c r="H39" s="82">
        <v>0</v>
      </c>
      <c r="I39" s="92">
        <v>0</v>
      </c>
      <c r="J39" s="92">
        <v>0</v>
      </c>
      <c r="K39" s="46">
        <v>0</v>
      </c>
      <c r="L39" s="92" t="s">
        <v>393</v>
      </c>
      <c r="M39" s="46">
        <v>7000</v>
      </c>
      <c r="N39" s="46">
        <v>4000</v>
      </c>
      <c r="O39" s="92">
        <v>0</v>
      </c>
      <c r="P39" s="82">
        <v>0</v>
      </c>
      <c r="Q39" s="92">
        <v>50</v>
      </c>
      <c r="R39" s="92">
        <v>0</v>
      </c>
      <c r="S39" s="92">
        <v>0</v>
      </c>
      <c r="T39" s="46"/>
      <c r="U39" s="78">
        <v>50</v>
      </c>
      <c r="V39" s="78">
        <v>7050</v>
      </c>
      <c r="W39" s="78">
        <v>3000</v>
      </c>
      <c r="X39" s="78">
        <v>240</v>
      </c>
      <c r="Y39" s="78">
        <v>72.52</v>
      </c>
      <c r="Z39" s="47"/>
      <c r="AA39" s="78"/>
      <c r="AB39" s="75">
        <v>360</v>
      </c>
      <c r="AC39" s="85"/>
      <c r="AD39" s="78">
        <v>672.52</v>
      </c>
      <c r="AE39" s="78">
        <v>6377.48</v>
      </c>
      <c r="AF39" s="49">
        <v>2877.48</v>
      </c>
      <c r="AG39" s="49">
        <v>182.75</v>
      </c>
      <c r="AH39" s="49"/>
      <c r="AI39" s="78">
        <v>6194.73</v>
      </c>
      <c r="AJ39" s="92" t="s">
        <v>263</v>
      </c>
      <c r="AK39" s="92" t="s">
        <v>319</v>
      </c>
    </row>
    <row r="40" spans="1:37" ht="13.5" customHeight="1">
      <c r="A40" s="44">
        <v>36</v>
      </c>
      <c r="B40" s="64" t="s">
        <v>163</v>
      </c>
      <c r="C40" s="64" t="s">
        <v>109</v>
      </c>
      <c r="D40" s="64" t="s">
        <v>110</v>
      </c>
      <c r="E40" s="79" t="s">
        <v>122</v>
      </c>
      <c r="F40" s="45">
        <v>2700</v>
      </c>
      <c r="G40" s="92">
        <v>0</v>
      </c>
      <c r="H40" s="82">
        <v>0</v>
      </c>
      <c r="I40" s="92">
        <v>0</v>
      </c>
      <c r="J40" s="92">
        <v>0</v>
      </c>
      <c r="K40" s="46">
        <v>0</v>
      </c>
      <c r="L40" s="92" t="s">
        <v>393</v>
      </c>
      <c r="M40" s="46">
        <v>6000</v>
      </c>
      <c r="N40" s="46">
        <v>3300</v>
      </c>
      <c r="O40" s="92">
        <v>0</v>
      </c>
      <c r="P40" s="82">
        <v>0</v>
      </c>
      <c r="Q40" s="92">
        <v>100</v>
      </c>
      <c r="R40" s="92">
        <v>0</v>
      </c>
      <c r="S40" s="92">
        <v>0</v>
      </c>
      <c r="T40" s="46"/>
      <c r="U40" s="78">
        <v>100</v>
      </c>
      <c r="V40" s="78">
        <v>6100</v>
      </c>
      <c r="W40" s="78">
        <v>2700</v>
      </c>
      <c r="X40" s="78">
        <v>216</v>
      </c>
      <c r="Y40" s="78">
        <v>72.52</v>
      </c>
      <c r="Z40" s="47">
        <v>5.4</v>
      </c>
      <c r="AA40" s="78"/>
      <c r="AB40" s="75">
        <v>324</v>
      </c>
      <c r="AC40" s="85"/>
      <c r="AD40" s="78">
        <v>617.91999999999996</v>
      </c>
      <c r="AE40" s="78">
        <v>5482.08</v>
      </c>
      <c r="AF40" s="49">
        <v>1982.08</v>
      </c>
      <c r="AG40" s="49">
        <v>93.21</v>
      </c>
      <c r="AH40" s="49"/>
      <c r="AI40" s="78">
        <v>5388.87</v>
      </c>
      <c r="AJ40" s="92" t="s">
        <v>263</v>
      </c>
      <c r="AK40" s="92" t="s">
        <v>320</v>
      </c>
    </row>
    <row r="41" spans="1:37" ht="13.5" customHeight="1">
      <c r="A41" s="44">
        <v>37</v>
      </c>
      <c r="B41" s="64" t="s">
        <v>164</v>
      </c>
      <c r="C41" s="64" t="s">
        <v>109</v>
      </c>
      <c r="D41" s="64" t="s">
        <v>110</v>
      </c>
      <c r="E41" s="79" t="s">
        <v>122</v>
      </c>
      <c r="F41" s="45">
        <v>4000</v>
      </c>
      <c r="G41" s="92">
        <v>0</v>
      </c>
      <c r="H41" s="82">
        <v>0</v>
      </c>
      <c r="I41" s="92">
        <v>0</v>
      </c>
      <c r="J41" s="92">
        <v>0</v>
      </c>
      <c r="K41" s="46">
        <v>0</v>
      </c>
      <c r="L41" s="92" t="s">
        <v>393</v>
      </c>
      <c r="M41" s="46">
        <v>8000</v>
      </c>
      <c r="N41" s="46">
        <v>4000</v>
      </c>
      <c r="O41" s="92">
        <v>0</v>
      </c>
      <c r="P41" s="82">
        <v>0</v>
      </c>
      <c r="Q41" s="92">
        <v>50</v>
      </c>
      <c r="R41" s="92">
        <v>0</v>
      </c>
      <c r="S41" s="92">
        <v>0</v>
      </c>
      <c r="T41" s="46"/>
      <c r="U41" s="78">
        <v>50</v>
      </c>
      <c r="V41" s="78">
        <v>8050</v>
      </c>
      <c r="W41" s="78">
        <v>4000</v>
      </c>
      <c r="X41" s="78">
        <v>320</v>
      </c>
      <c r="Y41" s="78">
        <v>83</v>
      </c>
      <c r="Z41" s="47"/>
      <c r="AA41" s="78"/>
      <c r="AB41" s="75">
        <v>480</v>
      </c>
      <c r="AC41" s="85"/>
      <c r="AD41" s="78">
        <v>883</v>
      </c>
      <c r="AE41" s="78">
        <v>7167</v>
      </c>
      <c r="AF41" s="49">
        <v>3667</v>
      </c>
      <c r="AG41" s="49">
        <v>261.7</v>
      </c>
      <c r="AH41" s="49"/>
      <c r="AI41" s="78">
        <v>6905.3</v>
      </c>
      <c r="AJ41" s="92" t="s">
        <v>263</v>
      </c>
      <c r="AK41" s="92" t="s">
        <v>321</v>
      </c>
    </row>
    <row r="42" spans="1:37" ht="13.5" customHeight="1">
      <c r="A42" s="44">
        <v>38</v>
      </c>
      <c r="B42" s="66" t="s">
        <v>165</v>
      </c>
      <c r="C42" s="64" t="s">
        <v>109</v>
      </c>
      <c r="D42" s="64" t="s">
        <v>110</v>
      </c>
      <c r="E42" s="79" t="s">
        <v>122</v>
      </c>
      <c r="F42" s="45">
        <v>2600</v>
      </c>
      <c r="G42" s="92">
        <v>0</v>
      </c>
      <c r="H42" s="82">
        <v>0</v>
      </c>
      <c r="I42" s="92">
        <v>0</v>
      </c>
      <c r="J42" s="92">
        <v>0</v>
      </c>
      <c r="K42" s="46">
        <v>0</v>
      </c>
      <c r="L42" s="92" t="s">
        <v>393</v>
      </c>
      <c r="M42" s="46">
        <v>3500</v>
      </c>
      <c r="N42" s="46">
        <v>900</v>
      </c>
      <c r="O42" s="92">
        <v>0</v>
      </c>
      <c r="P42" s="82">
        <v>0</v>
      </c>
      <c r="Q42" s="92">
        <v>50</v>
      </c>
      <c r="R42" s="92">
        <v>550</v>
      </c>
      <c r="S42" s="92">
        <v>0</v>
      </c>
      <c r="T42" s="46"/>
      <c r="U42" s="78">
        <v>600</v>
      </c>
      <c r="V42" s="78">
        <v>4100</v>
      </c>
      <c r="W42" s="78">
        <v>2600</v>
      </c>
      <c r="X42" s="78">
        <v>208</v>
      </c>
      <c r="Y42" s="78">
        <v>72.52</v>
      </c>
      <c r="Z42" s="47">
        <v>5.2</v>
      </c>
      <c r="AA42" s="78"/>
      <c r="AB42" s="75">
        <v>312</v>
      </c>
      <c r="AC42" s="85"/>
      <c r="AD42" s="78">
        <v>597.72</v>
      </c>
      <c r="AE42" s="78">
        <v>3502.28</v>
      </c>
      <c r="AF42" s="49">
        <v>2.2799999999999998</v>
      </c>
      <c r="AG42" s="49">
        <v>7.0000000000000007E-2</v>
      </c>
      <c r="AH42" s="49"/>
      <c r="AI42" s="78">
        <v>3502.21</v>
      </c>
      <c r="AJ42" s="92" t="s">
        <v>274</v>
      </c>
      <c r="AK42" s="92" t="s">
        <v>322</v>
      </c>
    </row>
    <row r="43" spans="1:37" ht="13.5" customHeight="1">
      <c r="A43" s="44">
        <v>39</v>
      </c>
      <c r="B43" s="66" t="s">
        <v>166</v>
      </c>
      <c r="C43" s="64" t="s">
        <v>109</v>
      </c>
      <c r="D43" s="64" t="s">
        <v>110</v>
      </c>
      <c r="E43" s="79" t="s">
        <v>122</v>
      </c>
      <c r="F43" s="45">
        <v>7800</v>
      </c>
      <c r="G43" s="92">
        <v>0</v>
      </c>
      <c r="H43" s="82">
        <v>0</v>
      </c>
      <c r="I43" s="92">
        <v>0</v>
      </c>
      <c r="J43" s="92">
        <v>0</v>
      </c>
      <c r="K43" s="46">
        <v>0</v>
      </c>
      <c r="L43" s="92" t="s">
        <v>393</v>
      </c>
      <c r="M43" s="46">
        <v>9800</v>
      </c>
      <c r="N43" s="46">
        <v>2000</v>
      </c>
      <c r="O43" s="92">
        <v>0</v>
      </c>
      <c r="P43" s="82">
        <v>0</v>
      </c>
      <c r="Q43" s="92">
        <v>160</v>
      </c>
      <c r="R43" s="92">
        <v>0</v>
      </c>
      <c r="S43" s="92">
        <v>0</v>
      </c>
      <c r="T43" s="46"/>
      <c r="U43" s="78">
        <v>160</v>
      </c>
      <c r="V43" s="78">
        <v>9960</v>
      </c>
      <c r="W43" s="78">
        <v>7800</v>
      </c>
      <c r="X43" s="78">
        <v>624</v>
      </c>
      <c r="Y43" s="78">
        <v>159</v>
      </c>
      <c r="Z43" s="47"/>
      <c r="AA43" s="78"/>
      <c r="AB43" s="75">
        <v>936</v>
      </c>
      <c r="AC43" s="85"/>
      <c r="AD43" s="78">
        <v>1719</v>
      </c>
      <c r="AE43" s="78">
        <v>8241</v>
      </c>
      <c r="AF43" s="49">
        <v>4741</v>
      </c>
      <c r="AG43" s="49">
        <v>393.2</v>
      </c>
      <c r="AH43" s="49"/>
      <c r="AI43" s="78">
        <v>7847.8</v>
      </c>
      <c r="AJ43" s="92" t="s">
        <v>281</v>
      </c>
      <c r="AK43" s="92" t="s">
        <v>323</v>
      </c>
    </row>
    <row r="44" spans="1:37" ht="13.5" customHeight="1">
      <c r="A44" s="44">
        <v>40</v>
      </c>
      <c r="B44" s="50" t="s">
        <v>212</v>
      </c>
      <c r="C44" s="64" t="s">
        <v>109</v>
      </c>
      <c r="D44" s="64" t="s">
        <v>110</v>
      </c>
      <c r="E44" s="79" t="s">
        <v>122</v>
      </c>
      <c r="F44" s="45">
        <v>6000</v>
      </c>
      <c r="G44" s="92">
        <v>0</v>
      </c>
      <c r="H44" s="82">
        <v>0</v>
      </c>
      <c r="I44" s="92">
        <v>0</v>
      </c>
      <c r="J44" s="92">
        <v>0</v>
      </c>
      <c r="K44" s="46">
        <v>0</v>
      </c>
      <c r="L44" s="92" t="s">
        <v>393</v>
      </c>
      <c r="M44" s="46">
        <v>10000</v>
      </c>
      <c r="N44" s="46">
        <v>4000</v>
      </c>
      <c r="O44" s="92">
        <v>0</v>
      </c>
      <c r="P44" s="82">
        <v>0</v>
      </c>
      <c r="Q44" s="92">
        <v>50</v>
      </c>
      <c r="R44" s="92">
        <v>0</v>
      </c>
      <c r="S44" s="92">
        <v>0</v>
      </c>
      <c r="T44" s="46"/>
      <c r="U44" s="78">
        <v>50</v>
      </c>
      <c r="V44" s="78">
        <v>10050</v>
      </c>
      <c r="W44" s="78">
        <v>4800</v>
      </c>
      <c r="X44" s="78">
        <v>384</v>
      </c>
      <c r="Y44" s="78">
        <v>99</v>
      </c>
      <c r="Z44" s="47">
        <v>9.6</v>
      </c>
      <c r="AA44" s="78"/>
      <c r="AB44" s="75">
        <v>576</v>
      </c>
      <c r="AC44" s="85"/>
      <c r="AD44" s="78">
        <v>1068.5999999999999</v>
      </c>
      <c r="AE44" s="78">
        <v>8981.4</v>
      </c>
      <c r="AF44" s="49">
        <v>5481.4</v>
      </c>
      <c r="AG44" s="49">
        <v>541.28</v>
      </c>
      <c r="AH44" s="49"/>
      <c r="AI44" s="78">
        <v>8440.1200000000008</v>
      </c>
      <c r="AJ44" s="92" t="s">
        <v>263</v>
      </c>
      <c r="AK44" s="92" t="s">
        <v>324</v>
      </c>
    </row>
    <row r="45" spans="1:37" ht="13.5" customHeight="1">
      <c r="A45" s="44">
        <v>41</v>
      </c>
      <c r="B45" s="64" t="s">
        <v>242</v>
      </c>
      <c r="C45" s="64" t="s">
        <v>109</v>
      </c>
      <c r="D45" s="64" t="s">
        <v>110</v>
      </c>
      <c r="E45" s="79" t="s">
        <v>122</v>
      </c>
      <c r="F45" s="45">
        <v>2500</v>
      </c>
      <c r="G45" s="92">
        <v>0</v>
      </c>
      <c r="H45" s="82">
        <v>0</v>
      </c>
      <c r="I45" s="92">
        <v>0</v>
      </c>
      <c r="J45" s="92">
        <v>0</v>
      </c>
      <c r="K45" s="46">
        <v>0</v>
      </c>
      <c r="L45" s="92" t="s">
        <v>393</v>
      </c>
      <c r="M45" s="46">
        <v>3500</v>
      </c>
      <c r="N45" s="46">
        <v>1000</v>
      </c>
      <c r="O45" s="92">
        <v>0</v>
      </c>
      <c r="P45" s="82">
        <v>0</v>
      </c>
      <c r="Q45" s="92">
        <v>50</v>
      </c>
      <c r="R45" s="92">
        <v>0</v>
      </c>
      <c r="S45" s="92">
        <v>0</v>
      </c>
      <c r="T45" s="46"/>
      <c r="U45" s="78">
        <v>50</v>
      </c>
      <c r="V45" s="78">
        <v>3550</v>
      </c>
      <c r="W45" s="82">
        <v>2500</v>
      </c>
      <c r="X45" s="78">
        <v>200</v>
      </c>
      <c r="Y45" s="78">
        <v>72.52</v>
      </c>
      <c r="Z45" s="47">
        <v>5</v>
      </c>
      <c r="AA45" s="82"/>
      <c r="AB45" s="83">
        <v>300</v>
      </c>
      <c r="AC45" s="85"/>
      <c r="AD45" s="78">
        <v>577.52</v>
      </c>
      <c r="AE45" s="78">
        <v>2972.48</v>
      </c>
      <c r="AF45" s="49">
        <v>0</v>
      </c>
      <c r="AG45" s="49">
        <v>0</v>
      </c>
      <c r="AH45" s="49"/>
      <c r="AI45" s="78">
        <v>2972.48</v>
      </c>
      <c r="AJ45" s="92" t="s">
        <v>281</v>
      </c>
      <c r="AK45" s="92" t="s">
        <v>325</v>
      </c>
    </row>
    <row r="46" spans="1:37" ht="13.5" customHeight="1">
      <c r="A46" s="44">
        <v>42</v>
      </c>
      <c r="B46" s="64" t="s">
        <v>167</v>
      </c>
      <c r="C46" s="64" t="s">
        <v>109</v>
      </c>
      <c r="D46" s="64" t="s">
        <v>110</v>
      </c>
      <c r="E46" s="79" t="s">
        <v>147</v>
      </c>
      <c r="F46" s="45">
        <v>3500</v>
      </c>
      <c r="G46" s="92">
        <v>0</v>
      </c>
      <c r="H46" s="82">
        <v>0</v>
      </c>
      <c r="I46" s="92">
        <v>0</v>
      </c>
      <c r="J46" s="92">
        <v>0</v>
      </c>
      <c r="K46" s="46">
        <v>0</v>
      </c>
      <c r="L46" s="92" t="s">
        <v>393</v>
      </c>
      <c r="M46" s="46">
        <v>7500</v>
      </c>
      <c r="N46" s="46">
        <v>4000</v>
      </c>
      <c r="O46" s="92">
        <v>0</v>
      </c>
      <c r="P46" s="82">
        <v>0</v>
      </c>
      <c r="Q46" s="92">
        <v>50</v>
      </c>
      <c r="R46" s="92">
        <v>0</v>
      </c>
      <c r="S46" s="92">
        <v>0</v>
      </c>
      <c r="T46" s="46"/>
      <c r="U46" s="78">
        <v>50</v>
      </c>
      <c r="V46" s="78">
        <v>7550</v>
      </c>
      <c r="W46" s="51">
        <v>3000</v>
      </c>
      <c r="X46" s="51">
        <v>192</v>
      </c>
      <c r="Y46" s="78">
        <v>60</v>
      </c>
      <c r="Z46" s="47">
        <v>24</v>
      </c>
      <c r="AA46" s="51"/>
      <c r="AB46" s="75">
        <v>300</v>
      </c>
      <c r="AC46" s="85"/>
      <c r="AD46" s="78">
        <v>576</v>
      </c>
      <c r="AE46" s="78">
        <v>6974</v>
      </c>
      <c r="AF46" s="49">
        <v>3474</v>
      </c>
      <c r="AG46" s="49">
        <v>242.4</v>
      </c>
      <c r="AH46" s="49"/>
      <c r="AI46" s="78">
        <v>6731.6</v>
      </c>
      <c r="AJ46" s="92" t="s">
        <v>263</v>
      </c>
      <c r="AK46" s="92" t="s">
        <v>326</v>
      </c>
    </row>
    <row r="47" spans="1:37" ht="13.5" customHeight="1">
      <c r="A47" s="44">
        <v>43</v>
      </c>
      <c r="B47" s="67" t="s">
        <v>168</v>
      </c>
      <c r="C47" s="64" t="s">
        <v>109</v>
      </c>
      <c r="D47" s="64" t="s">
        <v>110</v>
      </c>
      <c r="E47" s="79" t="s">
        <v>147</v>
      </c>
      <c r="F47" s="45">
        <v>2300</v>
      </c>
      <c r="G47" s="92">
        <v>0</v>
      </c>
      <c r="H47" s="82">
        <v>0</v>
      </c>
      <c r="I47" s="92">
        <v>0</v>
      </c>
      <c r="J47" s="92">
        <v>0</v>
      </c>
      <c r="K47" s="46">
        <v>0</v>
      </c>
      <c r="L47" s="92" t="s">
        <v>393</v>
      </c>
      <c r="M47" s="46">
        <v>3500</v>
      </c>
      <c r="N47" s="46">
        <v>1200</v>
      </c>
      <c r="O47" s="92">
        <v>0</v>
      </c>
      <c r="P47" s="82">
        <v>0</v>
      </c>
      <c r="Q47" s="92">
        <v>50</v>
      </c>
      <c r="R47" s="92">
        <v>950</v>
      </c>
      <c r="S47" s="92">
        <v>0</v>
      </c>
      <c r="T47" s="46"/>
      <c r="U47" s="78">
        <v>1000</v>
      </c>
      <c r="V47" s="78">
        <v>4500</v>
      </c>
      <c r="W47" s="51">
        <v>2300</v>
      </c>
      <c r="X47" s="51">
        <v>184</v>
      </c>
      <c r="Y47" s="78">
        <v>46</v>
      </c>
      <c r="Z47" s="47">
        <v>23</v>
      </c>
      <c r="AA47" s="78"/>
      <c r="AB47" s="75">
        <v>230</v>
      </c>
      <c r="AC47" s="85"/>
      <c r="AD47" s="78">
        <v>483</v>
      </c>
      <c r="AE47" s="78">
        <v>4017</v>
      </c>
      <c r="AF47" s="49">
        <v>517</v>
      </c>
      <c r="AG47" s="49">
        <v>15.51</v>
      </c>
      <c r="AH47" s="49"/>
      <c r="AI47" s="78">
        <v>4001.49</v>
      </c>
      <c r="AJ47" s="92" t="s">
        <v>274</v>
      </c>
      <c r="AK47" s="92" t="s">
        <v>327</v>
      </c>
    </row>
    <row r="48" spans="1:37" ht="13.5" customHeight="1">
      <c r="A48" s="44">
        <v>44</v>
      </c>
      <c r="B48" s="76" t="s">
        <v>169</v>
      </c>
      <c r="C48" s="64" t="s">
        <v>109</v>
      </c>
      <c r="D48" s="64" t="s">
        <v>110</v>
      </c>
      <c r="E48" s="79" t="s">
        <v>135</v>
      </c>
      <c r="F48" s="45">
        <v>1900</v>
      </c>
      <c r="G48" s="92">
        <v>0</v>
      </c>
      <c r="H48" s="82">
        <v>0</v>
      </c>
      <c r="I48" s="92">
        <v>0</v>
      </c>
      <c r="J48" s="92">
        <v>0</v>
      </c>
      <c r="K48" s="46">
        <v>0</v>
      </c>
      <c r="L48" s="92" t="s">
        <v>393</v>
      </c>
      <c r="M48" s="46">
        <v>2900</v>
      </c>
      <c r="N48" s="46">
        <v>1000</v>
      </c>
      <c r="O48" s="92">
        <v>21</v>
      </c>
      <c r="P48" s="82">
        <v>1834.48</v>
      </c>
      <c r="Q48" s="92">
        <v>50</v>
      </c>
      <c r="R48" s="92">
        <v>0</v>
      </c>
      <c r="S48" s="92">
        <v>0</v>
      </c>
      <c r="T48" s="46"/>
      <c r="U48" s="78">
        <v>1884.48</v>
      </c>
      <c r="V48" s="78">
        <v>4784.4799999999996</v>
      </c>
      <c r="W48" s="78">
        <v>1900</v>
      </c>
      <c r="X48" s="47">
        <v>170.72</v>
      </c>
      <c r="Y48" s="78">
        <v>42.68</v>
      </c>
      <c r="Z48" s="75"/>
      <c r="AA48" s="75"/>
      <c r="AB48" s="75">
        <v>190</v>
      </c>
      <c r="AC48" s="85"/>
      <c r="AD48" s="75">
        <v>403.4</v>
      </c>
      <c r="AE48" s="78">
        <v>4381.08</v>
      </c>
      <c r="AF48" s="49">
        <v>881.08</v>
      </c>
      <c r="AG48" s="49">
        <v>26.43</v>
      </c>
      <c r="AH48" s="49"/>
      <c r="AI48" s="78">
        <v>4354.6499999999996</v>
      </c>
      <c r="AJ48" s="92" t="s">
        <v>261</v>
      </c>
      <c r="AK48" s="92" t="s">
        <v>328</v>
      </c>
    </row>
    <row r="49" spans="1:37" ht="13.5" customHeight="1">
      <c r="A49" s="44">
        <v>45</v>
      </c>
      <c r="B49" s="64" t="s">
        <v>170</v>
      </c>
      <c r="C49" s="64" t="s">
        <v>109</v>
      </c>
      <c r="D49" s="64" t="s">
        <v>110</v>
      </c>
      <c r="E49" s="79" t="s">
        <v>114</v>
      </c>
      <c r="F49" s="45">
        <v>2300</v>
      </c>
      <c r="G49" s="92">
        <v>0</v>
      </c>
      <c r="H49" s="82">
        <v>0</v>
      </c>
      <c r="I49" s="92">
        <v>0</v>
      </c>
      <c r="J49" s="92">
        <v>0</v>
      </c>
      <c r="K49" s="46">
        <v>0</v>
      </c>
      <c r="L49" s="92" t="s">
        <v>393</v>
      </c>
      <c r="M49" s="46">
        <v>3100</v>
      </c>
      <c r="N49" s="46">
        <v>800</v>
      </c>
      <c r="O49" s="92">
        <v>0</v>
      </c>
      <c r="P49" s="82">
        <v>0</v>
      </c>
      <c r="Q49" s="92">
        <v>50</v>
      </c>
      <c r="R49" s="92">
        <v>0</v>
      </c>
      <c r="S49" s="92">
        <v>0</v>
      </c>
      <c r="T49" s="46"/>
      <c r="U49" s="78">
        <v>50</v>
      </c>
      <c r="V49" s="78">
        <v>3150</v>
      </c>
      <c r="W49" s="78">
        <v>2200</v>
      </c>
      <c r="X49" s="47">
        <v>176</v>
      </c>
      <c r="Y49" s="78">
        <v>44</v>
      </c>
      <c r="Z49" s="47">
        <v>11</v>
      </c>
      <c r="AA49" s="78"/>
      <c r="AB49" s="75">
        <v>230</v>
      </c>
      <c r="AC49" s="85"/>
      <c r="AD49" s="78">
        <v>461</v>
      </c>
      <c r="AE49" s="78">
        <v>2689</v>
      </c>
      <c r="AF49" s="49">
        <v>0</v>
      </c>
      <c r="AG49" s="49">
        <v>0</v>
      </c>
      <c r="AH49" s="49"/>
      <c r="AI49" s="78">
        <v>2689</v>
      </c>
      <c r="AJ49" s="92" t="s">
        <v>261</v>
      </c>
      <c r="AK49" s="92" t="s">
        <v>329</v>
      </c>
    </row>
    <row r="50" spans="1:37" ht="13.5" customHeight="1">
      <c r="A50" s="44">
        <v>46</v>
      </c>
      <c r="B50" s="64" t="s">
        <v>95</v>
      </c>
      <c r="C50" s="64" t="s">
        <v>109</v>
      </c>
      <c r="D50" s="64" t="s">
        <v>110</v>
      </c>
      <c r="E50" s="79" t="s">
        <v>114</v>
      </c>
      <c r="F50" s="45">
        <v>2800</v>
      </c>
      <c r="G50" s="92">
        <v>0</v>
      </c>
      <c r="H50" s="82">
        <v>0</v>
      </c>
      <c r="I50" s="92">
        <v>0</v>
      </c>
      <c r="J50" s="92">
        <v>0</v>
      </c>
      <c r="K50" s="46">
        <v>0</v>
      </c>
      <c r="L50" s="92" t="s">
        <v>393</v>
      </c>
      <c r="M50" s="46">
        <v>4000</v>
      </c>
      <c r="N50" s="46">
        <v>1200</v>
      </c>
      <c r="O50" s="92">
        <v>0</v>
      </c>
      <c r="P50" s="82">
        <v>0</v>
      </c>
      <c r="Q50" s="92">
        <v>50</v>
      </c>
      <c r="R50" s="92">
        <v>200</v>
      </c>
      <c r="S50" s="92">
        <v>0</v>
      </c>
      <c r="T50" s="46"/>
      <c r="U50" s="78">
        <v>250</v>
      </c>
      <c r="V50" s="78">
        <v>4250</v>
      </c>
      <c r="W50" s="78">
        <v>3500</v>
      </c>
      <c r="X50" s="47">
        <v>280</v>
      </c>
      <c r="Y50" s="78">
        <v>70</v>
      </c>
      <c r="Z50" s="47">
        <v>17.5</v>
      </c>
      <c r="AA50" s="78"/>
      <c r="AB50" s="75">
        <v>280</v>
      </c>
      <c r="AC50" s="85"/>
      <c r="AD50" s="78">
        <v>647.5</v>
      </c>
      <c r="AE50" s="78">
        <v>3602.5</v>
      </c>
      <c r="AF50" s="49">
        <v>102.5</v>
      </c>
      <c r="AG50" s="49">
        <v>3.08</v>
      </c>
      <c r="AH50" s="49"/>
      <c r="AI50" s="78">
        <v>3599.42</v>
      </c>
      <c r="AJ50" s="92" t="s">
        <v>259</v>
      </c>
      <c r="AK50" s="92" t="s">
        <v>95</v>
      </c>
    </row>
    <row r="51" spans="1:37" ht="13.5" customHeight="1">
      <c r="A51" s="44">
        <v>47</v>
      </c>
      <c r="B51" s="64" t="s">
        <v>96</v>
      </c>
      <c r="C51" s="64" t="s">
        <v>109</v>
      </c>
      <c r="D51" s="64" t="s">
        <v>110</v>
      </c>
      <c r="E51" s="79" t="s">
        <v>114</v>
      </c>
      <c r="F51" s="45">
        <v>3100</v>
      </c>
      <c r="G51" s="92">
        <v>0</v>
      </c>
      <c r="H51" s="82">
        <v>0</v>
      </c>
      <c r="I51" s="92">
        <v>0</v>
      </c>
      <c r="J51" s="92">
        <v>0</v>
      </c>
      <c r="K51" s="46">
        <v>0</v>
      </c>
      <c r="L51" s="92" t="s">
        <v>393</v>
      </c>
      <c r="M51" s="46">
        <v>4100</v>
      </c>
      <c r="N51" s="46">
        <v>1000</v>
      </c>
      <c r="O51" s="92">
        <v>0</v>
      </c>
      <c r="P51" s="82">
        <v>0</v>
      </c>
      <c r="Q51" s="92">
        <v>50</v>
      </c>
      <c r="R51" s="92">
        <v>350</v>
      </c>
      <c r="S51" s="92">
        <v>0</v>
      </c>
      <c r="T51" s="46"/>
      <c r="U51" s="78">
        <v>400</v>
      </c>
      <c r="V51" s="78">
        <v>4500</v>
      </c>
      <c r="W51" s="78">
        <v>3100</v>
      </c>
      <c r="X51" s="47">
        <v>248</v>
      </c>
      <c r="Y51" s="78">
        <v>62</v>
      </c>
      <c r="Z51" s="47">
        <v>15.5</v>
      </c>
      <c r="AA51" s="78"/>
      <c r="AB51" s="75">
        <v>310</v>
      </c>
      <c r="AC51" s="85"/>
      <c r="AD51" s="78">
        <v>635.5</v>
      </c>
      <c r="AE51" s="78">
        <v>3864.5</v>
      </c>
      <c r="AF51" s="49">
        <v>364.5</v>
      </c>
      <c r="AG51" s="49">
        <v>10.94</v>
      </c>
      <c r="AH51" s="49"/>
      <c r="AI51" s="78">
        <v>3853.56</v>
      </c>
      <c r="AJ51" s="92" t="s">
        <v>259</v>
      </c>
      <c r="AK51" s="92" t="s">
        <v>96</v>
      </c>
    </row>
    <row r="52" spans="1:37" ht="13.5" customHeight="1">
      <c r="A52" s="44">
        <v>48</v>
      </c>
      <c r="B52" s="64" t="s">
        <v>97</v>
      </c>
      <c r="C52" s="64" t="s">
        <v>109</v>
      </c>
      <c r="D52" s="64" t="s">
        <v>110</v>
      </c>
      <c r="E52" s="79" t="s">
        <v>114</v>
      </c>
      <c r="F52" s="45">
        <v>3900</v>
      </c>
      <c r="G52" s="92">
        <v>0</v>
      </c>
      <c r="H52" s="82">
        <v>0</v>
      </c>
      <c r="I52" s="92">
        <v>0</v>
      </c>
      <c r="J52" s="92">
        <v>0</v>
      </c>
      <c r="K52" s="46">
        <v>0</v>
      </c>
      <c r="L52" s="92" t="s">
        <v>393</v>
      </c>
      <c r="M52" s="46">
        <v>5900</v>
      </c>
      <c r="N52" s="46">
        <v>2000</v>
      </c>
      <c r="O52" s="92">
        <v>0</v>
      </c>
      <c r="P52" s="82">
        <v>0</v>
      </c>
      <c r="Q52" s="92">
        <v>100</v>
      </c>
      <c r="R52" s="92">
        <v>450</v>
      </c>
      <c r="S52" s="92">
        <v>0</v>
      </c>
      <c r="T52" s="46"/>
      <c r="U52" s="78">
        <v>550</v>
      </c>
      <c r="V52" s="78">
        <v>6450</v>
      </c>
      <c r="W52" s="78">
        <v>3900</v>
      </c>
      <c r="X52" s="47">
        <v>312</v>
      </c>
      <c r="Y52" s="78">
        <v>78</v>
      </c>
      <c r="Z52" s="47">
        <v>19.5</v>
      </c>
      <c r="AA52" s="78"/>
      <c r="AB52" s="75">
        <v>390</v>
      </c>
      <c r="AC52" s="85"/>
      <c r="AD52" s="78">
        <v>799.5</v>
      </c>
      <c r="AE52" s="78">
        <v>5650.5</v>
      </c>
      <c r="AF52" s="49">
        <v>2150.5</v>
      </c>
      <c r="AG52" s="49">
        <v>110.05</v>
      </c>
      <c r="AH52" s="49"/>
      <c r="AI52" s="78">
        <v>5540.45</v>
      </c>
      <c r="AJ52" s="92" t="s">
        <v>276</v>
      </c>
      <c r="AK52" s="92" t="s">
        <v>97</v>
      </c>
    </row>
    <row r="53" spans="1:37" ht="13.5" customHeight="1">
      <c r="A53" s="44">
        <v>49</v>
      </c>
      <c r="B53" s="64" t="s">
        <v>98</v>
      </c>
      <c r="C53" s="64" t="s">
        <v>109</v>
      </c>
      <c r="D53" s="64" t="s">
        <v>110</v>
      </c>
      <c r="E53" s="79" t="s">
        <v>114</v>
      </c>
      <c r="F53" s="45">
        <v>3100</v>
      </c>
      <c r="G53" s="92">
        <v>0</v>
      </c>
      <c r="H53" s="82">
        <v>0</v>
      </c>
      <c r="I53" s="92">
        <v>0</v>
      </c>
      <c r="J53" s="92">
        <v>0</v>
      </c>
      <c r="K53" s="46">
        <v>0</v>
      </c>
      <c r="L53" s="92" t="s">
        <v>393</v>
      </c>
      <c r="M53" s="46">
        <v>4100</v>
      </c>
      <c r="N53" s="46">
        <v>1000</v>
      </c>
      <c r="O53" s="92">
        <v>0</v>
      </c>
      <c r="P53" s="82">
        <v>0</v>
      </c>
      <c r="Q53" s="92">
        <v>50</v>
      </c>
      <c r="R53" s="92">
        <v>400</v>
      </c>
      <c r="S53" s="92">
        <v>0</v>
      </c>
      <c r="T53" s="46"/>
      <c r="U53" s="78">
        <v>450</v>
      </c>
      <c r="V53" s="78">
        <v>4550</v>
      </c>
      <c r="W53" s="78">
        <v>3100</v>
      </c>
      <c r="X53" s="47">
        <v>248</v>
      </c>
      <c r="Y53" s="78">
        <v>62</v>
      </c>
      <c r="Z53" s="47"/>
      <c r="AA53" s="78"/>
      <c r="AB53" s="75">
        <v>310</v>
      </c>
      <c r="AC53" s="85"/>
      <c r="AD53" s="78">
        <v>620</v>
      </c>
      <c r="AE53" s="78">
        <v>3930</v>
      </c>
      <c r="AF53" s="49">
        <v>430</v>
      </c>
      <c r="AG53" s="49">
        <v>12.9</v>
      </c>
      <c r="AH53" s="49"/>
      <c r="AI53" s="78">
        <v>3917.1</v>
      </c>
      <c r="AJ53" s="92" t="s">
        <v>259</v>
      </c>
      <c r="AK53" s="92" t="s">
        <v>98</v>
      </c>
    </row>
    <row r="54" spans="1:37" ht="13.5" customHeight="1">
      <c r="A54" s="44">
        <v>50</v>
      </c>
      <c r="B54" s="64" t="s">
        <v>99</v>
      </c>
      <c r="C54" s="64" t="s">
        <v>109</v>
      </c>
      <c r="D54" s="64" t="s">
        <v>110</v>
      </c>
      <c r="E54" s="79" t="s">
        <v>114</v>
      </c>
      <c r="F54" s="45">
        <v>2400</v>
      </c>
      <c r="G54" s="92">
        <v>0</v>
      </c>
      <c r="H54" s="82">
        <v>0</v>
      </c>
      <c r="I54" s="92">
        <v>0</v>
      </c>
      <c r="J54" s="92">
        <v>0</v>
      </c>
      <c r="K54" s="46">
        <v>0</v>
      </c>
      <c r="L54" s="92" t="s">
        <v>393</v>
      </c>
      <c r="M54" s="46">
        <v>2900</v>
      </c>
      <c r="N54" s="46">
        <v>500</v>
      </c>
      <c r="O54" s="92">
        <v>0</v>
      </c>
      <c r="P54" s="82">
        <v>0</v>
      </c>
      <c r="Q54" s="92">
        <v>50</v>
      </c>
      <c r="R54" s="92">
        <v>500</v>
      </c>
      <c r="S54" s="92">
        <v>0</v>
      </c>
      <c r="T54" s="46"/>
      <c r="U54" s="78">
        <v>550</v>
      </c>
      <c r="V54" s="78">
        <v>3450</v>
      </c>
      <c r="W54" s="78">
        <v>2400</v>
      </c>
      <c r="X54" s="47">
        <v>192</v>
      </c>
      <c r="Y54" s="78">
        <v>48</v>
      </c>
      <c r="Z54" s="47">
        <v>12</v>
      </c>
      <c r="AA54" s="78"/>
      <c r="AB54" s="75">
        <v>240</v>
      </c>
      <c r="AC54" s="85"/>
      <c r="AD54" s="78">
        <v>492</v>
      </c>
      <c r="AE54" s="78">
        <v>2958</v>
      </c>
      <c r="AF54" s="49">
        <v>0</v>
      </c>
      <c r="AG54" s="49">
        <v>0</v>
      </c>
      <c r="AH54" s="49"/>
      <c r="AI54" s="78">
        <v>2958</v>
      </c>
      <c r="AJ54" s="92" t="s">
        <v>259</v>
      </c>
      <c r="AK54" s="92" t="s">
        <v>99</v>
      </c>
    </row>
    <row r="55" spans="1:37" ht="13.5" customHeight="1">
      <c r="A55" s="44">
        <v>51</v>
      </c>
      <c r="B55" s="64" t="s">
        <v>75</v>
      </c>
      <c r="C55" s="64" t="s">
        <v>109</v>
      </c>
      <c r="D55" s="64" t="s">
        <v>110</v>
      </c>
      <c r="E55" s="79" t="s">
        <v>114</v>
      </c>
      <c r="F55" s="45">
        <v>2600</v>
      </c>
      <c r="G55" s="92">
        <v>0</v>
      </c>
      <c r="H55" s="82">
        <v>0</v>
      </c>
      <c r="I55" s="92">
        <v>0</v>
      </c>
      <c r="J55" s="92">
        <v>0</v>
      </c>
      <c r="K55" s="46">
        <v>0</v>
      </c>
      <c r="L55" s="92" t="s">
        <v>393</v>
      </c>
      <c r="M55" s="46">
        <v>2800</v>
      </c>
      <c r="N55" s="46">
        <v>200</v>
      </c>
      <c r="O55" s="92">
        <v>9.5</v>
      </c>
      <c r="P55" s="82">
        <v>1135.6300000000001</v>
      </c>
      <c r="Q55" s="92">
        <v>50</v>
      </c>
      <c r="R55" s="92">
        <v>0</v>
      </c>
      <c r="S55" s="92">
        <v>0</v>
      </c>
      <c r="T55" s="46"/>
      <c r="U55" s="78">
        <v>1185.6300000000001</v>
      </c>
      <c r="V55" s="78">
        <v>3985.63</v>
      </c>
      <c r="W55" s="78">
        <v>2600</v>
      </c>
      <c r="X55" s="47">
        <v>208</v>
      </c>
      <c r="Y55" s="78">
        <v>52</v>
      </c>
      <c r="Z55" s="47">
        <v>13</v>
      </c>
      <c r="AA55" s="78"/>
      <c r="AB55" s="75">
        <v>260</v>
      </c>
      <c r="AC55" s="85"/>
      <c r="AD55" s="78">
        <v>533</v>
      </c>
      <c r="AE55" s="78">
        <v>3452.63</v>
      </c>
      <c r="AF55" s="49">
        <v>0</v>
      </c>
      <c r="AG55" s="49">
        <v>0</v>
      </c>
      <c r="AH55" s="49"/>
      <c r="AI55" s="78">
        <v>3452.63</v>
      </c>
      <c r="AJ55" s="92" t="s">
        <v>265</v>
      </c>
      <c r="AK55" s="92" t="s">
        <v>75</v>
      </c>
    </row>
    <row r="56" spans="1:37" ht="13.5" customHeight="1">
      <c r="A56" s="44">
        <v>52</v>
      </c>
      <c r="B56" s="64" t="s">
        <v>76</v>
      </c>
      <c r="C56" s="64" t="s">
        <v>109</v>
      </c>
      <c r="D56" s="64" t="s">
        <v>110</v>
      </c>
      <c r="E56" s="79" t="s">
        <v>114</v>
      </c>
      <c r="F56" s="45">
        <v>2000</v>
      </c>
      <c r="G56" s="92">
        <v>0</v>
      </c>
      <c r="H56" s="82">
        <v>0</v>
      </c>
      <c r="I56" s="92">
        <v>0</v>
      </c>
      <c r="J56" s="92">
        <v>0</v>
      </c>
      <c r="K56" s="46">
        <v>0</v>
      </c>
      <c r="L56" s="92" t="s">
        <v>393</v>
      </c>
      <c r="M56" s="46">
        <v>4200</v>
      </c>
      <c r="N56" s="46">
        <v>2200</v>
      </c>
      <c r="O56" s="92">
        <v>9</v>
      </c>
      <c r="P56" s="82">
        <v>827.59</v>
      </c>
      <c r="Q56" s="92">
        <v>50</v>
      </c>
      <c r="R56" s="92">
        <v>0</v>
      </c>
      <c r="S56" s="92">
        <v>0</v>
      </c>
      <c r="T56" s="46"/>
      <c r="U56" s="78">
        <v>877.59</v>
      </c>
      <c r="V56" s="78">
        <v>5077.59</v>
      </c>
      <c r="W56" s="78">
        <v>2000</v>
      </c>
      <c r="X56" s="47">
        <v>170.72</v>
      </c>
      <c r="Y56" s="78">
        <v>42.68</v>
      </c>
      <c r="Z56" s="47">
        <v>10.67</v>
      </c>
      <c r="AA56" s="78"/>
      <c r="AB56" s="75">
        <v>200</v>
      </c>
      <c r="AC56" s="85"/>
      <c r="AD56" s="78">
        <v>424.07</v>
      </c>
      <c r="AE56" s="78">
        <v>4653.5200000000004</v>
      </c>
      <c r="AF56" s="49">
        <v>1153.52</v>
      </c>
      <c r="AG56" s="49">
        <v>34.61</v>
      </c>
      <c r="AH56" s="49"/>
      <c r="AI56" s="78">
        <v>4618.91</v>
      </c>
      <c r="AJ56" s="92" t="s">
        <v>265</v>
      </c>
      <c r="AK56" s="92" t="s">
        <v>76</v>
      </c>
    </row>
    <row r="57" spans="1:37" ht="13.5" customHeight="1">
      <c r="A57" s="44">
        <v>53</v>
      </c>
      <c r="B57" s="64" t="s">
        <v>80</v>
      </c>
      <c r="C57" s="64" t="s">
        <v>109</v>
      </c>
      <c r="D57" s="64" t="s">
        <v>110</v>
      </c>
      <c r="E57" s="79" t="s">
        <v>135</v>
      </c>
      <c r="F57" s="45">
        <v>1800</v>
      </c>
      <c r="G57" s="92">
        <v>0</v>
      </c>
      <c r="H57" s="82">
        <v>0</v>
      </c>
      <c r="I57" s="92">
        <v>0</v>
      </c>
      <c r="J57" s="92">
        <v>0</v>
      </c>
      <c r="K57" s="46">
        <v>0</v>
      </c>
      <c r="L57" s="92" t="s">
        <v>393</v>
      </c>
      <c r="M57" s="46">
        <v>3800</v>
      </c>
      <c r="N57" s="46">
        <v>2000</v>
      </c>
      <c r="O57" s="92">
        <v>0</v>
      </c>
      <c r="P57" s="82">
        <v>0</v>
      </c>
      <c r="Q57" s="92">
        <v>100</v>
      </c>
      <c r="R57" s="92">
        <v>0</v>
      </c>
      <c r="S57" s="92">
        <v>700</v>
      </c>
      <c r="T57" s="46"/>
      <c r="U57" s="78">
        <v>800</v>
      </c>
      <c r="V57" s="78">
        <v>4600</v>
      </c>
      <c r="W57" s="78">
        <v>1870</v>
      </c>
      <c r="X57" s="47">
        <v>170.72</v>
      </c>
      <c r="Y57" s="78">
        <v>42.68</v>
      </c>
      <c r="Z57" s="47">
        <v>10.67</v>
      </c>
      <c r="AA57" s="78"/>
      <c r="AB57" s="75">
        <v>180</v>
      </c>
      <c r="AC57" s="85"/>
      <c r="AD57" s="78">
        <v>404.07</v>
      </c>
      <c r="AE57" s="78">
        <v>4195.93</v>
      </c>
      <c r="AF57" s="49">
        <v>695.93</v>
      </c>
      <c r="AG57" s="49">
        <v>20.88</v>
      </c>
      <c r="AH57" s="49"/>
      <c r="AI57" s="78">
        <v>4175.05</v>
      </c>
      <c r="AJ57" s="92" t="s">
        <v>268</v>
      </c>
      <c r="AK57" s="92" t="s">
        <v>80</v>
      </c>
    </row>
    <row r="58" spans="1:37" ht="13.5" customHeight="1">
      <c r="A58" s="44">
        <v>54</v>
      </c>
      <c r="B58" s="64" t="s">
        <v>81</v>
      </c>
      <c r="C58" s="64" t="s">
        <v>109</v>
      </c>
      <c r="D58" s="64" t="s">
        <v>110</v>
      </c>
      <c r="E58" s="79" t="s">
        <v>114</v>
      </c>
      <c r="F58" s="45">
        <v>1800</v>
      </c>
      <c r="G58" s="92">
        <v>0</v>
      </c>
      <c r="H58" s="82">
        <v>0</v>
      </c>
      <c r="I58" s="92">
        <v>0</v>
      </c>
      <c r="J58" s="92">
        <v>0</v>
      </c>
      <c r="K58" s="46">
        <v>0</v>
      </c>
      <c r="L58" s="92" t="s">
        <v>393</v>
      </c>
      <c r="M58" s="46">
        <v>4000</v>
      </c>
      <c r="N58" s="46">
        <v>2200</v>
      </c>
      <c r="O58" s="92">
        <v>0</v>
      </c>
      <c r="P58" s="82">
        <v>0</v>
      </c>
      <c r="Q58" s="92">
        <v>100</v>
      </c>
      <c r="R58" s="92">
        <v>350</v>
      </c>
      <c r="S58" s="92">
        <v>3180.5</v>
      </c>
      <c r="T58" s="46"/>
      <c r="U58" s="78">
        <v>3630.5</v>
      </c>
      <c r="V58" s="78">
        <v>7630.5</v>
      </c>
      <c r="W58" s="78">
        <v>1870</v>
      </c>
      <c r="X58" s="47">
        <v>170.72</v>
      </c>
      <c r="Y58" s="78">
        <v>42.68</v>
      </c>
      <c r="Z58" s="47">
        <v>10.67</v>
      </c>
      <c r="AA58" s="78"/>
      <c r="AB58" s="75">
        <v>180</v>
      </c>
      <c r="AC58" s="85"/>
      <c r="AD58" s="78">
        <v>404.07</v>
      </c>
      <c r="AE58" s="78">
        <v>7226.43</v>
      </c>
      <c r="AF58" s="49">
        <v>3726.43</v>
      </c>
      <c r="AG58" s="49">
        <v>267.64</v>
      </c>
      <c r="AH58" s="49"/>
      <c r="AI58" s="78">
        <v>6958.79</v>
      </c>
      <c r="AJ58" s="92" t="s">
        <v>268</v>
      </c>
      <c r="AK58" s="92" t="s">
        <v>81</v>
      </c>
    </row>
    <row r="59" spans="1:37" ht="13.5" customHeight="1">
      <c r="A59" s="44">
        <v>55</v>
      </c>
      <c r="B59" s="64" t="s">
        <v>82</v>
      </c>
      <c r="C59" s="64" t="s">
        <v>109</v>
      </c>
      <c r="D59" s="64" t="s">
        <v>110</v>
      </c>
      <c r="E59" s="79" t="s">
        <v>135</v>
      </c>
      <c r="F59" s="45">
        <v>1800</v>
      </c>
      <c r="G59" s="92">
        <v>0</v>
      </c>
      <c r="H59" s="82">
        <v>0</v>
      </c>
      <c r="I59" s="92">
        <v>0</v>
      </c>
      <c r="J59" s="92">
        <v>0</v>
      </c>
      <c r="K59" s="46">
        <v>0</v>
      </c>
      <c r="L59" s="92" t="s">
        <v>393</v>
      </c>
      <c r="M59" s="46">
        <v>4000</v>
      </c>
      <c r="N59" s="46">
        <v>2200</v>
      </c>
      <c r="O59" s="92">
        <v>0</v>
      </c>
      <c r="P59" s="82">
        <v>0</v>
      </c>
      <c r="Q59" s="92">
        <v>50</v>
      </c>
      <c r="R59" s="92">
        <v>500</v>
      </c>
      <c r="S59" s="92">
        <v>0</v>
      </c>
      <c r="T59" s="46"/>
      <c r="U59" s="78">
        <v>550</v>
      </c>
      <c r="V59" s="78">
        <v>4550</v>
      </c>
      <c r="W59" s="78">
        <v>1870</v>
      </c>
      <c r="X59" s="47">
        <v>170.72</v>
      </c>
      <c r="Y59" s="78">
        <v>42.68</v>
      </c>
      <c r="Z59" s="47"/>
      <c r="AA59" s="78"/>
      <c r="AB59" s="75">
        <v>180</v>
      </c>
      <c r="AC59" s="85"/>
      <c r="AD59" s="78">
        <v>393.4</v>
      </c>
      <c r="AE59" s="78">
        <v>4156.6000000000004</v>
      </c>
      <c r="AF59" s="49">
        <v>656.6</v>
      </c>
      <c r="AG59" s="49">
        <v>19.7</v>
      </c>
      <c r="AH59" s="49"/>
      <c r="AI59" s="78">
        <v>4136.8999999999996</v>
      </c>
      <c r="AJ59" s="92" t="s">
        <v>259</v>
      </c>
      <c r="AK59" s="92" t="s">
        <v>82</v>
      </c>
    </row>
    <row r="60" spans="1:37" ht="13.5" customHeight="1">
      <c r="A60" s="44">
        <v>56</v>
      </c>
      <c r="B60" s="64" t="s">
        <v>83</v>
      </c>
      <c r="C60" s="64" t="s">
        <v>109</v>
      </c>
      <c r="D60" s="64" t="s">
        <v>110</v>
      </c>
      <c r="E60" s="79" t="s">
        <v>135</v>
      </c>
      <c r="F60" s="45">
        <v>2500</v>
      </c>
      <c r="G60" s="92">
        <v>0</v>
      </c>
      <c r="H60" s="82">
        <v>0</v>
      </c>
      <c r="I60" s="92">
        <v>0</v>
      </c>
      <c r="J60" s="92">
        <v>0</v>
      </c>
      <c r="K60" s="46">
        <v>0</v>
      </c>
      <c r="L60" s="92" t="s">
        <v>393</v>
      </c>
      <c r="M60" s="46">
        <v>3400</v>
      </c>
      <c r="N60" s="46">
        <v>900</v>
      </c>
      <c r="O60" s="92">
        <v>14</v>
      </c>
      <c r="P60" s="82">
        <v>1609.2</v>
      </c>
      <c r="Q60" s="92">
        <v>50</v>
      </c>
      <c r="R60" s="92">
        <v>0</v>
      </c>
      <c r="S60" s="92">
        <v>0</v>
      </c>
      <c r="T60" s="46"/>
      <c r="U60" s="78">
        <v>1659.2</v>
      </c>
      <c r="V60" s="78">
        <v>5059.2</v>
      </c>
      <c r="W60" s="78">
        <v>2500</v>
      </c>
      <c r="X60" s="47">
        <v>200</v>
      </c>
      <c r="Y60" s="78">
        <v>50</v>
      </c>
      <c r="Z60" s="47">
        <v>12.5</v>
      </c>
      <c r="AA60" s="78"/>
      <c r="AB60" s="75">
        <v>250</v>
      </c>
      <c r="AC60" s="85"/>
      <c r="AD60" s="78">
        <v>512.5</v>
      </c>
      <c r="AE60" s="78">
        <v>4546.7</v>
      </c>
      <c r="AF60" s="49">
        <v>1046.7</v>
      </c>
      <c r="AG60" s="49">
        <v>31.4</v>
      </c>
      <c r="AH60" s="49"/>
      <c r="AI60" s="78">
        <v>4515.3</v>
      </c>
      <c r="AJ60" s="92" t="s">
        <v>261</v>
      </c>
      <c r="AK60" s="92" t="s">
        <v>83</v>
      </c>
    </row>
    <row r="61" spans="1:37" ht="13.5" customHeight="1">
      <c r="A61" s="44">
        <v>57</v>
      </c>
      <c r="B61" s="64" t="s">
        <v>100</v>
      </c>
      <c r="C61" s="64" t="s">
        <v>109</v>
      </c>
      <c r="D61" s="64" t="s">
        <v>110</v>
      </c>
      <c r="E61" s="79" t="s">
        <v>135</v>
      </c>
      <c r="F61" s="45">
        <v>1800</v>
      </c>
      <c r="G61" s="92">
        <v>0</v>
      </c>
      <c r="H61" s="82">
        <v>0</v>
      </c>
      <c r="I61" s="92">
        <v>0</v>
      </c>
      <c r="J61" s="92">
        <v>0</v>
      </c>
      <c r="K61" s="46">
        <v>0</v>
      </c>
      <c r="L61" s="92" t="s">
        <v>393</v>
      </c>
      <c r="M61" s="46">
        <v>3100</v>
      </c>
      <c r="N61" s="46">
        <v>1300</v>
      </c>
      <c r="O61" s="92">
        <v>0</v>
      </c>
      <c r="P61" s="82">
        <v>0</v>
      </c>
      <c r="Q61" s="92">
        <v>50</v>
      </c>
      <c r="R61" s="92">
        <v>200</v>
      </c>
      <c r="S61" s="92">
        <v>0</v>
      </c>
      <c r="T61" s="46"/>
      <c r="U61" s="78">
        <v>250</v>
      </c>
      <c r="V61" s="78">
        <v>3350</v>
      </c>
      <c r="W61" s="78">
        <v>1870</v>
      </c>
      <c r="X61" s="47">
        <v>170.72</v>
      </c>
      <c r="Y61" s="78">
        <v>42.68</v>
      </c>
      <c r="Z61" s="47"/>
      <c r="AA61" s="78"/>
      <c r="AB61" s="75">
        <v>180</v>
      </c>
      <c r="AC61" s="85"/>
      <c r="AD61" s="78">
        <v>393.4</v>
      </c>
      <c r="AE61" s="78">
        <v>2956.6</v>
      </c>
      <c r="AF61" s="49">
        <v>0</v>
      </c>
      <c r="AG61" s="49">
        <v>0</v>
      </c>
      <c r="AH61" s="49"/>
      <c r="AI61" s="78">
        <v>2956.6</v>
      </c>
      <c r="AJ61" s="92" t="s">
        <v>259</v>
      </c>
      <c r="AK61" s="92" t="s">
        <v>100</v>
      </c>
    </row>
    <row r="62" spans="1:37" ht="13.5" customHeight="1">
      <c r="A62" s="44">
        <v>58</v>
      </c>
      <c r="B62" s="64" t="s">
        <v>84</v>
      </c>
      <c r="C62" s="64" t="s">
        <v>109</v>
      </c>
      <c r="D62" s="64" t="s">
        <v>110</v>
      </c>
      <c r="E62" s="79" t="s">
        <v>135</v>
      </c>
      <c r="F62" s="45">
        <v>1800</v>
      </c>
      <c r="G62" s="92">
        <v>0</v>
      </c>
      <c r="H62" s="82">
        <v>0</v>
      </c>
      <c r="I62" s="92">
        <v>0</v>
      </c>
      <c r="J62" s="92">
        <v>0</v>
      </c>
      <c r="K62" s="46">
        <v>0</v>
      </c>
      <c r="L62" s="92" t="s">
        <v>393</v>
      </c>
      <c r="M62" s="46">
        <v>3800</v>
      </c>
      <c r="N62" s="46">
        <v>2000</v>
      </c>
      <c r="O62" s="92">
        <v>0</v>
      </c>
      <c r="P62" s="82">
        <v>0</v>
      </c>
      <c r="Q62" s="92">
        <v>50</v>
      </c>
      <c r="R62" s="92">
        <v>200</v>
      </c>
      <c r="S62" s="92">
        <v>0</v>
      </c>
      <c r="T62" s="46"/>
      <c r="U62" s="78">
        <v>250</v>
      </c>
      <c r="V62" s="78">
        <v>4050</v>
      </c>
      <c r="W62" s="78">
        <v>1870</v>
      </c>
      <c r="X62" s="47">
        <v>170.72</v>
      </c>
      <c r="Y62" s="78">
        <v>42.68</v>
      </c>
      <c r="Z62" s="47">
        <v>10.67</v>
      </c>
      <c r="AA62" s="78"/>
      <c r="AB62" s="75">
        <v>180</v>
      </c>
      <c r="AC62" s="85"/>
      <c r="AD62" s="78">
        <v>404.07</v>
      </c>
      <c r="AE62" s="78">
        <v>3645.93</v>
      </c>
      <c r="AF62" s="49">
        <v>145.93</v>
      </c>
      <c r="AG62" s="49">
        <v>4.38</v>
      </c>
      <c r="AH62" s="49"/>
      <c r="AI62" s="78">
        <v>3641.55</v>
      </c>
      <c r="AJ62" s="92" t="s">
        <v>259</v>
      </c>
      <c r="AK62" s="92" t="s">
        <v>84</v>
      </c>
    </row>
    <row r="63" spans="1:37" ht="13.5" customHeight="1">
      <c r="A63" s="44">
        <v>59</v>
      </c>
      <c r="B63" s="64" t="s">
        <v>85</v>
      </c>
      <c r="C63" s="64" t="s">
        <v>109</v>
      </c>
      <c r="D63" s="64" t="s">
        <v>110</v>
      </c>
      <c r="E63" s="79" t="s">
        <v>135</v>
      </c>
      <c r="F63" s="45">
        <v>2400</v>
      </c>
      <c r="G63" s="92">
        <v>0</v>
      </c>
      <c r="H63" s="82">
        <v>0</v>
      </c>
      <c r="I63" s="92">
        <v>0</v>
      </c>
      <c r="J63" s="92">
        <v>0</v>
      </c>
      <c r="K63" s="46">
        <v>0</v>
      </c>
      <c r="L63" s="92" t="s">
        <v>393</v>
      </c>
      <c r="M63" s="46">
        <v>3000</v>
      </c>
      <c r="N63" s="46">
        <v>600</v>
      </c>
      <c r="O63" s="92">
        <v>0</v>
      </c>
      <c r="P63" s="82">
        <v>0</v>
      </c>
      <c r="Q63" s="92">
        <v>50</v>
      </c>
      <c r="R63" s="92">
        <v>200</v>
      </c>
      <c r="S63" s="92">
        <v>0</v>
      </c>
      <c r="T63" s="46"/>
      <c r="U63" s="78">
        <v>250</v>
      </c>
      <c r="V63" s="78">
        <v>3250</v>
      </c>
      <c r="W63" s="78">
        <v>1870</v>
      </c>
      <c r="X63" s="47">
        <v>170.72</v>
      </c>
      <c r="Y63" s="78">
        <v>42.68</v>
      </c>
      <c r="Z63" s="47">
        <v>10.67</v>
      </c>
      <c r="AA63" s="78"/>
      <c r="AB63" s="75">
        <v>240</v>
      </c>
      <c r="AC63" s="85"/>
      <c r="AD63" s="78">
        <v>464.07</v>
      </c>
      <c r="AE63" s="78">
        <v>2785.93</v>
      </c>
      <c r="AF63" s="49">
        <v>0</v>
      </c>
      <c r="AG63" s="49">
        <v>0</v>
      </c>
      <c r="AH63" s="49"/>
      <c r="AI63" s="78">
        <v>2785.93</v>
      </c>
      <c r="AJ63" s="92" t="s">
        <v>259</v>
      </c>
      <c r="AK63" s="92" t="s">
        <v>85</v>
      </c>
    </row>
    <row r="64" spans="1:37" ht="13.5" customHeight="1">
      <c r="A64" s="44">
        <v>60</v>
      </c>
      <c r="B64" s="64" t="s">
        <v>108</v>
      </c>
      <c r="C64" s="64" t="s">
        <v>109</v>
      </c>
      <c r="D64" s="64" t="s">
        <v>110</v>
      </c>
      <c r="E64" s="79" t="s">
        <v>135</v>
      </c>
      <c r="F64" s="45">
        <v>4100</v>
      </c>
      <c r="G64" s="92">
        <v>0</v>
      </c>
      <c r="H64" s="82">
        <v>0</v>
      </c>
      <c r="I64" s="92">
        <v>0</v>
      </c>
      <c r="J64" s="92">
        <v>0</v>
      </c>
      <c r="K64" s="46">
        <v>0</v>
      </c>
      <c r="L64" s="92" t="s">
        <v>393</v>
      </c>
      <c r="M64" s="46">
        <v>8000</v>
      </c>
      <c r="N64" s="46">
        <v>3900</v>
      </c>
      <c r="O64" s="92">
        <v>0</v>
      </c>
      <c r="P64" s="82">
        <v>0</v>
      </c>
      <c r="Q64" s="92">
        <v>100</v>
      </c>
      <c r="R64" s="92">
        <v>0</v>
      </c>
      <c r="S64" s="92">
        <v>0</v>
      </c>
      <c r="T64" s="46"/>
      <c r="U64" s="78">
        <v>100</v>
      </c>
      <c r="V64" s="78">
        <v>8100</v>
      </c>
      <c r="W64" s="78">
        <v>4100</v>
      </c>
      <c r="X64" s="47">
        <v>328</v>
      </c>
      <c r="Y64" s="78">
        <v>82</v>
      </c>
      <c r="Z64" s="47">
        <v>20.5</v>
      </c>
      <c r="AA64" s="78"/>
      <c r="AB64" s="75">
        <v>410</v>
      </c>
      <c r="AC64" s="85"/>
      <c r="AD64" s="78">
        <v>840.5</v>
      </c>
      <c r="AE64" s="78">
        <v>7259.5</v>
      </c>
      <c r="AF64" s="49">
        <v>3759.5</v>
      </c>
      <c r="AG64" s="49">
        <v>270.95</v>
      </c>
      <c r="AH64" s="49"/>
      <c r="AI64" s="78">
        <v>6988.55</v>
      </c>
      <c r="AJ64" s="92" t="s">
        <v>278</v>
      </c>
      <c r="AK64" s="92" t="s">
        <v>108</v>
      </c>
    </row>
    <row r="65" spans="1:37" ht="13.5" customHeight="1">
      <c r="A65" s="44">
        <v>61</v>
      </c>
      <c r="B65" s="64" t="s">
        <v>171</v>
      </c>
      <c r="C65" s="64" t="s">
        <v>109</v>
      </c>
      <c r="D65" s="64" t="s">
        <v>110</v>
      </c>
      <c r="E65" s="79" t="s">
        <v>135</v>
      </c>
      <c r="F65" s="45">
        <v>2200</v>
      </c>
      <c r="G65" s="92">
        <v>0</v>
      </c>
      <c r="H65" s="82">
        <v>0</v>
      </c>
      <c r="I65" s="92">
        <v>0</v>
      </c>
      <c r="J65" s="92">
        <v>0</v>
      </c>
      <c r="K65" s="46">
        <v>0</v>
      </c>
      <c r="L65" s="92" t="s">
        <v>393</v>
      </c>
      <c r="M65" s="46">
        <v>6000</v>
      </c>
      <c r="N65" s="46">
        <v>3800</v>
      </c>
      <c r="O65" s="92">
        <v>6.38</v>
      </c>
      <c r="P65" s="82">
        <v>645.33000000000004</v>
      </c>
      <c r="Q65" s="92">
        <v>50</v>
      </c>
      <c r="R65" s="92">
        <v>0</v>
      </c>
      <c r="S65" s="92">
        <v>0</v>
      </c>
      <c r="T65" s="46"/>
      <c r="U65" s="78">
        <v>695.33</v>
      </c>
      <c r="V65" s="78">
        <v>6695.33</v>
      </c>
      <c r="W65" s="78">
        <v>2000</v>
      </c>
      <c r="X65" s="47">
        <v>170.72</v>
      </c>
      <c r="Y65" s="78">
        <v>42.68</v>
      </c>
      <c r="Z65" s="47">
        <v>10.67</v>
      </c>
      <c r="AA65" s="78"/>
      <c r="AB65" s="75">
        <v>220</v>
      </c>
      <c r="AC65" s="85"/>
      <c r="AD65" s="78">
        <v>444.07</v>
      </c>
      <c r="AE65" s="78">
        <v>6251.26</v>
      </c>
      <c r="AF65" s="49">
        <v>2751.26</v>
      </c>
      <c r="AG65" s="49">
        <v>170.13</v>
      </c>
      <c r="AH65" s="49"/>
      <c r="AI65" s="78">
        <v>6081.13</v>
      </c>
      <c r="AJ65" s="92" t="s">
        <v>278</v>
      </c>
      <c r="AK65" s="92" t="s">
        <v>330</v>
      </c>
    </row>
    <row r="66" spans="1:37" ht="13.5" customHeight="1">
      <c r="A66" s="44">
        <v>62</v>
      </c>
      <c r="B66" s="50" t="s">
        <v>172</v>
      </c>
      <c r="C66" s="64" t="s">
        <v>109</v>
      </c>
      <c r="D66" s="64" t="s">
        <v>110</v>
      </c>
      <c r="E66" s="79" t="s">
        <v>114</v>
      </c>
      <c r="F66" s="45">
        <v>2500</v>
      </c>
      <c r="G66" s="92">
        <v>0</v>
      </c>
      <c r="H66" s="82">
        <v>0</v>
      </c>
      <c r="I66" s="92">
        <v>0</v>
      </c>
      <c r="J66" s="92">
        <v>0</v>
      </c>
      <c r="K66" s="46">
        <v>0</v>
      </c>
      <c r="L66" s="92" t="s">
        <v>393</v>
      </c>
      <c r="M66" s="46">
        <v>3700</v>
      </c>
      <c r="N66" s="46">
        <v>1200</v>
      </c>
      <c r="O66" s="92">
        <v>0</v>
      </c>
      <c r="P66" s="82">
        <v>0</v>
      </c>
      <c r="Q66" s="92">
        <v>50</v>
      </c>
      <c r="R66" s="92">
        <v>300</v>
      </c>
      <c r="S66" s="92">
        <v>758.75</v>
      </c>
      <c r="T66" s="46"/>
      <c r="U66" s="78">
        <v>1108.75</v>
      </c>
      <c r="V66" s="78">
        <v>4808.75</v>
      </c>
      <c r="W66" s="45">
        <v>2500</v>
      </c>
      <c r="X66" s="47">
        <v>200</v>
      </c>
      <c r="Y66" s="78">
        <v>50</v>
      </c>
      <c r="Z66" s="47">
        <v>12.5</v>
      </c>
      <c r="AA66" s="78"/>
      <c r="AB66" s="75">
        <v>250</v>
      </c>
      <c r="AC66" s="85"/>
      <c r="AD66" s="78">
        <v>512.5</v>
      </c>
      <c r="AE66" s="78">
        <v>4296.25</v>
      </c>
      <c r="AF66" s="49">
        <v>796.25</v>
      </c>
      <c r="AG66" s="49">
        <v>23.89</v>
      </c>
      <c r="AH66" s="49"/>
      <c r="AI66" s="78">
        <v>4272.3599999999997</v>
      </c>
      <c r="AJ66" s="92" t="s">
        <v>268</v>
      </c>
      <c r="AK66" s="92" t="s">
        <v>331</v>
      </c>
    </row>
    <row r="67" spans="1:37" ht="13.5" customHeight="1">
      <c r="A67" s="44">
        <v>63</v>
      </c>
      <c r="B67" s="50" t="s">
        <v>173</v>
      </c>
      <c r="C67" s="64" t="s">
        <v>109</v>
      </c>
      <c r="D67" s="64" t="s">
        <v>110</v>
      </c>
      <c r="E67" s="79" t="s">
        <v>114</v>
      </c>
      <c r="F67" s="45">
        <v>3200</v>
      </c>
      <c r="G67" s="92">
        <v>0</v>
      </c>
      <c r="H67" s="82">
        <v>0</v>
      </c>
      <c r="I67" s="92">
        <v>0</v>
      </c>
      <c r="J67" s="92">
        <v>0</v>
      </c>
      <c r="K67" s="46">
        <v>0</v>
      </c>
      <c r="L67" s="92" t="s">
        <v>393</v>
      </c>
      <c r="M67" s="46">
        <v>3700</v>
      </c>
      <c r="N67" s="46">
        <v>500</v>
      </c>
      <c r="O67" s="92">
        <v>0</v>
      </c>
      <c r="P67" s="82">
        <v>0</v>
      </c>
      <c r="Q67" s="92">
        <v>50</v>
      </c>
      <c r="R67" s="92">
        <v>300</v>
      </c>
      <c r="S67" s="92">
        <v>603.25</v>
      </c>
      <c r="T67" s="46"/>
      <c r="U67" s="78">
        <v>953.25</v>
      </c>
      <c r="V67" s="78">
        <v>4653.25</v>
      </c>
      <c r="W67" s="45">
        <v>3200</v>
      </c>
      <c r="X67" s="47">
        <v>256</v>
      </c>
      <c r="Y67" s="78">
        <v>64</v>
      </c>
      <c r="Z67" s="47">
        <v>16</v>
      </c>
      <c r="AA67" s="78"/>
      <c r="AB67" s="75">
        <v>320</v>
      </c>
      <c r="AC67" s="85"/>
      <c r="AD67" s="78">
        <v>656</v>
      </c>
      <c r="AE67" s="78">
        <v>3997.25</v>
      </c>
      <c r="AF67" s="49">
        <v>497.25</v>
      </c>
      <c r="AG67" s="49">
        <v>14.92</v>
      </c>
      <c r="AH67" s="49"/>
      <c r="AI67" s="78">
        <v>3982.33</v>
      </c>
      <c r="AJ67" s="92" t="s">
        <v>268</v>
      </c>
      <c r="AK67" s="92" t="s">
        <v>332</v>
      </c>
    </row>
    <row r="68" spans="1:37" ht="13.5" customHeight="1">
      <c r="A68" s="44">
        <v>64</v>
      </c>
      <c r="B68" s="50" t="s">
        <v>174</v>
      </c>
      <c r="C68" s="64" t="s">
        <v>109</v>
      </c>
      <c r="D68" s="64" t="s">
        <v>110</v>
      </c>
      <c r="E68" s="79" t="s">
        <v>114</v>
      </c>
      <c r="F68" s="45">
        <v>3000</v>
      </c>
      <c r="G68" s="92">
        <v>0</v>
      </c>
      <c r="H68" s="82">
        <v>0</v>
      </c>
      <c r="I68" s="92">
        <v>0</v>
      </c>
      <c r="J68" s="92">
        <v>0</v>
      </c>
      <c r="K68" s="46">
        <v>0</v>
      </c>
      <c r="L68" s="92" t="s">
        <v>393</v>
      </c>
      <c r="M68" s="46">
        <v>4000</v>
      </c>
      <c r="N68" s="46">
        <v>1000</v>
      </c>
      <c r="O68" s="92">
        <v>0</v>
      </c>
      <c r="P68" s="82">
        <v>0</v>
      </c>
      <c r="Q68" s="92">
        <v>100</v>
      </c>
      <c r="R68" s="92">
        <v>200</v>
      </c>
      <c r="S68" s="92">
        <v>1215</v>
      </c>
      <c r="T68" s="46"/>
      <c r="U68" s="78">
        <v>1515</v>
      </c>
      <c r="V68" s="78">
        <v>5515</v>
      </c>
      <c r="W68" s="45">
        <v>3500</v>
      </c>
      <c r="X68" s="47">
        <v>280</v>
      </c>
      <c r="Y68" s="78">
        <v>70</v>
      </c>
      <c r="Z68" s="47">
        <v>17.5</v>
      </c>
      <c r="AA68" s="78"/>
      <c r="AB68" s="75">
        <v>300</v>
      </c>
      <c r="AC68" s="85"/>
      <c r="AD68" s="78">
        <v>667.5</v>
      </c>
      <c r="AE68" s="78">
        <v>4847.5</v>
      </c>
      <c r="AF68" s="49">
        <v>1347.5</v>
      </c>
      <c r="AG68" s="49">
        <v>40.43</v>
      </c>
      <c r="AH68" s="49"/>
      <c r="AI68" s="78">
        <v>4807.07</v>
      </c>
      <c r="AJ68" s="92" t="s">
        <v>268</v>
      </c>
      <c r="AK68" s="92" t="s">
        <v>333</v>
      </c>
    </row>
    <row r="69" spans="1:37" ht="13.5" customHeight="1">
      <c r="A69" s="44">
        <v>65</v>
      </c>
      <c r="B69" s="50" t="s">
        <v>175</v>
      </c>
      <c r="C69" s="64" t="s">
        <v>109</v>
      </c>
      <c r="D69" s="64" t="s">
        <v>110</v>
      </c>
      <c r="E69" s="79" t="s">
        <v>114</v>
      </c>
      <c r="F69" s="45">
        <v>3500</v>
      </c>
      <c r="G69" s="92">
        <v>0</v>
      </c>
      <c r="H69" s="82">
        <v>0</v>
      </c>
      <c r="I69" s="92">
        <v>0</v>
      </c>
      <c r="J69" s="92">
        <v>0</v>
      </c>
      <c r="K69" s="46">
        <v>0</v>
      </c>
      <c r="L69" s="92" t="s">
        <v>393</v>
      </c>
      <c r="M69" s="46">
        <v>4200</v>
      </c>
      <c r="N69" s="46">
        <v>700</v>
      </c>
      <c r="O69" s="92">
        <v>0</v>
      </c>
      <c r="P69" s="82">
        <v>0</v>
      </c>
      <c r="Q69" s="92">
        <v>50</v>
      </c>
      <c r="R69" s="92">
        <v>350</v>
      </c>
      <c r="S69" s="92">
        <v>0</v>
      </c>
      <c r="T69" s="46"/>
      <c r="U69" s="78">
        <v>400</v>
      </c>
      <c r="V69" s="78">
        <v>4600</v>
      </c>
      <c r="W69" s="45">
        <v>3500</v>
      </c>
      <c r="X69" s="47">
        <v>280</v>
      </c>
      <c r="Y69" s="78">
        <v>70</v>
      </c>
      <c r="Z69" s="47">
        <v>17.5</v>
      </c>
      <c r="AA69" s="78"/>
      <c r="AB69" s="75">
        <v>350</v>
      </c>
      <c r="AC69" s="85"/>
      <c r="AD69" s="78">
        <v>717.5</v>
      </c>
      <c r="AE69" s="78">
        <v>3882.5</v>
      </c>
      <c r="AF69" s="49">
        <v>382.5</v>
      </c>
      <c r="AG69" s="49">
        <v>11.48</v>
      </c>
      <c r="AH69" s="49"/>
      <c r="AI69" s="78">
        <v>3871.02</v>
      </c>
      <c r="AJ69" s="92" t="s">
        <v>272</v>
      </c>
      <c r="AK69" s="92" t="s">
        <v>334</v>
      </c>
    </row>
    <row r="70" spans="1:37" ht="13.5" customHeight="1">
      <c r="A70" s="44">
        <v>66</v>
      </c>
      <c r="B70" s="50" t="s">
        <v>176</v>
      </c>
      <c r="C70" s="64" t="s">
        <v>109</v>
      </c>
      <c r="D70" s="64" t="s">
        <v>110</v>
      </c>
      <c r="E70" s="79" t="s">
        <v>114</v>
      </c>
      <c r="F70" s="45">
        <v>3500</v>
      </c>
      <c r="G70" s="92">
        <v>0</v>
      </c>
      <c r="H70" s="82">
        <v>0</v>
      </c>
      <c r="I70" s="92">
        <v>0</v>
      </c>
      <c r="J70" s="92">
        <v>0</v>
      </c>
      <c r="K70" s="46">
        <v>0</v>
      </c>
      <c r="L70" s="92" t="s">
        <v>393</v>
      </c>
      <c r="M70" s="46">
        <v>5000</v>
      </c>
      <c r="N70" s="46">
        <v>1500</v>
      </c>
      <c r="O70" s="92">
        <v>0</v>
      </c>
      <c r="P70" s="82">
        <v>0</v>
      </c>
      <c r="Q70" s="92">
        <v>100</v>
      </c>
      <c r="R70" s="92">
        <v>850</v>
      </c>
      <c r="S70" s="92">
        <v>0</v>
      </c>
      <c r="T70" s="46"/>
      <c r="U70" s="78">
        <v>950</v>
      </c>
      <c r="V70" s="78">
        <v>5950</v>
      </c>
      <c r="W70" s="45">
        <v>3500</v>
      </c>
      <c r="X70" s="47">
        <v>280</v>
      </c>
      <c r="Y70" s="78">
        <v>70</v>
      </c>
      <c r="Z70" s="47">
        <v>17.5</v>
      </c>
      <c r="AA70" s="78"/>
      <c r="AB70" s="75">
        <v>350</v>
      </c>
      <c r="AC70" s="85"/>
      <c r="AD70" s="78">
        <v>717.5</v>
      </c>
      <c r="AE70" s="78">
        <v>5232.5</v>
      </c>
      <c r="AF70" s="49">
        <v>1732.5</v>
      </c>
      <c r="AG70" s="49">
        <v>68.25</v>
      </c>
      <c r="AH70" s="49"/>
      <c r="AI70" s="78">
        <v>5164.25</v>
      </c>
      <c r="AJ70" s="92" t="s">
        <v>274</v>
      </c>
      <c r="AK70" s="92" t="s">
        <v>335</v>
      </c>
    </row>
    <row r="71" spans="1:37" ht="13.5" customHeight="1">
      <c r="A71" s="44">
        <v>67</v>
      </c>
      <c r="B71" s="50" t="s">
        <v>177</v>
      </c>
      <c r="C71" s="64" t="s">
        <v>109</v>
      </c>
      <c r="D71" s="64" t="s">
        <v>110</v>
      </c>
      <c r="E71" s="79" t="s">
        <v>114</v>
      </c>
      <c r="F71" s="45">
        <v>2500</v>
      </c>
      <c r="G71" s="92">
        <v>0</v>
      </c>
      <c r="H71" s="82">
        <v>0</v>
      </c>
      <c r="I71" s="92">
        <v>0</v>
      </c>
      <c r="J71" s="92">
        <v>0</v>
      </c>
      <c r="K71" s="46">
        <v>0</v>
      </c>
      <c r="L71" s="92" t="s">
        <v>393</v>
      </c>
      <c r="M71" s="46">
        <v>3800</v>
      </c>
      <c r="N71" s="46">
        <v>1300</v>
      </c>
      <c r="O71" s="92">
        <v>0</v>
      </c>
      <c r="P71" s="82">
        <v>0</v>
      </c>
      <c r="Q71" s="92">
        <v>50</v>
      </c>
      <c r="R71" s="92">
        <v>400</v>
      </c>
      <c r="S71" s="92">
        <v>0</v>
      </c>
      <c r="T71" s="46"/>
      <c r="U71" s="78">
        <v>450</v>
      </c>
      <c r="V71" s="78">
        <v>4250</v>
      </c>
      <c r="W71" s="45">
        <v>2500</v>
      </c>
      <c r="X71" s="47">
        <v>200</v>
      </c>
      <c r="Y71" s="78">
        <v>50</v>
      </c>
      <c r="Z71" s="47">
        <v>12.5</v>
      </c>
      <c r="AA71" s="78"/>
      <c r="AB71" s="75">
        <v>250</v>
      </c>
      <c r="AC71" s="85"/>
      <c r="AD71" s="78">
        <v>512.5</v>
      </c>
      <c r="AE71" s="78">
        <v>3737.5</v>
      </c>
      <c r="AF71" s="49">
        <v>237.5</v>
      </c>
      <c r="AG71" s="49">
        <v>7.13</v>
      </c>
      <c r="AH71" s="49"/>
      <c r="AI71" s="78">
        <v>3730.37</v>
      </c>
      <c r="AJ71" s="92" t="s">
        <v>259</v>
      </c>
      <c r="AK71" s="92" t="s">
        <v>336</v>
      </c>
    </row>
    <row r="72" spans="1:37" ht="13.5" customHeight="1">
      <c r="A72" s="44">
        <v>68</v>
      </c>
      <c r="B72" s="50" t="s">
        <v>178</v>
      </c>
      <c r="C72" s="64" t="s">
        <v>109</v>
      </c>
      <c r="D72" s="64" t="s">
        <v>110</v>
      </c>
      <c r="E72" s="79" t="s">
        <v>114</v>
      </c>
      <c r="F72" s="45">
        <v>2300</v>
      </c>
      <c r="G72" s="92">
        <v>0</v>
      </c>
      <c r="H72" s="82">
        <v>0</v>
      </c>
      <c r="I72" s="92">
        <v>0</v>
      </c>
      <c r="J72" s="92">
        <v>0</v>
      </c>
      <c r="K72" s="46">
        <v>0</v>
      </c>
      <c r="L72" s="92" t="s">
        <v>393</v>
      </c>
      <c r="M72" s="46">
        <v>3130</v>
      </c>
      <c r="N72" s="46">
        <v>830</v>
      </c>
      <c r="O72" s="92">
        <v>10.5</v>
      </c>
      <c r="P72" s="82">
        <v>1110.3399999999999</v>
      </c>
      <c r="Q72" s="92">
        <v>50</v>
      </c>
      <c r="R72" s="92">
        <v>0</v>
      </c>
      <c r="S72" s="92">
        <v>0</v>
      </c>
      <c r="T72" s="46"/>
      <c r="U72" s="78">
        <v>1160.3399999999999</v>
      </c>
      <c r="V72" s="78">
        <v>4290.34</v>
      </c>
      <c r="W72" s="45">
        <v>2300</v>
      </c>
      <c r="X72" s="47">
        <v>184</v>
      </c>
      <c r="Y72" s="78">
        <v>46</v>
      </c>
      <c r="Z72" s="47">
        <v>11.5</v>
      </c>
      <c r="AA72" s="78"/>
      <c r="AB72" s="75">
        <v>230</v>
      </c>
      <c r="AC72" s="85"/>
      <c r="AD72" s="78">
        <v>471.5</v>
      </c>
      <c r="AE72" s="78">
        <v>3818.84</v>
      </c>
      <c r="AF72" s="49">
        <v>318.83999999999997</v>
      </c>
      <c r="AG72" s="49">
        <v>9.57</v>
      </c>
      <c r="AH72" s="49"/>
      <c r="AI72" s="78">
        <v>3809.27</v>
      </c>
      <c r="AJ72" s="92" t="s">
        <v>261</v>
      </c>
      <c r="AK72" s="92" t="s">
        <v>337</v>
      </c>
    </row>
    <row r="73" spans="1:37" ht="13.5" customHeight="1">
      <c r="A73" s="44">
        <v>69</v>
      </c>
      <c r="B73" s="50" t="s">
        <v>179</v>
      </c>
      <c r="C73" s="64" t="s">
        <v>109</v>
      </c>
      <c r="D73" s="64" t="s">
        <v>110</v>
      </c>
      <c r="E73" s="79" t="s">
        <v>114</v>
      </c>
      <c r="F73" s="45">
        <v>2200</v>
      </c>
      <c r="G73" s="92">
        <v>0</v>
      </c>
      <c r="H73" s="82">
        <v>0</v>
      </c>
      <c r="I73" s="92">
        <v>0</v>
      </c>
      <c r="J73" s="92">
        <v>0</v>
      </c>
      <c r="K73" s="46">
        <v>0</v>
      </c>
      <c r="L73" s="92" t="s">
        <v>393</v>
      </c>
      <c r="M73" s="46">
        <v>4420</v>
      </c>
      <c r="N73" s="46">
        <v>2220</v>
      </c>
      <c r="O73" s="92">
        <v>13</v>
      </c>
      <c r="P73" s="82">
        <v>1314.94</v>
      </c>
      <c r="Q73" s="92">
        <v>50</v>
      </c>
      <c r="R73" s="92">
        <v>0</v>
      </c>
      <c r="S73" s="92">
        <v>0</v>
      </c>
      <c r="T73" s="46"/>
      <c r="U73" s="78">
        <v>1364.94</v>
      </c>
      <c r="V73" s="78">
        <v>5784.94</v>
      </c>
      <c r="W73" s="45">
        <v>2200</v>
      </c>
      <c r="X73" s="47">
        <v>176</v>
      </c>
      <c r="Y73" s="78">
        <v>44</v>
      </c>
      <c r="Z73" s="47">
        <v>11</v>
      </c>
      <c r="AA73" s="78"/>
      <c r="AB73" s="75">
        <v>220</v>
      </c>
      <c r="AC73" s="85"/>
      <c r="AD73" s="78">
        <v>451</v>
      </c>
      <c r="AE73" s="78">
        <v>5333.94</v>
      </c>
      <c r="AF73" s="49">
        <v>1833.94</v>
      </c>
      <c r="AG73" s="49">
        <v>78.39</v>
      </c>
      <c r="AH73" s="49"/>
      <c r="AI73" s="78">
        <v>5255.55</v>
      </c>
      <c r="AJ73" s="92" t="s">
        <v>261</v>
      </c>
      <c r="AK73" s="92" t="s">
        <v>338</v>
      </c>
    </row>
    <row r="74" spans="1:37" ht="13.5" customHeight="1">
      <c r="A74" s="44">
        <v>70</v>
      </c>
      <c r="B74" s="50" t="s">
        <v>180</v>
      </c>
      <c r="C74" s="64" t="s">
        <v>109</v>
      </c>
      <c r="D74" s="64" t="s">
        <v>110</v>
      </c>
      <c r="E74" s="79" t="s">
        <v>114</v>
      </c>
      <c r="F74" s="45">
        <v>2200</v>
      </c>
      <c r="G74" s="92">
        <v>0</v>
      </c>
      <c r="H74" s="82">
        <v>0</v>
      </c>
      <c r="I74" s="92">
        <v>0</v>
      </c>
      <c r="J74" s="92">
        <v>0</v>
      </c>
      <c r="K74" s="46">
        <v>0</v>
      </c>
      <c r="L74" s="92" t="s">
        <v>393</v>
      </c>
      <c r="M74" s="46">
        <v>4420</v>
      </c>
      <c r="N74" s="46">
        <v>2220</v>
      </c>
      <c r="O74" s="92">
        <v>14.5</v>
      </c>
      <c r="P74" s="82">
        <v>1466.67</v>
      </c>
      <c r="Q74" s="92">
        <v>50</v>
      </c>
      <c r="R74" s="92">
        <v>0</v>
      </c>
      <c r="S74" s="92">
        <v>0</v>
      </c>
      <c r="T74" s="46"/>
      <c r="U74" s="78">
        <v>1516.67</v>
      </c>
      <c r="V74" s="78">
        <v>5936.67</v>
      </c>
      <c r="W74" s="45">
        <v>2200</v>
      </c>
      <c r="X74" s="47">
        <v>176</v>
      </c>
      <c r="Y74" s="78">
        <v>44</v>
      </c>
      <c r="Z74" s="47">
        <v>11</v>
      </c>
      <c r="AA74" s="78"/>
      <c r="AB74" s="75">
        <v>220</v>
      </c>
      <c r="AC74" s="85"/>
      <c r="AD74" s="78">
        <v>451</v>
      </c>
      <c r="AE74" s="78">
        <v>5485.67</v>
      </c>
      <c r="AF74" s="49">
        <v>1985.67</v>
      </c>
      <c r="AG74" s="49">
        <v>93.57</v>
      </c>
      <c r="AH74" s="49"/>
      <c r="AI74" s="78">
        <v>5392.1</v>
      </c>
      <c r="AJ74" s="92" t="s">
        <v>261</v>
      </c>
      <c r="AK74" s="92" t="s">
        <v>339</v>
      </c>
    </row>
    <row r="75" spans="1:37" ht="13.5" customHeight="1">
      <c r="A75" s="44">
        <v>71</v>
      </c>
      <c r="B75" s="50" t="s">
        <v>181</v>
      </c>
      <c r="C75" s="64" t="s">
        <v>109</v>
      </c>
      <c r="D75" s="64" t="s">
        <v>110</v>
      </c>
      <c r="E75" s="79" t="s">
        <v>114</v>
      </c>
      <c r="F75" s="45">
        <v>2000</v>
      </c>
      <c r="G75" s="92">
        <v>0</v>
      </c>
      <c r="H75" s="82">
        <v>0</v>
      </c>
      <c r="I75" s="92">
        <v>0</v>
      </c>
      <c r="J75" s="92">
        <v>0</v>
      </c>
      <c r="K75" s="46">
        <v>0</v>
      </c>
      <c r="L75" s="92" t="s">
        <v>393</v>
      </c>
      <c r="M75" s="46">
        <v>2500</v>
      </c>
      <c r="N75" s="46">
        <v>500</v>
      </c>
      <c r="O75" s="92">
        <v>14</v>
      </c>
      <c r="P75" s="82">
        <v>1287.3599999999999</v>
      </c>
      <c r="Q75" s="92">
        <v>50</v>
      </c>
      <c r="R75" s="92">
        <v>0</v>
      </c>
      <c r="S75" s="92">
        <v>0</v>
      </c>
      <c r="T75" s="46"/>
      <c r="U75" s="78">
        <v>1337.36</v>
      </c>
      <c r="V75" s="78">
        <v>3837.36</v>
      </c>
      <c r="W75" s="45">
        <v>2000</v>
      </c>
      <c r="X75" s="47">
        <v>170.72</v>
      </c>
      <c r="Y75" s="78">
        <v>42.68</v>
      </c>
      <c r="Z75" s="47">
        <v>10.67</v>
      </c>
      <c r="AA75" s="78"/>
      <c r="AB75" s="75">
        <v>200</v>
      </c>
      <c r="AC75" s="85"/>
      <c r="AD75" s="78">
        <v>424.07</v>
      </c>
      <c r="AE75" s="78">
        <v>3413.29</v>
      </c>
      <c r="AF75" s="49">
        <v>0</v>
      </c>
      <c r="AG75" s="49">
        <v>0</v>
      </c>
      <c r="AH75" s="49"/>
      <c r="AI75" s="78">
        <v>3413.29</v>
      </c>
      <c r="AJ75" s="92" t="s">
        <v>261</v>
      </c>
      <c r="AK75" s="92" t="s">
        <v>340</v>
      </c>
    </row>
    <row r="76" spans="1:37" ht="13.5" customHeight="1">
      <c r="A76" s="44">
        <v>72</v>
      </c>
      <c r="B76" s="50" t="s">
        <v>182</v>
      </c>
      <c r="C76" s="64" t="s">
        <v>109</v>
      </c>
      <c r="D76" s="64" t="s">
        <v>110</v>
      </c>
      <c r="E76" s="79" t="s">
        <v>114</v>
      </c>
      <c r="F76" s="45">
        <v>5500</v>
      </c>
      <c r="G76" s="92">
        <v>0</v>
      </c>
      <c r="H76" s="82">
        <v>0</v>
      </c>
      <c r="I76" s="92">
        <v>0</v>
      </c>
      <c r="J76" s="92">
        <v>0</v>
      </c>
      <c r="K76" s="46">
        <v>0</v>
      </c>
      <c r="L76" s="92" t="s">
        <v>393</v>
      </c>
      <c r="M76" s="46">
        <v>9050</v>
      </c>
      <c r="N76" s="46">
        <v>3550</v>
      </c>
      <c r="O76" s="92">
        <v>6</v>
      </c>
      <c r="P76" s="82">
        <v>1517.24</v>
      </c>
      <c r="Q76" s="92">
        <v>100</v>
      </c>
      <c r="R76" s="92">
        <v>0</v>
      </c>
      <c r="S76" s="92">
        <v>0</v>
      </c>
      <c r="T76" s="46"/>
      <c r="U76" s="78">
        <v>1617.24</v>
      </c>
      <c r="V76" s="78">
        <v>10667.24</v>
      </c>
      <c r="W76" s="45">
        <v>5500</v>
      </c>
      <c r="X76" s="47">
        <v>440</v>
      </c>
      <c r="Y76" s="78">
        <v>110</v>
      </c>
      <c r="Z76" s="47">
        <v>27.5</v>
      </c>
      <c r="AA76" s="78"/>
      <c r="AB76" s="75">
        <v>550</v>
      </c>
      <c r="AC76" s="85"/>
      <c r="AD76" s="78">
        <v>1127.5</v>
      </c>
      <c r="AE76" s="78">
        <v>9539.74</v>
      </c>
      <c r="AF76" s="49">
        <v>6039.74</v>
      </c>
      <c r="AG76" s="49">
        <v>652.95000000000005</v>
      </c>
      <c r="AH76" s="49"/>
      <c r="AI76" s="78">
        <v>8886.7900000000009</v>
      </c>
      <c r="AJ76" s="92" t="s">
        <v>261</v>
      </c>
      <c r="AK76" s="92" t="s">
        <v>341</v>
      </c>
    </row>
    <row r="77" spans="1:37" ht="13.5" customHeight="1">
      <c r="A77" s="44">
        <v>73</v>
      </c>
      <c r="B77" s="74" t="s">
        <v>183</v>
      </c>
      <c r="C77" s="64" t="s">
        <v>109</v>
      </c>
      <c r="D77" s="64" t="s">
        <v>110</v>
      </c>
      <c r="E77" s="79" t="s">
        <v>114</v>
      </c>
      <c r="F77" s="45">
        <v>2000</v>
      </c>
      <c r="G77" s="92">
        <v>0</v>
      </c>
      <c r="H77" s="82">
        <v>0</v>
      </c>
      <c r="I77" s="92">
        <v>0</v>
      </c>
      <c r="J77" s="92">
        <v>0</v>
      </c>
      <c r="K77" s="46">
        <v>0</v>
      </c>
      <c r="L77" s="92" t="s">
        <v>393</v>
      </c>
      <c r="M77" s="46">
        <v>2800</v>
      </c>
      <c r="N77" s="46">
        <v>800</v>
      </c>
      <c r="O77" s="92">
        <v>0</v>
      </c>
      <c r="P77" s="82">
        <v>0</v>
      </c>
      <c r="Q77" s="92">
        <v>50</v>
      </c>
      <c r="R77" s="92">
        <v>350</v>
      </c>
      <c r="S77" s="92">
        <v>961.95</v>
      </c>
      <c r="T77" s="46"/>
      <c r="U77" s="78">
        <v>1361.95</v>
      </c>
      <c r="V77" s="78">
        <v>4161.95</v>
      </c>
      <c r="W77" s="47">
        <v>1600</v>
      </c>
      <c r="X77" s="47">
        <v>170.72</v>
      </c>
      <c r="Y77" s="78">
        <v>42.68</v>
      </c>
      <c r="Z77" s="47">
        <v>10.67</v>
      </c>
      <c r="AA77" s="47"/>
      <c r="AB77" s="75">
        <v>200</v>
      </c>
      <c r="AC77" s="85"/>
      <c r="AD77" s="47">
        <v>424.07</v>
      </c>
      <c r="AE77" s="78">
        <v>3737.88</v>
      </c>
      <c r="AF77" s="49">
        <v>237.88</v>
      </c>
      <c r="AG77" s="49">
        <v>7.14</v>
      </c>
      <c r="AH77" s="49"/>
      <c r="AI77" s="78">
        <v>3730.74</v>
      </c>
      <c r="AJ77" s="92" t="s">
        <v>268</v>
      </c>
      <c r="AK77" s="92" t="s">
        <v>342</v>
      </c>
    </row>
    <row r="78" spans="1:37" ht="13.5" customHeight="1">
      <c r="A78" s="44">
        <v>74</v>
      </c>
      <c r="B78" s="74" t="s">
        <v>184</v>
      </c>
      <c r="C78" s="64" t="s">
        <v>109</v>
      </c>
      <c r="D78" s="64" t="s">
        <v>110</v>
      </c>
      <c r="E78" s="79" t="s">
        <v>114</v>
      </c>
      <c r="F78" s="45">
        <v>3000</v>
      </c>
      <c r="G78" s="92">
        <v>0</v>
      </c>
      <c r="H78" s="82">
        <v>0</v>
      </c>
      <c r="I78" s="92">
        <v>0</v>
      </c>
      <c r="J78" s="92">
        <v>0</v>
      </c>
      <c r="K78" s="46">
        <v>0</v>
      </c>
      <c r="L78" s="92" t="s">
        <v>393</v>
      </c>
      <c r="M78" s="46">
        <v>6400</v>
      </c>
      <c r="N78" s="46">
        <v>3400</v>
      </c>
      <c r="O78" s="92">
        <v>0</v>
      </c>
      <c r="P78" s="82">
        <v>0</v>
      </c>
      <c r="Q78" s="92">
        <v>50</v>
      </c>
      <c r="R78" s="92">
        <v>300</v>
      </c>
      <c r="S78" s="92">
        <v>0</v>
      </c>
      <c r="T78" s="46"/>
      <c r="U78" s="78">
        <v>350</v>
      </c>
      <c r="V78" s="78">
        <v>6750</v>
      </c>
      <c r="W78" s="47">
        <v>2400</v>
      </c>
      <c r="X78" s="47">
        <v>192</v>
      </c>
      <c r="Y78" s="78">
        <v>48</v>
      </c>
      <c r="Z78" s="47">
        <v>12</v>
      </c>
      <c r="AA78" s="47"/>
      <c r="AB78" s="75">
        <v>300</v>
      </c>
      <c r="AC78" s="85"/>
      <c r="AD78" s="47">
        <v>552</v>
      </c>
      <c r="AE78" s="78">
        <v>6198</v>
      </c>
      <c r="AF78" s="49">
        <v>2698</v>
      </c>
      <c r="AG78" s="49">
        <v>164.8</v>
      </c>
      <c r="AH78" s="49"/>
      <c r="AI78" s="78">
        <v>6033.2</v>
      </c>
      <c r="AJ78" s="92" t="s">
        <v>276</v>
      </c>
      <c r="AK78" s="92" t="s">
        <v>343</v>
      </c>
    </row>
    <row r="79" spans="1:37" ht="13.5" customHeight="1">
      <c r="A79" s="44">
        <v>75</v>
      </c>
      <c r="B79" s="74" t="s">
        <v>185</v>
      </c>
      <c r="C79" s="64" t="s">
        <v>109</v>
      </c>
      <c r="D79" s="64" t="s">
        <v>110</v>
      </c>
      <c r="E79" s="79" t="s">
        <v>114</v>
      </c>
      <c r="F79" s="45">
        <v>2200</v>
      </c>
      <c r="G79" s="92">
        <v>0</v>
      </c>
      <c r="H79" s="82">
        <v>0</v>
      </c>
      <c r="I79" s="92">
        <v>0</v>
      </c>
      <c r="J79" s="92">
        <v>0</v>
      </c>
      <c r="K79" s="46">
        <v>0</v>
      </c>
      <c r="L79" s="92" t="s">
        <v>393</v>
      </c>
      <c r="M79" s="46">
        <v>2400</v>
      </c>
      <c r="N79" s="46">
        <v>200</v>
      </c>
      <c r="O79" s="92">
        <v>11</v>
      </c>
      <c r="P79" s="82">
        <v>1112.6400000000001</v>
      </c>
      <c r="Q79" s="92">
        <v>50</v>
      </c>
      <c r="R79" s="92">
        <v>0</v>
      </c>
      <c r="S79" s="92">
        <v>0</v>
      </c>
      <c r="T79" s="46"/>
      <c r="U79" s="78">
        <v>1162.6400000000001</v>
      </c>
      <c r="V79" s="78">
        <v>3562.64</v>
      </c>
      <c r="W79" s="45">
        <v>1800</v>
      </c>
      <c r="X79" s="47">
        <v>170.72</v>
      </c>
      <c r="Y79" s="78">
        <v>42.68</v>
      </c>
      <c r="Z79" s="47"/>
      <c r="AA79" s="45"/>
      <c r="AB79" s="75">
        <v>220</v>
      </c>
      <c r="AC79" s="85"/>
      <c r="AD79" s="78">
        <v>433.4</v>
      </c>
      <c r="AE79" s="78">
        <v>3129.24</v>
      </c>
      <c r="AF79" s="49">
        <v>0</v>
      </c>
      <c r="AG79" s="49">
        <v>0</v>
      </c>
      <c r="AH79" s="49"/>
      <c r="AI79" s="78">
        <v>3129.24</v>
      </c>
      <c r="AJ79" s="92" t="s">
        <v>261</v>
      </c>
      <c r="AK79" s="92" t="s">
        <v>344</v>
      </c>
    </row>
    <row r="80" spans="1:37" ht="13.5" customHeight="1">
      <c r="A80" s="44">
        <v>76</v>
      </c>
      <c r="B80" s="74" t="s">
        <v>186</v>
      </c>
      <c r="C80" s="64" t="s">
        <v>109</v>
      </c>
      <c r="D80" s="64" t="s">
        <v>110</v>
      </c>
      <c r="E80" s="79" t="s">
        <v>114</v>
      </c>
      <c r="F80" s="45">
        <v>2000</v>
      </c>
      <c r="G80" s="92">
        <v>0</v>
      </c>
      <c r="H80" s="82">
        <v>0</v>
      </c>
      <c r="I80" s="92">
        <v>0</v>
      </c>
      <c r="J80" s="92">
        <v>0</v>
      </c>
      <c r="K80" s="46">
        <v>0</v>
      </c>
      <c r="L80" s="92" t="s">
        <v>393</v>
      </c>
      <c r="M80" s="46">
        <v>2800</v>
      </c>
      <c r="N80" s="46">
        <v>800</v>
      </c>
      <c r="O80" s="92">
        <v>0</v>
      </c>
      <c r="P80" s="82">
        <v>0</v>
      </c>
      <c r="Q80" s="92">
        <v>50</v>
      </c>
      <c r="R80" s="92">
        <v>600</v>
      </c>
      <c r="S80" s="92">
        <v>0</v>
      </c>
      <c r="T80" s="46"/>
      <c r="U80" s="78">
        <v>650</v>
      </c>
      <c r="V80" s="78">
        <v>3450</v>
      </c>
      <c r="W80" s="45">
        <v>1600</v>
      </c>
      <c r="X80" s="47">
        <v>170.72</v>
      </c>
      <c r="Y80" s="78">
        <v>42.68</v>
      </c>
      <c r="Z80" s="100">
        <v>10.67</v>
      </c>
      <c r="AA80" s="45"/>
      <c r="AB80" s="75">
        <v>200</v>
      </c>
      <c r="AC80" s="85"/>
      <c r="AD80" s="78">
        <v>424.07</v>
      </c>
      <c r="AE80" s="78">
        <v>3025.93</v>
      </c>
      <c r="AF80" s="49">
        <v>0</v>
      </c>
      <c r="AG80" s="49">
        <v>0</v>
      </c>
      <c r="AH80" s="49"/>
      <c r="AI80" s="78">
        <v>3025.93</v>
      </c>
      <c r="AJ80" s="92" t="s">
        <v>259</v>
      </c>
      <c r="AK80" s="92" t="s">
        <v>345</v>
      </c>
    </row>
    <row r="81" spans="1:37" ht="13.5" customHeight="1">
      <c r="A81" s="44">
        <v>77</v>
      </c>
      <c r="B81" s="74" t="s">
        <v>187</v>
      </c>
      <c r="C81" s="64" t="s">
        <v>109</v>
      </c>
      <c r="D81" s="64" t="s">
        <v>110</v>
      </c>
      <c r="E81" s="79" t="s">
        <v>114</v>
      </c>
      <c r="F81" s="45">
        <v>2000</v>
      </c>
      <c r="G81" s="92">
        <v>0</v>
      </c>
      <c r="H81" s="82">
        <v>0</v>
      </c>
      <c r="I81" s="92">
        <v>0</v>
      </c>
      <c r="J81" s="92">
        <v>0</v>
      </c>
      <c r="K81" s="46">
        <v>0</v>
      </c>
      <c r="L81" s="92" t="s">
        <v>393</v>
      </c>
      <c r="M81" s="46">
        <v>3700</v>
      </c>
      <c r="N81" s="46">
        <v>1700</v>
      </c>
      <c r="O81" s="92">
        <v>0</v>
      </c>
      <c r="P81" s="82">
        <v>0</v>
      </c>
      <c r="Q81" s="92">
        <v>50</v>
      </c>
      <c r="R81" s="92">
        <v>350</v>
      </c>
      <c r="S81" s="92">
        <v>0</v>
      </c>
      <c r="T81" s="46"/>
      <c r="U81" s="78">
        <v>400</v>
      </c>
      <c r="V81" s="78">
        <v>4100</v>
      </c>
      <c r="W81" s="45">
        <v>1600</v>
      </c>
      <c r="X81" s="47">
        <v>170.72</v>
      </c>
      <c r="Y81" s="78">
        <v>42.68</v>
      </c>
      <c r="Z81" s="47">
        <v>10.67</v>
      </c>
      <c r="AA81" s="45"/>
      <c r="AB81" s="75">
        <v>200</v>
      </c>
      <c r="AC81" s="85"/>
      <c r="AD81" s="78">
        <v>424.07</v>
      </c>
      <c r="AE81" s="78">
        <v>3675.93</v>
      </c>
      <c r="AF81" s="49">
        <v>175.93</v>
      </c>
      <c r="AG81" s="49">
        <v>5.28</v>
      </c>
      <c r="AH81" s="49"/>
      <c r="AI81" s="78">
        <v>3670.65</v>
      </c>
      <c r="AJ81" s="92" t="s">
        <v>272</v>
      </c>
      <c r="AK81" s="92" t="s">
        <v>346</v>
      </c>
    </row>
    <row r="82" spans="1:37" ht="13.5" customHeight="1">
      <c r="A82" s="44">
        <v>78</v>
      </c>
      <c r="B82" s="74" t="s">
        <v>188</v>
      </c>
      <c r="C82" s="64" t="s">
        <v>109</v>
      </c>
      <c r="D82" s="64" t="s">
        <v>110</v>
      </c>
      <c r="E82" s="79" t="s">
        <v>114</v>
      </c>
      <c r="F82" s="45">
        <v>2000</v>
      </c>
      <c r="G82" s="92">
        <v>0</v>
      </c>
      <c r="H82" s="82">
        <v>0</v>
      </c>
      <c r="I82" s="92">
        <v>0</v>
      </c>
      <c r="J82" s="92">
        <v>0</v>
      </c>
      <c r="K82" s="46">
        <v>0</v>
      </c>
      <c r="L82" s="92" t="s">
        <v>393</v>
      </c>
      <c r="M82" s="46">
        <v>2400</v>
      </c>
      <c r="N82" s="46">
        <v>400</v>
      </c>
      <c r="O82" s="92">
        <v>9.5</v>
      </c>
      <c r="P82" s="82">
        <v>873.56</v>
      </c>
      <c r="Q82" s="92">
        <v>50</v>
      </c>
      <c r="R82" s="92">
        <v>0</v>
      </c>
      <c r="S82" s="92">
        <v>0</v>
      </c>
      <c r="T82" s="46"/>
      <c r="U82" s="78">
        <v>923.56</v>
      </c>
      <c r="V82" s="78">
        <v>3323.56</v>
      </c>
      <c r="W82" s="45">
        <v>2000</v>
      </c>
      <c r="X82" s="47">
        <v>170.72</v>
      </c>
      <c r="Y82" s="78">
        <v>42.68</v>
      </c>
      <c r="Z82" s="47">
        <v>10.67</v>
      </c>
      <c r="AA82" s="45"/>
      <c r="AB82" s="75">
        <v>200</v>
      </c>
      <c r="AC82" s="85"/>
      <c r="AD82" s="78">
        <v>424.07</v>
      </c>
      <c r="AE82" s="78">
        <v>2899.49</v>
      </c>
      <c r="AF82" s="49">
        <v>0</v>
      </c>
      <c r="AG82" s="49">
        <v>0</v>
      </c>
      <c r="AH82" s="49"/>
      <c r="AI82" s="78">
        <v>2899.49</v>
      </c>
      <c r="AJ82" s="92" t="s">
        <v>265</v>
      </c>
      <c r="AK82" s="92" t="s">
        <v>347</v>
      </c>
    </row>
    <row r="83" spans="1:37" ht="13.5" customHeight="1">
      <c r="A83" s="44">
        <v>79</v>
      </c>
      <c r="B83" s="74" t="s">
        <v>189</v>
      </c>
      <c r="C83" s="64" t="s">
        <v>109</v>
      </c>
      <c r="D83" s="64" t="s">
        <v>110</v>
      </c>
      <c r="E83" s="79" t="s">
        <v>114</v>
      </c>
      <c r="F83" s="45">
        <v>2700</v>
      </c>
      <c r="G83" s="92">
        <v>0</v>
      </c>
      <c r="H83" s="82">
        <v>0</v>
      </c>
      <c r="I83" s="92">
        <v>0</v>
      </c>
      <c r="J83" s="92">
        <v>0</v>
      </c>
      <c r="K83" s="46">
        <v>0</v>
      </c>
      <c r="L83" s="92" t="s">
        <v>393</v>
      </c>
      <c r="M83" s="46">
        <v>4700</v>
      </c>
      <c r="N83" s="46">
        <v>2000</v>
      </c>
      <c r="O83" s="92">
        <v>0</v>
      </c>
      <c r="P83" s="82">
        <v>0</v>
      </c>
      <c r="Q83" s="92">
        <v>50</v>
      </c>
      <c r="R83" s="92">
        <v>100</v>
      </c>
      <c r="S83" s="92">
        <v>0</v>
      </c>
      <c r="T83" s="46"/>
      <c r="U83" s="78">
        <v>150</v>
      </c>
      <c r="V83" s="78">
        <v>4850</v>
      </c>
      <c r="W83" s="45">
        <v>2700</v>
      </c>
      <c r="X83" s="47">
        <v>216</v>
      </c>
      <c r="Y83" s="78">
        <v>54</v>
      </c>
      <c r="Z83" s="47">
        <v>13.5</v>
      </c>
      <c r="AA83" s="47"/>
      <c r="AB83" s="75">
        <v>270</v>
      </c>
      <c r="AC83" s="85"/>
      <c r="AD83" s="78">
        <v>553.5</v>
      </c>
      <c r="AE83" s="78">
        <v>4296.5</v>
      </c>
      <c r="AF83" s="49">
        <v>796.5</v>
      </c>
      <c r="AG83" s="49">
        <v>23.9</v>
      </c>
      <c r="AH83" s="49"/>
      <c r="AI83" s="78">
        <v>4272.6000000000004</v>
      </c>
      <c r="AJ83" s="92" t="s">
        <v>274</v>
      </c>
      <c r="AK83" s="92" t="s">
        <v>348</v>
      </c>
    </row>
    <row r="84" spans="1:37" ht="13.5" customHeight="1">
      <c r="A84" s="44">
        <v>80</v>
      </c>
      <c r="B84" s="74" t="s">
        <v>190</v>
      </c>
      <c r="C84" s="64" t="s">
        <v>109</v>
      </c>
      <c r="D84" s="64" t="s">
        <v>110</v>
      </c>
      <c r="E84" s="79" t="s">
        <v>114</v>
      </c>
      <c r="F84" s="45">
        <v>3900</v>
      </c>
      <c r="G84" s="92">
        <v>0</v>
      </c>
      <c r="H84" s="82">
        <v>0</v>
      </c>
      <c r="I84" s="92">
        <v>0</v>
      </c>
      <c r="J84" s="92">
        <v>0</v>
      </c>
      <c r="K84" s="46">
        <v>0</v>
      </c>
      <c r="L84" s="92" t="s">
        <v>393</v>
      </c>
      <c r="M84" s="46">
        <v>5000</v>
      </c>
      <c r="N84" s="46">
        <v>1100</v>
      </c>
      <c r="O84" s="92">
        <v>0</v>
      </c>
      <c r="P84" s="82">
        <v>0</v>
      </c>
      <c r="Q84" s="92">
        <v>100</v>
      </c>
      <c r="R84" s="92">
        <v>400</v>
      </c>
      <c r="S84" s="92">
        <v>0</v>
      </c>
      <c r="T84" s="46"/>
      <c r="U84" s="78">
        <v>500</v>
      </c>
      <c r="V84" s="78">
        <v>5500</v>
      </c>
      <c r="W84" s="45">
        <v>3900</v>
      </c>
      <c r="X84" s="47">
        <v>312</v>
      </c>
      <c r="Y84" s="78">
        <v>78</v>
      </c>
      <c r="Z84" s="47">
        <v>19.5</v>
      </c>
      <c r="AA84" s="47"/>
      <c r="AB84" s="75">
        <v>390</v>
      </c>
      <c r="AC84" s="85"/>
      <c r="AD84" s="78">
        <v>799.5</v>
      </c>
      <c r="AE84" s="78">
        <v>4700.5</v>
      </c>
      <c r="AF84" s="49">
        <v>1200.5</v>
      </c>
      <c r="AG84" s="49">
        <v>36.020000000000003</v>
      </c>
      <c r="AH84" s="49"/>
      <c r="AI84" s="78">
        <v>4664.4799999999996</v>
      </c>
      <c r="AJ84" s="92" t="s">
        <v>259</v>
      </c>
      <c r="AK84" s="92" t="s">
        <v>349</v>
      </c>
    </row>
    <row r="85" spans="1:37" ht="13.5" customHeight="1">
      <c r="A85" s="44">
        <v>81</v>
      </c>
      <c r="B85" s="74" t="s">
        <v>191</v>
      </c>
      <c r="C85" s="64" t="s">
        <v>109</v>
      </c>
      <c r="D85" s="64" t="s">
        <v>110</v>
      </c>
      <c r="E85" s="79" t="s">
        <v>114</v>
      </c>
      <c r="F85" s="45">
        <v>2500</v>
      </c>
      <c r="G85" s="92">
        <v>0</v>
      </c>
      <c r="H85" s="82">
        <v>0</v>
      </c>
      <c r="I85" s="92">
        <v>0</v>
      </c>
      <c r="J85" s="92">
        <v>0</v>
      </c>
      <c r="K85" s="46">
        <v>0</v>
      </c>
      <c r="L85" s="92" t="s">
        <v>393</v>
      </c>
      <c r="M85" s="46">
        <v>4500</v>
      </c>
      <c r="N85" s="46">
        <v>2000</v>
      </c>
      <c r="O85" s="92">
        <v>0</v>
      </c>
      <c r="P85" s="82">
        <v>0</v>
      </c>
      <c r="Q85" s="92">
        <v>50</v>
      </c>
      <c r="R85" s="92">
        <v>700</v>
      </c>
      <c r="S85" s="92">
        <v>0</v>
      </c>
      <c r="T85" s="46"/>
      <c r="U85" s="78">
        <v>750</v>
      </c>
      <c r="V85" s="78">
        <v>5250</v>
      </c>
      <c r="W85" s="45">
        <v>2500</v>
      </c>
      <c r="X85" s="47">
        <v>200</v>
      </c>
      <c r="Y85" s="78">
        <v>50</v>
      </c>
      <c r="Z85" s="47">
        <v>12.5</v>
      </c>
      <c r="AA85" s="47"/>
      <c r="AB85" s="75">
        <v>250</v>
      </c>
      <c r="AC85" s="85"/>
      <c r="AD85" s="78">
        <v>512.5</v>
      </c>
      <c r="AE85" s="78">
        <v>4737.5</v>
      </c>
      <c r="AF85" s="49">
        <v>1237.5</v>
      </c>
      <c r="AG85" s="49">
        <v>37.130000000000003</v>
      </c>
      <c r="AH85" s="49"/>
      <c r="AI85" s="78">
        <v>4700.37</v>
      </c>
      <c r="AJ85" s="92" t="s">
        <v>274</v>
      </c>
      <c r="AK85" s="92" t="s">
        <v>350</v>
      </c>
    </row>
    <row r="86" spans="1:37" ht="13.5" customHeight="1">
      <c r="A86" s="44">
        <v>82</v>
      </c>
      <c r="B86" s="74" t="s">
        <v>192</v>
      </c>
      <c r="C86" s="64" t="s">
        <v>109</v>
      </c>
      <c r="D86" s="64" t="s">
        <v>110</v>
      </c>
      <c r="E86" s="79" t="s">
        <v>114</v>
      </c>
      <c r="F86" s="45">
        <v>2700</v>
      </c>
      <c r="G86" s="92">
        <v>0</v>
      </c>
      <c r="H86" s="82">
        <v>0</v>
      </c>
      <c r="I86" s="92">
        <v>0</v>
      </c>
      <c r="J86" s="92">
        <v>0</v>
      </c>
      <c r="K86" s="46">
        <v>0</v>
      </c>
      <c r="L86" s="92" t="s">
        <v>393</v>
      </c>
      <c r="M86" s="46">
        <v>4000</v>
      </c>
      <c r="N86" s="46">
        <v>1300</v>
      </c>
      <c r="O86" s="92">
        <v>0</v>
      </c>
      <c r="P86" s="82">
        <v>0</v>
      </c>
      <c r="Q86" s="92">
        <v>50</v>
      </c>
      <c r="R86" s="92">
        <v>0</v>
      </c>
      <c r="S86" s="92">
        <v>0</v>
      </c>
      <c r="T86" s="46">
        <v>553.5</v>
      </c>
      <c r="U86" s="78">
        <v>603.5</v>
      </c>
      <c r="V86" s="78">
        <v>4603.5</v>
      </c>
      <c r="W86" s="45">
        <v>2700</v>
      </c>
      <c r="X86" s="47">
        <v>216</v>
      </c>
      <c r="Y86" s="78">
        <v>54</v>
      </c>
      <c r="Z86" s="47">
        <v>13.5</v>
      </c>
      <c r="AA86" s="47"/>
      <c r="AB86" s="75">
        <v>270</v>
      </c>
      <c r="AC86" s="85"/>
      <c r="AD86" s="78">
        <v>553.5</v>
      </c>
      <c r="AE86" s="78">
        <v>4050</v>
      </c>
      <c r="AF86" s="49">
        <v>550</v>
      </c>
      <c r="AG86" s="49">
        <v>16.5</v>
      </c>
      <c r="AH86" s="49"/>
      <c r="AI86" s="78">
        <v>4033.5</v>
      </c>
      <c r="AJ86" s="92" t="e">
        <v>#N/A</v>
      </c>
      <c r="AK86" s="92" t="s">
        <v>351</v>
      </c>
    </row>
    <row r="87" spans="1:37" ht="13.5" customHeight="1">
      <c r="A87" s="44">
        <v>83</v>
      </c>
      <c r="B87" s="74" t="s">
        <v>193</v>
      </c>
      <c r="C87" s="64" t="s">
        <v>109</v>
      </c>
      <c r="D87" s="64" t="s">
        <v>110</v>
      </c>
      <c r="E87" s="79" t="s">
        <v>114</v>
      </c>
      <c r="F87" s="45">
        <v>3050</v>
      </c>
      <c r="G87" s="92">
        <v>0</v>
      </c>
      <c r="H87" s="82">
        <v>0</v>
      </c>
      <c r="I87" s="92">
        <v>0</v>
      </c>
      <c r="J87" s="92">
        <v>0</v>
      </c>
      <c r="K87" s="46">
        <v>0</v>
      </c>
      <c r="L87" s="92" t="s">
        <v>393</v>
      </c>
      <c r="M87" s="46">
        <v>8050</v>
      </c>
      <c r="N87" s="46">
        <v>5000</v>
      </c>
      <c r="O87" s="92">
        <v>0</v>
      </c>
      <c r="P87" s="82">
        <v>0</v>
      </c>
      <c r="Q87" s="92">
        <v>160</v>
      </c>
      <c r="R87" s="92">
        <v>450</v>
      </c>
      <c r="S87" s="92">
        <v>1000</v>
      </c>
      <c r="T87" s="46"/>
      <c r="U87" s="78">
        <v>1610</v>
      </c>
      <c r="V87" s="78">
        <v>9660</v>
      </c>
      <c r="W87" s="45">
        <v>3500</v>
      </c>
      <c r="X87" s="47">
        <v>280</v>
      </c>
      <c r="Y87" s="78">
        <v>70</v>
      </c>
      <c r="Z87" s="47">
        <v>17.5</v>
      </c>
      <c r="AA87" s="47"/>
      <c r="AB87" s="75">
        <v>305</v>
      </c>
      <c r="AC87" s="85"/>
      <c r="AD87" s="78">
        <v>672.5</v>
      </c>
      <c r="AE87" s="78">
        <v>8987.5</v>
      </c>
      <c r="AF87" s="49">
        <v>5487.5</v>
      </c>
      <c r="AG87" s="49">
        <v>542.5</v>
      </c>
      <c r="AH87" s="49"/>
      <c r="AI87" s="78">
        <v>8445</v>
      </c>
      <c r="AJ87" s="92" t="s">
        <v>268</v>
      </c>
      <c r="AK87" s="92" t="s">
        <v>352</v>
      </c>
    </row>
    <row r="88" spans="1:37" ht="14.25" customHeight="1">
      <c r="A88" s="44">
        <v>84</v>
      </c>
      <c r="B88" s="74" t="s">
        <v>194</v>
      </c>
      <c r="C88" s="64" t="s">
        <v>109</v>
      </c>
      <c r="D88" s="64" t="s">
        <v>110</v>
      </c>
      <c r="E88" s="79" t="s">
        <v>114</v>
      </c>
      <c r="F88" s="45">
        <v>2800</v>
      </c>
      <c r="G88" s="92">
        <v>0</v>
      </c>
      <c r="H88" s="82">
        <v>0</v>
      </c>
      <c r="I88" s="92">
        <v>0</v>
      </c>
      <c r="J88" s="92">
        <v>0</v>
      </c>
      <c r="K88" s="46">
        <v>0</v>
      </c>
      <c r="L88" s="92" t="s">
        <v>393</v>
      </c>
      <c r="M88" s="46">
        <v>4000</v>
      </c>
      <c r="N88" s="46">
        <v>1200</v>
      </c>
      <c r="O88" s="92">
        <v>0</v>
      </c>
      <c r="P88" s="82">
        <v>0</v>
      </c>
      <c r="Q88" s="92">
        <v>50</v>
      </c>
      <c r="R88" s="92">
        <v>100</v>
      </c>
      <c r="S88" s="92">
        <v>0</v>
      </c>
      <c r="T88" s="46"/>
      <c r="U88" s="78">
        <v>150</v>
      </c>
      <c r="V88" s="78">
        <v>4150</v>
      </c>
      <c r="W88" s="45">
        <v>2800</v>
      </c>
      <c r="X88" s="47">
        <v>224</v>
      </c>
      <c r="Y88" s="78">
        <v>56</v>
      </c>
      <c r="Z88" s="47">
        <v>14</v>
      </c>
      <c r="AA88" s="47"/>
      <c r="AB88" s="75">
        <v>280</v>
      </c>
      <c r="AC88" s="85"/>
      <c r="AD88" s="78">
        <v>574</v>
      </c>
      <c r="AE88" s="78">
        <v>3576</v>
      </c>
      <c r="AF88" s="49">
        <v>76</v>
      </c>
      <c r="AG88" s="49">
        <v>2.2799999999999998</v>
      </c>
      <c r="AH88" s="49"/>
      <c r="AI88" s="78">
        <v>3573.72</v>
      </c>
      <c r="AJ88" s="92" t="s">
        <v>259</v>
      </c>
      <c r="AK88" s="92" t="s">
        <v>353</v>
      </c>
    </row>
    <row r="89" spans="1:37" ht="13.5" customHeight="1">
      <c r="A89" s="44">
        <v>85</v>
      </c>
      <c r="B89" s="74" t="s">
        <v>195</v>
      </c>
      <c r="C89" s="64" t="s">
        <v>109</v>
      </c>
      <c r="D89" s="64" t="s">
        <v>110</v>
      </c>
      <c r="E89" s="79" t="s">
        <v>114</v>
      </c>
      <c r="F89" s="45">
        <v>2600</v>
      </c>
      <c r="G89" s="92">
        <v>0</v>
      </c>
      <c r="H89" s="82">
        <v>0</v>
      </c>
      <c r="I89" s="92">
        <v>0</v>
      </c>
      <c r="J89" s="92">
        <v>0</v>
      </c>
      <c r="K89" s="46">
        <v>0</v>
      </c>
      <c r="L89" s="92" t="s">
        <v>393</v>
      </c>
      <c r="M89" s="46">
        <v>4500</v>
      </c>
      <c r="N89" s="46">
        <v>1900</v>
      </c>
      <c r="O89" s="92">
        <v>0</v>
      </c>
      <c r="P89" s="82">
        <v>0</v>
      </c>
      <c r="Q89" s="92">
        <v>100</v>
      </c>
      <c r="R89" s="92">
        <v>500</v>
      </c>
      <c r="S89" s="92">
        <v>0</v>
      </c>
      <c r="T89" s="46"/>
      <c r="U89" s="78">
        <v>600</v>
      </c>
      <c r="V89" s="78">
        <v>5100</v>
      </c>
      <c r="W89" s="45">
        <v>3500</v>
      </c>
      <c r="X89" s="47">
        <v>280</v>
      </c>
      <c r="Y89" s="78">
        <v>70</v>
      </c>
      <c r="Z89" s="47">
        <v>17.5</v>
      </c>
      <c r="AA89" s="47"/>
      <c r="AB89" s="75">
        <v>260</v>
      </c>
      <c r="AC89" s="85"/>
      <c r="AD89" s="78">
        <v>627.5</v>
      </c>
      <c r="AE89" s="78">
        <v>4472.5</v>
      </c>
      <c r="AF89" s="49">
        <v>972.5</v>
      </c>
      <c r="AG89" s="49">
        <v>29.18</v>
      </c>
      <c r="AH89" s="49"/>
      <c r="AI89" s="78">
        <v>4443.32</v>
      </c>
      <c r="AJ89" s="92" t="s">
        <v>274</v>
      </c>
      <c r="AK89" s="92" t="s">
        <v>354</v>
      </c>
    </row>
    <row r="90" spans="1:37" ht="13.5" customHeight="1">
      <c r="A90" s="44">
        <v>86</v>
      </c>
      <c r="B90" s="74" t="s">
        <v>196</v>
      </c>
      <c r="C90" s="64" t="s">
        <v>109</v>
      </c>
      <c r="D90" s="64" t="s">
        <v>110</v>
      </c>
      <c r="E90" s="79" t="s">
        <v>114</v>
      </c>
      <c r="F90" s="45">
        <v>2200</v>
      </c>
      <c r="G90" s="92">
        <v>0</v>
      </c>
      <c r="H90" s="82">
        <v>0</v>
      </c>
      <c r="I90" s="92">
        <v>0</v>
      </c>
      <c r="J90" s="92">
        <v>0</v>
      </c>
      <c r="K90" s="46">
        <v>0</v>
      </c>
      <c r="L90" s="92" t="s">
        <v>393</v>
      </c>
      <c r="M90" s="46">
        <v>3500</v>
      </c>
      <c r="N90" s="46">
        <v>1300</v>
      </c>
      <c r="O90" s="92">
        <v>0</v>
      </c>
      <c r="P90" s="82">
        <v>0</v>
      </c>
      <c r="Q90" s="92">
        <v>50</v>
      </c>
      <c r="R90" s="92">
        <v>250</v>
      </c>
      <c r="S90" s="92">
        <v>0</v>
      </c>
      <c r="T90" s="46"/>
      <c r="U90" s="78">
        <v>300</v>
      </c>
      <c r="V90" s="78">
        <v>3800</v>
      </c>
      <c r="W90" s="45">
        <v>1870</v>
      </c>
      <c r="X90" s="47">
        <v>170.72</v>
      </c>
      <c r="Y90" s="78">
        <v>42.68</v>
      </c>
      <c r="Z90" s="47">
        <v>10.67</v>
      </c>
      <c r="AA90" s="47"/>
      <c r="AB90" s="75">
        <v>220</v>
      </c>
      <c r="AC90" s="85"/>
      <c r="AD90" s="78">
        <v>444.07</v>
      </c>
      <c r="AE90" s="78">
        <v>3355.93</v>
      </c>
      <c r="AF90" s="49">
        <v>0</v>
      </c>
      <c r="AG90" s="49">
        <v>0</v>
      </c>
      <c r="AH90" s="49"/>
      <c r="AI90" s="78">
        <v>3355.93</v>
      </c>
      <c r="AJ90" s="92" t="s">
        <v>268</v>
      </c>
      <c r="AK90" s="92" t="s">
        <v>355</v>
      </c>
    </row>
    <row r="91" spans="1:37" ht="13.5" customHeight="1">
      <c r="A91" s="44">
        <v>87</v>
      </c>
      <c r="B91" s="74" t="s">
        <v>197</v>
      </c>
      <c r="C91" s="64" t="s">
        <v>109</v>
      </c>
      <c r="D91" s="64" t="s">
        <v>110</v>
      </c>
      <c r="E91" s="79" t="s">
        <v>114</v>
      </c>
      <c r="F91" s="45">
        <v>2200</v>
      </c>
      <c r="G91" s="92">
        <v>0</v>
      </c>
      <c r="H91" s="82">
        <v>0</v>
      </c>
      <c r="I91" s="92">
        <v>0</v>
      </c>
      <c r="J91" s="92">
        <v>0</v>
      </c>
      <c r="K91" s="46">
        <v>0</v>
      </c>
      <c r="L91" s="92" t="s">
        <v>393</v>
      </c>
      <c r="M91" s="46">
        <v>3400</v>
      </c>
      <c r="N91" s="46">
        <v>1200</v>
      </c>
      <c r="O91" s="92">
        <v>0</v>
      </c>
      <c r="P91" s="82">
        <v>0</v>
      </c>
      <c r="Q91" s="92">
        <v>50</v>
      </c>
      <c r="R91" s="92">
        <v>500</v>
      </c>
      <c r="S91" s="92">
        <v>0</v>
      </c>
      <c r="T91" s="46"/>
      <c r="U91" s="78">
        <v>550</v>
      </c>
      <c r="V91" s="78">
        <v>3950</v>
      </c>
      <c r="W91" s="45">
        <v>1870</v>
      </c>
      <c r="X91" s="47">
        <v>170.72</v>
      </c>
      <c r="Y91" s="78">
        <v>42.68</v>
      </c>
      <c r="Z91" s="47">
        <v>10.67</v>
      </c>
      <c r="AA91" s="47"/>
      <c r="AB91" s="75">
        <v>220</v>
      </c>
      <c r="AC91" s="85"/>
      <c r="AD91" s="78">
        <v>444.07</v>
      </c>
      <c r="AE91" s="78">
        <v>3505.93</v>
      </c>
      <c r="AF91" s="49">
        <v>5.93</v>
      </c>
      <c r="AG91" s="49">
        <v>0.18</v>
      </c>
      <c r="AH91" s="49"/>
      <c r="AI91" s="78">
        <v>3505.75</v>
      </c>
      <c r="AJ91" s="92" t="s">
        <v>274</v>
      </c>
      <c r="AK91" s="92" t="s">
        <v>356</v>
      </c>
    </row>
    <row r="92" spans="1:37" ht="13.5" customHeight="1">
      <c r="A92" s="44">
        <v>88</v>
      </c>
      <c r="B92" s="74" t="s">
        <v>198</v>
      </c>
      <c r="C92" s="64" t="s">
        <v>109</v>
      </c>
      <c r="D92" s="64" t="s">
        <v>110</v>
      </c>
      <c r="E92" s="79" t="s">
        <v>114</v>
      </c>
      <c r="F92" s="45">
        <v>1600</v>
      </c>
      <c r="G92" s="92">
        <v>0</v>
      </c>
      <c r="H92" s="82">
        <v>0</v>
      </c>
      <c r="I92" s="92">
        <v>0</v>
      </c>
      <c r="J92" s="92">
        <v>0</v>
      </c>
      <c r="K92" s="46">
        <v>0</v>
      </c>
      <c r="L92" s="92" t="s">
        <v>393</v>
      </c>
      <c r="M92" s="46">
        <v>2900</v>
      </c>
      <c r="N92" s="46">
        <v>1300</v>
      </c>
      <c r="O92" s="92">
        <v>0</v>
      </c>
      <c r="P92" s="82">
        <v>0</v>
      </c>
      <c r="Q92" s="92">
        <v>50</v>
      </c>
      <c r="R92" s="92">
        <v>350</v>
      </c>
      <c r="S92" s="92">
        <v>755</v>
      </c>
      <c r="T92" s="46"/>
      <c r="U92" s="78">
        <v>1155</v>
      </c>
      <c r="V92" s="78">
        <v>4055</v>
      </c>
      <c r="W92" s="45">
        <v>1600</v>
      </c>
      <c r="X92" s="47">
        <v>170.72</v>
      </c>
      <c r="Y92" s="78">
        <v>42.68</v>
      </c>
      <c r="Z92" s="47">
        <v>10.67</v>
      </c>
      <c r="AA92" s="47"/>
      <c r="AB92" s="75">
        <v>160</v>
      </c>
      <c r="AC92" s="85"/>
      <c r="AD92" s="78">
        <v>384.07</v>
      </c>
      <c r="AE92" s="78">
        <v>3670.93</v>
      </c>
      <c r="AF92" s="49">
        <v>170.93</v>
      </c>
      <c r="AG92" s="49">
        <v>5.13</v>
      </c>
      <c r="AH92" s="49"/>
      <c r="AI92" s="78">
        <v>3665.8</v>
      </c>
      <c r="AJ92" s="92" t="s">
        <v>268</v>
      </c>
      <c r="AK92" s="92" t="s">
        <v>357</v>
      </c>
    </row>
    <row r="93" spans="1:37" ht="13.5" customHeight="1">
      <c r="A93" s="44">
        <v>89</v>
      </c>
      <c r="B93" s="74" t="s">
        <v>199</v>
      </c>
      <c r="C93" s="64" t="s">
        <v>109</v>
      </c>
      <c r="D93" s="64" t="s">
        <v>110</v>
      </c>
      <c r="E93" s="79" t="s">
        <v>114</v>
      </c>
      <c r="F93" s="45">
        <v>1600</v>
      </c>
      <c r="G93" s="92">
        <v>0</v>
      </c>
      <c r="H93" s="82">
        <v>0</v>
      </c>
      <c r="I93" s="92">
        <v>0</v>
      </c>
      <c r="J93" s="92">
        <v>0</v>
      </c>
      <c r="K93" s="46">
        <v>0</v>
      </c>
      <c r="L93" s="92" t="s">
        <v>393</v>
      </c>
      <c r="M93" s="46">
        <v>3700</v>
      </c>
      <c r="N93" s="46">
        <v>2100</v>
      </c>
      <c r="O93" s="92">
        <v>0</v>
      </c>
      <c r="P93" s="82">
        <v>0</v>
      </c>
      <c r="Q93" s="92">
        <v>50</v>
      </c>
      <c r="R93" s="92">
        <v>500</v>
      </c>
      <c r="S93" s="92">
        <v>0</v>
      </c>
      <c r="T93" s="46"/>
      <c r="U93" s="78">
        <v>550</v>
      </c>
      <c r="V93" s="78">
        <v>4250</v>
      </c>
      <c r="W93" s="45">
        <v>1600</v>
      </c>
      <c r="X93" s="47">
        <v>170.72</v>
      </c>
      <c r="Y93" s="78">
        <v>42.68</v>
      </c>
      <c r="Z93" s="47">
        <v>10.67</v>
      </c>
      <c r="AA93" s="47"/>
      <c r="AB93" s="75">
        <v>160</v>
      </c>
      <c r="AC93" s="85"/>
      <c r="AD93" s="78">
        <v>384.07</v>
      </c>
      <c r="AE93" s="78">
        <v>3865.93</v>
      </c>
      <c r="AF93" s="49">
        <v>365.93</v>
      </c>
      <c r="AG93" s="49">
        <v>10.98</v>
      </c>
      <c r="AH93" s="49"/>
      <c r="AI93" s="78">
        <v>3854.95</v>
      </c>
      <c r="AJ93" s="92" t="s">
        <v>274</v>
      </c>
      <c r="AK93" s="92" t="s">
        <v>358</v>
      </c>
    </row>
    <row r="94" spans="1:37" ht="13.5" customHeight="1">
      <c r="A94" s="44">
        <v>90</v>
      </c>
      <c r="B94" s="74" t="s">
        <v>213</v>
      </c>
      <c r="C94" s="64" t="s">
        <v>109</v>
      </c>
      <c r="D94" s="64" t="s">
        <v>110</v>
      </c>
      <c r="E94" s="79" t="s">
        <v>114</v>
      </c>
      <c r="F94" s="45">
        <v>2200</v>
      </c>
      <c r="G94" s="92">
        <v>0</v>
      </c>
      <c r="H94" s="82">
        <v>0</v>
      </c>
      <c r="I94" s="92">
        <v>0</v>
      </c>
      <c r="J94" s="92">
        <v>0</v>
      </c>
      <c r="K94" s="46">
        <v>0</v>
      </c>
      <c r="L94" s="92" t="s">
        <v>393</v>
      </c>
      <c r="M94" s="46">
        <v>3800</v>
      </c>
      <c r="N94" s="46">
        <v>1600</v>
      </c>
      <c r="O94" s="92">
        <v>0</v>
      </c>
      <c r="P94" s="82">
        <v>0</v>
      </c>
      <c r="Q94" s="92">
        <v>50</v>
      </c>
      <c r="R94" s="92">
        <v>200</v>
      </c>
      <c r="S94" s="92">
        <v>0</v>
      </c>
      <c r="T94" s="46"/>
      <c r="U94" s="78">
        <v>250</v>
      </c>
      <c r="V94" s="78">
        <v>4050</v>
      </c>
      <c r="W94" s="45">
        <v>2200</v>
      </c>
      <c r="X94" s="47">
        <v>176</v>
      </c>
      <c r="Y94" s="78">
        <v>44</v>
      </c>
      <c r="Z94" s="47">
        <v>11</v>
      </c>
      <c r="AA94" s="47"/>
      <c r="AB94" s="75">
        <v>220</v>
      </c>
      <c r="AC94" s="85"/>
      <c r="AD94" s="78">
        <v>451</v>
      </c>
      <c r="AE94" s="78">
        <v>3599</v>
      </c>
      <c r="AF94" s="49">
        <v>99</v>
      </c>
      <c r="AG94" s="49">
        <v>2.97</v>
      </c>
      <c r="AH94" s="49"/>
      <c r="AI94" s="78">
        <v>3596.03</v>
      </c>
      <c r="AJ94" s="92" t="s">
        <v>259</v>
      </c>
      <c r="AK94" s="92" t="s">
        <v>359</v>
      </c>
    </row>
    <row r="95" spans="1:37" ht="13.5" customHeight="1">
      <c r="A95" s="44">
        <v>91</v>
      </c>
      <c r="B95" s="74" t="s">
        <v>214</v>
      </c>
      <c r="C95" s="64" t="s">
        <v>109</v>
      </c>
      <c r="D95" s="64" t="s">
        <v>110</v>
      </c>
      <c r="E95" s="79" t="s">
        <v>114</v>
      </c>
      <c r="F95" s="45">
        <v>2200</v>
      </c>
      <c r="G95" s="92">
        <v>0</v>
      </c>
      <c r="H95" s="82">
        <v>0</v>
      </c>
      <c r="I95" s="92">
        <v>0</v>
      </c>
      <c r="J95" s="92">
        <v>0</v>
      </c>
      <c r="K95" s="46">
        <v>0</v>
      </c>
      <c r="L95" s="92" t="s">
        <v>393</v>
      </c>
      <c r="M95" s="46">
        <v>3000</v>
      </c>
      <c r="N95" s="46">
        <v>800</v>
      </c>
      <c r="O95" s="92">
        <v>0</v>
      </c>
      <c r="P95" s="82">
        <v>0</v>
      </c>
      <c r="Q95" s="92">
        <v>50</v>
      </c>
      <c r="R95" s="92">
        <v>250</v>
      </c>
      <c r="S95" s="92">
        <v>509.8</v>
      </c>
      <c r="T95" s="46"/>
      <c r="U95" s="78">
        <v>809.8</v>
      </c>
      <c r="V95" s="78">
        <v>3809.8</v>
      </c>
      <c r="W95" s="45">
        <v>1760</v>
      </c>
      <c r="X95" s="47">
        <v>170.72</v>
      </c>
      <c r="Y95" s="78">
        <v>42.68</v>
      </c>
      <c r="Z95" s="47">
        <v>10.67</v>
      </c>
      <c r="AA95" s="47"/>
      <c r="AB95" s="75">
        <v>220</v>
      </c>
      <c r="AC95" s="85"/>
      <c r="AD95" s="78">
        <v>444.07</v>
      </c>
      <c r="AE95" s="78">
        <v>3365.73</v>
      </c>
      <c r="AF95" s="49">
        <v>0</v>
      </c>
      <c r="AG95" s="49">
        <v>0</v>
      </c>
      <c r="AH95" s="49"/>
      <c r="AI95" s="78">
        <v>3365.73</v>
      </c>
      <c r="AJ95" s="92" t="s">
        <v>268</v>
      </c>
      <c r="AK95" s="92" t="s">
        <v>360</v>
      </c>
    </row>
    <row r="96" spans="1:37" ht="13.5" customHeight="1">
      <c r="A96" s="44">
        <v>92</v>
      </c>
      <c r="B96" s="74" t="s">
        <v>216</v>
      </c>
      <c r="C96" s="64" t="s">
        <v>109</v>
      </c>
      <c r="D96" s="64" t="s">
        <v>110</v>
      </c>
      <c r="E96" s="79" t="s">
        <v>114</v>
      </c>
      <c r="F96" s="45">
        <v>3500</v>
      </c>
      <c r="G96" s="92">
        <v>0</v>
      </c>
      <c r="H96" s="82">
        <v>0</v>
      </c>
      <c r="I96" s="92">
        <v>0</v>
      </c>
      <c r="J96" s="92">
        <v>0</v>
      </c>
      <c r="K96" s="46">
        <v>0</v>
      </c>
      <c r="L96" s="92" t="s">
        <v>393</v>
      </c>
      <c r="M96" s="46">
        <v>5500</v>
      </c>
      <c r="N96" s="46">
        <v>2000</v>
      </c>
      <c r="O96" s="92">
        <v>0</v>
      </c>
      <c r="P96" s="82">
        <v>0</v>
      </c>
      <c r="Q96" s="92">
        <v>50</v>
      </c>
      <c r="R96" s="92">
        <v>450</v>
      </c>
      <c r="S96" s="92">
        <v>0</v>
      </c>
      <c r="T96" s="46"/>
      <c r="U96" s="78">
        <v>500</v>
      </c>
      <c r="V96" s="78">
        <v>6000</v>
      </c>
      <c r="W96" s="45">
        <v>2800</v>
      </c>
      <c r="X96" s="47">
        <v>224</v>
      </c>
      <c r="Y96" s="78">
        <v>56</v>
      </c>
      <c r="Z96" s="47"/>
      <c r="AA96" s="47"/>
      <c r="AB96" s="75">
        <v>280</v>
      </c>
      <c r="AC96" s="85"/>
      <c r="AD96" s="78">
        <v>560</v>
      </c>
      <c r="AE96" s="78">
        <v>5440</v>
      </c>
      <c r="AF96" s="49">
        <v>1940</v>
      </c>
      <c r="AG96" s="49">
        <v>89</v>
      </c>
      <c r="AH96" s="49"/>
      <c r="AI96" s="78">
        <v>5351</v>
      </c>
      <c r="AJ96" s="92" t="s">
        <v>274</v>
      </c>
      <c r="AK96" s="92" t="s">
        <v>361</v>
      </c>
    </row>
    <row r="97" spans="1:37" ht="13.5" customHeight="1">
      <c r="A97" s="44">
        <v>93</v>
      </c>
      <c r="B97" s="74" t="s">
        <v>217</v>
      </c>
      <c r="C97" s="64" t="s">
        <v>109</v>
      </c>
      <c r="D97" s="64" t="s">
        <v>110</v>
      </c>
      <c r="E97" s="79" t="s">
        <v>114</v>
      </c>
      <c r="F97" s="45">
        <v>2200</v>
      </c>
      <c r="G97" s="92">
        <v>0</v>
      </c>
      <c r="H97" s="82">
        <v>0</v>
      </c>
      <c r="I97" s="92">
        <v>0</v>
      </c>
      <c r="J97" s="92">
        <v>0</v>
      </c>
      <c r="K97" s="46">
        <v>0</v>
      </c>
      <c r="L97" s="92" t="s">
        <v>393</v>
      </c>
      <c r="M97" s="46">
        <v>3200</v>
      </c>
      <c r="N97" s="46">
        <v>1000</v>
      </c>
      <c r="O97" s="92">
        <v>0</v>
      </c>
      <c r="P97" s="82">
        <v>0</v>
      </c>
      <c r="Q97" s="92">
        <v>50</v>
      </c>
      <c r="R97" s="92">
        <v>350</v>
      </c>
      <c r="S97" s="92">
        <v>0</v>
      </c>
      <c r="T97" s="46"/>
      <c r="U97" s="78">
        <v>400</v>
      </c>
      <c r="V97" s="78">
        <v>3600</v>
      </c>
      <c r="W97" s="45">
        <v>1760</v>
      </c>
      <c r="X97" s="47">
        <v>170.72</v>
      </c>
      <c r="Y97" s="78">
        <v>42.68</v>
      </c>
      <c r="Z97" s="47">
        <v>10.67</v>
      </c>
      <c r="AA97" s="47"/>
      <c r="AB97" s="75">
        <v>176</v>
      </c>
      <c r="AC97" s="85"/>
      <c r="AD97" s="78">
        <v>400.07</v>
      </c>
      <c r="AE97" s="78">
        <v>3199.93</v>
      </c>
      <c r="AF97" s="49">
        <v>0</v>
      </c>
      <c r="AG97" s="49">
        <v>0</v>
      </c>
      <c r="AH97" s="49"/>
      <c r="AI97" s="78">
        <v>3199.93</v>
      </c>
      <c r="AJ97" s="92" t="s">
        <v>274</v>
      </c>
      <c r="AK97" s="92" t="s">
        <v>362</v>
      </c>
    </row>
    <row r="98" spans="1:37" ht="13.5" customHeight="1">
      <c r="A98" s="44">
        <v>94</v>
      </c>
      <c r="B98" s="74" t="s">
        <v>218</v>
      </c>
      <c r="C98" s="64" t="s">
        <v>109</v>
      </c>
      <c r="D98" s="64" t="s">
        <v>110</v>
      </c>
      <c r="E98" s="79" t="s">
        <v>114</v>
      </c>
      <c r="F98" s="45">
        <v>2200</v>
      </c>
      <c r="G98" s="92">
        <v>0</v>
      </c>
      <c r="H98" s="82">
        <v>0</v>
      </c>
      <c r="I98" s="92">
        <v>0</v>
      </c>
      <c r="J98" s="92">
        <v>0</v>
      </c>
      <c r="K98" s="46">
        <v>0</v>
      </c>
      <c r="L98" s="92" t="s">
        <v>393</v>
      </c>
      <c r="M98" s="46">
        <v>3000</v>
      </c>
      <c r="N98" s="46">
        <v>800</v>
      </c>
      <c r="O98" s="92">
        <v>0</v>
      </c>
      <c r="P98" s="82">
        <v>0</v>
      </c>
      <c r="Q98" s="92">
        <v>50</v>
      </c>
      <c r="R98" s="92">
        <v>250</v>
      </c>
      <c r="S98" s="92">
        <v>501.25</v>
      </c>
      <c r="T98" s="46"/>
      <c r="U98" s="78">
        <v>801.25</v>
      </c>
      <c r="V98" s="78">
        <v>3801.25</v>
      </c>
      <c r="W98" s="45">
        <v>1760</v>
      </c>
      <c r="X98" s="47">
        <v>170.72</v>
      </c>
      <c r="Y98" s="78">
        <v>42.68</v>
      </c>
      <c r="Z98" s="47">
        <v>10.67</v>
      </c>
      <c r="AA98" s="47"/>
      <c r="AB98" s="75">
        <v>176</v>
      </c>
      <c r="AC98" s="85"/>
      <c r="AD98" s="78">
        <v>400.07</v>
      </c>
      <c r="AE98" s="78">
        <v>3401.18</v>
      </c>
      <c r="AF98" s="49">
        <v>0</v>
      </c>
      <c r="AG98" s="49">
        <v>0</v>
      </c>
      <c r="AH98" s="49"/>
      <c r="AI98" s="78">
        <v>3401.18</v>
      </c>
      <c r="AJ98" s="92" t="s">
        <v>268</v>
      </c>
      <c r="AK98" s="92" t="s">
        <v>363</v>
      </c>
    </row>
    <row r="99" spans="1:37" ht="13.5" customHeight="1">
      <c r="A99" s="44">
        <v>95</v>
      </c>
      <c r="B99" s="74" t="s">
        <v>228</v>
      </c>
      <c r="C99" s="64" t="s">
        <v>109</v>
      </c>
      <c r="D99" s="64" t="s">
        <v>110</v>
      </c>
      <c r="E99" s="79" t="s">
        <v>114</v>
      </c>
      <c r="F99" s="45">
        <v>1600</v>
      </c>
      <c r="G99" s="92">
        <v>0</v>
      </c>
      <c r="H99" s="82">
        <v>0</v>
      </c>
      <c r="I99" s="92">
        <v>0</v>
      </c>
      <c r="J99" s="92">
        <v>0</v>
      </c>
      <c r="K99" s="46">
        <v>0</v>
      </c>
      <c r="L99" s="92" t="s">
        <v>393</v>
      </c>
      <c r="M99" s="46">
        <v>2900</v>
      </c>
      <c r="N99" s="46">
        <v>1300</v>
      </c>
      <c r="O99" s="92">
        <v>0</v>
      </c>
      <c r="P99" s="82">
        <v>0</v>
      </c>
      <c r="Q99" s="92">
        <v>50</v>
      </c>
      <c r="R99" s="92">
        <v>500</v>
      </c>
      <c r="S99" s="92">
        <v>0</v>
      </c>
      <c r="T99" s="46"/>
      <c r="U99" s="78">
        <v>550</v>
      </c>
      <c r="V99" s="78">
        <v>3450</v>
      </c>
      <c r="W99" s="45">
        <v>1280</v>
      </c>
      <c r="X99" s="47">
        <v>170.72</v>
      </c>
      <c r="Y99" s="78">
        <v>42.68</v>
      </c>
      <c r="Z99" s="84"/>
      <c r="AA99" s="84"/>
      <c r="AB99" s="83">
        <v>136</v>
      </c>
      <c r="AC99" s="85"/>
      <c r="AD99" s="82">
        <v>349.4</v>
      </c>
      <c r="AE99" s="78">
        <v>3100.6</v>
      </c>
      <c r="AF99" s="49">
        <v>0</v>
      </c>
      <c r="AG99" s="49">
        <v>0</v>
      </c>
      <c r="AH99" s="49"/>
      <c r="AI99" s="78">
        <v>3100.6</v>
      </c>
      <c r="AJ99" s="92" t="s">
        <v>274</v>
      </c>
      <c r="AK99" s="92" t="s">
        <v>364</v>
      </c>
    </row>
    <row r="100" spans="1:37" ht="13.5" customHeight="1">
      <c r="A100" s="44">
        <v>96</v>
      </c>
      <c r="B100" s="74" t="s">
        <v>229</v>
      </c>
      <c r="C100" s="64" t="s">
        <v>109</v>
      </c>
      <c r="D100" s="64" t="s">
        <v>110</v>
      </c>
      <c r="E100" s="79" t="s">
        <v>114</v>
      </c>
      <c r="F100" s="45">
        <v>1600</v>
      </c>
      <c r="G100" s="92">
        <v>0</v>
      </c>
      <c r="H100" s="82">
        <v>0</v>
      </c>
      <c r="I100" s="92">
        <v>0</v>
      </c>
      <c r="J100" s="92">
        <v>0</v>
      </c>
      <c r="K100" s="46">
        <v>0</v>
      </c>
      <c r="L100" s="92" t="s">
        <v>393</v>
      </c>
      <c r="M100" s="46">
        <v>2900</v>
      </c>
      <c r="N100" s="46">
        <v>1300</v>
      </c>
      <c r="O100" s="92">
        <v>0</v>
      </c>
      <c r="P100" s="82">
        <v>0</v>
      </c>
      <c r="Q100" s="92">
        <v>50</v>
      </c>
      <c r="R100" s="92">
        <v>750</v>
      </c>
      <c r="S100" s="92">
        <v>0</v>
      </c>
      <c r="T100" s="46"/>
      <c r="U100" s="78">
        <v>800</v>
      </c>
      <c r="V100" s="78">
        <v>3700</v>
      </c>
      <c r="W100" s="45">
        <v>1280</v>
      </c>
      <c r="X100" s="47">
        <v>170.72</v>
      </c>
      <c r="Y100" s="78">
        <v>42.68</v>
      </c>
      <c r="Z100" s="84"/>
      <c r="AA100" s="84"/>
      <c r="AB100" s="83">
        <v>136</v>
      </c>
      <c r="AC100" s="85"/>
      <c r="AD100" s="82">
        <v>349.4</v>
      </c>
      <c r="AE100" s="78">
        <v>3350.6</v>
      </c>
      <c r="AF100" s="49">
        <v>0</v>
      </c>
      <c r="AG100" s="49">
        <v>0</v>
      </c>
      <c r="AH100" s="49"/>
      <c r="AI100" s="78">
        <v>3350.6</v>
      </c>
      <c r="AJ100" s="92" t="s">
        <v>274</v>
      </c>
      <c r="AK100" s="92" t="s">
        <v>365</v>
      </c>
    </row>
    <row r="101" spans="1:37" ht="13.5" customHeight="1">
      <c r="A101" s="44">
        <v>97</v>
      </c>
      <c r="B101" s="74" t="s">
        <v>230</v>
      </c>
      <c r="C101" s="64" t="s">
        <v>109</v>
      </c>
      <c r="D101" s="64" t="s">
        <v>110</v>
      </c>
      <c r="E101" s="79" t="s">
        <v>114</v>
      </c>
      <c r="F101" s="45">
        <v>3000</v>
      </c>
      <c r="G101" s="92">
        <v>0</v>
      </c>
      <c r="H101" s="82">
        <v>0</v>
      </c>
      <c r="I101" s="92">
        <v>0</v>
      </c>
      <c r="J101" s="92">
        <v>0</v>
      </c>
      <c r="K101" s="46">
        <v>0</v>
      </c>
      <c r="L101" s="92" t="s">
        <v>393</v>
      </c>
      <c r="M101" s="46">
        <v>6000</v>
      </c>
      <c r="N101" s="46">
        <v>3000</v>
      </c>
      <c r="O101" s="92">
        <v>0</v>
      </c>
      <c r="P101" s="82">
        <v>0</v>
      </c>
      <c r="Q101" s="92">
        <v>50</v>
      </c>
      <c r="R101" s="92">
        <v>400</v>
      </c>
      <c r="S101" s="92">
        <v>0</v>
      </c>
      <c r="T101" s="46"/>
      <c r="U101" s="78">
        <v>450</v>
      </c>
      <c r="V101" s="78">
        <v>6450</v>
      </c>
      <c r="W101" s="45">
        <v>2400</v>
      </c>
      <c r="X101" s="47">
        <v>192</v>
      </c>
      <c r="Y101" s="78">
        <v>48</v>
      </c>
      <c r="Z101" s="47">
        <v>12</v>
      </c>
      <c r="AA101" s="84"/>
      <c r="AB101" s="83">
        <v>240</v>
      </c>
      <c r="AC101" s="85"/>
      <c r="AD101" s="82">
        <v>492</v>
      </c>
      <c r="AE101" s="78">
        <v>5958</v>
      </c>
      <c r="AF101" s="49">
        <v>2458</v>
      </c>
      <c r="AG101" s="49">
        <v>140.80000000000001</v>
      </c>
      <c r="AH101" s="49"/>
      <c r="AI101" s="78">
        <v>5817.2</v>
      </c>
      <c r="AJ101" s="92" t="s">
        <v>272</v>
      </c>
      <c r="AK101" s="92" t="s">
        <v>366</v>
      </c>
    </row>
    <row r="102" spans="1:37" ht="13.5" customHeight="1">
      <c r="A102" s="44">
        <v>98</v>
      </c>
      <c r="B102" s="74" t="s">
        <v>231</v>
      </c>
      <c r="C102" s="64" t="s">
        <v>109</v>
      </c>
      <c r="D102" s="64" t="s">
        <v>110</v>
      </c>
      <c r="E102" s="79" t="s">
        <v>114</v>
      </c>
      <c r="F102" s="45">
        <v>3900</v>
      </c>
      <c r="G102" s="92">
        <v>0</v>
      </c>
      <c r="H102" s="82">
        <v>0</v>
      </c>
      <c r="I102" s="92">
        <v>0</v>
      </c>
      <c r="J102" s="92">
        <v>0</v>
      </c>
      <c r="K102" s="46">
        <v>0</v>
      </c>
      <c r="L102" s="92" t="s">
        <v>393</v>
      </c>
      <c r="M102" s="46">
        <v>7000</v>
      </c>
      <c r="N102" s="46">
        <v>3100</v>
      </c>
      <c r="O102" s="92">
        <v>7</v>
      </c>
      <c r="P102" s="82">
        <v>1255.17</v>
      </c>
      <c r="Q102" s="92">
        <v>50</v>
      </c>
      <c r="R102" s="92">
        <v>0</v>
      </c>
      <c r="S102" s="92">
        <v>0</v>
      </c>
      <c r="T102" s="46"/>
      <c r="U102" s="78">
        <v>1305.17</v>
      </c>
      <c r="V102" s="78">
        <v>8305.17</v>
      </c>
      <c r="W102" s="45">
        <v>2400</v>
      </c>
      <c r="X102" s="47">
        <v>192</v>
      </c>
      <c r="Y102" s="78">
        <v>48</v>
      </c>
      <c r="Z102" s="84"/>
      <c r="AA102" s="84"/>
      <c r="AB102" s="83">
        <v>312</v>
      </c>
      <c r="AC102" s="85"/>
      <c r="AD102" s="82">
        <v>552</v>
      </c>
      <c r="AE102" s="78">
        <v>7753.17</v>
      </c>
      <c r="AF102" s="49">
        <v>4253.17</v>
      </c>
      <c r="AG102" s="49">
        <v>320.32</v>
      </c>
      <c r="AH102" s="49"/>
      <c r="AI102" s="78">
        <v>7432.85</v>
      </c>
      <c r="AJ102" s="92" t="s">
        <v>394</v>
      </c>
      <c r="AK102" s="92" t="s">
        <v>367</v>
      </c>
    </row>
    <row r="103" spans="1:37" ht="13.5" customHeight="1">
      <c r="A103" s="44">
        <v>99</v>
      </c>
      <c r="B103" s="74" t="s">
        <v>232</v>
      </c>
      <c r="C103" s="64" t="s">
        <v>109</v>
      </c>
      <c r="D103" s="64" t="s">
        <v>110</v>
      </c>
      <c r="E103" s="79" t="s">
        <v>114</v>
      </c>
      <c r="F103" s="45">
        <v>2500</v>
      </c>
      <c r="G103" s="92">
        <v>0</v>
      </c>
      <c r="H103" s="82">
        <v>0</v>
      </c>
      <c r="I103" s="92">
        <v>0</v>
      </c>
      <c r="J103" s="92">
        <v>0</v>
      </c>
      <c r="K103" s="46">
        <v>0</v>
      </c>
      <c r="L103" s="92" t="s">
        <v>393</v>
      </c>
      <c r="M103" s="46">
        <v>4000</v>
      </c>
      <c r="N103" s="46">
        <v>1500</v>
      </c>
      <c r="O103" s="92">
        <v>0</v>
      </c>
      <c r="P103" s="82">
        <v>0</v>
      </c>
      <c r="Q103" s="92">
        <v>50</v>
      </c>
      <c r="R103" s="92">
        <v>200</v>
      </c>
      <c r="S103" s="92">
        <v>0</v>
      </c>
      <c r="T103" s="46"/>
      <c r="U103" s="78">
        <v>250</v>
      </c>
      <c r="V103" s="78">
        <v>4250</v>
      </c>
      <c r="W103" s="45">
        <v>2000</v>
      </c>
      <c r="X103" s="47">
        <v>170.72</v>
      </c>
      <c r="Y103" s="78">
        <v>42.68</v>
      </c>
      <c r="Z103" s="84"/>
      <c r="AA103" s="84"/>
      <c r="AB103" s="83">
        <v>200</v>
      </c>
      <c r="AC103" s="85"/>
      <c r="AD103" s="82">
        <v>413.4</v>
      </c>
      <c r="AE103" s="78">
        <v>3836.6</v>
      </c>
      <c r="AF103" s="49">
        <v>336.6</v>
      </c>
      <c r="AG103" s="49">
        <v>10.1</v>
      </c>
      <c r="AH103" s="49"/>
      <c r="AI103" s="78">
        <v>3826.5</v>
      </c>
      <c r="AJ103" s="92" t="s">
        <v>259</v>
      </c>
      <c r="AK103" s="92" t="s">
        <v>368</v>
      </c>
    </row>
    <row r="104" spans="1:37" ht="13.5" customHeight="1">
      <c r="A104" s="44">
        <v>100</v>
      </c>
      <c r="B104" s="74" t="s">
        <v>233</v>
      </c>
      <c r="C104" s="64" t="s">
        <v>109</v>
      </c>
      <c r="D104" s="64" t="s">
        <v>110</v>
      </c>
      <c r="E104" s="79" t="s">
        <v>114</v>
      </c>
      <c r="F104" s="45">
        <v>2200</v>
      </c>
      <c r="G104" s="92">
        <v>0</v>
      </c>
      <c r="H104" s="82">
        <v>0</v>
      </c>
      <c r="I104" s="92">
        <v>0</v>
      </c>
      <c r="J104" s="92">
        <v>0</v>
      </c>
      <c r="K104" s="46">
        <v>0</v>
      </c>
      <c r="L104" s="92" t="s">
        <v>393</v>
      </c>
      <c r="M104" s="46">
        <v>3000</v>
      </c>
      <c r="N104" s="46">
        <v>800</v>
      </c>
      <c r="O104" s="92">
        <v>0</v>
      </c>
      <c r="P104" s="82">
        <v>0</v>
      </c>
      <c r="Q104" s="92">
        <v>50</v>
      </c>
      <c r="R104" s="92">
        <v>250</v>
      </c>
      <c r="S104" s="92">
        <v>523.75</v>
      </c>
      <c r="T104" s="46"/>
      <c r="U104" s="78">
        <v>823.75</v>
      </c>
      <c r="V104" s="78">
        <v>3823.75</v>
      </c>
      <c r="W104" s="45">
        <v>1760</v>
      </c>
      <c r="X104" s="47">
        <v>170.72</v>
      </c>
      <c r="Y104" s="78">
        <v>42.68</v>
      </c>
      <c r="Z104" s="84"/>
      <c r="AA104" s="84"/>
      <c r="AB104" s="83">
        <v>176</v>
      </c>
      <c r="AC104" s="85"/>
      <c r="AD104" s="82">
        <v>389.4</v>
      </c>
      <c r="AE104" s="78">
        <v>3434.35</v>
      </c>
      <c r="AF104" s="49">
        <v>0</v>
      </c>
      <c r="AG104" s="49">
        <v>0</v>
      </c>
      <c r="AH104" s="49"/>
      <c r="AI104" s="78">
        <v>3434.35</v>
      </c>
      <c r="AJ104" s="92" t="s">
        <v>268</v>
      </c>
      <c r="AK104" s="92" t="s">
        <v>369</v>
      </c>
    </row>
    <row r="105" spans="1:37" ht="13.5" customHeight="1">
      <c r="A105" s="44">
        <v>101</v>
      </c>
      <c r="B105" s="74" t="s">
        <v>227</v>
      </c>
      <c r="C105" s="64" t="s">
        <v>109</v>
      </c>
      <c r="D105" s="64" t="s">
        <v>110</v>
      </c>
      <c r="E105" s="79" t="s">
        <v>114</v>
      </c>
      <c r="F105" s="45">
        <v>1600</v>
      </c>
      <c r="G105" s="92">
        <v>0</v>
      </c>
      <c r="H105" s="82">
        <v>0</v>
      </c>
      <c r="I105" s="92">
        <v>0</v>
      </c>
      <c r="J105" s="92">
        <v>0</v>
      </c>
      <c r="K105" s="46">
        <v>0</v>
      </c>
      <c r="L105" s="92" t="s">
        <v>393</v>
      </c>
      <c r="M105" s="46">
        <v>2900</v>
      </c>
      <c r="N105" s="46">
        <v>1300</v>
      </c>
      <c r="O105" s="92">
        <v>0</v>
      </c>
      <c r="P105" s="82">
        <v>0</v>
      </c>
      <c r="Q105" s="92">
        <v>50</v>
      </c>
      <c r="R105" s="92">
        <v>500</v>
      </c>
      <c r="S105" s="92">
        <v>0</v>
      </c>
      <c r="T105" s="46"/>
      <c r="U105" s="78">
        <v>550</v>
      </c>
      <c r="V105" s="78">
        <v>3450</v>
      </c>
      <c r="W105" s="45">
        <v>1280</v>
      </c>
      <c r="X105" s="47">
        <v>170.72</v>
      </c>
      <c r="Y105" s="78">
        <v>42.68</v>
      </c>
      <c r="Z105" s="84"/>
      <c r="AA105" s="84"/>
      <c r="AB105" s="83">
        <v>136</v>
      </c>
      <c r="AC105" s="85"/>
      <c r="AD105" s="82">
        <v>349.4</v>
      </c>
      <c r="AE105" s="78">
        <v>3100.6</v>
      </c>
      <c r="AF105" s="49">
        <v>0</v>
      </c>
      <c r="AG105" s="49">
        <v>0</v>
      </c>
      <c r="AH105" s="49"/>
      <c r="AI105" s="78">
        <v>3100.6</v>
      </c>
      <c r="AJ105" s="92" t="s">
        <v>394</v>
      </c>
      <c r="AK105" s="92" t="s">
        <v>370</v>
      </c>
    </row>
    <row r="106" spans="1:37" ht="13.5" customHeight="1">
      <c r="A106" s="44">
        <v>102</v>
      </c>
      <c r="B106" s="74" t="s">
        <v>238</v>
      </c>
      <c r="C106" s="64" t="s">
        <v>109</v>
      </c>
      <c r="D106" s="64" t="s">
        <v>110</v>
      </c>
      <c r="E106" s="79" t="s">
        <v>114</v>
      </c>
      <c r="F106" s="45">
        <v>2500</v>
      </c>
      <c r="G106" s="92">
        <v>0</v>
      </c>
      <c r="H106" s="82">
        <v>0</v>
      </c>
      <c r="I106" s="92">
        <v>0</v>
      </c>
      <c r="J106" s="92">
        <v>0</v>
      </c>
      <c r="K106" s="46">
        <v>0</v>
      </c>
      <c r="L106" s="92" t="s">
        <v>393</v>
      </c>
      <c r="M106" s="46">
        <v>4000</v>
      </c>
      <c r="N106" s="46">
        <v>1500</v>
      </c>
      <c r="O106" s="92">
        <v>0</v>
      </c>
      <c r="P106" s="82">
        <v>0</v>
      </c>
      <c r="Q106" s="92">
        <v>50</v>
      </c>
      <c r="R106" s="92">
        <v>400</v>
      </c>
      <c r="S106" s="92">
        <v>0</v>
      </c>
      <c r="T106" s="46"/>
      <c r="U106" s="78">
        <v>450</v>
      </c>
      <c r="V106" s="78">
        <v>4450</v>
      </c>
      <c r="W106" s="81">
        <v>2000</v>
      </c>
      <c r="X106" s="47">
        <v>170.72</v>
      </c>
      <c r="Y106" s="78">
        <v>42.68</v>
      </c>
      <c r="Z106" s="84"/>
      <c r="AA106" s="84"/>
      <c r="AB106" s="83">
        <v>200</v>
      </c>
      <c r="AC106" s="85"/>
      <c r="AD106" s="82">
        <v>413.4</v>
      </c>
      <c r="AE106" s="78">
        <v>4036.6</v>
      </c>
      <c r="AF106" s="49">
        <v>536.6</v>
      </c>
      <c r="AG106" s="49">
        <v>16.100000000000001</v>
      </c>
      <c r="AH106" s="49"/>
      <c r="AI106" s="78">
        <v>4020.5</v>
      </c>
      <c r="AJ106" s="92" t="s">
        <v>394</v>
      </c>
      <c r="AK106" s="92" t="s">
        <v>371</v>
      </c>
    </row>
    <row r="107" spans="1:37" ht="13.5" customHeight="1">
      <c r="A107" s="44">
        <v>103</v>
      </c>
      <c r="B107" s="74" t="s">
        <v>239</v>
      </c>
      <c r="C107" s="64" t="s">
        <v>109</v>
      </c>
      <c r="D107" s="64" t="s">
        <v>110</v>
      </c>
      <c r="E107" s="79" t="s">
        <v>114</v>
      </c>
      <c r="F107" s="45">
        <v>2200</v>
      </c>
      <c r="G107" s="92">
        <v>0</v>
      </c>
      <c r="H107" s="82">
        <v>0</v>
      </c>
      <c r="I107" s="92">
        <v>0</v>
      </c>
      <c r="J107" s="92">
        <v>0</v>
      </c>
      <c r="K107" s="46">
        <v>0</v>
      </c>
      <c r="L107" s="92" t="s">
        <v>393</v>
      </c>
      <c r="M107" s="46">
        <v>3000</v>
      </c>
      <c r="N107" s="46">
        <v>800</v>
      </c>
      <c r="O107" s="92">
        <v>0</v>
      </c>
      <c r="P107" s="82">
        <v>0</v>
      </c>
      <c r="Q107" s="92">
        <v>50</v>
      </c>
      <c r="R107" s="92">
        <v>650</v>
      </c>
      <c r="S107" s="92">
        <v>740</v>
      </c>
      <c r="T107" s="46"/>
      <c r="U107" s="78">
        <v>1440</v>
      </c>
      <c r="V107" s="78">
        <v>4440</v>
      </c>
      <c r="W107" s="81">
        <v>2200</v>
      </c>
      <c r="X107" s="47">
        <v>176</v>
      </c>
      <c r="Y107" s="47">
        <v>44</v>
      </c>
      <c r="Z107" s="47">
        <v>11</v>
      </c>
      <c r="AA107" s="47"/>
      <c r="AB107" s="83">
        <v>220</v>
      </c>
      <c r="AC107" s="85"/>
      <c r="AD107" s="82">
        <v>451</v>
      </c>
      <c r="AE107" s="78">
        <v>3989</v>
      </c>
      <c r="AF107" s="49">
        <v>489</v>
      </c>
      <c r="AG107" s="49">
        <v>14.67</v>
      </c>
      <c r="AH107" s="49"/>
      <c r="AI107" s="78">
        <v>3974.33</v>
      </c>
      <c r="AJ107" s="92" t="s">
        <v>268</v>
      </c>
      <c r="AK107" s="92" t="s">
        <v>372</v>
      </c>
    </row>
    <row r="108" spans="1:37" ht="13.5" customHeight="1">
      <c r="A108" s="44">
        <v>104</v>
      </c>
      <c r="B108" s="74" t="s">
        <v>240</v>
      </c>
      <c r="C108" s="64" t="s">
        <v>109</v>
      </c>
      <c r="D108" s="64" t="s">
        <v>110</v>
      </c>
      <c r="E108" s="79" t="s">
        <v>114</v>
      </c>
      <c r="F108" s="45">
        <v>2200</v>
      </c>
      <c r="G108" s="92">
        <v>0</v>
      </c>
      <c r="H108" s="82">
        <v>0</v>
      </c>
      <c r="I108" s="92">
        <v>0</v>
      </c>
      <c r="J108" s="92">
        <v>0</v>
      </c>
      <c r="K108" s="46">
        <v>0</v>
      </c>
      <c r="L108" s="92" t="s">
        <v>393</v>
      </c>
      <c r="M108" s="46">
        <v>3000</v>
      </c>
      <c r="N108" s="46">
        <v>800</v>
      </c>
      <c r="O108" s="92">
        <v>0</v>
      </c>
      <c r="P108" s="82">
        <v>0</v>
      </c>
      <c r="Q108" s="92">
        <v>50</v>
      </c>
      <c r="R108" s="92">
        <v>700</v>
      </c>
      <c r="S108" s="92">
        <v>503.75</v>
      </c>
      <c r="T108" s="46"/>
      <c r="U108" s="78">
        <v>1253.75</v>
      </c>
      <c r="V108" s="78">
        <v>4253.75</v>
      </c>
      <c r="W108" s="81">
        <v>2200</v>
      </c>
      <c r="X108" s="47">
        <v>176</v>
      </c>
      <c r="Y108" s="47">
        <v>44</v>
      </c>
      <c r="Z108" s="47"/>
      <c r="AA108" s="47"/>
      <c r="AB108" s="83">
        <v>220</v>
      </c>
      <c r="AC108" s="85"/>
      <c r="AD108" s="82">
        <v>440</v>
      </c>
      <c r="AE108" s="78">
        <v>3813.75</v>
      </c>
      <c r="AF108" s="49">
        <v>313.75</v>
      </c>
      <c r="AG108" s="49">
        <v>9.41</v>
      </c>
      <c r="AH108" s="49"/>
      <c r="AI108" s="78">
        <v>3804.34</v>
      </c>
      <c r="AJ108" s="92" t="s">
        <v>268</v>
      </c>
      <c r="AK108" s="92" t="s">
        <v>373</v>
      </c>
    </row>
    <row r="109" spans="1:37" ht="13.5" customHeight="1">
      <c r="A109" s="44">
        <v>105</v>
      </c>
      <c r="B109" s="74" t="s">
        <v>246</v>
      </c>
      <c r="C109" s="64" t="s">
        <v>109</v>
      </c>
      <c r="D109" s="64" t="s">
        <v>110</v>
      </c>
      <c r="E109" s="79" t="s">
        <v>114</v>
      </c>
      <c r="F109" s="45">
        <v>3000</v>
      </c>
      <c r="G109" s="92">
        <v>0</v>
      </c>
      <c r="H109" s="82">
        <v>0</v>
      </c>
      <c r="I109" s="92">
        <v>0</v>
      </c>
      <c r="J109" s="92">
        <v>0</v>
      </c>
      <c r="K109" s="46">
        <v>0</v>
      </c>
      <c r="L109" s="92" t="s">
        <v>393</v>
      </c>
      <c r="M109" s="46">
        <v>3500</v>
      </c>
      <c r="N109" s="46">
        <v>500</v>
      </c>
      <c r="O109" s="92">
        <v>0</v>
      </c>
      <c r="P109" s="82">
        <v>0</v>
      </c>
      <c r="Q109" s="92">
        <v>50</v>
      </c>
      <c r="R109" s="92">
        <v>650</v>
      </c>
      <c r="S109" s="92">
        <v>911</v>
      </c>
      <c r="T109" s="46"/>
      <c r="U109" s="78">
        <v>1611</v>
      </c>
      <c r="V109" s="78">
        <v>5111</v>
      </c>
      <c r="W109" s="81">
        <v>3000</v>
      </c>
      <c r="X109" s="47">
        <v>240</v>
      </c>
      <c r="Y109" s="47">
        <v>60</v>
      </c>
      <c r="Z109" s="47">
        <v>15</v>
      </c>
      <c r="AA109" s="47"/>
      <c r="AB109" s="83">
        <v>300</v>
      </c>
      <c r="AC109" s="85"/>
      <c r="AD109" s="82">
        <v>615</v>
      </c>
      <c r="AE109" s="78">
        <v>4496</v>
      </c>
      <c r="AF109" s="49">
        <v>996</v>
      </c>
      <c r="AG109" s="49">
        <v>29.88</v>
      </c>
      <c r="AH109" s="49"/>
      <c r="AI109" s="78">
        <v>4466.12</v>
      </c>
      <c r="AJ109" s="92" t="s">
        <v>268</v>
      </c>
      <c r="AK109" s="92" t="s">
        <v>374</v>
      </c>
    </row>
    <row r="110" spans="1:37" ht="13.5" customHeight="1">
      <c r="A110" s="44">
        <v>106</v>
      </c>
      <c r="B110" s="74" t="s">
        <v>247</v>
      </c>
      <c r="C110" s="64" t="s">
        <v>109</v>
      </c>
      <c r="D110" s="64" t="s">
        <v>110</v>
      </c>
      <c r="E110" s="79" t="s">
        <v>114</v>
      </c>
      <c r="F110" s="45">
        <v>2200</v>
      </c>
      <c r="G110" s="92">
        <v>0</v>
      </c>
      <c r="H110" s="82">
        <v>0</v>
      </c>
      <c r="I110" s="92">
        <v>0</v>
      </c>
      <c r="J110" s="92">
        <v>0</v>
      </c>
      <c r="K110" s="46">
        <v>0</v>
      </c>
      <c r="L110" s="92" t="s">
        <v>393</v>
      </c>
      <c r="M110" s="46">
        <v>3000</v>
      </c>
      <c r="N110" s="46">
        <v>800</v>
      </c>
      <c r="O110" s="92">
        <v>0</v>
      </c>
      <c r="P110" s="82">
        <v>0</v>
      </c>
      <c r="Q110" s="92">
        <v>50</v>
      </c>
      <c r="R110" s="92">
        <v>650</v>
      </c>
      <c r="S110" s="92">
        <v>692.5</v>
      </c>
      <c r="T110" s="46"/>
      <c r="U110" s="78">
        <v>1392.5</v>
      </c>
      <c r="V110" s="78">
        <v>4392.5</v>
      </c>
      <c r="W110" s="81">
        <v>2200</v>
      </c>
      <c r="X110" s="47">
        <v>176</v>
      </c>
      <c r="Y110" s="47">
        <v>44</v>
      </c>
      <c r="Z110" s="47">
        <v>11</v>
      </c>
      <c r="AA110" s="47"/>
      <c r="AB110" s="83">
        <v>220</v>
      </c>
      <c r="AC110" s="85"/>
      <c r="AD110" s="82">
        <v>451</v>
      </c>
      <c r="AE110" s="78">
        <v>3941.5</v>
      </c>
      <c r="AF110" s="49">
        <v>441.5</v>
      </c>
      <c r="AG110" s="49">
        <v>13.25</v>
      </c>
      <c r="AH110" s="49"/>
      <c r="AI110" s="78">
        <v>3928.25</v>
      </c>
      <c r="AJ110" s="92" t="s">
        <v>268</v>
      </c>
      <c r="AK110" s="92" t="s">
        <v>375</v>
      </c>
    </row>
    <row r="111" spans="1:37" ht="13.5" customHeight="1">
      <c r="A111" s="44">
        <v>107</v>
      </c>
      <c r="B111" s="74" t="s">
        <v>249</v>
      </c>
      <c r="C111" s="64" t="s">
        <v>109</v>
      </c>
      <c r="D111" s="64" t="s">
        <v>110</v>
      </c>
      <c r="E111" s="79" t="s">
        <v>114</v>
      </c>
      <c r="F111" s="45">
        <v>3500</v>
      </c>
      <c r="G111" s="92">
        <v>0</v>
      </c>
      <c r="H111" s="82">
        <v>0</v>
      </c>
      <c r="I111" s="92">
        <v>0</v>
      </c>
      <c r="J111" s="92">
        <v>0</v>
      </c>
      <c r="K111" s="46">
        <v>0</v>
      </c>
      <c r="L111" s="92" t="s">
        <v>393</v>
      </c>
      <c r="M111" s="46">
        <v>4600</v>
      </c>
      <c r="N111" s="46">
        <v>1100</v>
      </c>
      <c r="O111" s="92">
        <v>0</v>
      </c>
      <c r="P111" s="82">
        <v>0</v>
      </c>
      <c r="Q111" s="92">
        <v>50</v>
      </c>
      <c r="R111" s="92">
        <v>200</v>
      </c>
      <c r="S111" s="92">
        <v>1401.25</v>
      </c>
      <c r="T111" s="46"/>
      <c r="U111" s="78">
        <v>1651.25</v>
      </c>
      <c r="V111" s="78">
        <v>6251.25</v>
      </c>
      <c r="W111" s="81">
        <v>3500</v>
      </c>
      <c r="X111" s="84">
        <v>280</v>
      </c>
      <c r="Y111" s="84">
        <v>70</v>
      </c>
      <c r="Z111" s="84">
        <v>17.5</v>
      </c>
      <c r="AA111" s="84"/>
      <c r="AB111" s="83">
        <v>350</v>
      </c>
      <c r="AC111" s="85"/>
      <c r="AD111" s="82">
        <v>717.5</v>
      </c>
      <c r="AE111" s="78">
        <v>5533.75</v>
      </c>
      <c r="AF111" s="49">
        <v>2033.75</v>
      </c>
      <c r="AG111" s="49">
        <v>98.38</v>
      </c>
      <c r="AH111" s="49"/>
      <c r="AI111" s="78">
        <v>5435.37</v>
      </c>
      <c r="AJ111" s="92" t="s">
        <v>268</v>
      </c>
      <c r="AK111" s="92" t="s">
        <v>376</v>
      </c>
    </row>
    <row r="112" spans="1:37" ht="13.5" customHeight="1">
      <c r="A112" s="44">
        <v>108</v>
      </c>
      <c r="B112" s="74" t="s">
        <v>250</v>
      </c>
      <c r="C112" s="64" t="s">
        <v>109</v>
      </c>
      <c r="D112" s="64" t="s">
        <v>110</v>
      </c>
      <c r="E112" s="79" t="s">
        <v>114</v>
      </c>
      <c r="F112" s="105">
        <v>2200</v>
      </c>
      <c r="G112" s="92">
        <v>0</v>
      </c>
      <c r="H112" s="82">
        <v>0</v>
      </c>
      <c r="I112" s="92">
        <v>0</v>
      </c>
      <c r="J112" s="92">
        <v>0</v>
      </c>
      <c r="K112" s="46">
        <v>0</v>
      </c>
      <c r="L112" s="92" t="s">
        <v>393</v>
      </c>
      <c r="M112" s="46">
        <v>3000</v>
      </c>
      <c r="N112" s="46">
        <v>800</v>
      </c>
      <c r="O112" s="92">
        <v>0</v>
      </c>
      <c r="P112" s="82">
        <v>0</v>
      </c>
      <c r="Q112" s="92">
        <v>50</v>
      </c>
      <c r="R112" s="92">
        <v>250</v>
      </c>
      <c r="S112" s="92">
        <v>275.8</v>
      </c>
      <c r="T112" s="46"/>
      <c r="U112" s="78">
        <v>575.79999999999995</v>
      </c>
      <c r="V112" s="78">
        <v>3575.8</v>
      </c>
      <c r="W112" s="81">
        <v>1760</v>
      </c>
      <c r="X112" s="47">
        <v>170.72</v>
      </c>
      <c r="Y112" s="47">
        <v>42.68</v>
      </c>
      <c r="Z112" s="47">
        <v>10.67</v>
      </c>
      <c r="AA112" s="47"/>
      <c r="AB112" s="83">
        <v>176</v>
      </c>
      <c r="AC112" s="85"/>
      <c r="AD112" s="82">
        <v>400.07</v>
      </c>
      <c r="AE112" s="78">
        <v>3175.73</v>
      </c>
      <c r="AF112" s="49">
        <v>0</v>
      </c>
      <c r="AG112" s="49">
        <v>0</v>
      </c>
      <c r="AH112" s="49"/>
      <c r="AI112" s="78">
        <v>3175.73</v>
      </c>
      <c r="AJ112" s="92" t="s">
        <v>268</v>
      </c>
      <c r="AK112" s="92" t="s">
        <v>377</v>
      </c>
    </row>
    <row r="113" spans="1:40" ht="13.5" customHeight="1">
      <c r="A113" s="44">
        <v>109</v>
      </c>
      <c r="B113" s="74" t="s">
        <v>251</v>
      </c>
      <c r="C113" s="64" t="s">
        <v>109</v>
      </c>
      <c r="D113" s="64" t="s">
        <v>110</v>
      </c>
      <c r="E113" s="79" t="s">
        <v>114</v>
      </c>
      <c r="F113" s="45">
        <v>2500</v>
      </c>
      <c r="G113" s="92">
        <v>0</v>
      </c>
      <c r="H113" s="82">
        <v>0</v>
      </c>
      <c r="I113" s="92">
        <v>0</v>
      </c>
      <c r="J113" s="92">
        <v>0</v>
      </c>
      <c r="K113" s="46">
        <v>0</v>
      </c>
      <c r="L113" s="92" t="s">
        <v>393</v>
      </c>
      <c r="M113" s="46">
        <v>3300</v>
      </c>
      <c r="N113" s="46">
        <v>800</v>
      </c>
      <c r="O113" s="92">
        <v>0</v>
      </c>
      <c r="P113" s="82">
        <v>0</v>
      </c>
      <c r="Q113" s="92">
        <v>50</v>
      </c>
      <c r="R113" s="92">
        <v>950</v>
      </c>
      <c r="S113" s="92">
        <v>0</v>
      </c>
      <c r="T113" s="46"/>
      <c r="U113" s="78">
        <v>1000</v>
      </c>
      <c r="V113" s="78">
        <v>4300</v>
      </c>
      <c r="W113" s="81">
        <v>2500</v>
      </c>
      <c r="X113" s="84">
        <v>200</v>
      </c>
      <c r="Y113" s="84">
        <v>50</v>
      </c>
      <c r="Z113" s="84"/>
      <c r="AA113" s="84"/>
      <c r="AB113" s="83">
        <v>250</v>
      </c>
      <c r="AC113" s="85"/>
      <c r="AD113" s="82">
        <v>500</v>
      </c>
      <c r="AE113" s="78">
        <v>3800</v>
      </c>
      <c r="AF113" s="49">
        <v>300</v>
      </c>
      <c r="AG113" s="49">
        <v>9</v>
      </c>
      <c r="AH113" s="49"/>
      <c r="AI113" s="78">
        <v>3791</v>
      </c>
      <c r="AJ113" s="92" t="s">
        <v>272</v>
      </c>
      <c r="AK113" s="92" t="s">
        <v>378</v>
      </c>
    </row>
    <row r="114" spans="1:40" ht="13.5" customHeight="1">
      <c r="A114" s="44">
        <v>110</v>
      </c>
      <c r="B114" s="74" t="s">
        <v>255</v>
      </c>
      <c r="C114" s="64" t="s">
        <v>109</v>
      </c>
      <c r="D114" s="64" t="s">
        <v>110</v>
      </c>
      <c r="E114" s="79" t="s">
        <v>114</v>
      </c>
      <c r="F114" s="45">
        <v>3500</v>
      </c>
      <c r="G114" s="92">
        <v>0</v>
      </c>
      <c r="H114" s="82">
        <v>0</v>
      </c>
      <c r="I114" s="92">
        <v>0</v>
      </c>
      <c r="J114" s="92">
        <v>0</v>
      </c>
      <c r="K114" s="46">
        <v>0</v>
      </c>
      <c r="L114" s="92" t="s">
        <v>393</v>
      </c>
      <c r="M114" s="46">
        <v>4000</v>
      </c>
      <c r="N114" s="46">
        <v>500</v>
      </c>
      <c r="O114" s="92">
        <v>0</v>
      </c>
      <c r="P114" s="82">
        <v>0</v>
      </c>
      <c r="Q114" s="92">
        <v>50</v>
      </c>
      <c r="R114" s="92">
        <v>350</v>
      </c>
      <c r="S114" s="92">
        <v>500.55</v>
      </c>
      <c r="T114" s="46"/>
      <c r="U114" s="78">
        <v>900.55</v>
      </c>
      <c r="V114" s="78">
        <v>4900.55</v>
      </c>
      <c r="W114" s="81">
        <v>3500</v>
      </c>
      <c r="X114" s="84">
        <v>280</v>
      </c>
      <c r="Y114" s="84">
        <v>70</v>
      </c>
      <c r="Z114" s="47"/>
      <c r="AA114" s="84"/>
      <c r="AB114" s="83">
        <v>350</v>
      </c>
      <c r="AC114" s="85"/>
      <c r="AD114" s="82">
        <v>700</v>
      </c>
      <c r="AE114" s="78">
        <v>4200.55</v>
      </c>
      <c r="AF114" s="49">
        <v>700.55</v>
      </c>
      <c r="AG114" s="49">
        <v>21.02</v>
      </c>
      <c r="AH114" s="49"/>
      <c r="AI114" s="78">
        <v>4179.53</v>
      </c>
      <c r="AJ114" s="92" t="s">
        <v>268</v>
      </c>
      <c r="AK114" s="92" t="s">
        <v>379</v>
      </c>
    </row>
    <row r="115" spans="1:40" ht="13.5" customHeight="1">
      <c r="A115" s="44">
        <v>111</v>
      </c>
      <c r="B115" s="105" t="s">
        <v>291</v>
      </c>
      <c r="C115" s="64" t="s">
        <v>109</v>
      </c>
      <c r="D115" s="64" t="s">
        <v>110</v>
      </c>
      <c r="E115" s="79" t="s">
        <v>114</v>
      </c>
      <c r="F115" s="45">
        <v>2000</v>
      </c>
      <c r="G115" s="92">
        <v>0</v>
      </c>
      <c r="H115" s="82">
        <v>0</v>
      </c>
      <c r="I115" s="92">
        <v>0</v>
      </c>
      <c r="J115" s="92">
        <v>0</v>
      </c>
      <c r="K115" s="46">
        <v>0</v>
      </c>
      <c r="L115" s="92">
        <v>16</v>
      </c>
      <c r="M115" s="46">
        <v>2574.71</v>
      </c>
      <c r="N115" s="46">
        <v>1500</v>
      </c>
      <c r="O115" s="92">
        <v>0</v>
      </c>
      <c r="P115" s="82">
        <v>0</v>
      </c>
      <c r="Q115" s="92">
        <v>50</v>
      </c>
      <c r="R115" s="92">
        <v>0</v>
      </c>
      <c r="S115" s="92">
        <v>0</v>
      </c>
      <c r="T115" s="46"/>
      <c r="U115" s="78">
        <v>50</v>
      </c>
      <c r="V115" s="78">
        <v>2624.71</v>
      </c>
      <c r="W115" s="81">
        <v>2000</v>
      </c>
      <c r="X115" s="98">
        <v>341.44</v>
      </c>
      <c r="Y115" s="98">
        <v>85.36</v>
      </c>
      <c r="Z115" s="98">
        <v>21.34</v>
      </c>
      <c r="AA115" s="98"/>
      <c r="AB115" s="99">
        <v>400</v>
      </c>
      <c r="AC115" s="85"/>
      <c r="AD115" s="82">
        <v>848.14</v>
      </c>
      <c r="AE115" s="78">
        <v>1776.57</v>
      </c>
      <c r="AF115" s="49">
        <v>0</v>
      </c>
      <c r="AG115" s="49">
        <v>0</v>
      </c>
      <c r="AH115" s="49"/>
      <c r="AI115" s="78">
        <v>1776.57</v>
      </c>
      <c r="AJ115" s="92" t="s">
        <v>261</v>
      </c>
      <c r="AK115" s="92" t="s">
        <v>380</v>
      </c>
    </row>
    <row r="116" spans="1:40" ht="13.5" customHeight="1">
      <c r="A116" s="44">
        <v>112</v>
      </c>
      <c r="B116" s="74" t="s">
        <v>241</v>
      </c>
      <c r="C116" s="64" t="s">
        <v>109</v>
      </c>
      <c r="D116" s="64" t="s">
        <v>110</v>
      </c>
      <c r="E116" s="79" t="s">
        <v>224</v>
      </c>
      <c r="F116" s="81">
        <v>1600</v>
      </c>
      <c r="G116" s="92">
        <v>0</v>
      </c>
      <c r="H116" s="82">
        <v>0</v>
      </c>
      <c r="I116" s="92">
        <v>0</v>
      </c>
      <c r="J116" s="92">
        <v>0</v>
      </c>
      <c r="K116" s="46">
        <v>0</v>
      </c>
      <c r="L116" s="92" t="s">
        <v>393</v>
      </c>
      <c r="M116" s="46">
        <v>2600</v>
      </c>
      <c r="N116" s="46">
        <v>1000</v>
      </c>
      <c r="O116" s="92">
        <v>0</v>
      </c>
      <c r="P116" s="82">
        <v>0</v>
      </c>
      <c r="Q116" s="92">
        <v>50</v>
      </c>
      <c r="R116" s="92">
        <v>450</v>
      </c>
      <c r="S116" s="92">
        <v>0</v>
      </c>
      <c r="T116" s="46"/>
      <c r="U116" s="78">
        <v>500</v>
      </c>
      <c r="V116" s="78">
        <v>3100</v>
      </c>
      <c r="W116" s="45">
        <v>1280</v>
      </c>
      <c r="X116" s="47">
        <v>185.92</v>
      </c>
      <c r="Y116" s="78">
        <v>46.48</v>
      </c>
      <c r="Z116" s="47">
        <v>11.62</v>
      </c>
      <c r="AA116" s="47"/>
      <c r="AB116" s="83">
        <v>94.5</v>
      </c>
      <c r="AC116" s="85"/>
      <c r="AD116" s="78">
        <v>338.52</v>
      </c>
      <c r="AE116" s="78">
        <v>2761.48</v>
      </c>
      <c r="AF116" s="49">
        <v>0</v>
      </c>
      <c r="AG116" s="49">
        <v>0</v>
      </c>
      <c r="AH116" s="49"/>
      <c r="AI116" s="78">
        <v>2761.48</v>
      </c>
      <c r="AJ116" s="92" t="s">
        <v>274</v>
      </c>
      <c r="AK116" s="92" t="s">
        <v>381</v>
      </c>
    </row>
    <row r="117" spans="1:40" ht="13.5" customHeight="1">
      <c r="A117" s="44">
        <v>113</v>
      </c>
      <c r="B117" s="74" t="s">
        <v>221</v>
      </c>
      <c r="C117" s="64" t="s">
        <v>109</v>
      </c>
      <c r="D117" s="64" t="s">
        <v>110</v>
      </c>
      <c r="E117" s="79" t="s">
        <v>115</v>
      </c>
      <c r="F117" s="45">
        <v>2100</v>
      </c>
      <c r="G117" s="92">
        <v>0</v>
      </c>
      <c r="H117" s="82">
        <v>0</v>
      </c>
      <c r="I117" s="92">
        <v>0</v>
      </c>
      <c r="J117" s="92">
        <v>0</v>
      </c>
      <c r="K117" s="46">
        <v>0</v>
      </c>
      <c r="L117" s="92" t="s">
        <v>393</v>
      </c>
      <c r="M117" s="46">
        <v>3100</v>
      </c>
      <c r="N117" s="46">
        <v>1000</v>
      </c>
      <c r="O117" s="92">
        <v>0</v>
      </c>
      <c r="P117" s="82">
        <v>0</v>
      </c>
      <c r="Q117" s="92">
        <v>50</v>
      </c>
      <c r="R117" s="92">
        <v>350</v>
      </c>
      <c r="S117" s="92">
        <v>0</v>
      </c>
      <c r="T117" s="46"/>
      <c r="U117" s="78">
        <v>400</v>
      </c>
      <c r="V117" s="78">
        <v>3500</v>
      </c>
      <c r="W117" s="45">
        <v>2100</v>
      </c>
      <c r="X117" s="47">
        <v>180.56</v>
      </c>
      <c r="Y117" s="78">
        <v>45.14</v>
      </c>
      <c r="Z117" s="47">
        <v>11.29</v>
      </c>
      <c r="AA117" s="78"/>
      <c r="AB117" s="75">
        <v>210</v>
      </c>
      <c r="AC117" s="85"/>
      <c r="AD117" s="78">
        <v>446.99</v>
      </c>
      <c r="AE117" s="78">
        <v>3053.01</v>
      </c>
      <c r="AF117" s="49">
        <v>0</v>
      </c>
      <c r="AG117" s="49">
        <v>0</v>
      </c>
      <c r="AH117" s="49"/>
      <c r="AI117" s="78">
        <v>3053.01</v>
      </c>
      <c r="AJ117" s="92" t="s">
        <v>272</v>
      </c>
      <c r="AK117" s="92" t="s">
        <v>382</v>
      </c>
    </row>
    <row r="118" spans="1:40" ht="13.5" customHeight="1">
      <c r="A118" s="44">
        <v>114</v>
      </c>
      <c r="B118" s="64" t="s">
        <v>101</v>
      </c>
      <c r="C118" s="64" t="s">
        <v>109</v>
      </c>
      <c r="D118" s="64" t="s">
        <v>110</v>
      </c>
      <c r="E118" s="79" t="s">
        <v>116</v>
      </c>
      <c r="F118" s="45">
        <v>2400</v>
      </c>
      <c r="G118" s="92">
        <v>0</v>
      </c>
      <c r="H118" s="82">
        <v>0</v>
      </c>
      <c r="I118" s="92">
        <v>0</v>
      </c>
      <c r="J118" s="92">
        <v>0</v>
      </c>
      <c r="K118" s="46">
        <v>0</v>
      </c>
      <c r="L118" s="92" t="s">
        <v>393</v>
      </c>
      <c r="M118" s="46">
        <v>3200</v>
      </c>
      <c r="N118" s="46">
        <v>800</v>
      </c>
      <c r="O118" s="92">
        <v>0</v>
      </c>
      <c r="P118" s="82">
        <v>0</v>
      </c>
      <c r="Q118" s="92">
        <v>50</v>
      </c>
      <c r="R118" s="92">
        <v>200</v>
      </c>
      <c r="S118" s="92">
        <v>0</v>
      </c>
      <c r="T118" s="46"/>
      <c r="U118" s="78">
        <v>250</v>
      </c>
      <c r="V118" s="78">
        <v>3450</v>
      </c>
      <c r="W118" s="45">
        <v>2400</v>
      </c>
      <c r="X118" s="78">
        <v>192</v>
      </c>
      <c r="Y118" s="78">
        <v>51</v>
      </c>
      <c r="Z118" s="47">
        <v>24</v>
      </c>
      <c r="AA118" s="78"/>
      <c r="AB118" s="75">
        <v>168</v>
      </c>
      <c r="AC118" s="85"/>
      <c r="AD118" s="78">
        <v>435</v>
      </c>
      <c r="AE118" s="78">
        <v>3015</v>
      </c>
      <c r="AF118" s="49">
        <v>0</v>
      </c>
      <c r="AG118" s="49">
        <v>0</v>
      </c>
      <c r="AH118" s="49"/>
      <c r="AI118" s="78">
        <v>3015</v>
      </c>
      <c r="AJ118" s="92" t="s">
        <v>259</v>
      </c>
      <c r="AK118" s="92" t="s">
        <v>101</v>
      </c>
    </row>
    <row r="119" spans="1:40" s="93" customFormat="1" ht="13.5" customHeight="1">
      <c r="A119" s="89">
        <v>115</v>
      </c>
      <c r="B119" s="90" t="s">
        <v>102</v>
      </c>
      <c r="C119" s="90" t="s">
        <v>109</v>
      </c>
      <c r="D119" s="90" t="s">
        <v>110</v>
      </c>
      <c r="E119" s="91" t="s">
        <v>116</v>
      </c>
      <c r="F119" s="81">
        <v>2000</v>
      </c>
      <c r="G119" s="92">
        <v>0</v>
      </c>
      <c r="H119" s="82">
        <v>0</v>
      </c>
      <c r="I119" s="92">
        <v>0</v>
      </c>
      <c r="J119" s="92">
        <v>0</v>
      </c>
      <c r="K119" s="92">
        <v>0</v>
      </c>
      <c r="L119" s="92" t="s">
        <v>393</v>
      </c>
      <c r="M119" s="92">
        <v>4200</v>
      </c>
      <c r="N119" s="92">
        <v>2200</v>
      </c>
      <c r="O119" s="92">
        <v>0</v>
      </c>
      <c r="P119" s="82">
        <v>0</v>
      </c>
      <c r="Q119" s="92">
        <v>100</v>
      </c>
      <c r="R119" s="92">
        <v>0</v>
      </c>
      <c r="S119" s="92">
        <v>0</v>
      </c>
      <c r="T119" s="46">
        <v>1000</v>
      </c>
      <c r="U119" s="82">
        <v>1100</v>
      </c>
      <c r="V119" s="82">
        <v>5300</v>
      </c>
      <c r="W119" s="81">
        <v>2000</v>
      </c>
      <c r="X119" s="82">
        <v>160</v>
      </c>
      <c r="Y119" s="78">
        <v>43</v>
      </c>
      <c r="Z119" s="84"/>
      <c r="AA119" s="82"/>
      <c r="AB119" s="83">
        <v>140</v>
      </c>
      <c r="AC119" s="85"/>
      <c r="AD119" s="82">
        <v>343</v>
      </c>
      <c r="AE119" s="82">
        <v>4957</v>
      </c>
      <c r="AF119" s="87">
        <v>1457</v>
      </c>
      <c r="AG119" s="87">
        <v>43.71</v>
      </c>
      <c r="AH119" s="87"/>
      <c r="AI119" s="82">
        <v>4913.29</v>
      </c>
      <c r="AJ119" s="92" t="s">
        <v>283</v>
      </c>
      <c r="AK119" s="92" t="s">
        <v>102</v>
      </c>
      <c r="AL119" s="63"/>
      <c r="AM119" s="63"/>
      <c r="AN119" s="63"/>
    </row>
    <row r="120" spans="1:40" s="93" customFormat="1" ht="12.75" customHeight="1">
      <c r="A120" s="89">
        <v>116</v>
      </c>
      <c r="B120" s="90" t="s">
        <v>103</v>
      </c>
      <c r="C120" s="90" t="s">
        <v>109</v>
      </c>
      <c r="D120" s="90" t="s">
        <v>110</v>
      </c>
      <c r="E120" s="91" t="s">
        <v>116</v>
      </c>
      <c r="F120" s="81">
        <v>1800</v>
      </c>
      <c r="G120" s="92">
        <v>0</v>
      </c>
      <c r="H120" s="82">
        <v>0</v>
      </c>
      <c r="I120" s="92">
        <v>0</v>
      </c>
      <c r="J120" s="92">
        <v>0</v>
      </c>
      <c r="K120" s="92">
        <v>0</v>
      </c>
      <c r="L120" s="92" t="s">
        <v>393</v>
      </c>
      <c r="M120" s="92">
        <v>4000</v>
      </c>
      <c r="N120" s="92">
        <v>2200</v>
      </c>
      <c r="O120" s="92">
        <v>0</v>
      </c>
      <c r="P120" s="82">
        <v>0</v>
      </c>
      <c r="Q120" s="92">
        <v>60</v>
      </c>
      <c r="R120" s="92">
        <v>0</v>
      </c>
      <c r="S120" s="92">
        <v>0</v>
      </c>
      <c r="T120" s="46">
        <v>1500</v>
      </c>
      <c r="U120" s="82">
        <v>1560</v>
      </c>
      <c r="V120" s="82">
        <v>5560</v>
      </c>
      <c r="W120" s="81">
        <v>1800</v>
      </c>
      <c r="X120" s="82">
        <v>144</v>
      </c>
      <c r="Y120" s="78">
        <v>39</v>
      </c>
      <c r="Z120" s="84"/>
      <c r="AA120" s="82"/>
      <c r="AB120" s="83">
        <v>126</v>
      </c>
      <c r="AC120" s="85"/>
      <c r="AD120" s="82">
        <v>309</v>
      </c>
      <c r="AE120" s="82">
        <v>5251</v>
      </c>
      <c r="AF120" s="87">
        <v>1751</v>
      </c>
      <c r="AG120" s="87">
        <v>70.099999999999994</v>
      </c>
      <c r="AH120" s="87"/>
      <c r="AI120" s="82">
        <v>5180.8999999999996</v>
      </c>
      <c r="AJ120" s="92" t="s">
        <v>283</v>
      </c>
      <c r="AK120" s="92" t="s">
        <v>103</v>
      </c>
      <c r="AL120" s="63"/>
      <c r="AM120" s="63"/>
      <c r="AN120" s="63"/>
    </row>
    <row r="121" spans="1:40" s="93" customFormat="1" ht="13.5" customHeight="1">
      <c r="A121" s="89">
        <v>117</v>
      </c>
      <c r="B121" s="90" t="s">
        <v>104</v>
      </c>
      <c r="C121" s="90" t="s">
        <v>109</v>
      </c>
      <c r="D121" s="90" t="s">
        <v>110</v>
      </c>
      <c r="E121" s="91" t="s">
        <v>116</v>
      </c>
      <c r="F121" s="81">
        <v>2000</v>
      </c>
      <c r="G121" s="92">
        <v>0</v>
      </c>
      <c r="H121" s="82">
        <v>0</v>
      </c>
      <c r="I121" s="92">
        <v>0</v>
      </c>
      <c r="J121" s="92">
        <v>0</v>
      </c>
      <c r="K121" s="92">
        <v>0</v>
      </c>
      <c r="L121" s="92" t="s">
        <v>393</v>
      </c>
      <c r="M121" s="92">
        <v>4600</v>
      </c>
      <c r="N121" s="92">
        <v>2600</v>
      </c>
      <c r="O121" s="92">
        <v>0</v>
      </c>
      <c r="P121" s="82">
        <v>0</v>
      </c>
      <c r="Q121" s="92">
        <v>100</v>
      </c>
      <c r="R121" s="92">
        <v>0</v>
      </c>
      <c r="S121" s="92">
        <v>0</v>
      </c>
      <c r="T121" s="46">
        <v>1000</v>
      </c>
      <c r="U121" s="82">
        <v>1100</v>
      </c>
      <c r="V121" s="82">
        <v>5700</v>
      </c>
      <c r="W121" s="81">
        <v>2000</v>
      </c>
      <c r="X121" s="82">
        <v>160</v>
      </c>
      <c r="Y121" s="78">
        <v>43</v>
      </c>
      <c r="Z121" s="84">
        <v>20</v>
      </c>
      <c r="AA121" s="82"/>
      <c r="AB121" s="83">
        <v>140</v>
      </c>
      <c r="AC121" s="85"/>
      <c r="AD121" s="82">
        <v>363</v>
      </c>
      <c r="AE121" s="82">
        <v>5337</v>
      </c>
      <c r="AF121" s="87">
        <v>1837</v>
      </c>
      <c r="AG121" s="87">
        <v>78.7</v>
      </c>
      <c r="AH121" s="87"/>
      <c r="AI121" s="82">
        <v>5258.3</v>
      </c>
      <c r="AJ121" s="92" t="s">
        <v>283</v>
      </c>
      <c r="AK121" s="92" t="s">
        <v>104</v>
      </c>
      <c r="AL121" s="63"/>
      <c r="AM121" s="63"/>
      <c r="AN121" s="63"/>
    </row>
    <row r="122" spans="1:40" s="93" customFormat="1" ht="13.5" customHeight="1">
      <c r="A122" s="89">
        <v>118</v>
      </c>
      <c r="B122" s="90" t="s">
        <v>105</v>
      </c>
      <c r="C122" s="90" t="s">
        <v>109</v>
      </c>
      <c r="D122" s="90" t="s">
        <v>110</v>
      </c>
      <c r="E122" s="91" t="s">
        <v>116</v>
      </c>
      <c r="F122" s="81">
        <v>1800</v>
      </c>
      <c r="G122" s="92">
        <v>0</v>
      </c>
      <c r="H122" s="82">
        <v>0</v>
      </c>
      <c r="I122" s="92">
        <v>0</v>
      </c>
      <c r="J122" s="92">
        <v>0</v>
      </c>
      <c r="K122" s="92">
        <v>0</v>
      </c>
      <c r="L122" s="92" t="s">
        <v>393</v>
      </c>
      <c r="M122" s="92">
        <v>4000</v>
      </c>
      <c r="N122" s="92">
        <v>2200</v>
      </c>
      <c r="O122" s="92">
        <v>0</v>
      </c>
      <c r="P122" s="82">
        <v>0</v>
      </c>
      <c r="Q122" s="92">
        <v>60</v>
      </c>
      <c r="R122" s="92">
        <v>0</v>
      </c>
      <c r="S122" s="92">
        <v>0</v>
      </c>
      <c r="T122" s="46">
        <v>1500</v>
      </c>
      <c r="U122" s="82">
        <v>1560</v>
      </c>
      <c r="V122" s="82">
        <v>5560</v>
      </c>
      <c r="W122" s="81">
        <v>1800</v>
      </c>
      <c r="X122" s="82">
        <v>144</v>
      </c>
      <c r="Y122" s="78">
        <v>39</v>
      </c>
      <c r="Z122" s="84"/>
      <c r="AA122" s="82"/>
      <c r="AB122" s="83">
        <v>126</v>
      </c>
      <c r="AC122" s="85"/>
      <c r="AD122" s="82">
        <v>309</v>
      </c>
      <c r="AE122" s="82">
        <v>5251</v>
      </c>
      <c r="AF122" s="87">
        <v>1751</v>
      </c>
      <c r="AG122" s="87">
        <v>70.099999999999994</v>
      </c>
      <c r="AH122" s="87"/>
      <c r="AI122" s="82">
        <v>5180.8999999999996</v>
      </c>
      <c r="AJ122" s="92" t="s">
        <v>283</v>
      </c>
      <c r="AK122" s="92" t="s">
        <v>105</v>
      </c>
      <c r="AL122" s="63"/>
      <c r="AM122" s="63"/>
      <c r="AN122" s="63"/>
    </row>
    <row r="123" spans="1:40" s="93" customFormat="1" ht="13.5" customHeight="1">
      <c r="A123" s="89">
        <v>119</v>
      </c>
      <c r="B123" s="90" t="s">
        <v>200</v>
      </c>
      <c r="C123" s="90" t="s">
        <v>109</v>
      </c>
      <c r="D123" s="90" t="s">
        <v>110</v>
      </c>
      <c r="E123" s="91" t="s">
        <v>116</v>
      </c>
      <c r="F123" s="81">
        <v>2500</v>
      </c>
      <c r="G123" s="92">
        <v>0</v>
      </c>
      <c r="H123" s="82">
        <v>0</v>
      </c>
      <c r="I123" s="92">
        <v>0</v>
      </c>
      <c r="J123" s="92">
        <v>0</v>
      </c>
      <c r="K123" s="92">
        <v>0</v>
      </c>
      <c r="L123" s="92" t="s">
        <v>393</v>
      </c>
      <c r="M123" s="92">
        <v>2800</v>
      </c>
      <c r="N123" s="92">
        <v>300</v>
      </c>
      <c r="O123" s="92">
        <v>0</v>
      </c>
      <c r="P123" s="82">
        <v>0</v>
      </c>
      <c r="Q123" s="92">
        <v>60</v>
      </c>
      <c r="R123" s="92">
        <v>0</v>
      </c>
      <c r="S123" s="92">
        <v>0</v>
      </c>
      <c r="T123" s="46"/>
      <c r="U123" s="82">
        <v>60</v>
      </c>
      <c r="V123" s="82">
        <v>2860</v>
      </c>
      <c r="W123" s="81">
        <v>2500</v>
      </c>
      <c r="X123" s="82">
        <v>200</v>
      </c>
      <c r="Y123" s="78">
        <v>53</v>
      </c>
      <c r="Z123" s="84">
        <v>25</v>
      </c>
      <c r="AA123" s="82"/>
      <c r="AB123" s="83">
        <v>175</v>
      </c>
      <c r="AC123" s="85"/>
      <c r="AD123" s="82">
        <v>453</v>
      </c>
      <c r="AE123" s="82">
        <v>2407</v>
      </c>
      <c r="AF123" s="87">
        <v>0</v>
      </c>
      <c r="AG123" s="87">
        <v>0</v>
      </c>
      <c r="AH123" s="87"/>
      <c r="AI123" s="82">
        <v>2407</v>
      </c>
      <c r="AJ123" s="92" t="s">
        <v>283</v>
      </c>
      <c r="AK123" s="92" t="s">
        <v>383</v>
      </c>
      <c r="AL123" s="63"/>
      <c r="AM123" s="63"/>
      <c r="AN123" s="63"/>
    </row>
    <row r="124" spans="1:40" s="93" customFormat="1" ht="13.5" customHeight="1">
      <c r="A124" s="89">
        <v>120</v>
      </c>
      <c r="B124" s="90" t="s">
        <v>201</v>
      </c>
      <c r="C124" s="90" t="s">
        <v>109</v>
      </c>
      <c r="D124" s="90" t="s">
        <v>110</v>
      </c>
      <c r="E124" s="91" t="s">
        <v>116</v>
      </c>
      <c r="F124" s="81">
        <v>3200</v>
      </c>
      <c r="G124" s="92">
        <v>0</v>
      </c>
      <c r="H124" s="82">
        <v>0</v>
      </c>
      <c r="I124" s="92">
        <v>0</v>
      </c>
      <c r="J124" s="92">
        <v>0</v>
      </c>
      <c r="K124" s="92">
        <v>0</v>
      </c>
      <c r="L124" s="92" t="s">
        <v>393</v>
      </c>
      <c r="M124" s="92">
        <v>5300</v>
      </c>
      <c r="N124" s="92">
        <v>2100</v>
      </c>
      <c r="O124" s="92">
        <v>0</v>
      </c>
      <c r="P124" s="82">
        <v>0</v>
      </c>
      <c r="Q124" s="92">
        <v>100</v>
      </c>
      <c r="R124" s="92">
        <v>0</v>
      </c>
      <c r="S124" s="92">
        <v>0</v>
      </c>
      <c r="T124" s="46"/>
      <c r="U124" s="82">
        <v>100</v>
      </c>
      <c r="V124" s="82">
        <v>5400</v>
      </c>
      <c r="W124" s="81">
        <v>3200</v>
      </c>
      <c r="X124" s="82">
        <v>256</v>
      </c>
      <c r="Y124" s="78">
        <v>67</v>
      </c>
      <c r="Z124" s="84">
        <v>32</v>
      </c>
      <c r="AA124" s="82"/>
      <c r="AB124" s="83">
        <v>224</v>
      </c>
      <c r="AC124" s="85"/>
      <c r="AD124" s="82">
        <v>579</v>
      </c>
      <c r="AE124" s="82">
        <v>4821</v>
      </c>
      <c r="AF124" s="87">
        <v>1321</v>
      </c>
      <c r="AG124" s="87">
        <v>39.630000000000003</v>
      </c>
      <c r="AH124" s="87"/>
      <c r="AI124" s="82">
        <v>4781.37</v>
      </c>
      <c r="AJ124" s="92" t="s">
        <v>283</v>
      </c>
      <c r="AK124" s="92" t="s">
        <v>384</v>
      </c>
      <c r="AL124" s="63"/>
      <c r="AM124" s="63"/>
      <c r="AN124" s="63"/>
    </row>
    <row r="125" spans="1:40" s="93" customFormat="1" ht="13.5" customHeight="1">
      <c r="A125" s="89">
        <v>121</v>
      </c>
      <c r="B125" s="94" t="s">
        <v>202</v>
      </c>
      <c r="C125" s="90" t="s">
        <v>109</v>
      </c>
      <c r="D125" s="90" t="s">
        <v>110</v>
      </c>
      <c r="E125" s="91" t="s">
        <v>116</v>
      </c>
      <c r="F125" s="81">
        <v>2000</v>
      </c>
      <c r="G125" s="92">
        <v>0</v>
      </c>
      <c r="H125" s="82">
        <v>0</v>
      </c>
      <c r="I125" s="92">
        <v>0</v>
      </c>
      <c r="J125" s="92">
        <v>0</v>
      </c>
      <c r="K125" s="92">
        <v>0</v>
      </c>
      <c r="L125" s="92" t="s">
        <v>393</v>
      </c>
      <c r="M125" s="92">
        <v>4800</v>
      </c>
      <c r="N125" s="92">
        <v>2800</v>
      </c>
      <c r="O125" s="92">
        <v>0</v>
      </c>
      <c r="P125" s="82">
        <v>0</v>
      </c>
      <c r="Q125" s="92">
        <v>60</v>
      </c>
      <c r="R125" s="92">
        <v>0</v>
      </c>
      <c r="S125" s="92">
        <v>0</v>
      </c>
      <c r="T125" s="46"/>
      <c r="U125" s="82">
        <v>60</v>
      </c>
      <c r="V125" s="82">
        <v>4860</v>
      </c>
      <c r="W125" s="81">
        <v>1600</v>
      </c>
      <c r="X125" s="78">
        <v>136.08000000000001</v>
      </c>
      <c r="Y125" s="78">
        <v>37.020000000000003</v>
      </c>
      <c r="Z125" s="78">
        <v>17.010000000000002</v>
      </c>
      <c r="AA125" s="82"/>
      <c r="AB125" s="83">
        <v>140</v>
      </c>
      <c r="AC125" s="85"/>
      <c r="AD125" s="82">
        <v>330.11</v>
      </c>
      <c r="AE125" s="82">
        <v>4529.8900000000003</v>
      </c>
      <c r="AF125" s="87">
        <v>1029.8900000000001</v>
      </c>
      <c r="AG125" s="87">
        <v>30.9</v>
      </c>
      <c r="AH125" s="87"/>
      <c r="AI125" s="82">
        <v>4498.99</v>
      </c>
      <c r="AJ125" s="92" t="s">
        <v>283</v>
      </c>
      <c r="AK125" s="92" t="s">
        <v>385</v>
      </c>
      <c r="AL125" s="63"/>
      <c r="AM125" s="63"/>
      <c r="AN125" s="63"/>
    </row>
    <row r="126" spans="1:40" s="93" customFormat="1" ht="13.5" customHeight="1">
      <c r="A126" s="89">
        <v>122</v>
      </c>
      <c r="B126" s="94" t="s">
        <v>203</v>
      </c>
      <c r="C126" s="90" t="s">
        <v>109</v>
      </c>
      <c r="D126" s="90" t="s">
        <v>110</v>
      </c>
      <c r="E126" s="91" t="s">
        <v>116</v>
      </c>
      <c r="F126" s="81">
        <v>2500</v>
      </c>
      <c r="G126" s="92">
        <v>0</v>
      </c>
      <c r="H126" s="82">
        <v>0</v>
      </c>
      <c r="I126" s="92">
        <v>0</v>
      </c>
      <c r="J126" s="92">
        <v>0</v>
      </c>
      <c r="K126" s="92">
        <v>0</v>
      </c>
      <c r="L126" s="92" t="s">
        <v>393</v>
      </c>
      <c r="M126" s="92">
        <v>4300</v>
      </c>
      <c r="N126" s="92">
        <v>1800</v>
      </c>
      <c r="O126" s="92">
        <v>0</v>
      </c>
      <c r="P126" s="82">
        <v>0</v>
      </c>
      <c r="Q126" s="92">
        <v>100</v>
      </c>
      <c r="R126" s="92">
        <v>0</v>
      </c>
      <c r="S126" s="92">
        <v>0</v>
      </c>
      <c r="T126" s="46"/>
      <c r="U126" s="82">
        <v>100</v>
      </c>
      <c r="V126" s="82">
        <v>4400</v>
      </c>
      <c r="W126" s="81">
        <v>2500</v>
      </c>
      <c r="X126" s="82">
        <v>200</v>
      </c>
      <c r="Y126" s="78">
        <v>53</v>
      </c>
      <c r="Z126" s="84">
        <v>25</v>
      </c>
      <c r="AA126" s="82"/>
      <c r="AB126" s="83">
        <v>175</v>
      </c>
      <c r="AC126" s="85"/>
      <c r="AD126" s="82">
        <v>453</v>
      </c>
      <c r="AE126" s="82">
        <v>3947</v>
      </c>
      <c r="AF126" s="87">
        <v>447</v>
      </c>
      <c r="AG126" s="87">
        <v>13.41</v>
      </c>
      <c r="AH126" s="87"/>
      <c r="AI126" s="82">
        <v>3933.59</v>
      </c>
      <c r="AJ126" s="92" t="s">
        <v>283</v>
      </c>
      <c r="AK126" s="92" t="s">
        <v>386</v>
      </c>
      <c r="AL126" s="63"/>
      <c r="AM126" s="63"/>
      <c r="AN126" s="63"/>
    </row>
    <row r="127" spans="1:40" s="93" customFormat="1" ht="13.5" customHeight="1">
      <c r="A127" s="89">
        <v>123</v>
      </c>
      <c r="B127" s="95" t="s">
        <v>121</v>
      </c>
      <c r="C127" s="90" t="s">
        <v>109</v>
      </c>
      <c r="D127" s="90" t="s">
        <v>110</v>
      </c>
      <c r="E127" s="91" t="s">
        <v>116</v>
      </c>
      <c r="F127" s="81">
        <v>3500</v>
      </c>
      <c r="G127" s="92">
        <v>0</v>
      </c>
      <c r="H127" s="82">
        <v>0</v>
      </c>
      <c r="I127" s="92">
        <v>0</v>
      </c>
      <c r="J127" s="92">
        <v>0</v>
      </c>
      <c r="K127" s="92">
        <v>0</v>
      </c>
      <c r="L127" s="92" t="s">
        <v>393</v>
      </c>
      <c r="M127" s="92">
        <v>6300</v>
      </c>
      <c r="N127" s="92">
        <v>2800</v>
      </c>
      <c r="O127" s="92">
        <v>0</v>
      </c>
      <c r="P127" s="82">
        <v>0</v>
      </c>
      <c r="Q127" s="92">
        <v>150</v>
      </c>
      <c r="R127" s="92">
        <v>0</v>
      </c>
      <c r="S127" s="92">
        <v>0</v>
      </c>
      <c r="T127" s="92">
        <v>308</v>
      </c>
      <c r="U127" s="82">
        <v>458</v>
      </c>
      <c r="V127" s="82">
        <v>6758</v>
      </c>
      <c r="W127" s="81">
        <v>2800</v>
      </c>
      <c r="X127" s="82">
        <v>224</v>
      </c>
      <c r="Y127" s="78">
        <v>59</v>
      </c>
      <c r="Z127" s="84">
        <v>28</v>
      </c>
      <c r="AA127" s="82"/>
      <c r="AB127" s="83">
        <v>245</v>
      </c>
      <c r="AC127" s="85"/>
      <c r="AD127" s="82">
        <v>556</v>
      </c>
      <c r="AE127" s="82">
        <v>6202</v>
      </c>
      <c r="AF127" s="87">
        <v>2702</v>
      </c>
      <c r="AG127" s="87">
        <v>165.2</v>
      </c>
      <c r="AH127" s="87"/>
      <c r="AI127" s="82">
        <v>6036.8</v>
      </c>
      <c r="AJ127" s="92" t="s">
        <v>283</v>
      </c>
      <c r="AK127" s="92" t="s">
        <v>121</v>
      </c>
      <c r="AL127" s="63"/>
      <c r="AM127" s="63"/>
      <c r="AN127" s="63"/>
    </row>
    <row r="128" spans="1:40" s="93" customFormat="1" ht="13.5" customHeight="1">
      <c r="A128" s="89">
        <v>124</v>
      </c>
      <c r="B128" s="95" t="s">
        <v>118</v>
      </c>
      <c r="C128" s="90" t="s">
        <v>109</v>
      </c>
      <c r="D128" s="90" t="s">
        <v>110</v>
      </c>
      <c r="E128" s="91" t="s">
        <v>116</v>
      </c>
      <c r="F128" s="81">
        <v>2000</v>
      </c>
      <c r="G128" s="92">
        <v>0</v>
      </c>
      <c r="H128" s="82">
        <v>0</v>
      </c>
      <c r="I128" s="92">
        <v>0</v>
      </c>
      <c r="J128" s="92">
        <v>0</v>
      </c>
      <c r="K128" s="92">
        <v>0</v>
      </c>
      <c r="L128" s="92" t="s">
        <v>393</v>
      </c>
      <c r="M128" s="92">
        <v>2500</v>
      </c>
      <c r="N128" s="92">
        <v>500</v>
      </c>
      <c r="O128" s="92">
        <v>0</v>
      </c>
      <c r="P128" s="82">
        <v>0</v>
      </c>
      <c r="Q128" s="92">
        <v>60</v>
      </c>
      <c r="R128" s="92">
        <v>0</v>
      </c>
      <c r="S128" s="92">
        <v>0</v>
      </c>
      <c r="T128" s="92"/>
      <c r="U128" s="82">
        <v>60</v>
      </c>
      <c r="V128" s="82">
        <v>2560</v>
      </c>
      <c r="W128" s="81">
        <v>1600</v>
      </c>
      <c r="X128" s="78">
        <v>136.08000000000001</v>
      </c>
      <c r="Y128" s="78">
        <v>37.020000000000003</v>
      </c>
      <c r="Z128" s="78">
        <v>17.010000000000002</v>
      </c>
      <c r="AA128" s="82"/>
      <c r="AB128" s="83">
        <v>140</v>
      </c>
      <c r="AC128" s="85"/>
      <c r="AD128" s="82">
        <v>330.11</v>
      </c>
      <c r="AE128" s="82">
        <v>2229.89</v>
      </c>
      <c r="AF128" s="87">
        <v>0</v>
      </c>
      <c r="AG128" s="87">
        <v>0</v>
      </c>
      <c r="AH128" s="87"/>
      <c r="AI128" s="82">
        <v>2229.89</v>
      </c>
      <c r="AJ128" s="92" t="s">
        <v>283</v>
      </c>
      <c r="AK128" s="92" t="s">
        <v>118</v>
      </c>
      <c r="AL128" s="63"/>
      <c r="AM128" s="63"/>
      <c r="AN128" s="63"/>
    </row>
    <row r="129" spans="1:40" s="93" customFormat="1" ht="13.5" customHeight="1">
      <c r="A129" s="89">
        <v>125</v>
      </c>
      <c r="B129" s="95" t="s">
        <v>119</v>
      </c>
      <c r="C129" s="90" t="s">
        <v>109</v>
      </c>
      <c r="D129" s="90" t="s">
        <v>110</v>
      </c>
      <c r="E129" s="91" t="s">
        <v>116</v>
      </c>
      <c r="F129" s="81">
        <v>2300</v>
      </c>
      <c r="G129" s="92">
        <v>0</v>
      </c>
      <c r="H129" s="82">
        <v>0</v>
      </c>
      <c r="I129" s="92">
        <v>0</v>
      </c>
      <c r="J129" s="92">
        <v>0</v>
      </c>
      <c r="K129" s="92">
        <v>0</v>
      </c>
      <c r="L129" s="92" t="s">
        <v>393</v>
      </c>
      <c r="M129" s="92">
        <v>3300</v>
      </c>
      <c r="N129" s="92">
        <v>1000</v>
      </c>
      <c r="O129" s="92">
        <v>0</v>
      </c>
      <c r="P129" s="82">
        <v>0</v>
      </c>
      <c r="Q129" s="92">
        <v>60</v>
      </c>
      <c r="R129" s="92">
        <v>0</v>
      </c>
      <c r="S129" s="92">
        <v>0</v>
      </c>
      <c r="T129" s="92">
        <v>500</v>
      </c>
      <c r="U129" s="82">
        <v>560</v>
      </c>
      <c r="V129" s="82">
        <v>3860</v>
      </c>
      <c r="W129" s="81">
        <v>1840</v>
      </c>
      <c r="X129" s="82">
        <v>147.19999999999999</v>
      </c>
      <c r="Y129" s="78">
        <v>39.799999999999997</v>
      </c>
      <c r="Z129" s="84">
        <v>18.399999999999999</v>
      </c>
      <c r="AA129" s="82"/>
      <c r="AB129" s="83">
        <v>161</v>
      </c>
      <c r="AC129" s="85"/>
      <c r="AD129" s="82">
        <v>366.4</v>
      </c>
      <c r="AE129" s="82">
        <v>3493.6</v>
      </c>
      <c r="AF129" s="87">
        <v>0</v>
      </c>
      <c r="AG129" s="87">
        <v>0</v>
      </c>
      <c r="AH129" s="87"/>
      <c r="AI129" s="82">
        <v>3493.6</v>
      </c>
      <c r="AJ129" s="92" t="s">
        <v>283</v>
      </c>
      <c r="AK129" s="92" t="s">
        <v>119</v>
      </c>
      <c r="AL129" s="63"/>
      <c r="AM129" s="63"/>
      <c r="AN129" s="63"/>
    </row>
    <row r="130" spans="1:40" s="93" customFormat="1" ht="13.5" customHeight="1">
      <c r="A130" s="89">
        <v>126</v>
      </c>
      <c r="B130" s="95" t="s">
        <v>120</v>
      </c>
      <c r="C130" s="90" t="s">
        <v>109</v>
      </c>
      <c r="D130" s="90" t="s">
        <v>110</v>
      </c>
      <c r="E130" s="91" t="s">
        <v>116</v>
      </c>
      <c r="F130" s="81">
        <v>2000</v>
      </c>
      <c r="G130" s="92">
        <v>0</v>
      </c>
      <c r="H130" s="82">
        <v>0</v>
      </c>
      <c r="I130" s="92">
        <v>0</v>
      </c>
      <c r="J130" s="92">
        <v>0</v>
      </c>
      <c r="K130" s="92">
        <v>0</v>
      </c>
      <c r="L130" s="92" t="s">
        <v>393</v>
      </c>
      <c r="M130" s="92">
        <v>2500</v>
      </c>
      <c r="N130" s="92">
        <v>500</v>
      </c>
      <c r="O130" s="92">
        <v>0</v>
      </c>
      <c r="P130" s="82">
        <v>0</v>
      </c>
      <c r="Q130" s="92">
        <v>60</v>
      </c>
      <c r="R130" s="92">
        <v>0</v>
      </c>
      <c r="S130" s="92">
        <v>0</v>
      </c>
      <c r="T130" s="92"/>
      <c r="U130" s="82">
        <v>60</v>
      </c>
      <c r="V130" s="82">
        <v>2560</v>
      </c>
      <c r="W130" s="81">
        <v>1600</v>
      </c>
      <c r="X130" s="78">
        <v>136.08000000000001</v>
      </c>
      <c r="Y130" s="78">
        <v>37.020000000000003</v>
      </c>
      <c r="Z130" s="78">
        <v>17.010000000000002</v>
      </c>
      <c r="AA130" s="82"/>
      <c r="AB130" s="83">
        <v>140</v>
      </c>
      <c r="AC130" s="85"/>
      <c r="AD130" s="82">
        <v>330.11</v>
      </c>
      <c r="AE130" s="82">
        <v>2229.89</v>
      </c>
      <c r="AF130" s="87">
        <v>0</v>
      </c>
      <c r="AG130" s="87">
        <v>0</v>
      </c>
      <c r="AH130" s="87"/>
      <c r="AI130" s="82">
        <v>2229.89</v>
      </c>
      <c r="AJ130" s="92" t="s">
        <v>283</v>
      </c>
      <c r="AK130" s="92" t="s">
        <v>120</v>
      </c>
      <c r="AL130" s="63"/>
      <c r="AM130" s="63"/>
      <c r="AN130" s="63"/>
    </row>
    <row r="131" spans="1:40" s="93" customFormat="1" ht="13.5" customHeight="1">
      <c r="A131" s="89">
        <v>127</v>
      </c>
      <c r="B131" s="96" t="s">
        <v>236</v>
      </c>
      <c r="C131" s="90" t="s">
        <v>109</v>
      </c>
      <c r="D131" s="90" t="s">
        <v>110</v>
      </c>
      <c r="E131" s="91" t="s">
        <v>116</v>
      </c>
      <c r="F131" s="81">
        <v>2200</v>
      </c>
      <c r="G131" s="92">
        <v>0</v>
      </c>
      <c r="H131" s="82">
        <v>0</v>
      </c>
      <c r="I131" s="92">
        <v>0</v>
      </c>
      <c r="J131" s="92">
        <v>0</v>
      </c>
      <c r="K131" s="92">
        <v>0</v>
      </c>
      <c r="L131" s="92" t="s">
        <v>393</v>
      </c>
      <c r="M131" s="92">
        <v>3200</v>
      </c>
      <c r="N131" s="92">
        <v>1000</v>
      </c>
      <c r="O131" s="92">
        <v>0</v>
      </c>
      <c r="P131" s="82">
        <v>0</v>
      </c>
      <c r="Q131" s="92">
        <v>60</v>
      </c>
      <c r="R131" s="92">
        <v>0</v>
      </c>
      <c r="S131" s="92">
        <v>0</v>
      </c>
      <c r="T131" s="92"/>
      <c r="U131" s="82">
        <v>60</v>
      </c>
      <c r="V131" s="82">
        <v>3260</v>
      </c>
      <c r="W131" s="81">
        <v>2200</v>
      </c>
      <c r="X131" s="82">
        <v>176</v>
      </c>
      <c r="Y131" s="78">
        <v>47</v>
      </c>
      <c r="Z131" s="84">
        <v>22</v>
      </c>
      <c r="AA131" s="82"/>
      <c r="AB131" s="83">
        <v>154</v>
      </c>
      <c r="AC131" s="85"/>
      <c r="AD131" s="82">
        <v>399</v>
      </c>
      <c r="AE131" s="82">
        <v>2861</v>
      </c>
      <c r="AF131" s="87">
        <v>0</v>
      </c>
      <c r="AG131" s="87">
        <v>0</v>
      </c>
      <c r="AH131" s="87"/>
      <c r="AI131" s="82">
        <v>2861</v>
      </c>
      <c r="AJ131" s="92" t="s">
        <v>283</v>
      </c>
      <c r="AK131" s="92" t="s">
        <v>387</v>
      </c>
      <c r="AL131" s="63"/>
      <c r="AM131" s="63"/>
      <c r="AN131" s="63"/>
    </row>
    <row r="132" spans="1:40" ht="13.5" customHeight="1">
      <c r="A132" s="44">
        <v>128</v>
      </c>
      <c r="B132" s="74" t="s">
        <v>204</v>
      </c>
      <c r="C132" s="64" t="s">
        <v>109</v>
      </c>
      <c r="D132" s="64" t="s">
        <v>110</v>
      </c>
      <c r="E132" s="79" t="s">
        <v>117</v>
      </c>
      <c r="F132" s="45">
        <v>2500</v>
      </c>
      <c r="G132" s="92">
        <v>0</v>
      </c>
      <c r="H132" s="82">
        <v>0</v>
      </c>
      <c r="I132" s="92">
        <v>0</v>
      </c>
      <c r="J132" s="92">
        <v>0</v>
      </c>
      <c r="K132" s="46">
        <v>0</v>
      </c>
      <c r="L132" s="92" t="s">
        <v>393</v>
      </c>
      <c r="M132" s="46">
        <v>3000</v>
      </c>
      <c r="N132" s="46">
        <v>500</v>
      </c>
      <c r="O132" s="92">
        <v>0</v>
      </c>
      <c r="P132" s="82">
        <v>0</v>
      </c>
      <c r="Q132" s="92">
        <v>50</v>
      </c>
      <c r="R132" s="92">
        <v>200</v>
      </c>
      <c r="S132" s="92">
        <v>0</v>
      </c>
      <c r="T132" s="46"/>
      <c r="U132" s="78">
        <v>250</v>
      </c>
      <c r="V132" s="78">
        <v>3250</v>
      </c>
      <c r="W132" s="45">
        <v>2391</v>
      </c>
      <c r="X132" s="78">
        <v>191.28</v>
      </c>
      <c r="Y132" s="78">
        <v>47.82</v>
      </c>
      <c r="Z132" s="47">
        <v>23.91</v>
      </c>
      <c r="AA132" s="78"/>
      <c r="AB132" s="75">
        <v>240</v>
      </c>
      <c r="AC132" s="85"/>
      <c r="AD132" s="78">
        <v>503.01</v>
      </c>
      <c r="AE132" s="78">
        <v>2746.99</v>
      </c>
      <c r="AF132" s="49">
        <v>0</v>
      </c>
      <c r="AG132" s="49">
        <v>0</v>
      </c>
      <c r="AH132" s="49"/>
      <c r="AI132" s="78">
        <v>2746.99</v>
      </c>
      <c r="AJ132" s="92" t="s">
        <v>259</v>
      </c>
      <c r="AK132" s="92" t="s">
        <v>388</v>
      </c>
    </row>
    <row r="133" spans="1:40" ht="13.5" customHeight="1">
      <c r="A133" s="44">
        <v>129</v>
      </c>
      <c r="B133" s="67" t="s">
        <v>219</v>
      </c>
      <c r="C133" s="64" t="s">
        <v>109</v>
      </c>
      <c r="D133" s="64" t="s">
        <v>110</v>
      </c>
      <c r="E133" s="79" t="s">
        <v>148</v>
      </c>
      <c r="F133" s="45">
        <v>3100</v>
      </c>
      <c r="G133" s="92">
        <v>0</v>
      </c>
      <c r="H133" s="82">
        <v>0</v>
      </c>
      <c r="I133" s="92">
        <v>0</v>
      </c>
      <c r="J133" s="92">
        <v>0</v>
      </c>
      <c r="K133" s="46">
        <v>0</v>
      </c>
      <c r="L133" s="92" t="s">
        <v>393</v>
      </c>
      <c r="M133" s="46">
        <v>3850</v>
      </c>
      <c r="N133" s="46">
        <v>750</v>
      </c>
      <c r="O133" s="92">
        <v>0</v>
      </c>
      <c r="P133" s="82">
        <v>0</v>
      </c>
      <c r="Q133" s="92">
        <v>50</v>
      </c>
      <c r="R133" s="92">
        <v>100</v>
      </c>
      <c r="S133" s="92">
        <v>0</v>
      </c>
      <c r="T133" s="46"/>
      <c r="U133" s="78">
        <v>150</v>
      </c>
      <c r="V133" s="78">
        <v>4000</v>
      </c>
      <c r="W133" s="45">
        <v>3100</v>
      </c>
      <c r="X133" s="78">
        <v>248</v>
      </c>
      <c r="Y133" s="78">
        <v>69</v>
      </c>
      <c r="Z133" s="47">
        <v>31</v>
      </c>
      <c r="AA133" s="78"/>
      <c r="AB133" s="75">
        <v>248</v>
      </c>
      <c r="AC133" s="85"/>
      <c r="AD133" s="78">
        <v>596</v>
      </c>
      <c r="AE133" s="78">
        <v>3404</v>
      </c>
      <c r="AF133" s="49">
        <v>0</v>
      </c>
      <c r="AG133" s="49">
        <v>0</v>
      </c>
      <c r="AH133" s="49"/>
      <c r="AI133" s="78">
        <v>3404</v>
      </c>
      <c r="AJ133" s="92" t="s">
        <v>259</v>
      </c>
      <c r="AK133" s="92" t="s">
        <v>389</v>
      </c>
    </row>
    <row r="134" spans="1:40" ht="13.5" customHeight="1">
      <c r="A134" s="44">
        <v>130</v>
      </c>
      <c r="B134" s="67" t="s">
        <v>125</v>
      </c>
      <c r="C134" s="64" t="s">
        <v>109</v>
      </c>
      <c r="D134" s="64" t="s">
        <v>110</v>
      </c>
      <c r="E134" s="79" t="s">
        <v>126</v>
      </c>
      <c r="F134" s="45">
        <v>2500</v>
      </c>
      <c r="G134" s="92">
        <v>0</v>
      </c>
      <c r="H134" s="82">
        <v>0</v>
      </c>
      <c r="I134" s="92">
        <v>0</v>
      </c>
      <c r="J134" s="92">
        <v>0</v>
      </c>
      <c r="K134" s="46">
        <v>0</v>
      </c>
      <c r="L134" s="92" t="s">
        <v>393</v>
      </c>
      <c r="M134" s="46">
        <v>3500</v>
      </c>
      <c r="N134" s="46">
        <v>1000</v>
      </c>
      <c r="O134" s="92">
        <v>0</v>
      </c>
      <c r="P134" s="82">
        <v>0</v>
      </c>
      <c r="Q134" s="92">
        <v>50</v>
      </c>
      <c r="R134" s="92">
        <v>650</v>
      </c>
      <c r="S134" s="92">
        <v>0</v>
      </c>
      <c r="T134" s="46"/>
      <c r="U134" s="78">
        <v>700</v>
      </c>
      <c r="V134" s="78">
        <v>4200</v>
      </c>
      <c r="W134" s="45">
        <v>2500</v>
      </c>
      <c r="X134" s="78">
        <v>200</v>
      </c>
      <c r="Y134" s="78">
        <v>50</v>
      </c>
      <c r="Z134" s="47">
        <v>25</v>
      </c>
      <c r="AA134" s="78"/>
      <c r="AB134" s="75">
        <v>200</v>
      </c>
      <c r="AC134" s="85"/>
      <c r="AD134" s="78">
        <v>475</v>
      </c>
      <c r="AE134" s="78">
        <v>3725</v>
      </c>
      <c r="AF134" s="49">
        <v>225</v>
      </c>
      <c r="AG134" s="49">
        <v>6.75</v>
      </c>
      <c r="AH134" s="49"/>
      <c r="AI134" s="78">
        <v>3718.25</v>
      </c>
      <c r="AJ134" s="92" t="s">
        <v>274</v>
      </c>
      <c r="AK134" s="92" t="s">
        <v>125</v>
      </c>
    </row>
    <row r="135" spans="1:40" ht="13.5" customHeight="1">
      <c r="A135" s="44">
        <v>131</v>
      </c>
      <c r="B135" s="50" t="s">
        <v>205</v>
      </c>
      <c r="C135" s="64" t="s">
        <v>109</v>
      </c>
      <c r="D135" s="64" t="s">
        <v>110</v>
      </c>
      <c r="E135" s="79" t="s">
        <v>136</v>
      </c>
      <c r="F135" s="45">
        <v>2500</v>
      </c>
      <c r="G135" s="92">
        <v>0</v>
      </c>
      <c r="H135" s="82">
        <v>0</v>
      </c>
      <c r="I135" s="92">
        <v>0</v>
      </c>
      <c r="J135" s="92">
        <v>0</v>
      </c>
      <c r="K135" s="46">
        <v>0</v>
      </c>
      <c r="L135" s="92" t="s">
        <v>393</v>
      </c>
      <c r="M135" s="46">
        <v>4100</v>
      </c>
      <c r="N135" s="46">
        <v>1600</v>
      </c>
      <c r="O135" s="92">
        <v>0</v>
      </c>
      <c r="P135" s="82">
        <v>0</v>
      </c>
      <c r="Q135" s="92">
        <v>0</v>
      </c>
      <c r="R135" s="92">
        <v>0</v>
      </c>
      <c r="S135" s="92">
        <v>0</v>
      </c>
      <c r="T135" s="46"/>
      <c r="U135" s="78">
        <v>0</v>
      </c>
      <c r="V135" s="78">
        <v>4100</v>
      </c>
      <c r="W135" s="45">
        <v>2500</v>
      </c>
      <c r="X135" s="78">
        <v>200</v>
      </c>
      <c r="Y135" s="78">
        <v>50</v>
      </c>
      <c r="Z135" s="47">
        <v>12.5</v>
      </c>
      <c r="AA135" s="78">
        <v>10</v>
      </c>
      <c r="AB135" s="75">
        <v>250</v>
      </c>
      <c r="AC135" s="85"/>
      <c r="AD135" s="78">
        <v>522.5</v>
      </c>
      <c r="AE135" s="78">
        <v>3577.5</v>
      </c>
      <c r="AF135" s="49">
        <v>77.5</v>
      </c>
      <c r="AG135" s="49">
        <v>2.33</v>
      </c>
      <c r="AH135" s="49"/>
      <c r="AI135" s="78">
        <v>3575.17</v>
      </c>
      <c r="AJ135" s="92" t="s">
        <v>279</v>
      </c>
      <c r="AK135" s="92" t="s">
        <v>390</v>
      </c>
    </row>
    <row r="136" spans="1:40" ht="13.5" customHeight="1">
      <c r="A136" s="44">
        <v>132</v>
      </c>
      <c r="B136" s="74" t="s">
        <v>220</v>
      </c>
      <c r="C136" s="64" t="s">
        <v>109</v>
      </c>
      <c r="D136" s="64" t="s">
        <v>110</v>
      </c>
      <c r="E136" s="79" t="s">
        <v>136</v>
      </c>
      <c r="F136" s="45">
        <v>2500</v>
      </c>
      <c r="G136" s="92">
        <v>0</v>
      </c>
      <c r="H136" s="82">
        <v>0</v>
      </c>
      <c r="I136" s="92">
        <v>0</v>
      </c>
      <c r="J136" s="92">
        <v>0</v>
      </c>
      <c r="K136" s="46">
        <v>0</v>
      </c>
      <c r="L136" s="92" t="s">
        <v>393</v>
      </c>
      <c r="M136" s="46">
        <v>3600</v>
      </c>
      <c r="N136" s="46">
        <v>1100</v>
      </c>
      <c r="O136" s="92">
        <v>0</v>
      </c>
      <c r="P136" s="82">
        <v>0</v>
      </c>
      <c r="Q136" s="92">
        <v>0</v>
      </c>
      <c r="R136" s="92">
        <v>0</v>
      </c>
      <c r="S136" s="92">
        <v>0</v>
      </c>
      <c r="T136" s="46"/>
      <c r="U136" s="78">
        <v>0</v>
      </c>
      <c r="V136" s="78">
        <v>3600</v>
      </c>
      <c r="W136" s="45">
        <v>2000</v>
      </c>
      <c r="X136" s="78">
        <v>192</v>
      </c>
      <c r="Y136" s="78">
        <v>48</v>
      </c>
      <c r="Z136" s="47">
        <v>12</v>
      </c>
      <c r="AA136" s="78">
        <v>10</v>
      </c>
      <c r="AB136" s="75">
        <v>200</v>
      </c>
      <c r="AC136" s="85"/>
      <c r="AD136" s="78">
        <v>462</v>
      </c>
      <c r="AE136" s="78">
        <v>3138</v>
      </c>
      <c r="AF136" s="49">
        <v>0</v>
      </c>
      <c r="AG136" s="49">
        <v>0</v>
      </c>
      <c r="AH136" s="49"/>
      <c r="AI136" s="78">
        <v>3138</v>
      </c>
      <c r="AJ136" s="92" t="s">
        <v>279</v>
      </c>
      <c r="AK136" s="92" t="s">
        <v>391</v>
      </c>
    </row>
    <row r="137" spans="1:40" ht="13.5" customHeight="1">
      <c r="A137" s="44">
        <v>133</v>
      </c>
      <c r="B137" s="74" t="s">
        <v>222</v>
      </c>
      <c r="C137" s="64" t="s">
        <v>109</v>
      </c>
      <c r="D137" s="64" t="s">
        <v>110</v>
      </c>
      <c r="E137" s="79" t="s">
        <v>136</v>
      </c>
      <c r="F137" s="45">
        <v>3500</v>
      </c>
      <c r="G137" s="92">
        <v>0</v>
      </c>
      <c r="H137" s="82">
        <v>0</v>
      </c>
      <c r="I137" s="92">
        <v>0</v>
      </c>
      <c r="J137" s="92">
        <v>0</v>
      </c>
      <c r="K137" s="46">
        <v>0</v>
      </c>
      <c r="L137" s="92" t="s">
        <v>393</v>
      </c>
      <c r="M137" s="46">
        <v>7000</v>
      </c>
      <c r="N137" s="46">
        <v>3500</v>
      </c>
      <c r="O137" s="92">
        <v>0</v>
      </c>
      <c r="P137" s="82">
        <v>0</v>
      </c>
      <c r="Q137" s="92">
        <v>0</v>
      </c>
      <c r="R137" s="92">
        <v>0</v>
      </c>
      <c r="S137" s="92">
        <v>0</v>
      </c>
      <c r="T137" s="46"/>
      <c r="U137" s="78">
        <v>0</v>
      </c>
      <c r="V137" s="78">
        <v>7000</v>
      </c>
      <c r="W137" s="45">
        <v>2800</v>
      </c>
      <c r="X137" s="82">
        <v>224</v>
      </c>
      <c r="Y137" s="82">
        <v>56</v>
      </c>
      <c r="Z137" s="84">
        <v>14</v>
      </c>
      <c r="AA137" s="82">
        <v>10</v>
      </c>
      <c r="AB137" s="83">
        <v>280</v>
      </c>
      <c r="AC137" s="85"/>
      <c r="AD137" s="82">
        <v>584</v>
      </c>
      <c r="AE137" s="78">
        <v>6416</v>
      </c>
      <c r="AF137" s="49">
        <v>2916</v>
      </c>
      <c r="AG137" s="49">
        <v>186.6</v>
      </c>
      <c r="AH137" s="49"/>
      <c r="AI137" s="78">
        <v>6229.4</v>
      </c>
      <c r="AJ137" s="92" t="s">
        <v>279</v>
      </c>
      <c r="AK137" s="92" t="s">
        <v>392</v>
      </c>
    </row>
    <row r="138" spans="1:40">
      <c r="Q138" s="72"/>
      <c r="AI138" s="72"/>
    </row>
  </sheetData>
  <autoFilter ref="A4:AK137"/>
  <mergeCells count="39">
    <mergeCell ref="G3:G4"/>
    <mergeCell ref="H3:H4"/>
    <mergeCell ref="A1:AJ1"/>
    <mergeCell ref="A2:A4"/>
    <mergeCell ref="B2:B4"/>
    <mergeCell ref="C2:C4"/>
    <mergeCell ref="E2:E4"/>
    <mergeCell ref="F2:F4"/>
    <mergeCell ref="D3:D4"/>
    <mergeCell ref="P2:P4"/>
    <mergeCell ref="S2:S4"/>
    <mergeCell ref="L2:L4"/>
    <mergeCell ref="M2:M4"/>
    <mergeCell ref="K2:K4"/>
    <mergeCell ref="AJ2:AJ4"/>
    <mergeCell ref="AI2:AI4"/>
    <mergeCell ref="Y3:Y4"/>
    <mergeCell ref="N2:N4"/>
    <mergeCell ref="T2:T4"/>
    <mergeCell ref="G2:J2"/>
    <mergeCell ref="O2:O4"/>
    <mergeCell ref="W2:W4"/>
    <mergeCell ref="AF2:AF4"/>
    <mergeCell ref="Z3:Z4"/>
    <mergeCell ref="AG2:AG4"/>
    <mergeCell ref="I3:I4"/>
    <mergeCell ref="AB3:AB4"/>
    <mergeCell ref="J3:J4"/>
    <mergeCell ref="AA3:AA4"/>
    <mergeCell ref="X2:AD2"/>
    <mergeCell ref="Q2:Q4"/>
    <mergeCell ref="AC3:AC4"/>
    <mergeCell ref="AD3:AD4"/>
    <mergeCell ref="R2:R4"/>
    <mergeCell ref="AH2:AH4"/>
    <mergeCell ref="U2:U4"/>
    <mergeCell ref="V2:V4"/>
    <mergeCell ref="X3:X4"/>
    <mergeCell ref="AE2:AE4"/>
  </mergeCells>
  <phoneticPr fontId="1" type="noConversion"/>
  <pageMargins left="0.53" right="0.28999999999999998" top="0.72" bottom="0.64" header="0.51181102362204722" footer="0.51181102362204722"/>
  <pageSetup paperSize="9" scale="48" fitToHeight="2"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Y139"/>
  <sheetViews>
    <sheetView workbookViewId="0">
      <pane xSplit="5" ySplit="2" topLeftCell="F131" activePane="bottomRight" state="frozen"/>
      <selection pane="topRight" activeCell="F1" sqref="F1"/>
      <selection pane="bottomLeft" activeCell="A3" sqref="A3"/>
      <selection pane="bottomRight" activeCell="A137" sqref="A137:XFD139"/>
    </sheetView>
  </sheetViews>
  <sheetFormatPr baseColWidth="10" defaultColWidth="9" defaultRowHeight="15" x14ac:dyDescent="0"/>
  <cols>
    <col min="1" max="1" width="5.33203125" style="63" customWidth="1"/>
    <col min="2" max="2" width="9" style="63"/>
    <col min="3" max="3" width="12" style="63" customWidth="1"/>
    <col min="4" max="4" width="6.6640625" style="63" customWidth="1"/>
    <col min="5" max="5" width="10.1640625" style="63" customWidth="1"/>
    <col min="6" max="6" width="14.33203125" style="63" customWidth="1"/>
    <col min="7" max="7" width="12.6640625" style="63" customWidth="1"/>
    <col min="8" max="8" width="12" style="63" bestFit="1" customWidth="1"/>
    <col min="9" max="9" width="9.6640625" style="63" customWidth="1"/>
    <col min="10" max="10" width="11" style="63" customWidth="1"/>
    <col min="11" max="13" width="9.1640625" style="63" bestFit="1" customWidth="1"/>
    <col min="14" max="14" width="9" style="63"/>
    <col min="15" max="15" width="10.1640625" style="65" bestFit="1" customWidth="1"/>
    <col min="16" max="16" width="10.1640625" style="63" customWidth="1"/>
    <col min="17" max="17" width="8.83203125" style="63" customWidth="1"/>
    <col min="18" max="18" width="9.1640625" style="63" customWidth="1"/>
    <col min="19" max="19" width="11.1640625" style="63" customWidth="1"/>
    <col min="20" max="20" width="11.83203125" style="63" customWidth="1"/>
    <col min="21" max="21" width="21.1640625" style="63" bestFit="1" customWidth="1"/>
    <col min="22" max="22" width="18.33203125" style="63" bestFit="1" customWidth="1"/>
    <col min="23" max="23" width="14.6640625" style="63" customWidth="1"/>
    <col min="24" max="24" width="14.33203125" style="63" customWidth="1"/>
    <col min="25" max="25" width="12.1640625" style="63" customWidth="1"/>
    <col min="26" max="16384" width="9" style="63"/>
  </cols>
  <sheetData>
    <row r="1" spans="1:25" ht="22.5" customHeight="1">
      <c r="A1" s="171" t="s">
        <v>293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3"/>
    </row>
    <row r="2" spans="1:25" ht="15" customHeight="1">
      <c r="A2" s="53" t="s">
        <v>77</v>
      </c>
      <c r="B2" s="54" t="s">
        <v>0</v>
      </c>
      <c r="C2" s="54" t="s">
        <v>1</v>
      </c>
      <c r="D2" s="54" t="s">
        <v>78</v>
      </c>
      <c r="E2" s="54" t="s">
        <v>2</v>
      </c>
      <c r="F2" s="54" t="s">
        <v>3</v>
      </c>
      <c r="G2" s="54" t="s">
        <v>6</v>
      </c>
      <c r="H2" s="68" t="s">
        <v>79</v>
      </c>
      <c r="I2" s="55" t="s">
        <v>138</v>
      </c>
      <c r="J2" s="56" t="s">
        <v>139</v>
      </c>
      <c r="K2" s="56" t="s">
        <v>140</v>
      </c>
      <c r="L2" s="56" t="s">
        <v>141</v>
      </c>
      <c r="M2" s="56" t="s">
        <v>142</v>
      </c>
      <c r="N2" s="56" t="s">
        <v>143</v>
      </c>
      <c r="O2" s="56" t="s">
        <v>144</v>
      </c>
      <c r="P2" s="56" t="s">
        <v>145</v>
      </c>
      <c r="Q2" s="57" t="s">
        <v>248</v>
      </c>
      <c r="R2" s="104" t="s">
        <v>257</v>
      </c>
      <c r="S2" s="57" t="s">
        <v>67</v>
      </c>
      <c r="T2" s="54" t="s">
        <v>68</v>
      </c>
      <c r="U2" s="54" t="s">
        <v>69</v>
      </c>
      <c r="V2" s="69" t="s">
        <v>206</v>
      </c>
      <c r="W2" s="106" t="s">
        <v>287</v>
      </c>
    </row>
    <row r="3" spans="1:25" s="70" customFormat="1" ht="16.5" customHeight="1">
      <c r="A3" s="58">
        <v>1</v>
      </c>
      <c r="B3" s="48" t="s">
        <v>106</v>
      </c>
      <c r="C3" s="59" t="s">
        <v>207</v>
      </c>
      <c r="D3" s="59" t="s">
        <v>208</v>
      </c>
      <c r="E3" s="80" t="s">
        <v>137</v>
      </c>
      <c r="F3" s="60">
        <v>3840</v>
      </c>
      <c r="G3" s="45">
        <v>7886.78</v>
      </c>
      <c r="H3" s="45">
        <v>3072</v>
      </c>
      <c r="I3" s="78">
        <v>614.4</v>
      </c>
      <c r="J3" s="78">
        <v>230.4</v>
      </c>
      <c r="K3" s="78">
        <v>18.43</v>
      </c>
      <c r="L3" s="78">
        <v>21.5</v>
      </c>
      <c r="M3" s="78">
        <v>61.44</v>
      </c>
      <c r="N3" s="78"/>
      <c r="O3" s="78">
        <v>946.17</v>
      </c>
      <c r="P3" s="75">
        <v>307</v>
      </c>
      <c r="Q3" s="78"/>
      <c r="R3" s="115"/>
      <c r="S3" s="47">
        <v>1253.17</v>
      </c>
      <c r="T3" s="75">
        <v>45</v>
      </c>
      <c r="U3" s="47">
        <v>9184.9500000000007</v>
      </c>
      <c r="V3" s="61" t="s">
        <v>266</v>
      </c>
      <c r="W3" s="102" t="s">
        <v>267</v>
      </c>
      <c r="X3" s="102"/>
      <c r="Y3" s="102"/>
    </row>
    <row r="4" spans="1:25" s="70" customFormat="1" ht="15" customHeight="1">
      <c r="A4" s="58">
        <v>2</v>
      </c>
      <c r="B4" s="48" t="s">
        <v>297</v>
      </c>
      <c r="C4" s="59" t="s">
        <v>207</v>
      </c>
      <c r="D4" s="59" t="s">
        <v>208</v>
      </c>
      <c r="E4" s="80" t="s">
        <v>137</v>
      </c>
      <c r="F4" s="60">
        <v>3000</v>
      </c>
      <c r="G4" s="45">
        <v>6644.26</v>
      </c>
      <c r="H4" s="45">
        <v>1919.8</v>
      </c>
      <c r="I4" s="82">
        <v>383.96</v>
      </c>
      <c r="J4" s="82">
        <v>143.99</v>
      </c>
      <c r="K4" s="82">
        <v>11.52</v>
      </c>
      <c r="L4" s="82">
        <v>13.44</v>
      </c>
      <c r="M4" s="82">
        <v>38.4</v>
      </c>
      <c r="N4" s="78"/>
      <c r="O4" s="78">
        <v>591.30999999999995</v>
      </c>
      <c r="P4" s="75">
        <v>160</v>
      </c>
      <c r="Q4" s="78"/>
      <c r="R4" s="101"/>
      <c r="S4" s="47">
        <v>751.31</v>
      </c>
      <c r="T4" s="83">
        <v>45</v>
      </c>
      <c r="U4" s="47">
        <v>7440.57</v>
      </c>
      <c r="V4" s="61" t="s">
        <v>266</v>
      </c>
      <c r="W4" s="102" t="s">
        <v>267</v>
      </c>
      <c r="X4" s="102"/>
      <c r="Y4" s="102"/>
    </row>
    <row r="5" spans="1:25" s="70" customFormat="1" ht="15" customHeight="1">
      <c r="A5" s="58">
        <v>3</v>
      </c>
      <c r="B5" s="48" t="s">
        <v>86</v>
      </c>
      <c r="C5" s="48" t="s">
        <v>207</v>
      </c>
      <c r="D5" s="59" t="s">
        <v>208</v>
      </c>
      <c r="E5" s="80" t="s">
        <v>149</v>
      </c>
      <c r="F5" s="60">
        <v>5000</v>
      </c>
      <c r="G5" s="45">
        <v>9100</v>
      </c>
      <c r="H5" s="45">
        <v>5000</v>
      </c>
      <c r="I5" s="78">
        <v>600</v>
      </c>
      <c r="J5" s="78">
        <v>415.1</v>
      </c>
      <c r="K5" s="78">
        <v>25</v>
      </c>
      <c r="L5" s="78">
        <v>42.5</v>
      </c>
      <c r="M5" s="78">
        <v>60</v>
      </c>
      <c r="N5" s="78">
        <v>63.76</v>
      </c>
      <c r="O5" s="78">
        <v>1206.3599999999999</v>
      </c>
      <c r="P5" s="75">
        <v>400</v>
      </c>
      <c r="Q5" s="78"/>
      <c r="R5" s="101"/>
      <c r="S5" s="47">
        <v>1606.36</v>
      </c>
      <c r="T5" s="75">
        <v>45</v>
      </c>
      <c r="U5" s="47">
        <v>10751.36</v>
      </c>
      <c r="V5" s="61" t="s">
        <v>258</v>
      </c>
      <c r="W5" s="102" t="s">
        <v>295</v>
      </c>
      <c r="X5" s="102"/>
      <c r="Y5" s="102"/>
    </row>
    <row r="6" spans="1:25" s="70" customFormat="1" ht="15" customHeight="1">
      <c r="A6" s="58">
        <v>4</v>
      </c>
      <c r="B6" s="48" t="s">
        <v>87</v>
      </c>
      <c r="C6" s="48" t="s">
        <v>207</v>
      </c>
      <c r="D6" s="59" t="s">
        <v>208</v>
      </c>
      <c r="E6" s="80" t="s">
        <v>149</v>
      </c>
      <c r="F6" s="60">
        <v>5800</v>
      </c>
      <c r="G6" s="45">
        <v>13200</v>
      </c>
      <c r="H6" s="45">
        <v>5800</v>
      </c>
      <c r="I6" s="78">
        <v>696</v>
      </c>
      <c r="J6" s="78">
        <v>479.1</v>
      </c>
      <c r="K6" s="78">
        <v>29</v>
      </c>
      <c r="L6" s="78">
        <v>49.3</v>
      </c>
      <c r="M6" s="78">
        <v>69.599999999999994</v>
      </c>
      <c r="N6" s="78">
        <v>63.76</v>
      </c>
      <c r="O6" s="78">
        <v>1386.76</v>
      </c>
      <c r="P6" s="75">
        <v>464</v>
      </c>
      <c r="Q6" s="78"/>
      <c r="R6" s="101"/>
      <c r="S6" s="47">
        <v>1850.76</v>
      </c>
      <c r="T6" s="75">
        <v>45</v>
      </c>
      <c r="U6" s="47">
        <v>15095.76</v>
      </c>
      <c r="V6" s="61" t="s">
        <v>258</v>
      </c>
      <c r="W6" s="102" t="s">
        <v>294</v>
      </c>
      <c r="X6" s="102"/>
      <c r="Y6" s="102"/>
    </row>
    <row r="7" spans="1:25" s="70" customFormat="1" ht="15" customHeight="1">
      <c r="A7" s="58">
        <v>5</v>
      </c>
      <c r="B7" s="48" t="s">
        <v>88</v>
      </c>
      <c r="C7" s="48" t="s">
        <v>207</v>
      </c>
      <c r="D7" s="59" t="s">
        <v>208</v>
      </c>
      <c r="E7" s="80" t="s">
        <v>149</v>
      </c>
      <c r="F7" s="60">
        <v>3800</v>
      </c>
      <c r="G7" s="45">
        <v>4943.1000000000004</v>
      </c>
      <c r="H7" s="45">
        <v>3800</v>
      </c>
      <c r="I7" s="78">
        <v>456</v>
      </c>
      <c r="J7" s="78">
        <v>319.10000000000002</v>
      </c>
      <c r="K7" s="78">
        <v>19</v>
      </c>
      <c r="L7" s="78">
        <v>32.299999999999997</v>
      </c>
      <c r="M7" s="78">
        <v>45.6</v>
      </c>
      <c r="N7" s="78">
        <v>63.76</v>
      </c>
      <c r="O7" s="78">
        <v>935.76</v>
      </c>
      <c r="P7" s="75">
        <v>304</v>
      </c>
      <c r="Q7" s="78"/>
      <c r="R7" s="101"/>
      <c r="S7" s="47">
        <v>1239.76</v>
      </c>
      <c r="T7" s="75">
        <v>45</v>
      </c>
      <c r="U7" s="47">
        <v>6227.86</v>
      </c>
      <c r="V7" s="61" t="s">
        <v>258</v>
      </c>
      <c r="W7" s="102" t="s">
        <v>294</v>
      </c>
      <c r="X7" s="102"/>
      <c r="Y7" s="102"/>
    </row>
    <row r="8" spans="1:25" s="70" customFormat="1" ht="15" customHeight="1">
      <c r="A8" s="58">
        <v>6</v>
      </c>
      <c r="B8" s="48" t="s">
        <v>89</v>
      </c>
      <c r="C8" s="48" t="s">
        <v>207</v>
      </c>
      <c r="D8" s="59" t="s">
        <v>208</v>
      </c>
      <c r="E8" s="80" t="s">
        <v>149</v>
      </c>
      <c r="F8" s="60">
        <v>3500</v>
      </c>
      <c r="G8" s="45">
        <v>7023.22</v>
      </c>
      <c r="H8" s="45">
        <v>3500</v>
      </c>
      <c r="I8" s="78">
        <v>420</v>
      </c>
      <c r="J8" s="78">
        <v>295.10000000000002</v>
      </c>
      <c r="K8" s="78">
        <v>17.5</v>
      </c>
      <c r="L8" s="78">
        <v>29.75</v>
      </c>
      <c r="M8" s="78">
        <v>42</v>
      </c>
      <c r="N8" s="78">
        <v>63.76</v>
      </c>
      <c r="O8" s="78">
        <v>868.11</v>
      </c>
      <c r="P8" s="75">
        <v>280</v>
      </c>
      <c r="Q8" s="78"/>
      <c r="R8" s="101"/>
      <c r="S8" s="47">
        <v>1148.1099999999999</v>
      </c>
      <c r="T8" s="75">
        <v>45</v>
      </c>
      <c r="U8" s="47">
        <v>8216.33</v>
      </c>
      <c r="V8" s="61" t="s">
        <v>258</v>
      </c>
      <c r="W8" s="102" t="s">
        <v>294</v>
      </c>
      <c r="X8" s="102"/>
      <c r="Y8" s="102"/>
    </row>
    <row r="9" spans="1:25" s="70" customFormat="1" ht="15" customHeight="1">
      <c r="A9" s="58">
        <v>7</v>
      </c>
      <c r="B9" s="48" t="s">
        <v>90</v>
      </c>
      <c r="C9" s="48" t="s">
        <v>207</v>
      </c>
      <c r="D9" s="59" t="s">
        <v>208</v>
      </c>
      <c r="E9" s="80" t="s">
        <v>149</v>
      </c>
      <c r="F9" s="60">
        <v>2400</v>
      </c>
      <c r="G9" s="45">
        <v>5250</v>
      </c>
      <c r="H9" s="45">
        <v>2400</v>
      </c>
      <c r="I9" s="78">
        <v>288</v>
      </c>
      <c r="J9" s="78">
        <v>293.89999999999998</v>
      </c>
      <c r="K9" s="78">
        <v>12</v>
      </c>
      <c r="L9" s="78">
        <v>29.62</v>
      </c>
      <c r="M9" s="78">
        <v>28.8</v>
      </c>
      <c r="N9" s="78">
        <v>63.76</v>
      </c>
      <c r="O9" s="62">
        <v>716.08</v>
      </c>
      <c r="P9" s="75">
        <v>192</v>
      </c>
      <c r="Q9" s="78"/>
      <c r="R9" s="101"/>
      <c r="S9" s="47">
        <v>908.08</v>
      </c>
      <c r="T9" s="75">
        <v>45</v>
      </c>
      <c r="U9" s="47">
        <v>6203.08</v>
      </c>
      <c r="V9" s="61" t="s">
        <v>258</v>
      </c>
      <c r="W9" s="102" t="s">
        <v>294</v>
      </c>
      <c r="X9" s="102"/>
      <c r="Y9" s="102"/>
    </row>
    <row r="10" spans="1:25" s="70" customFormat="1" ht="15" customHeight="1">
      <c r="A10" s="58">
        <v>8</v>
      </c>
      <c r="B10" s="48" t="s">
        <v>91</v>
      </c>
      <c r="C10" s="48" t="s">
        <v>207</v>
      </c>
      <c r="D10" s="59" t="s">
        <v>208</v>
      </c>
      <c r="E10" s="80" t="s">
        <v>149</v>
      </c>
      <c r="F10" s="60">
        <v>4500</v>
      </c>
      <c r="G10" s="45">
        <v>7900</v>
      </c>
      <c r="H10" s="45">
        <v>4500</v>
      </c>
      <c r="I10" s="78">
        <v>540</v>
      </c>
      <c r="J10" s="78">
        <v>375.1</v>
      </c>
      <c r="K10" s="78">
        <v>22.5</v>
      </c>
      <c r="L10" s="78">
        <v>38.25</v>
      </c>
      <c r="M10" s="78">
        <v>54</v>
      </c>
      <c r="N10" s="78">
        <v>63.76</v>
      </c>
      <c r="O10" s="62">
        <v>1093.6099999999999</v>
      </c>
      <c r="P10" s="75">
        <v>360</v>
      </c>
      <c r="Q10" s="78"/>
      <c r="R10" s="101"/>
      <c r="S10" s="47">
        <v>1453.61</v>
      </c>
      <c r="T10" s="75">
        <v>45</v>
      </c>
      <c r="U10" s="47">
        <v>9398.61</v>
      </c>
      <c r="V10" s="61" t="s">
        <v>258</v>
      </c>
      <c r="W10" s="102" t="s">
        <v>294</v>
      </c>
      <c r="X10" s="102"/>
      <c r="Y10" s="102"/>
    </row>
    <row r="11" spans="1:25" s="70" customFormat="1" ht="15" customHeight="1">
      <c r="A11" s="58">
        <v>9</v>
      </c>
      <c r="B11" s="48" t="s">
        <v>92</v>
      </c>
      <c r="C11" s="48" t="s">
        <v>207</v>
      </c>
      <c r="D11" s="59" t="s">
        <v>208</v>
      </c>
      <c r="E11" s="80" t="s">
        <v>149</v>
      </c>
      <c r="F11" s="60">
        <v>3000</v>
      </c>
      <c r="G11" s="45">
        <v>8050</v>
      </c>
      <c r="H11" s="45">
        <v>3000</v>
      </c>
      <c r="I11" s="78">
        <v>360</v>
      </c>
      <c r="J11" s="78">
        <v>293.89999999999998</v>
      </c>
      <c r="K11" s="78">
        <v>15</v>
      </c>
      <c r="L11" s="78">
        <v>29.62</v>
      </c>
      <c r="M11" s="78">
        <v>36</v>
      </c>
      <c r="N11" s="78">
        <v>63.76</v>
      </c>
      <c r="O11" s="62">
        <v>798.28</v>
      </c>
      <c r="P11" s="75">
        <v>240</v>
      </c>
      <c r="Q11" s="78"/>
      <c r="R11" s="101"/>
      <c r="S11" s="47">
        <v>1038.28</v>
      </c>
      <c r="T11" s="75">
        <v>45</v>
      </c>
      <c r="U11" s="47">
        <v>9133.2800000000007</v>
      </c>
      <c r="V11" s="61" t="s">
        <v>258</v>
      </c>
      <c r="W11" s="102" t="s">
        <v>294</v>
      </c>
      <c r="X11" s="102"/>
      <c r="Y11" s="102"/>
    </row>
    <row r="12" spans="1:25" s="70" customFormat="1" ht="15" customHeight="1">
      <c r="A12" s="58">
        <v>10</v>
      </c>
      <c r="B12" s="48" t="s">
        <v>93</v>
      </c>
      <c r="C12" s="48" t="s">
        <v>207</v>
      </c>
      <c r="D12" s="59" t="s">
        <v>208</v>
      </c>
      <c r="E12" s="80" t="s">
        <v>149</v>
      </c>
      <c r="F12" s="60">
        <v>2500</v>
      </c>
      <c r="G12" s="45">
        <v>3850</v>
      </c>
      <c r="H12" s="45">
        <v>2500</v>
      </c>
      <c r="I12" s="78">
        <v>300</v>
      </c>
      <c r="J12" s="78">
        <v>293.89999999999998</v>
      </c>
      <c r="K12" s="78">
        <v>12.5</v>
      </c>
      <c r="L12" s="78">
        <v>29.62</v>
      </c>
      <c r="M12" s="78">
        <v>30</v>
      </c>
      <c r="N12" s="78">
        <v>63.76</v>
      </c>
      <c r="O12" s="62">
        <v>729.78</v>
      </c>
      <c r="P12" s="75">
        <v>200</v>
      </c>
      <c r="Q12" s="78"/>
      <c r="R12" s="101"/>
      <c r="S12" s="47">
        <v>929.78</v>
      </c>
      <c r="T12" s="75">
        <v>45</v>
      </c>
      <c r="U12" s="47">
        <v>4824.78</v>
      </c>
      <c r="V12" s="61" t="s">
        <v>258</v>
      </c>
      <c r="W12" s="102" t="s">
        <v>294</v>
      </c>
      <c r="X12" s="102"/>
      <c r="Y12" s="102"/>
    </row>
    <row r="13" spans="1:25" s="70" customFormat="1" ht="15" customHeight="1">
      <c r="A13" s="58">
        <v>11</v>
      </c>
      <c r="B13" s="48" t="s">
        <v>107</v>
      </c>
      <c r="C13" s="48" t="s">
        <v>207</v>
      </c>
      <c r="D13" s="59" t="s">
        <v>208</v>
      </c>
      <c r="E13" s="80" t="s">
        <v>149</v>
      </c>
      <c r="F13" s="60">
        <v>3000</v>
      </c>
      <c r="G13" s="45">
        <v>4650</v>
      </c>
      <c r="H13" s="45">
        <v>3000</v>
      </c>
      <c r="I13" s="78">
        <v>360</v>
      </c>
      <c r="J13" s="78">
        <v>293.89999999999998</v>
      </c>
      <c r="K13" s="78">
        <v>15</v>
      </c>
      <c r="L13" s="78">
        <v>29.62</v>
      </c>
      <c r="M13" s="78">
        <v>36</v>
      </c>
      <c r="N13" s="78">
        <v>63.76</v>
      </c>
      <c r="O13" s="62">
        <v>798.28</v>
      </c>
      <c r="P13" s="75">
        <v>240</v>
      </c>
      <c r="Q13" s="78"/>
      <c r="R13" s="101"/>
      <c r="S13" s="47">
        <v>1038.28</v>
      </c>
      <c r="T13" s="75">
        <v>45</v>
      </c>
      <c r="U13" s="47">
        <v>5733.28</v>
      </c>
      <c r="V13" s="61" t="s">
        <v>258</v>
      </c>
      <c r="W13" s="102" t="s">
        <v>294</v>
      </c>
      <c r="X13" s="102"/>
      <c r="Y13" s="102"/>
    </row>
    <row r="14" spans="1:25" s="41" customFormat="1" ht="14" customHeight="1">
      <c r="A14" s="58">
        <v>12</v>
      </c>
      <c r="B14" s="48" t="s">
        <v>298</v>
      </c>
      <c r="C14" s="48" t="s">
        <v>207</v>
      </c>
      <c r="D14" s="59" t="s">
        <v>208</v>
      </c>
      <c r="E14" s="80" t="s">
        <v>149</v>
      </c>
      <c r="F14" s="60">
        <v>8000</v>
      </c>
      <c r="G14" s="45">
        <v>11460</v>
      </c>
      <c r="H14" s="45">
        <v>8000</v>
      </c>
      <c r="I14" s="78">
        <v>960</v>
      </c>
      <c r="J14" s="78">
        <v>655.1</v>
      </c>
      <c r="K14" s="78">
        <v>40</v>
      </c>
      <c r="L14" s="78">
        <v>68</v>
      </c>
      <c r="M14" s="78">
        <v>96</v>
      </c>
      <c r="N14" s="78">
        <v>63.76</v>
      </c>
      <c r="O14" s="62">
        <v>1882.86</v>
      </c>
      <c r="P14" s="75">
        <v>640</v>
      </c>
      <c r="Q14" s="78"/>
      <c r="R14" s="101"/>
      <c r="S14" s="47">
        <v>2522.86</v>
      </c>
      <c r="T14" s="75">
        <v>45</v>
      </c>
      <c r="U14" s="47">
        <v>14027.86</v>
      </c>
      <c r="V14" s="61" t="s">
        <v>258</v>
      </c>
      <c r="W14" s="102" t="s">
        <v>294</v>
      </c>
      <c r="X14" s="102"/>
      <c r="Y14" s="102"/>
    </row>
    <row r="15" spans="1:25" s="41" customFormat="1" ht="14" customHeight="1">
      <c r="A15" s="58">
        <v>13</v>
      </c>
      <c r="B15" s="48" t="s">
        <v>299</v>
      </c>
      <c r="C15" s="48" t="s">
        <v>207</v>
      </c>
      <c r="D15" s="59" t="s">
        <v>208</v>
      </c>
      <c r="E15" s="80" t="s">
        <v>149</v>
      </c>
      <c r="F15" s="60">
        <v>2400</v>
      </c>
      <c r="G15" s="45">
        <v>5950</v>
      </c>
      <c r="H15" s="45">
        <v>2400</v>
      </c>
      <c r="I15" s="78">
        <v>288</v>
      </c>
      <c r="J15" s="78">
        <v>293.89999999999998</v>
      </c>
      <c r="K15" s="78">
        <v>12</v>
      </c>
      <c r="L15" s="78">
        <v>29.62</v>
      </c>
      <c r="M15" s="78">
        <v>28.8</v>
      </c>
      <c r="N15" s="78">
        <v>63.76</v>
      </c>
      <c r="O15" s="62">
        <v>716.08</v>
      </c>
      <c r="P15" s="75">
        <v>192</v>
      </c>
      <c r="Q15" s="78"/>
      <c r="R15" s="101"/>
      <c r="S15" s="47">
        <v>908.08</v>
      </c>
      <c r="T15" s="75">
        <v>45</v>
      </c>
      <c r="U15" s="47">
        <v>6903.08</v>
      </c>
      <c r="V15" s="61" t="s">
        <v>258</v>
      </c>
      <c r="W15" s="102" t="s">
        <v>294</v>
      </c>
      <c r="X15" s="102"/>
      <c r="Y15" s="102"/>
    </row>
    <row r="16" spans="1:25" s="41" customFormat="1" ht="14" customHeight="1">
      <c r="A16" s="58">
        <v>14</v>
      </c>
      <c r="B16" s="48" t="s">
        <v>300</v>
      </c>
      <c r="C16" s="48" t="s">
        <v>207</v>
      </c>
      <c r="D16" s="59" t="s">
        <v>208</v>
      </c>
      <c r="E16" s="80" t="s">
        <v>149</v>
      </c>
      <c r="F16" s="60">
        <v>4000</v>
      </c>
      <c r="G16" s="45">
        <v>7100</v>
      </c>
      <c r="H16" s="45">
        <v>4000</v>
      </c>
      <c r="I16" s="78">
        <v>480</v>
      </c>
      <c r="J16" s="78">
        <v>335.1</v>
      </c>
      <c r="K16" s="78">
        <v>20</v>
      </c>
      <c r="L16" s="78">
        <v>34</v>
      </c>
      <c r="M16" s="78">
        <v>48</v>
      </c>
      <c r="N16" s="78">
        <v>63.76</v>
      </c>
      <c r="O16" s="62">
        <v>980.86</v>
      </c>
      <c r="P16" s="75">
        <v>320</v>
      </c>
      <c r="Q16" s="78"/>
      <c r="R16" s="101"/>
      <c r="S16" s="47">
        <v>1300.8599999999999</v>
      </c>
      <c r="T16" s="75">
        <v>45</v>
      </c>
      <c r="U16" s="47">
        <v>8445.86</v>
      </c>
      <c r="V16" s="61" t="s">
        <v>258</v>
      </c>
      <c r="W16" s="102" t="s">
        <v>294</v>
      </c>
      <c r="X16" s="102"/>
      <c r="Y16" s="102"/>
    </row>
    <row r="17" spans="1:25" s="41" customFormat="1" ht="14" customHeight="1">
      <c r="A17" s="58">
        <v>15</v>
      </c>
      <c r="B17" s="48" t="s">
        <v>301</v>
      </c>
      <c r="C17" s="48" t="s">
        <v>207</v>
      </c>
      <c r="D17" s="59" t="s">
        <v>208</v>
      </c>
      <c r="E17" s="80" t="s">
        <v>149</v>
      </c>
      <c r="F17" s="60">
        <v>7000</v>
      </c>
      <c r="G17" s="45">
        <v>9868.0499999999993</v>
      </c>
      <c r="H17" s="45">
        <v>7000</v>
      </c>
      <c r="I17" s="78">
        <v>840</v>
      </c>
      <c r="J17" s="78">
        <v>575.1</v>
      </c>
      <c r="K17" s="78">
        <v>35</v>
      </c>
      <c r="L17" s="78">
        <v>59.5</v>
      </c>
      <c r="M17" s="78">
        <v>84</v>
      </c>
      <c r="N17" s="78">
        <v>63.76</v>
      </c>
      <c r="O17" s="62">
        <v>1657.36</v>
      </c>
      <c r="P17" s="75">
        <v>560</v>
      </c>
      <c r="Q17" s="78"/>
      <c r="R17" s="101"/>
      <c r="S17" s="47">
        <v>2217.36</v>
      </c>
      <c r="T17" s="75">
        <v>45</v>
      </c>
      <c r="U17" s="47">
        <v>12130.41</v>
      </c>
      <c r="V17" s="61" t="s">
        <v>258</v>
      </c>
      <c r="W17" s="102" t="s">
        <v>294</v>
      </c>
      <c r="X17" s="102"/>
      <c r="Y17" s="102"/>
    </row>
    <row r="18" spans="1:25" s="41" customFormat="1" ht="14" customHeight="1">
      <c r="A18" s="58">
        <v>16</v>
      </c>
      <c r="B18" s="48" t="s">
        <v>302</v>
      </c>
      <c r="C18" s="48" t="s">
        <v>207</v>
      </c>
      <c r="D18" s="59" t="s">
        <v>208</v>
      </c>
      <c r="E18" s="80" t="s">
        <v>149</v>
      </c>
      <c r="F18" s="60">
        <v>5200</v>
      </c>
      <c r="G18" s="45">
        <v>5650</v>
      </c>
      <c r="H18" s="45">
        <v>5200</v>
      </c>
      <c r="I18" s="78">
        <v>624</v>
      </c>
      <c r="J18" s="78">
        <v>431.1</v>
      </c>
      <c r="K18" s="78">
        <v>26</v>
      </c>
      <c r="L18" s="78">
        <v>44.2</v>
      </c>
      <c r="M18" s="78">
        <v>62.4</v>
      </c>
      <c r="N18" s="78">
        <v>63.76</v>
      </c>
      <c r="O18" s="62">
        <v>1251.46</v>
      </c>
      <c r="P18" s="75">
        <v>416</v>
      </c>
      <c r="Q18" s="78"/>
      <c r="R18" s="101"/>
      <c r="S18" s="47">
        <v>1667.46</v>
      </c>
      <c r="T18" s="75">
        <v>45</v>
      </c>
      <c r="U18" s="47">
        <v>7362.46</v>
      </c>
      <c r="V18" s="61" t="s">
        <v>258</v>
      </c>
      <c r="W18" s="102" t="s">
        <v>294</v>
      </c>
      <c r="X18" s="102"/>
      <c r="Y18" s="102"/>
    </row>
    <row r="19" spans="1:25" s="41" customFormat="1" ht="14" customHeight="1">
      <c r="A19" s="58">
        <v>17</v>
      </c>
      <c r="B19" s="48" t="s">
        <v>303</v>
      </c>
      <c r="C19" s="48" t="s">
        <v>207</v>
      </c>
      <c r="D19" s="59" t="s">
        <v>208</v>
      </c>
      <c r="E19" s="80" t="s">
        <v>149</v>
      </c>
      <c r="F19" s="60">
        <v>2000</v>
      </c>
      <c r="G19" s="45">
        <v>5150</v>
      </c>
      <c r="H19" s="45">
        <v>2000</v>
      </c>
      <c r="I19" s="78">
        <v>256.68</v>
      </c>
      <c r="J19" s="78">
        <v>293.89999999999998</v>
      </c>
      <c r="K19" s="78">
        <v>10</v>
      </c>
      <c r="L19" s="78">
        <v>29.62</v>
      </c>
      <c r="M19" s="78">
        <v>24</v>
      </c>
      <c r="N19" s="78">
        <v>63.76</v>
      </c>
      <c r="O19" s="62">
        <v>677.96</v>
      </c>
      <c r="P19" s="75">
        <v>160</v>
      </c>
      <c r="Q19" s="78"/>
      <c r="R19" s="101"/>
      <c r="S19" s="47">
        <v>837.96</v>
      </c>
      <c r="T19" s="75">
        <v>45</v>
      </c>
      <c r="U19" s="47">
        <v>6032.96</v>
      </c>
      <c r="V19" s="61" t="s">
        <v>258</v>
      </c>
      <c r="W19" s="102" t="s">
        <v>294</v>
      </c>
      <c r="X19" s="102"/>
      <c r="Y19" s="102"/>
    </row>
    <row r="20" spans="1:25" s="41" customFormat="1" ht="14" customHeight="1">
      <c r="A20" s="58">
        <v>18</v>
      </c>
      <c r="B20" s="48" t="s">
        <v>304</v>
      </c>
      <c r="C20" s="48" t="s">
        <v>207</v>
      </c>
      <c r="D20" s="59" t="s">
        <v>208</v>
      </c>
      <c r="E20" s="80" t="s">
        <v>149</v>
      </c>
      <c r="F20" s="60">
        <v>2000</v>
      </c>
      <c r="G20" s="45">
        <v>5950</v>
      </c>
      <c r="H20" s="45">
        <v>2000</v>
      </c>
      <c r="I20" s="78">
        <v>256.68</v>
      </c>
      <c r="J20" s="78">
        <v>293.89999999999998</v>
      </c>
      <c r="K20" s="78">
        <v>10</v>
      </c>
      <c r="L20" s="78">
        <v>29.62</v>
      </c>
      <c r="M20" s="78">
        <v>24</v>
      </c>
      <c r="N20" s="78">
        <v>63.76</v>
      </c>
      <c r="O20" s="62">
        <v>677.96</v>
      </c>
      <c r="P20" s="75">
        <v>160</v>
      </c>
      <c r="Q20" s="78"/>
      <c r="R20" s="101"/>
      <c r="S20" s="47">
        <v>837.96</v>
      </c>
      <c r="T20" s="75">
        <v>45</v>
      </c>
      <c r="U20" s="47">
        <v>6832.96</v>
      </c>
      <c r="V20" s="61" t="s">
        <v>258</v>
      </c>
      <c r="W20" s="102" t="s">
        <v>294</v>
      </c>
      <c r="X20" s="102"/>
      <c r="Y20" s="102"/>
    </row>
    <row r="21" spans="1:25" s="41" customFormat="1" ht="14" customHeight="1">
      <c r="A21" s="58">
        <v>19</v>
      </c>
      <c r="B21" s="48" t="s">
        <v>305</v>
      </c>
      <c r="C21" s="48" t="s">
        <v>207</v>
      </c>
      <c r="D21" s="59" t="s">
        <v>208</v>
      </c>
      <c r="E21" s="80" t="s">
        <v>149</v>
      </c>
      <c r="F21" s="60">
        <v>5300</v>
      </c>
      <c r="G21" s="45">
        <v>10760</v>
      </c>
      <c r="H21" s="45">
        <v>5300</v>
      </c>
      <c r="I21" s="78">
        <v>636</v>
      </c>
      <c r="J21" s="78">
        <v>439.1</v>
      </c>
      <c r="K21" s="78">
        <v>26.5</v>
      </c>
      <c r="L21" s="78">
        <v>45.05</v>
      </c>
      <c r="M21" s="78">
        <v>63.6</v>
      </c>
      <c r="N21" s="78">
        <v>63.76</v>
      </c>
      <c r="O21" s="62">
        <v>1274.01</v>
      </c>
      <c r="P21" s="75">
        <v>424</v>
      </c>
      <c r="Q21" s="78"/>
      <c r="R21" s="101"/>
      <c r="S21" s="47">
        <v>1698.01</v>
      </c>
      <c r="T21" s="75">
        <v>45</v>
      </c>
      <c r="U21" s="47">
        <v>12503.01</v>
      </c>
      <c r="V21" s="61" t="s">
        <v>278</v>
      </c>
      <c r="W21" s="102" t="s">
        <v>285</v>
      </c>
      <c r="X21" s="102"/>
      <c r="Y21" s="102"/>
    </row>
    <row r="22" spans="1:25" s="41" customFormat="1" ht="14" customHeight="1">
      <c r="A22" s="58">
        <v>20</v>
      </c>
      <c r="B22" s="48" t="s">
        <v>306</v>
      </c>
      <c r="C22" s="48" t="s">
        <v>207</v>
      </c>
      <c r="D22" s="59" t="s">
        <v>208</v>
      </c>
      <c r="E22" s="80" t="s">
        <v>149</v>
      </c>
      <c r="F22" s="60">
        <v>2000</v>
      </c>
      <c r="G22" s="45">
        <v>4450</v>
      </c>
      <c r="H22" s="45">
        <v>2000</v>
      </c>
      <c r="I22" s="78">
        <v>256.68</v>
      </c>
      <c r="J22" s="78">
        <v>293.89999999999998</v>
      </c>
      <c r="K22" s="78">
        <v>10</v>
      </c>
      <c r="L22" s="78">
        <v>29.62</v>
      </c>
      <c r="M22" s="78">
        <v>24</v>
      </c>
      <c r="N22" s="78">
        <v>63.76</v>
      </c>
      <c r="O22" s="62">
        <v>677.96</v>
      </c>
      <c r="P22" s="75">
        <v>160</v>
      </c>
      <c r="Q22" s="78"/>
      <c r="R22" s="101"/>
      <c r="S22" s="47">
        <v>837.96</v>
      </c>
      <c r="T22" s="75">
        <v>45</v>
      </c>
      <c r="U22" s="47">
        <v>5332.96</v>
      </c>
      <c r="V22" s="61" t="s">
        <v>258</v>
      </c>
      <c r="W22" s="102" t="s">
        <v>294</v>
      </c>
      <c r="X22" s="102"/>
      <c r="Y22" s="102"/>
    </row>
    <row r="23" spans="1:25" s="41" customFormat="1" ht="14" customHeight="1">
      <c r="A23" s="58">
        <v>21</v>
      </c>
      <c r="B23" s="48" t="s">
        <v>307</v>
      </c>
      <c r="C23" s="48" t="s">
        <v>207</v>
      </c>
      <c r="D23" s="59" t="s">
        <v>208</v>
      </c>
      <c r="E23" s="80" t="s">
        <v>149</v>
      </c>
      <c r="F23" s="60">
        <v>2000</v>
      </c>
      <c r="G23" s="45">
        <v>5650</v>
      </c>
      <c r="H23" s="45">
        <v>2000</v>
      </c>
      <c r="I23" s="78">
        <v>256.68</v>
      </c>
      <c r="J23" s="78">
        <v>293.89999999999998</v>
      </c>
      <c r="K23" s="78">
        <v>10</v>
      </c>
      <c r="L23" s="78">
        <v>29.62</v>
      </c>
      <c r="M23" s="78">
        <v>24</v>
      </c>
      <c r="N23" s="78">
        <v>63.76</v>
      </c>
      <c r="O23" s="62">
        <v>677.96</v>
      </c>
      <c r="P23" s="75">
        <v>160</v>
      </c>
      <c r="Q23" s="78"/>
      <c r="R23" s="101"/>
      <c r="S23" s="47">
        <v>837.96</v>
      </c>
      <c r="T23" s="75">
        <v>45</v>
      </c>
      <c r="U23" s="47">
        <v>6532.96</v>
      </c>
      <c r="V23" s="61" t="s">
        <v>258</v>
      </c>
      <c r="W23" s="102" t="s">
        <v>294</v>
      </c>
      <c r="X23" s="102"/>
      <c r="Y23" s="102"/>
    </row>
    <row r="24" spans="1:25" s="41" customFormat="1" ht="14" customHeight="1">
      <c r="A24" s="120">
        <v>22</v>
      </c>
      <c r="B24" s="121" t="s">
        <v>296</v>
      </c>
      <c r="C24" s="121" t="s">
        <v>207</v>
      </c>
      <c r="D24" s="122" t="s">
        <v>208</v>
      </c>
      <c r="E24" s="123" t="s">
        <v>149</v>
      </c>
      <c r="F24" s="124">
        <v>2000</v>
      </c>
      <c r="G24" s="125">
        <v>5050</v>
      </c>
      <c r="H24" s="125">
        <v>2000</v>
      </c>
      <c r="I24" s="126">
        <v>256.68</v>
      </c>
      <c r="J24" s="126">
        <v>293.89999999999998</v>
      </c>
      <c r="K24" s="126">
        <v>10</v>
      </c>
      <c r="L24" s="126">
        <v>29.62</v>
      </c>
      <c r="M24" s="126">
        <v>24</v>
      </c>
      <c r="N24" s="126">
        <v>63.76</v>
      </c>
      <c r="O24" s="126">
        <v>677.96</v>
      </c>
      <c r="P24" s="127">
        <v>160</v>
      </c>
      <c r="Q24" s="126"/>
      <c r="R24" s="128"/>
      <c r="S24" s="129">
        <v>837.96</v>
      </c>
      <c r="T24" s="127">
        <v>45</v>
      </c>
      <c r="U24" s="129">
        <v>5837.9</v>
      </c>
      <c r="V24" s="130" t="s">
        <v>278</v>
      </c>
      <c r="W24" s="131" t="s">
        <v>294</v>
      </c>
      <c r="X24" s="102"/>
      <c r="Y24" s="102"/>
    </row>
    <row r="25" spans="1:25" s="70" customFormat="1" ht="15" customHeight="1">
      <c r="A25" s="120">
        <v>22</v>
      </c>
      <c r="B25" s="121" t="s">
        <v>296</v>
      </c>
      <c r="C25" s="122" t="s">
        <v>109</v>
      </c>
      <c r="D25" s="122" t="s">
        <v>110</v>
      </c>
      <c r="E25" s="122" t="s">
        <v>112</v>
      </c>
      <c r="F25" s="124">
        <v>2000</v>
      </c>
      <c r="G25" s="125">
        <v>5050</v>
      </c>
      <c r="H25" s="125">
        <v>2000</v>
      </c>
      <c r="I25" s="126">
        <v>256.68</v>
      </c>
      <c r="J25" s="126">
        <v>293.89999999999998</v>
      </c>
      <c r="K25" s="126">
        <v>10</v>
      </c>
      <c r="L25" s="126">
        <v>29.62</v>
      </c>
      <c r="M25" s="126">
        <v>24</v>
      </c>
      <c r="N25" s="126">
        <v>63.76</v>
      </c>
      <c r="O25" s="126">
        <v>677.96</v>
      </c>
      <c r="P25" s="127">
        <v>160</v>
      </c>
      <c r="Q25" s="126"/>
      <c r="R25" s="128"/>
      <c r="S25" s="129">
        <v>837.96</v>
      </c>
      <c r="T25" s="127">
        <v>45</v>
      </c>
      <c r="U25" s="129">
        <v>95.06</v>
      </c>
      <c r="V25" s="130" t="s">
        <v>278</v>
      </c>
      <c r="W25" s="131" t="s">
        <v>285</v>
      </c>
      <c r="X25" s="102"/>
      <c r="Y25" s="102"/>
    </row>
    <row r="26" spans="1:25" s="41" customFormat="1" ht="14" customHeight="1">
      <c r="A26" s="58">
        <v>23</v>
      </c>
      <c r="B26" s="48" t="s">
        <v>308</v>
      </c>
      <c r="C26" s="48" t="s">
        <v>207</v>
      </c>
      <c r="D26" s="59" t="s">
        <v>208</v>
      </c>
      <c r="E26" s="80" t="s">
        <v>149</v>
      </c>
      <c r="F26" s="60">
        <v>5400</v>
      </c>
      <c r="G26" s="45">
        <v>8422.41</v>
      </c>
      <c r="H26" s="45">
        <v>5400</v>
      </c>
      <c r="I26" s="78">
        <v>648</v>
      </c>
      <c r="J26" s="78">
        <v>447.1</v>
      </c>
      <c r="K26" s="78">
        <v>27</v>
      </c>
      <c r="L26" s="78">
        <v>45.9</v>
      </c>
      <c r="M26" s="78">
        <v>64.8</v>
      </c>
      <c r="N26" s="78">
        <v>63.76</v>
      </c>
      <c r="O26" s="78">
        <v>1296.56</v>
      </c>
      <c r="P26" s="75">
        <v>432</v>
      </c>
      <c r="Q26" s="71"/>
      <c r="R26" s="101"/>
      <c r="S26" s="47">
        <v>1728.56</v>
      </c>
      <c r="T26" s="75">
        <v>45</v>
      </c>
      <c r="U26" s="47">
        <v>10195.969999999999</v>
      </c>
      <c r="V26" s="61" t="s">
        <v>258</v>
      </c>
      <c r="W26" s="102" t="s">
        <v>294</v>
      </c>
      <c r="X26" s="102"/>
      <c r="Y26" s="102"/>
    </row>
    <row r="27" spans="1:25" s="41" customFormat="1" ht="14" customHeight="1">
      <c r="A27" s="58">
        <v>24</v>
      </c>
      <c r="B27" s="48" t="s">
        <v>309</v>
      </c>
      <c r="C27" s="48" t="s">
        <v>207</v>
      </c>
      <c r="D27" s="59" t="s">
        <v>208</v>
      </c>
      <c r="E27" s="80" t="s">
        <v>149</v>
      </c>
      <c r="F27" s="60">
        <v>3000</v>
      </c>
      <c r="G27" s="45">
        <v>5150</v>
      </c>
      <c r="H27" s="81">
        <v>2400</v>
      </c>
      <c r="I27" s="78">
        <v>288</v>
      </c>
      <c r="J27" s="78">
        <v>293.89999999999998</v>
      </c>
      <c r="K27" s="78">
        <v>12</v>
      </c>
      <c r="L27" s="78">
        <v>29.62</v>
      </c>
      <c r="M27" s="78">
        <v>28.8</v>
      </c>
      <c r="N27" s="78">
        <v>63.76</v>
      </c>
      <c r="O27" s="82">
        <v>716.08</v>
      </c>
      <c r="P27" s="83">
        <v>192</v>
      </c>
      <c r="Q27" s="88"/>
      <c r="R27" s="101"/>
      <c r="S27" s="84">
        <v>908.08</v>
      </c>
      <c r="T27" s="83">
        <v>45</v>
      </c>
      <c r="U27" s="47">
        <v>6103.08</v>
      </c>
      <c r="V27" s="61" t="s">
        <v>258</v>
      </c>
      <c r="W27" s="102" t="s">
        <v>294</v>
      </c>
      <c r="X27" s="102"/>
      <c r="Y27" s="102"/>
    </row>
    <row r="28" spans="1:25" s="41" customFormat="1" ht="14" customHeight="1">
      <c r="A28" s="58">
        <v>25</v>
      </c>
      <c r="B28" s="48" t="s">
        <v>310</v>
      </c>
      <c r="C28" s="48" t="s">
        <v>207</v>
      </c>
      <c r="D28" s="59" t="s">
        <v>208</v>
      </c>
      <c r="E28" s="80" t="s">
        <v>149</v>
      </c>
      <c r="F28" s="60">
        <v>4500</v>
      </c>
      <c r="G28" s="45">
        <v>9050</v>
      </c>
      <c r="H28" s="45">
        <v>3600</v>
      </c>
      <c r="I28" s="78">
        <v>432</v>
      </c>
      <c r="J28" s="78">
        <v>303.10000000000002</v>
      </c>
      <c r="K28" s="78">
        <v>18</v>
      </c>
      <c r="L28" s="78">
        <v>30.6</v>
      </c>
      <c r="M28" s="78">
        <v>43.2</v>
      </c>
      <c r="N28" s="78">
        <v>63.76</v>
      </c>
      <c r="O28" s="78">
        <v>890.66</v>
      </c>
      <c r="P28" s="75">
        <v>288</v>
      </c>
      <c r="Q28" s="77"/>
      <c r="R28" s="101"/>
      <c r="S28" s="47">
        <v>1178.6600000000001</v>
      </c>
      <c r="T28" s="75">
        <v>45</v>
      </c>
      <c r="U28" s="47">
        <v>10273.66</v>
      </c>
      <c r="V28" s="61" t="s">
        <v>258</v>
      </c>
      <c r="W28" s="102" t="s">
        <v>294</v>
      </c>
      <c r="X28" s="102"/>
      <c r="Y28" s="102"/>
    </row>
    <row r="29" spans="1:25" s="41" customFormat="1" ht="14" customHeight="1">
      <c r="A29" s="58">
        <v>26</v>
      </c>
      <c r="B29" s="48" t="s">
        <v>311</v>
      </c>
      <c r="C29" s="48" t="s">
        <v>207</v>
      </c>
      <c r="D29" s="59" t="s">
        <v>208</v>
      </c>
      <c r="E29" s="80" t="s">
        <v>149</v>
      </c>
      <c r="F29" s="60">
        <v>3000</v>
      </c>
      <c r="G29" s="45">
        <v>7350</v>
      </c>
      <c r="H29" s="45">
        <v>3000</v>
      </c>
      <c r="I29" s="78">
        <v>360</v>
      </c>
      <c r="J29" s="78">
        <v>293.89999999999998</v>
      </c>
      <c r="K29" s="78">
        <v>15</v>
      </c>
      <c r="L29" s="78">
        <v>29.62</v>
      </c>
      <c r="M29" s="78">
        <v>36</v>
      </c>
      <c r="N29" s="78">
        <v>63.76</v>
      </c>
      <c r="O29" s="78">
        <v>798.28</v>
      </c>
      <c r="P29" s="75">
        <v>240</v>
      </c>
      <c r="Q29" s="71"/>
      <c r="R29" s="101"/>
      <c r="S29" s="47">
        <v>1038.28</v>
      </c>
      <c r="T29" s="75">
        <v>45</v>
      </c>
      <c r="U29" s="47">
        <v>8433.2800000000007</v>
      </c>
      <c r="V29" s="61" t="s">
        <v>258</v>
      </c>
      <c r="W29" s="102" t="s">
        <v>294</v>
      </c>
      <c r="X29" s="102"/>
      <c r="Y29" s="102"/>
    </row>
    <row r="30" spans="1:25" s="41" customFormat="1" ht="14" customHeight="1">
      <c r="A30" s="58">
        <v>27</v>
      </c>
      <c r="B30" s="48" t="s">
        <v>312</v>
      </c>
      <c r="C30" s="48" t="s">
        <v>207</v>
      </c>
      <c r="D30" s="59" t="s">
        <v>208</v>
      </c>
      <c r="E30" s="80" t="s">
        <v>149</v>
      </c>
      <c r="F30" s="60">
        <v>3800</v>
      </c>
      <c r="G30" s="45">
        <v>5350</v>
      </c>
      <c r="H30" s="45">
        <v>3040</v>
      </c>
      <c r="I30" s="78">
        <v>364.8</v>
      </c>
      <c r="J30" s="78">
        <v>293.89999999999998</v>
      </c>
      <c r="K30" s="78">
        <v>15.2</v>
      </c>
      <c r="L30" s="78">
        <v>29.62</v>
      </c>
      <c r="M30" s="78">
        <v>36.479999999999997</v>
      </c>
      <c r="N30" s="78">
        <v>63.76</v>
      </c>
      <c r="O30" s="82">
        <v>803.76</v>
      </c>
      <c r="P30" s="83">
        <v>243</v>
      </c>
      <c r="Q30" s="86"/>
      <c r="R30" s="101"/>
      <c r="S30" s="84">
        <v>1046.76</v>
      </c>
      <c r="T30" s="75">
        <v>45</v>
      </c>
      <c r="U30" s="47">
        <v>6441.76</v>
      </c>
      <c r="V30" s="61" t="s">
        <v>258</v>
      </c>
      <c r="W30" s="102" t="s">
        <v>294</v>
      </c>
      <c r="X30" s="102"/>
      <c r="Y30" s="102"/>
    </row>
    <row r="31" spans="1:25" s="41" customFormat="1" ht="14" customHeight="1">
      <c r="A31" s="58">
        <v>28</v>
      </c>
      <c r="B31" s="48" t="s">
        <v>313</v>
      </c>
      <c r="C31" s="48" t="s">
        <v>207</v>
      </c>
      <c r="D31" s="59" t="s">
        <v>208</v>
      </c>
      <c r="E31" s="80" t="s">
        <v>149</v>
      </c>
      <c r="F31" s="60">
        <v>2000</v>
      </c>
      <c r="G31" s="45">
        <v>3917.82</v>
      </c>
      <c r="H31" s="45">
        <v>1600</v>
      </c>
      <c r="I31" s="78">
        <v>256.68</v>
      </c>
      <c r="J31" s="78">
        <v>293.89999999999998</v>
      </c>
      <c r="K31" s="78">
        <v>8</v>
      </c>
      <c r="L31" s="78">
        <v>29.62</v>
      </c>
      <c r="M31" s="78">
        <v>19.2</v>
      </c>
      <c r="N31" s="78">
        <v>63.76</v>
      </c>
      <c r="O31" s="82">
        <v>671.16</v>
      </c>
      <c r="P31" s="83">
        <v>128</v>
      </c>
      <c r="Q31" s="86"/>
      <c r="R31" s="101"/>
      <c r="S31" s="84">
        <v>799.16</v>
      </c>
      <c r="T31" s="75">
        <v>45</v>
      </c>
      <c r="U31" s="47">
        <v>4761.9799999999996</v>
      </c>
      <c r="V31" s="61" t="s">
        <v>258</v>
      </c>
      <c r="W31" s="102" t="s">
        <v>294</v>
      </c>
      <c r="X31" s="102"/>
      <c r="Y31" s="102"/>
    </row>
    <row r="32" spans="1:25" s="41" customFormat="1" ht="14" customHeight="1">
      <c r="A32" s="58">
        <v>29</v>
      </c>
      <c r="B32" s="48" t="s">
        <v>314</v>
      </c>
      <c r="C32" s="48" t="s">
        <v>207</v>
      </c>
      <c r="D32" s="59" t="s">
        <v>208</v>
      </c>
      <c r="E32" s="80" t="s">
        <v>149</v>
      </c>
      <c r="F32" s="60">
        <v>2000</v>
      </c>
      <c r="G32" s="45">
        <v>3550</v>
      </c>
      <c r="H32" s="45">
        <v>1600</v>
      </c>
      <c r="I32" s="78">
        <v>256.68</v>
      </c>
      <c r="J32" s="78">
        <v>293.89999999999998</v>
      </c>
      <c r="K32" s="78">
        <v>8</v>
      </c>
      <c r="L32" s="78">
        <v>29.62</v>
      </c>
      <c r="M32" s="78">
        <v>19.2</v>
      </c>
      <c r="N32" s="78">
        <v>63.76</v>
      </c>
      <c r="O32" s="82">
        <v>671.16</v>
      </c>
      <c r="P32" s="83">
        <v>128</v>
      </c>
      <c r="Q32" s="86"/>
      <c r="R32" s="101"/>
      <c r="S32" s="84">
        <v>799.16</v>
      </c>
      <c r="T32" s="75">
        <v>45</v>
      </c>
      <c r="U32" s="47">
        <v>4394.16</v>
      </c>
      <c r="V32" s="61" t="s">
        <v>258</v>
      </c>
      <c r="W32" s="102" t="s">
        <v>294</v>
      </c>
      <c r="X32" s="102"/>
      <c r="Y32" s="102"/>
    </row>
    <row r="33" spans="1:25" s="41" customFormat="1" ht="14" customHeight="1">
      <c r="A33" s="58">
        <v>30</v>
      </c>
      <c r="B33" s="48" t="s">
        <v>315</v>
      </c>
      <c r="C33" s="48" t="s">
        <v>207</v>
      </c>
      <c r="D33" s="59" t="s">
        <v>208</v>
      </c>
      <c r="E33" s="80" t="s">
        <v>149</v>
      </c>
      <c r="F33" s="60">
        <v>2000</v>
      </c>
      <c r="G33" s="45">
        <v>3650</v>
      </c>
      <c r="H33" s="45">
        <v>1600</v>
      </c>
      <c r="I33" s="78">
        <v>256.68</v>
      </c>
      <c r="J33" s="78">
        <v>293.89999999999998</v>
      </c>
      <c r="K33" s="78">
        <v>8</v>
      </c>
      <c r="L33" s="78">
        <v>29.62</v>
      </c>
      <c r="M33" s="78">
        <v>19.2</v>
      </c>
      <c r="N33" s="78">
        <v>63.76</v>
      </c>
      <c r="O33" s="82">
        <v>671.16</v>
      </c>
      <c r="P33" s="83">
        <v>128</v>
      </c>
      <c r="Q33" s="86"/>
      <c r="R33" s="101"/>
      <c r="S33" s="84">
        <v>799.16</v>
      </c>
      <c r="T33" s="75">
        <v>45</v>
      </c>
      <c r="U33" s="47">
        <v>4494.16</v>
      </c>
      <c r="V33" s="61" t="s">
        <v>258</v>
      </c>
      <c r="W33" s="102" t="s">
        <v>294</v>
      </c>
      <c r="X33" s="102"/>
      <c r="Y33" s="102"/>
    </row>
    <row r="34" spans="1:25" s="41" customFormat="1" ht="14" customHeight="1">
      <c r="A34" s="58">
        <v>31</v>
      </c>
      <c r="B34" s="85" t="s">
        <v>316</v>
      </c>
      <c r="C34" s="48" t="s">
        <v>207</v>
      </c>
      <c r="D34" s="59" t="s">
        <v>208</v>
      </c>
      <c r="E34" s="80" t="s">
        <v>149</v>
      </c>
      <c r="F34" s="60">
        <v>3000</v>
      </c>
      <c r="G34" s="45">
        <v>4360.34</v>
      </c>
      <c r="H34" s="45">
        <v>2400</v>
      </c>
      <c r="I34" s="82">
        <v>288</v>
      </c>
      <c r="J34" s="82">
        <v>293.89999999999998</v>
      </c>
      <c r="K34" s="82">
        <v>12</v>
      </c>
      <c r="L34" s="82">
        <v>29.62</v>
      </c>
      <c r="M34" s="82">
        <v>28.8</v>
      </c>
      <c r="N34" s="82">
        <v>63.76</v>
      </c>
      <c r="O34" s="82">
        <v>716.08</v>
      </c>
      <c r="P34" s="83">
        <v>192</v>
      </c>
      <c r="Q34" s="86"/>
      <c r="R34" s="101"/>
      <c r="S34" s="84">
        <v>908.08</v>
      </c>
      <c r="T34" s="75">
        <v>45</v>
      </c>
      <c r="U34" s="47">
        <v>5313.42</v>
      </c>
      <c r="V34" s="61" t="s">
        <v>258</v>
      </c>
      <c r="W34" s="102" t="s">
        <v>294</v>
      </c>
      <c r="X34" s="102"/>
      <c r="Y34" s="102"/>
    </row>
    <row r="35" spans="1:25" s="41" customFormat="1" ht="14" customHeight="1">
      <c r="A35" s="58">
        <v>32</v>
      </c>
      <c r="B35" s="85" t="s">
        <v>317</v>
      </c>
      <c r="C35" s="48" t="s">
        <v>207</v>
      </c>
      <c r="D35" s="59" t="s">
        <v>208</v>
      </c>
      <c r="E35" s="80" t="s">
        <v>149</v>
      </c>
      <c r="F35" s="60">
        <v>2200</v>
      </c>
      <c r="G35" s="45">
        <v>3054.6</v>
      </c>
      <c r="H35" s="45">
        <v>1760</v>
      </c>
      <c r="I35" s="82">
        <v>256.68</v>
      </c>
      <c r="J35" s="82">
        <v>293.89999999999998</v>
      </c>
      <c r="K35" s="82">
        <v>8.8000000000000007</v>
      </c>
      <c r="L35" s="82">
        <v>29.62</v>
      </c>
      <c r="M35" s="82">
        <v>21.12</v>
      </c>
      <c r="N35" s="82">
        <v>63.76</v>
      </c>
      <c r="O35" s="82">
        <v>673.88</v>
      </c>
      <c r="P35" s="83">
        <v>141</v>
      </c>
      <c r="Q35" s="86"/>
      <c r="R35" s="101"/>
      <c r="S35" s="84">
        <v>814.88</v>
      </c>
      <c r="T35" s="75">
        <v>45</v>
      </c>
      <c r="U35" s="47">
        <v>3914.48</v>
      </c>
      <c r="V35" s="61" t="s">
        <v>258</v>
      </c>
      <c r="W35" s="102" t="s">
        <v>294</v>
      </c>
      <c r="X35" s="102"/>
      <c r="Y35" s="102"/>
    </row>
    <row r="36" spans="1:25" s="41" customFormat="1" ht="14" customHeight="1">
      <c r="A36" s="58">
        <v>33</v>
      </c>
      <c r="B36" s="48" t="s">
        <v>318</v>
      </c>
      <c r="C36" s="48" t="s">
        <v>207</v>
      </c>
      <c r="D36" s="59" t="s">
        <v>208</v>
      </c>
      <c r="E36" s="80" t="s">
        <v>149</v>
      </c>
      <c r="F36" s="60">
        <v>2000</v>
      </c>
      <c r="G36" s="45">
        <v>3164.94</v>
      </c>
      <c r="H36" s="45">
        <v>2000</v>
      </c>
      <c r="I36" s="78">
        <v>256.68</v>
      </c>
      <c r="J36" s="78">
        <v>293.89999999999998</v>
      </c>
      <c r="K36" s="78">
        <v>10</v>
      </c>
      <c r="L36" s="78">
        <v>29.62</v>
      </c>
      <c r="M36" s="78">
        <v>24</v>
      </c>
      <c r="N36" s="78">
        <v>63.76</v>
      </c>
      <c r="O36" s="82">
        <v>677.96</v>
      </c>
      <c r="P36" s="83">
        <v>160</v>
      </c>
      <c r="Q36" s="86"/>
      <c r="R36" s="101"/>
      <c r="S36" s="84">
        <v>837.96</v>
      </c>
      <c r="T36" s="75">
        <v>45</v>
      </c>
      <c r="U36" s="47">
        <v>4047.9</v>
      </c>
      <c r="V36" s="61" t="s">
        <v>258</v>
      </c>
      <c r="W36" s="102" t="s">
        <v>294</v>
      </c>
      <c r="X36" s="102"/>
      <c r="Y36" s="102"/>
    </row>
    <row r="37" spans="1:25" s="41" customFormat="1" ht="14" customHeight="1">
      <c r="A37" s="58">
        <v>34</v>
      </c>
      <c r="B37" s="48" t="s">
        <v>94</v>
      </c>
      <c r="C37" s="48" t="s">
        <v>207</v>
      </c>
      <c r="D37" s="59" t="s">
        <v>208</v>
      </c>
      <c r="E37" s="80" t="s">
        <v>124</v>
      </c>
      <c r="F37" s="60">
        <v>1800</v>
      </c>
      <c r="G37" s="45">
        <v>3250</v>
      </c>
      <c r="H37" s="45">
        <v>1800</v>
      </c>
      <c r="I37" s="78">
        <v>531.54</v>
      </c>
      <c r="J37" s="78">
        <v>236.24</v>
      </c>
      <c r="K37" s="78">
        <v>8.86</v>
      </c>
      <c r="L37" s="78">
        <v>5.91</v>
      </c>
      <c r="M37" s="78">
        <v>29.53</v>
      </c>
      <c r="N37" s="47"/>
      <c r="O37" s="78">
        <v>812.08</v>
      </c>
      <c r="P37" s="75">
        <v>180</v>
      </c>
      <c r="Q37" s="78"/>
      <c r="R37" s="101"/>
      <c r="S37" s="47">
        <v>992.08</v>
      </c>
      <c r="T37" s="75">
        <v>45</v>
      </c>
      <c r="U37" s="47">
        <v>4287.08</v>
      </c>
      <c r="V37" s="61" t="s">
        <v>259</v>
      </c>
      <c r="W37" s="102" t="s">
        <v>271</v>
      </c>
      <c r="X37" s="102"/>
      <c r="Y37" s="102"/>
    </row>
    <row r="38" spans="1:25" s="41" customFormat="1" ht="14" customHeight="1">
      <c r="A38" s="58">
        <v>35</v>
      </c>
      <c r="B38" s="48" t="s">
        <v>319</v>
      </c>
      <c r="C38" s="48" t="s">
        <v>207</v>
      </c>
      <c r="D38" s="59" t="s">
        <v>208</v>
      </c>
      <c r="E38" s="80" t="s">
        <v>122</v>
      </c>
      <c r="F38" s="60">
        <v>3000</v>
      </c>
      <c r="G38" s="45">
        <v>7050</v>
      </c>
      <c r="H38" s="45">
        <v>3000</v>
      </c>
      <c r="I38" s="78">
        <v>600</v>
      </c>
      <c r="J38" s="78">
        <v>347.6</v>
      </c>
      <c r="K38" s="78">
        <v>13.9</v>
      </c>
      <c r="L38" s="78">
        <v>27.81</v>
      </c>
      <c r="M38" s="78">
        <v>30</v>
      </c>
      <c r="N38" s="47"/>
      <c r="O38" s="78">
        <v>1019.31</v>
      </c>
      <c r="P38" s="75">
        <v>360</v>
      </c>
      <c r="Q38" s="78"/>
      <c r="R38" s="101"/>
      <c r="S38" s="47">
        <v>1379.31</v>
      </c>
      <c r="T38" s="75">
        <v>45</v>
      </c>
      <c r="U38" s="47">
        <v>8474.31</v>
      </c>
      <c r="V38" s="61" t="s">
        <v>263</v>
      </c>
      <c r="W38" s="102" t="s">
        <v>264</v>
      </c>
      <c r="X38" s="102"/>
      <c r="Y38" s="102"/>
    </row>
    <row r="39" spans="1:25" s="41" customFormat="1" ht="14" customHeight="1">
      <c r="A39" s="58">
        <v>36</v>
      </c>
      <c r="B39" s="48" t="s">
        <v>320</v>
      </c>
      <c r="C39" s="48" t="s">
        <v>207</v>
      </c>
      <c r="D39" s="59" t="s">
        <v>208</v>
      </c>
      <c r="E39" s="80" t="s">
        <v>122</v>
      </c>
      <c r="F39" s="60">
        <v>2700</v>
      </c>
      <c r="G39" s="45">
        <v>6100</v>
      </c>
      <c r="H39" s="45">
        <v>2700</v>
      </c>
      <c r="I39" s="78">
        <v>540</v>
      </c>
      <c r="J39" s="78">
        <v>347.6</v>
      </c>
      <c r="K39" s="78">
        <v>13.9</v>
      </c>
      <c r="L39" s="78">
        <v>27.81</v>
      </c>
      <c r="M39" s="78">
        <v>27</v>
      </c>
      <c r="N39" s="47"/>
      <c r="O39" s="78">
        <v>956.31</v>
      </c>
      <c r="P39" s="75">
        <v>324</v>
      </c>
      <c r="Q39" s="78"/>
      <c r="R39" s="101"/>
      <c r="S39" s="47">
        <v>1280.31</v>
      </c>
      <c r="T39" s="75">
        <v>45</v>
      </c>
      <c r="U39" s="47">
        <v>7425.31</v>
      </c>
      <c r="V39" s="61" t="s">
        <v>263</v>
      </c>
      <c r="W39" s="102" t="s">
        <v>264</v>
      </c>
      <c r="X39" s="102"/>
      <c r="Y39" s="102"/>
    </row>
    <row r="40" spans="1:25" s="41" customFormat="1" ht="14" customHeight="1">
      <c r="A40" s="58">
        <v>37</v>
      </c>
      <c r="B40" s="48" t="s">
        <v>321</v>
      </c>
      <c r="C40" s="48" t="s">
        <v>207</v>
      </c>
      <c r="D40" s="59" t="s">
        <v>208</v>
      </c>
      <c r="E40" s="80" t="s">
        <v>122</v>
      </c>
      <c r="F40" s="60">
        <v>4000</v>
      </c>
      <c r="G40" s="45">
        <v>8050</v>
      </c>
      <c r="H40" s="45">
        <v>4000</v>
      </c>
      <c r="I40" s="78">
        <v>800</v>
      </c>
      <c r="J40" s="78">
        <v>400</v>
      </c>
      <c r="K40" s="78">
        <v>16</v>
      </c>
      <c r="L40" s="78">
        <v>32</v>
      </c>
      <c r="M40" s="78">
        <v>40</v>
      </c>
      <c r="N40" s="47"/>
      <c r="O40" s="78">
        <v>1288</v>
      </c>
      <c r="P40" s="75">
        <v>480</v>
      </c>
      <c r="Q40" s="78"/>
      <c r="R40" s="101"/>
      <c r="S40" s="47">
        <v>1768</v>
      </c>
      <c r="T40" s="75">
        <v>45</v>
      </c>
      <c r="U40" s="47">
        <v>9863</v>
      </c>
      <c r="V40" s="61" t="s">
        <v>263</v>
      </c>
      <c r="W40" s="102" t="s">
        <v>264</v>
      </c>
      <c r="X40" s="102"/>
      <c r="Y40" s="102"/>
    </row>
    <row r="41" spans="1:25" s="41" customFormat="1" ht="14" customHeight="1">
      <c r="A41" s="58">
        <v>38</v>
      </c>
      <c r="B41" s="48" t="s">
        <v>322</v>
      </c>
      <c r="C41" s="48" t="s">
        <v>207</v>
      </c>
      <c r="D41" s="59" t="s">
        <v>208</v>
      </c>
      <c r="E41" s="80" t="s">
        <v>122</v>
      </c>
      <c r="F41" s="60">
        <v>2600</v>
      </c>
      <c r="G41" s="45">
        <v>4100</v>
      </c>
      <c r="H41" s="45">
        <v>2600</v>
      </c>
      <c r="I41" s="78">
        <v>520</v>
      </c>
      <c r="J41" s="78">
        <v>347.6</v>
      </c>
      <c r="K41" s="78">
        <v>13.9</v>
      </c>
      <c r="L41" s="78">
        <v>27.81</v>
      </c>
      <c r="M41" s="78">
        <v>26</v>
      </c>
      <c r="N41" s="47"/>
      <c r="O41" s="78">
        <v>935.31</v>
      </c>
      <c r="P41" s="75">
        <v>312</v>
      </c>
      <c r="Q41" s="78"/>
      <c r="R41" s="101"/>
      <c r="S41" s="47">
        <v>1247.31</v>
      </c>
      <c r="T41" s="75">
        <v>45</v>
      </c>
      <c r="U41" s="47">
        <v>5392.31</v>
      </c>
      <c r="V41" s="61" t="s">
        <v>274</v>
      </c>
      <c r="W41" s="102" t="s">
        <v>275</v>
      </c>
      <c r="X41" s="102"/>
      <c r="Y41" s="102"/>
    </row>
    <row r="42" spans="1:25" s="41" customFormat="1" ht="14" customHeight="1">
      <c r="A42" s="58">
        <v>39</v>
      </c>
      <c r="B42" s="48" t="s">
        <v>323</v>
      </c>
      <c r="C42" s="48" t="s">
        <v>207</v>
      </c>
      <c r="D42" s="59" t="s">
        <v>208</v>
      </c>
      <c r="E42" s="80" t="s">
        <v>122</v>
      </c>
      <c r="F42" s="60">
        <v>7800</v>
      </c>
      <c r="G42" s="45">
        <v>9960</v>
      </c>
      <c r="H42" s="45">
        <v>7800</v>
      </c>
      <c r="I42" s="78">
        <v>1560</v>
      </c>
      <c r="J42" s="78">
        <v>780</v>
      </c>
      <c r="K42" s="78">
        <v>31.2</v>
      </c>
      <c r="L42" s="78">
        <v>62.4</v>
      </c>
      <c r="M42" s="78">
        <v>78</v>
      </c>
      <c r="N42" s="47"/>
      <c r="O42" s="78">
        <v>2511.6</v>
      </c>
      <c r="P42" s="75">
        <v>936</v>
      </c>
      <c r="Q42" s="78"/>
      <c r="R42" s="101"/>
      <c r="S42" s="47">
        <v>3447.6</v>
      </c>
      <c r="T42" s="75">
        <v>45</v>
      </c>
      <c r="U42" s="47">
        <v>13452.6</v>
      </c>
      <c r="V42" s="61" t="s">
        <v>281</v>
      </c>
      <c r="W42" s="102" t="s">
        <v>282</v>
      </c>
      <c r="X42" s="102"/>
      <c r="Y42" s="102"/>
    </row>
    <row r="43" spans="1:25" s="41" customFormat="1" ht="14" customHeight="1">
      <c r="A43" s="58">
        <v>40</v>
      </c>
      <c r="B43" s="48" t="s">
        <v>324</v>
      </c>
      <c r="C43" s="48" t="s">
        <v>207</v>
      </c>
      <c r="D43" s="59" t="s">
        <v>208</v>
      </c>
      <c r="E43" s="80" t="s">
        <v>122</v>
      </c>
      <c r="F43" s="60">
        <v>6000</v>
      </c>
      <c r="G43" s="45">
        <v>10050</v>
      </c>
      <c r="H43" s="45">
        <v>4800</v>
      </c>
      <c r="I43" s="78">
        <v>960</v>
      </c>
      <c r="J43" s="78">
        <v>480</v>
      </c>
      <c r="K43" s="78">
        <v>19.2</v>
      </c>
      <c r="L43" s="78">
        <v>38.4</v>
      </c>
      <c r="M43" s="78">
        <v>48</v>
      </c>
      <c r="N43" s="78"/>
      <c r="O43" s="78">
        <v>1545.6</v>
      </c>
      <c r="P43" s="75">
        <v>576</v>
      </c>
      <c r="Q43" s="78"/>
      <c r="R43" s="101"/>
      <c r="S43" s="47">
        <v>2121.6</v>
      </c>
      <c r="T43" s="75">
        <v>45</v>
      </c>
      <c r="U43" s="47">
        <v>12216.6</v>
      </c>
      <c r="V43" s="61" t="s">
        <v>263</v>
      </c>
      <c r="W43" s="102" t="s">
        <v>264</v>
      </c>
      <c r="X43" s="102"/>
      <c r="Y43" s="102"/>
    </row>
    <row r="44" spans="1:25" s="41" customFormat="1" ht="14" customHeight="1">
      <c r="A44" s="58">
        <v>41</v>
      </c>
      <c r="B44" s="48" t="s">
        <v>325</v>
      </c>
      <c r="C44" s="48" t="s">
        <v>207</v>
      </c>
      <c r="D44" s="59" t="s">
        <v>208</v>
      </c>
      <c r="E44" s="80" t="s">
        <v>122</v>
      </c>
      <c r="F44" s="60">
        <v>2500</v>
      </c>
      <c r="G44" s="45">
        <v>3550</v>
      </c>
      <c r="H44" s="45">
        <v>2500</v>
      </c>
      <c r="I44" s="82">
        <v>500</v>
      </c>
      <c r="J44" s="78">
        <v>347.6</v>
      </c>
      <c r="K44" s="78">
        <v>13.9</v>
      </c>
      <c r="L44" s="78">
        <v>27.81</v>
      </c>
      <c r="M44" s="82">
        <v>25</v>
      </c>
      <c r="N44" s="82"/>
      <c r="O44" s="82">
        <v>914.31</v>
      </c>
      <c r="P44" s="83">
        <v>300</v>
      </c>
      <c r="Q44" s="82"/>
      <c r="R44" s="101"/>
      <c r="S44" s="84">
        <v>1214.31</v>
      </c>
      <c r="T44" s="75">
        <v>45</v>
      </c>
      <c r="U44" s="47">
        <v>4809.3100000000004</v>
      </c>
      <c r="V44" s="61" t="s">
        <v>281</v>
      </c>
      <c r="W44" s="102" t="s">
        <v>282</v>
      </c>
      <c r="X44" s="102"/>
      <c r="Y44" s="102"/>
    </row>
    <row r="45" spans="1:25" s="41" customFormat="1" ht="14" customHeight="1">
      <c r="A45" s="58">
        <v>42</v>
      </c>
      <c r="B45" s="48" t="s">
        <v>326</v>
      </c>
      <c r="C45" s="48" t="s">
        <v>207</v>
      </c>
      <c r="D45" s="59" t="s">
        <v>208</v>
      </c>
      <c r="E45" s="80" t="s">
        <v>147</v>
      </c>
      <c r="F45" s="60">
        <v>3500</v>
      </c>
      <c r="G45" s="45">
        <v>7550</v>
      </c>
      <c r="H45" s="45">
        <v>3000</v>
      </c>
      <c r="I45" s="78">
        <v>480</v>
      </c>
      <c r="J45" s="78">
        <v>240</v>
      </c>
      <c r="K45" s="78">
        <v>12</v>
      </c>
      <c r="L45" s="78">
        <v>30</v>
      </c>
      <c r="M45" s="78">
        <v>48</v>
      </c>
      <c r="N45" s="78">
        <v>130</v>
      </c>
      <c r="O45" s="78">
        <v>940</v>
      </c>
      <c r="P45" s="75">
        <v>300</v>
      </c>
      <c r="Q45" s="78"/>
      <c r="R45" s="101"/>
      <c r="S45" s="47">
        <v>1240</v>
      </c>
      <c r="T45" s="75">
        <v>45</v>
      </c>
      <c r="U45" s="47">
        <v>8835</v>
      </c>
      <c r="V45" s="61" t="s">
        <v>263</v>
      </c>
      <c r="W45" s="102" t="s">
        <v>264</v>
      </c>
      <c r="X45" s="102"/>
      <c r="Y45" s="102"/>
    </row>
    <row r="46" spans="1:25" s="41" customFormat="1" ht="14" customHeight="1">
      <c r="A46" s="58">
        <v>43</v>
      </c>
      <c r="B46" s="48" t="s">
        <v>327</v>
      </c>
      <c r="C46" s="48" t="s">
        <v>207</v>
      </c>
      <c r="D46" s="59" t="s">
        <v>208</v>
      </c>
      <c r="E46" s="79" t="s">
        <v>147</v>
      </c>
      <c r="F46" s="60">
        <v>2300</v>
      </c>
      <c r="G46" s="45">
        <v>4500</v>
      </c>
      <c r="H46" s="45">
        <v>2300</v>
      </c>
      <c r="I46" s="78">
        <v>460</v>
      </c>
      <c r="J46" s="78">
        <v>184</v>
      </c>
      <c r="K46" s="78">
        <v>11.5</v>
      </c>
      <c r="L46" s="78">
        <v>23</v>
      </c>
      <c r="M46" s="78">
        <v>46</v>
      </c>
      <c r="N46" s="47">
        <v>130</v>
      </c>
      <c r="O46" s="78">
        <v>854.5</v>
      </c>
      <c r="P46" s="75">
        <v>230</v>
      </c>
      <c r="Q46" s="78"/>
      <c r="R46" s="101"/>
      <c r="S46" s="47">
        <v>1084.5</v>
      </c>
      <c r="T46" s="75">
        <v>45</v>
      </c>
      <c r="U46" s="47">
        <v>5629.5</v>
      </c>
      <c r="V46" s="61" t="s">
        <v>274</v>
      </c>
      <c r="W46" s="102" t="s">
        <v>275</v>
      </c>
      <c r="X46" s="102"/>
      <c r="Y46" s="102"/>
    </row>
    <row r="47" spans="1:25" s="41" customFormat="1" ht="14" customHeight="1">
      <c r="A47" s="58">
        <v>44</v>
      </c>
      <c r="B47" s="73" t="s">
        <v>328</v>
      </c>
      <c r="C47" s="48" t="s">
        <v>207</v>
      </c>
      <c r="D47" s="59" t="s">
        <v>208</v>
      </c>
      <c r="E47" s="59" t="s">
        <v>209</v>
      </c>
      <c r="F47" s="60">
        <v>1900</v>
      </c>
      <c r="G47" s="45">
        <v>4784.4799999999996</v>
      </c>
      <c r="H47" s="45">
        <v>1900</v>
      </c>
      <c r="I47" s="78">
        <v>384.12</v>
      </c>
      <c r="J47" s="78">
        <v>192.06</v>
      </c>
      <c r="K47" s="78">
        <v>14.94</v>
      </c>
      <c r="L47" s="78">
        <v>21.34</v>
      </c>
      <c r="M47" s="78">
        <v>21.34</v>
      </c>
      <c r="N47" s="75"/>
      <c r="O47" s="62">
        <v>633.79999999999995</v>
      </c>
      <c r="P47" s="75">
        <v>190</v>
      </c>
      <c r="Q47" s="75"/>
      <c r="R47" s="101"/>
      <c r="S47" s="47">
        <v>823.8</v>
      </c>
      <c r="T47" s="75">
        <v>45</v>
      </c>
      <c r="U47" s="47">
        <v>5653.28</v>
      </c>
      <c r="V47" s="61" t="s">
        <v>261</v>
      </c>
      <c r="W47" s="102" t="s">
        <v>262</v>
      </c>
      <c r="X47" s="102"/>
      <c r="Y47" s="102"/>
    </row>
    <row r="48" spans="1:25" s="41" customFormat="1" ht="14" customHeight="1">
      <c r="A48" s="58">
        <v>45</v>
      </c>
      <c r="B48" s="48" t="s">
        <v>329</v>
      </c>
      <c r="C48" s="48" t="s">
        <v>207</v>
      </c>
      <c r="D48" s="59" t="s">
        <v>208</v>
      </c>
      <c r="E48" s="59" t="s">
        <v>209</v>
      </c>
      <c r="F48" s="60">
        <v>2300</v>
      </c>
      <c r="G48" s="45">
        <v>3150</v>
      </c>
      <c r="H48" s="45">
        <v>2200</v>
      </c>
      <c r="I48" s="78">
        <v>396</v>
      </c>
      <c r="J48" s="78">
        <v>198</v>
      </c>
      <c r="K48" s="78">
        <v>15.4</v>
      </c>
      <c r="L48" s="78">
        <v>22</v>
      </c>
      <c r="M48" s="78">
        <v>22</v>
      </c>
      <c r="N48" s="78"/>
      <c r="O48" s="78">
        <v>653.4</v>
      </c>
      <c r="P48" s="75">
        <v>230</v>
      </c>
      <c r="Q48" s="78"/>
      <c r="R48" s="101"/>
      <c r="S48" s="47">
        <v>883.4</v>
      </c>
      <c r="T48" s="75">
        <v>45</v>
      </c>
      <c r="U48" s="47">
        <v>4078.4</v>
      </c>
      <c r="V48" s="61" t="s">
        <v>261</v>
      </c>
      <c r="W48" s="102" t="s">
        <v>262</v>
      </c>
      <c r="X48" s="102"/>
      <c r="Y48" s="102"/>
    </row>
    <row r="49" spans="1:25" ht="15" customHeight="1">
      <c r="A49" s="58">
        <v>46</v>
      </c>
      <c r="B49" s="48" t="s">
        <v>95</v>
      </c>
      <c r="C49" s="59" t="s">
        <v>207</v>
      </c>
      <c r="D49" s="59" t="s">
        <v>208</v>
      </c>
      <c r="E49" s="59" t="s">
        <v>209</v>
      </c>
      <c r="F49" s="60">
        <v>2800</v>
      </c>
      <c r="G49" s="45">
        <v>4250</v>
      </c>
      <c r="H49" s="45">
        <v>3500</v>
      </c>
      <c r="I49" s="78">
        <v>630</v>
      </c>
      <c r="J49" s="78">
        <v>315</v>
      </c>
      <c r="K49" s="78">
        <v>24.5</v>
      </c>
      <c r="L49" s="78">
        <v>35</v>
      </c>
      <c r="M49" s="78">
        <v>35</v>
      </c>
      <c r="N49" s="78"/>
      <c r="O49" s="78">
        <v>1039.5</v>
      </c>
      <c r="P49" s="75">
        <v>280</v>
      </c>
      <c r="Q49" s="78"/>
      <c r="R49" s="101"/>
      <c r="S49" s="47">
        <v>1319.5</v>
      </c>
      <c r="T49" s="75">
        <v>45</v>
      </c>
      <c r="U49" s="47">
        <v>5614.5</v>
      </c>
      <c r="V49" s="61" t="s">
        <v>259</v>
      </c>
      <c r="W49" s="72" t="s">
        <v>271</v>
      </c>
      <c r="X49" s="72"/>
      <c r="Y49" s="72"/>
    </row>
    <row r="50" spans="1:25" s="70" customFormat="1" ht="15" customHeight="1">
      <c r="A50" s="58">
        <v>47</v>
      </c>
      <c r="B50" s="48" t="s">
        <v>96</v>
      </c>
      <c r="C50" s="59" t="s">
        <v>207</v>
      </c>
      <c r="D50" s="59" t="s">
        <v>208</v>
      </c>
      <c r="E50" s="59" t="s">
        <v>209</v>
      </c>
      <c r="F50" s="60">
        <v>3100</v>
      </c>
      <c r="G50" s="45">
        <v>4500</v>
      </c>
      <c r="H50" s="45">
        <v>3100</v>
      </c>
      <c r="I50" s="78">
        <v>558</v>
      </c>
      <c r="J50" s="78">
        <v>279</v>
      </c>
      <c r="K50" s="78">
        <v>21.7</v>
      </c>
      <c r="L50" s="78">
        <v>31</v>
      </c>
      <c r="M50" s="78">
        <v>31</v>
      </c>
      <c r="N50" s="78"/>
      <c r="O50" s="78">
        <v>920.7</v>
      </c>
      <c r="P50" s="75">
        <v>310</v>
      </c>
      <c r="Q50" s="78"/>
      <c r="R50" s="101"/>
      <c r="S50" s="47">
        <v>1230.7</v>
      </c>
      <c r="T50" s="75">
        <v>45</v>
      </c>
      <c r="U50" s="47">
        <v>5775.7</v>
      </c>
      <c r="V50" s="61" t="s">
        <v>259</v>
      </c>
      <c r="W50" s="102" t="s">
        <v>271</v>
      </c>
      <c r="X50" s="102"/>
      <c r="Y50" s="102"/>
    </row>
    <row r="51" spans="1:25" s="70" customFormat="1" ht="15" customHeight="1">
      <c r="A51" s="58">
        <v>48</v>
      </c>
      <c r="B51" s="48" t="s">
        <v>97</v>
      </c>
      <c r="C51" s="59" t="s">
        <v>207</v>
      </c>
      <c r="D51" s="59" t="s">
        <v>208</v>
      </c>
      <c r="E51" s="59" t="s">
        <v>209</v>
      </c>
      <c r="F51" s="60">
        <v>3900</v>
      </c>
      <c r="G51" s="45">
        <v>6450</v>
      </c>
      <c r="H51" s="45">
        <v>3900</v>
      </c>
      <c r="I51" s="78">
        <v>702</v>
      </c>
      <c r="J51" s="78">
        <v>351</v>
      </c>
      <c r="K51" s="78">
        <v>27.3</v>
      </c>
      <c r="L51" s="78">
        <v>39</v>
      </c>
      <c r="M51" s="78">
        <v>39</v>
      </c>
      <c r="N51" s="78"/>
      <c r="O51" s="78">
        <v>1158.3</v>
      </c>
      <c r="P51" s="75">
        <v>390</v>
      </c>
      <c r="Q51" s="78"/>
      <c r="R51" s="101"/>
      <c r="S51" s="47">
        <v>1548.3</v>
      </c>
      <c r="T51" s="75">
        <v>45</v>
      </c>
      <c r="U51" s="47">
        <v>8043.3</v>
      </c>
      <c r="V51" s="61" t="s">
        <v>276</v>
      </c>
      <c r="W51" s="102" t="s">
        <v>277</v>
      </c>
      <c r="X51" s="102"/>
      <c r="Y51" s="102"/>
    </row>
    <row r="52" spans="1:25" s="70" customFormat="1" ht="15" customHeight="1">
      <c r="A52" s="58">
        <v>49</v>
      </c>
      <c r="B52" s="48" t="s">
        <v>98</v>
      </c>
      <c r="C52" s="59" t="s">
        <v>207</v>
      </c>
      <c r="D52" s="59" t="s">
        <v>208</v>
      </c>
      <c r="E52" s="59" t="s">
        <v>209</v>
      </c>
      <c r="F52" s="60">
        <v>3100</v>
      </c>
      <c r="G52" s="45">
        <v>4550</v>
      </c>
      <c r="H52" s="45">
        <v>3100</v>
      </c>
      <c r="I52" s="78">
        <v>384.12</v>
      </c>
      <c r="J52" s="78">
        <v>279</v>
      </c>
      <c r="K52" s="78">
        <v>14.94</v>
      </c>
      <c r="L52" s="78">
        <v>31</v>
      </c>
      <c r="M52" s="78">
        <v>31</v>
      </c>
      <c r="N52" s="78"/>
      <c r="O52" s="78">
        <v>740.06</v>
      </c>
      <c r="P52" s="75">
        <v>310</v>
      </c>
      <c r="Q52" s="78"/>
      <c r="R52" s="101"/>
      <c r="S52" s="47">
        <v>1050.06</v>
      </c>
      <c r="T52" s="75">
        <v>45</v>
      </c>
      <c r="U52" s="47">
        <v>5645.06</v>
      </c>
      <c r="V52" s="61" t="s">
        <v>259</v>
      </c>
      <c r="W52" s="102" t="s">
        <v>271</v>
      </c>
      <c r="X52" s="102"/>
      <c r="Y52" s="102"/>
    </row>
    <row r="53" spans="1:25" s="70" customFormat="1" ht="15" customHeight="1">
      <c r="A53" s="58">
        <v>50</v>
      </c>
      <c r="B53" s="48" t="s">
        <v>99</v>
      </c>
      <c r="C53" s="59" t="s">
        <v>207</v>
      </c>
      <c r="D53" s="59" t="s">
        <v>208</v>
      </c>
      <c r="E53" s="59" t="s">
        <v>209</v>
      </c>
      <c r="F53" s="60">
        <v>2400</v>
      </c>
      <c r="G53" s="45">
        <v>3450</v>
      </c>
      <c r="H53" s="45">
        <v>2400</v>
      </c>
      <c r="I53" s="78">
        <v>432</v>
      </c>
      <c r="J53" s="78">
        <v>216</v>
      </c>
      <c r="K53" s="78">
        <v>16.8</v>
      </c>
      <c r="L53" s="78">
        <v>24</v>
      </c>
      <c r="M53" s="78">
        <v>24</v>
      </c>
      <c r="N53" s="78"/>
      <c r="O53" s="78">
        <v>712.8</v>
      </c>
      <c r="P53" s="75">
        <v>240</v>
      </c>
      <c r="Q53" s="78"/>
      <c r="R53" s="101"/>
      <c r="S53" s="47">
        <v>952.8</v>
      </c>
      <c r="T53" s="75">
        <v>45</v>
      </c>
      <c r="U53" s="47">
        <v>4447.8</v>
      </c>
      <c r="V53" s="61" t="s">
        <v>259</v>
      </c>
      <c r="W53" s="102" t="s">
        <v>271</v>
      </c>
      <c r="X53" s="102"/>
      <c r="Y53" s="102"/>
    </row>
    <row r="54" spans="1:25" s="70" customFormat="1" ht="15" customHeight="1">
      <c r="A54" s="58">
        <v>51</v>
      </c>
      <c r="B54" s="48" t="s">
        <v>75</v>
      </c>
      <c r="C54" s="59" t="s">
        <v>207</v>
      </c>
      <c r="D54" s="59" t="s">
        <v>208</v>
      </c>
      <c r="E54" s="59" t="s">
        <v>209</v>
      </c>
      <c r="F54" s="60">
        <v>2600</v>
      </c>
      <c r="G54" s="45">
        <v>3985.63</v>
      </c>
      <c r="H54" s="45">
        <v>2600</v>
      </c>
      <c r="I54" s="78">
        <v>468</v>
      </c>
      <c r="J54" s="78">
        <v>234</v>
      </c>
      <c r="K54" s="78">
        <v>18.2</v>
      </c>
      <c r="L54" s="78">
        <v>26</v>
      </c>
      <c r="M54" s="78">
        <v>26</v>
      </c>
      <c r="N54" s="78"/>
      <c r="O54" s="78">
        <v>772.2</v>
      </c>
      <c r="P54" s="75">
        <v>260</v>
      </c>
      <c r="Q54" s="78"/>
      <c r="R54" s="101"/>
      <c r="S54" s="47">
        <v>1032.2</v>
      </c>
      <c r="T54" s="75">
        <v>45</v>
      </c>
      <c r="U54" s="47">
        <v>5062.83</v>
      </c>
      <c r="V54" s="61" t="s">
        <v>265</v>
      </c>
      <c r="W54" s="102" t="s">
        <v>262</v>
      </c>
      <c r="X54" s="102"/>
      <c r="Y54" s="102"/>
    </row>
    <row r="55" spans="1:25" s="70" customFormat="1" ht="15" customHeight="1">
      <c r="A55" s="58">
        <v>52</v>
      </c>
      <c r="B55" s="48" t="s">
        <v>76</v>
      </c>
      <c r="C55" s="59" t="s">
        <v>207</v>
      </c>
      <c r="D55" s="59" t="s">
        <v>208</v>
      </c>
      <c r="E55" s="59" t="s">
        <v>209</v>
      </c>
      <c r="F55" s="60">
        <v>2000</v>
      </c>
      <c r="G55" s="45">
        <v>5077.59</v>
      </c>
      <c r="H55" s="45">
        <v>2000</v>
      </c>
      <c r="I55" s="78">
        <v>384.12</v>
      </c>
      <c r="J55" s="78">
        <v>192.06</v>
      </c>
      <c r="K55" s="78">
        <v>14.94</v>
      </c>
      <c r="L55" s="78">
        <v>21.34</v>
      </c>
      <c r="M55" s="78">
        <v>21.34</v>
      </c>
      <c r="N55" s="78"/>
      <c r="O55" s="78">
        <v>633.79999999999995</v>
      </c>
      <c r="P55" s="75">
        <v>200</v>
      </c>
      <c r="Q55" s="78"/>
      <c r="R55" s="101"/>
      <c r="S55" s="47">
        <v>833.8</v>
      </c>
      <c r="T55" s="75">
        <v>45</v>
      </c>
      <c r="U55" s="47">
        <v>5956.39</v>
      </c>
      <c r="V55" s="61" t="s">
        <v>265</v>
      </c>
      <c r="W55" s="102" t="s">
        <v>262</v>
      </c>
      <c r="X55" s="102"/>
      <c r="Y55" s="102"/>
    </row>
    <row r="56" spans="1:25" s="70" customFormat="1" ht="15" customHeight="1">
      <c r="A56" s="58">
        <v>53</v>
      </c>
      <c r="B56" s="48" t="s">
        <v>80</v>
      </c>
      <c r="C56" s="59" t="s">
        <v>207</v>
      </c>
      <c r="D56" s="59" t="s">
        <v>208</v>
      </c>
      <c r="E56" s="59" t="s">
        <v>209</v>
      </c>
      <c r="F56" s="60">
        <v>1800</v>
      </c>
      <c r="G56" s="45">
        <v>4600</v>
      </c>
      <c r="H56" s="45">
        <v>1870</v>
      </c>
      <c r="I56" s="78">
        <v>384.12</v>
      </c>
      <c r="J56" s="78">
        <v>192.06</v>
      </c>
      <c r="K56" s="78">
        <v>14.94</v>
      </c>
      <c r="L56" s="78">
        <v>21.34</v>
      </c>
      <c r="M56" s="78">
        <v>21.34</v>
      </c>
      <c r="N56" s="78"/>
      <c r="O56" s="78">
        <v>633.79999999999995</v>
      </c>
      <c r="P56" s="75">
        <v>180</v>
      </c>
      <c r="Q56" s="78"/>
      <c r="R56" s="101"/>
      <c r="S56" s="47">
        <v>813.8</v>
      </c>
      <c r="T56" s="75">
        <v>45</v>
      </c>
      <c r="U56" s="47">
        <v>5458.8</v>
      </c>
      <c r="V56" s="61" t="s">
        <v>268</v>
      </c>
      <c r="W56" s="102" t="s">
        <v>269</v>
      </c>
      <c r="X56" s="102"/>
      <c r="Y56" s="102"/>
    </row>
    <row r="57" spans="1:25" s="70" customFormat="1" ht="15" customHeight="1">
      <c r="A57" s="58">
        <v>54</v>
      </c>
      <c r="B57" s="48" t="s">
        <v>81</v>
      </c>
      <c r="C57" s="59" t="s">
        <v>207</v>
      </c>
      <c r="D57" s="59" t="s">
        <v>208</v>
      </c>
      <c r="E57" s="59" t="s">
        <v>209</v>
      </c>
      <c r="F57" s="60">
        <v>1800</v>
      </c>
      <c r="G57" s="45">
        <v>7630.5</v>
      </c>
      <c r="H57" s="45">
        <v>1870</v>
      </c>
      <c r="I57" s="78">
        <v>384.12</v>
      </c>
      <c r="J57" s="78">
        <v>192.06</v>
      </c>
      <c r="K57" s="78">
        <v>14.94</v>
      </c>
      <c r="L57" s="78">
        <v>21.34</v>
      </c>
      <c r="M57" s="78">
        <v>21.34</v>
      </c>
      <c r="N57" s="78"/>
      <c r="O57" s="78">
        <v>633.79999999999995</v>
      </c>
      <c r="P57" s="75">
        <v>180</v>
      </c>
      <c r="Q57" s="78"/>
      <c r="R57" s="101"/>
      <c r="S57" s="47">
        <v>813.8</v>
      </c>
      <c r="T57" s="75">
        <v>45</v>
      </c>
      <c r="U57" s="47">
        <v>8489.2999999999993</v>
      </c>
      <c r="V57" s="61" t="s">
        <v>268</v>
      </c>
      <c r="W57" s="102" t="s">
        <v>269</v>
      </c>
      <c r="X57" s="102"/>
      <c r="Y57" s="102"/>
    </row>
    <row r="58" spans="1:25" s="70" customFormat="1" ht="15" customHeight="1">
      <c r="A58" s="58">
        <v>55</v>
      </c>
      <c r="B58" s="48" t="s">
        <v>82</v>
      </c>
      <c r="C58" s="59" t="s">
        <v>207</v>
      </c>
      <c r="D58" s="59" t="s">
        <v>208</v>
      </c>
      <c r="E58" s="59" t="s">
        <v>209</v>
      </c>
      <c r="F58" s="60">
        <v>1800</v>
      </c>
      <c r="G58" s="45">
        <v>4550</v>
      </c>
      <c r="H58" s="45">
        <v>1870</v>
      </c>
      <c r="I58" s="78">
        <v>384.12</v>
      </c>
      <c r="J58" s="78">
        <v>192.06</v>
      </c>
      <c r="K58" s="78">
        <v>14.94</v>
      </c>
      <c r="L58" s="78">
        <v>21.34</v>
      </c>
      <c r="M58" s="78">
        <v>21.34</v>
      </c>
      <c r="N58" s="78"/>
      <c r="O58" s="78">
        <v>633.79999999999995</v>
      </c>
      <c r="P58" s="75">
        <v>180</v>
      </c>
      <c r="Q58" s="78"/>
      <c r="R58" s="101"/>
      <c r="S58" s="47">
        <v>813.8</v>
      </c>
      <c r="T58" s="75">
        <v>45</v>
      </c>
      <c r="U58" s="47">
        <v>5408.8</v>
      </c>
      <c r="V58" s="61" t="s">
        <v>259</v>
      </c>
      <c r="W58" s="102" t="s">
        <v>271</v>
      </c>
      <c r="X58" s="102"/>
      <c r="Y58" s="102"/>
    </row>
    <row r="59" spans="1:25" s="70" customFormat="1" ht="15" customHeight="1">
      <c r="A59" s="58">
        <v>56</v>
      </c>
      <c r="B59" s="48" t="s">
        <v>83</v>
      </c>
      <c r="C59" s="59" t="s">
        <v>207</v>
      </c>
      <c r="D59" s="59" t="s">
        <v>208</v>
      </c>
      <c r="E59" s="59" t="s">
        <v>209</v>
      </c>
      <c r="F59" s="60">
        <v>2500</v>
      </c>
      <c r="G59" s="45">
        <v>5059.2</v>
      </c>
      <c r="H59" s="45">
        <v>2500</v>
      </c>
      <c r="I59" s="78">
        <v>450</v>
      </c>
      <c r="J59" s="78">
        <v>225</v>
      </c>
      <c r="K59" s="78">
        <v>17.5</v>
      </c>
      <c r="L59" s="78">
        <v>25</v>
      </c>
      <c r="M59" s="78">
        <v>25</v>
      </c>
      <c r="N59" s="78"/>
      <c r="O59" s="78">
        <v>742.5</v>
      </c>
      <c r="P59" s="75">
        <v>250</v>
      </c>
      <c r="Q59" s="78"/>
      <c r="R59" s="101"/>
      <c r="S59" s="47">
        <v>992.5</v>
      </c>
      <c r="T59" s="75">
        <v>45</v>
      </c>
      <c r="U59" s="47">
        <v>6096.7</v>
      </c>
      <c r="V59" s="61" t="s">
        <v>261</v>
      </c>
      <c r="W59" s="102" t="s">
        <v>262</v>
      </c>
      <c r="X59" s="102"/>
      <c r="Y59" s="102"/>
    </row>
    <row r="60" spans="1:25" s="70" customFormat="1" ht="15" customHeight="1">
      <c r="A60" s="58">
        <v>57</v>
      </c>
      <c r="B60" s="48" t="s">
        <v>100</v>
      </c>
      <c r="C60" s="59" t="s">
        <v>207</v>
      </c>
      <c r="D60" s="59" t="s">
        <v>208</v>
      </c>
      <c r="E60" s="59" t="s">
        <v>209</v>
      </c>
      <c r="F60" s="60">
        <v>1800</v>
      </c>
      <c r="G60" s="45">
        <v>3350</v>
      </c>
      <c r="H60" s="45">
        <v>1870</v>
      </c>
      <c r="I60" s="78">
        <v>384.12</v>
      </c>
      <c r="J60" s="78">
        <v>192.06</v>
      </c>
      <c r="K60" s="78">
        <v>14.94</v>
      </c>
      <c r="L60" s="78">
        <v>21.34</v>
      </c>
      <c r="M60" s="78">
        <v>21.34</v>
      </c>
      <c r="N60" s="78"/>
      <c r="O60" s="78">
        <v>633.79999999999995</v>
      </c>
      <c r="P60" s="75">
        <v>180</v>
      </c>
      <c r="Q60" s="78"/>
      <c r="R60" s="101"/>
      <c r="S60" s="47">
        <v>813.8</v>
      </c>
      <c r="T60" s="75">
        <v>45</v>
      </c>
      <c r="U60" s="47">
        <v>4208.8</v>
      </c>
      <c r="V60" s="61" t="s">
        <v>259</v>
      </c>
      <c r="W60" s="102" t="s">
        <v>271</v>
      </c>
      <c r="X60" s="102"/>
      <c r="Y60" s="102"/>
    </row>
    <row r="61" spans="1:25" s="70" customFormat="1" ht="15" customHeight="1">
      <c r="A61" s="58">
        <v>58</v>
      </c>
      <c r="B61" s="48" t="s">
        <v>84</v>
      </c>
      <c r="C61" s="59" t="s">
        <v>207</v>
      </c>
      <c r="D61" s="59" t="s">
        <v>208</v>
      </c>
      <c r="E61" s="59" t="s">
        <v>209</v>
      </c>
      <c r="F61" s="60">
        <v>1800</v>
      </c>
      <c r="G61" s="45">
        <v>4050</v>
      </c>
      <c r="H61" s="45">
        <v>1870</v>
      </c>
      <c r="I61" s="78">
        <v>384.12</v>
      </c>
      <c r="J61" s="78">
        <v>192.06</v>
      </c>
      <c r="K61" s="78">
        <v>14.94</v>
      </c>
      <c r="L61" s="78">
        <v>21.34</v>
      </c>
      <c r="M61" s="78">
        <v>21.34</v>
      </c>
      <c r="N61" s="78"/>
      <c r="O61" s="78">
        <v>633.79999999999995</v>
      </c>
      <c r="P61" s="75">
        <v>180</v>
      </c>
      <c r="Q61" s="78"/>
      <c r="R61" s="101"/>
      <c r="S61" s="47">
        <v>813.8</v>
      </c>
      <c r="T61" s="75">
        <v>45</v>
      </c>
      <c r="U61" s="47">
        <v>4908.8</v>
      </c>
      <c r="V61" s="61" t="s">
        <v>259</v>
      </c>
      <c r="W61" s="102" t="s">
        <v>271</v>
      </c>
      <c r="X61" s="102"/>
      <c r="Y61" s="102"/>
    </row>
    <row r="62" spans="1:25" s="70" customFormat="1" ht="15" customHeight="1">
      <c r="A62" s="58">
        <v>59</v>
      </c>
      <c r="B62" s="48" t="s">
        <v>85</v>
      </c>
      <c r="C62" s="59" t="s">
        <v>207</v>
      </c>
      <c r="D62" s="59" t="s">
        <v>208</v>
      </c>
      <c r="E62" s="59" t="s">
        <v>209</v>
      </c>
      <c r="F62" s="60">
        <v>2400</v>
      </c>
      <c r="G62" s="45">
        <v>3250</v>
      </c>
      <c r="H62" s="45">
        <v>1870</v>
      </c>
      <c r="I62" s="78">
        <v>384.12</v>
      </c>
      <c r="J62" s="78">
        <v>192.06</v>
      </c>
      <c r="K62" s="78">
        <v>14.94</v>
      </c>
      <c r="L62" s="78">
        <v>21.34</v>
      </c>
      <c r="M62" s="78">
        <v>21.34</v>
      </c>
      <c r="N62" s="78"/>
      <c r="O62" s="78">
        <v>633.79999999999995</v>
      </c>
      <c r="P62" s="75">
        <v>240</v>
      </c>
      <c r="Q62" s="78"/>
      <c r="R62" s="101"/>
      <c r="S62" s="47">
        <v>873.8</v>
      </c>
      <c r="T62" s="75">
        <v>45</v>
      </c>
      <c r="U62" s="47">
        <v>4168.8</v>
      </c>
      <c r="V62" s="61" t="s">
        <v>259</v>
      </c>
      <c r="W62" s="102" t="s">
        <v>271</v>
      </c>
      <c r="X62" s="102"/>
      <c r="Y62" s="102"/>
    </row>
    <row r="63" spans="1:25" s="70" customFormat="1" ht="15" customHeight="1">
      <c r="A63" s="58">
        <v>60</v>
      </c>
      <c r="B63" s="48" t="s">
        <v>108</v>
      </c>
      <c r="C63" s="59" t="s">
        <v>207</v>
      </c>
      <c r="D63" s="59" t="s">
        <v>208</v>
      </c>
      <c r="E63" s="80" t="s">
        <v>149</v>
      </c>
      <c r="F63" s="60">
        <v>4100</v>
      </c>
      <c r="G63" s="45">
        <v>8100</v>
      </c>
      <c r="H63" s="45">
        <v>4100</v>
      </c>
      <c r="I63" s="78">
        <v>738</v>
      </c>
      <c r="J63" s="78">
        <v>369</v>
      </c>
      <c r="K63" s="78">
        <v>28.7</v>
      </c>
      <c r="L63" s="78">
        <v>41</v>
      </c>
      <c r="M63" s="78">
        <v>41</v>
      </c>
      <c r="N63" s="47"/>
      <c r="O63" s="78">
        <v>1217.7</v>
      </c>
      <c r="P63" s="75">
        <v>410</v>
      </c>
      <c r="Q63" s="78"/>
      <c r="R63" s="101"/>
      <c r="S63" s="78">
        <v>1627.7</v>
      </c>
      <c r="T63" s="75">
        <v>45</v>
      </c>
      <c r="U63" s="47">
        <v>9772.7000000000007</v>
      </c>
      <c r="V63" s="61" t="s">
        <v>278</v>
      </c>
      <c r="W63" s="102" t="s">
        <v>285</v>
      </c>
      <c r="X63" s="102"/>
      <c r="Y63" s="102"/>
    </row>
    <row r="64" spans="1:25" s="41" customFormat="1" ht="14" customHeight="1">
      <c r="A64" s="58">
        <v>61</v>
      </c>
      <c r="B64" s="48" t="s">
        <v>330</v>
      </c>
      <c r="C64" s="48" t="s">
        <v>207</v>
      </c>
      <c r="D64" s="59" t="s">
        <v>208</v>
      </c>
      <c r="E64" s="80" t="s">
        <v>149</v>
      </c>
      <c r="F64" s="60">
        <v>2200</v>
      </c>
      <c r="G64" s="45">
        <v>6695.33</v>
      </c>
      <c r="H64" s="45">
        <v>2000</v>
      </c>
      <c r="I64" s="78">
        <v>384.12</v>
      </c>
      <c r="J64" s="78">
        <v>192.06</v>
      </c>
      <c r="K64" s="78">
        <v>14.94</v>
      </c>
      <c r="L64" s="78">
        <v>21.34</v>
      </c>
      <c r="M64" s="78">
        <v>21.34</v>
      </c>
      <c r="N64" s="47"/>
      <c r="O64" s="78">
        <v>633.79999999999995</v>
      </c>
      <c r="P64" s="75">
        <v>220</v>
      </c>
      <c r="Q64" s="78"/>
      <c r="R64" s="101"/>
      <c r="S64" s="78">
        <v>853.8</v>
      </c>
      <c r="T64" s="75">
        <v>45</v>
      </c>
      <c r="U64" s="47">
        <v>7594.13</v>
      </c>
      <c r="V64" s="61" t="s">
        <v>278</v>
      </c>
      <c r="W64" s="102" t="s">
        <v>285</v>
      </c>
      <c r="X64" s="102"/>
      <c r="Y64" s="102"/>
    </row>
    <row r="65" spans="1:25" s="41" customFormat="1" ht="14" customHeight="1">
      <c r="A65" s="58">
        <v>62</v>
      </c>
      <c r="B65" s="48" t="s">
        <v>331</v>
      </c>
      <c r="C65" s="48" t="s">
        <v>207</v>
      </c>
      <c r="D65" s="59" t="s">
        <v>208</v>
      </c>
      <c r="E65" s="59" t="s">
        <v>209</v>
      </c>
      <c r="F65" s="60">
        <v>2500</v>
      </c>
      <c r="G65" s="45">
        <v>4808.75</v>
      </c>
      <c r="H65" s="45">
        <v>2500</v>
      </c>
      <c r="I65" s="78">
        <v>450</v>
      </c>
      <c r="J65" s="78">
        <v>225</v>
      </c>
      <c r="K65" s="78">
        <v>17.5</v>
      </c>
      <c r="L65" s="78">
        <v>25</v>
      </c>
      <c r="M65" s="78">
        <v>25</v>
      </c>
      <c r="N65" s="47"/>
      <c r="O65" s="78">
        <v>742.5</v>
      </c>
      <c r="P65" s="75">
        <v>250</v>
      </c>
      <c r="Q65" s="78"/>
      <c r="R65" s="101"/>
      <c r="S65" s="78">
        <v>992.5</v>
      </c>
      <c r="T65" s="75">
        <v>45</v>
      </c>
      <c r="U65" s="47">
        <v>5846.25</v>
      </c>
      <c r="V65" s="61" t="s">
        <v>268</v>
      </c>
      <c r="W65" s="102" t="s">
        <v>269</v>
      </c>
      <c r="X65" s="102"/>
      <c r="Y65" s="102"/>
    </row>
    <row r="66" spans="1:25" s="41" customFormat="1" ht="14" customHeight="1">
      <c r="A66" s="58">
        <v>63</v>
      </c>
      <c r="B66" s="48" t="s">
        <v>332</v>
      </c>
      <c r="C66" s="48" t="s">
        <v>207</v>
      </c>
      <c r="D66" s="59" t="s">
        <v>208</v>
      </c>
      <c r="E66" s="59" t="s">
        <v>209</v>
      </c>
      <c r="F66" s="60">
        <v>3200</v>
      </c>
      <c r="G66" s="45">
        <v>4653.25</v>
      </c>
      <c r="H66" s="45">
        <v>3200</v>
      </c>
      <c r="I66" s="78">
        <v>576</v>
      </c>
      <c r="J66" s="78">
        <v>288</v>
      </c>
      <c r="K66" s="78">
        <v>22.4</v>
      </c>
      <c r="L66" s="78">
        <v>32</v>
      </c>
      <c r="M66" s="78">
        <v>32</v>
      </c>
      <c r="N66" s="47"/>
      <c r="O66" s="78">
        <v>950.4</v>
      </c>
      <c r="P66" s="75">
        <v>320</v>
      </c>
      <c r="Q66" s="78"/>
      <c r="R66" s="101"/>
      <c r="S66" s="78">
        <v>1270.4000000000001</v>
      </c>
      <c r="T66" s="75">
        <v>45</v>
      </c>
      <c r="U66" s="47">
        <v>5968.65</v>
      </c>
      <c r="V66" s="61" t="s">
        <v>268</v>
      </c>
      <c r="W66" s="102" t="s">
        <v>269</v>
      </c>
      <c r="X66" s="102"/>
      <c r="Y66" s="102"/>
    </row>
    <row r="67" spans="1:25" s="41" customFormat="1" ht="14" customHeight="1">
      <c r="A67" s="58">
        <v>64</v>
      </c>
      <c r="B67" s="48" t="s">
        <v>333</v>
      </c>
      <c r="C67" s="48" t="s">
        <v>207</v>
      </c>
      <c r="D67" s="59" t="s">
        <v>208</v>
      </c>
      <c r="E67" s="59" t="s">
        <v>209</v>
      </c>
      <c r="F67" s="60">
        <v>3000</v>
      </c>
      <c r="G67" s="45">
        <v>5515</v>
      </c>
      <c r="H67" s="45">
        <v>3500</v>
      </c>
      <c r="I67" s="78">
        <v>630</v>
      </c>
      <c r="J67" s="78">
        <v>315</v>
      </c>
      <c r="K67" s="78">
        <v>24.5</v>
      </c>
      <c r="L67" s="78">
        <v>35</v>
      </c>
      <c r="M67" s="78">
        <v>35</v>
      </c>
      <c r="N67" s="47"/>
      <c r="O67" s="78">
        <v>1039.5</v>
      </c>
      <c r="P67" s="75">
        <v>300</v>
      </c>
      <c r="Q67" s="78"/>
      <c r="R67" s="101"/>
      <c r="S67" s="78">
        <v>1339.5</v>
      </c>
      <c r="T67" s="75">
        <v>45</v>
      </c>
      <c r="U67" s="47">
        <v>6899.5</v>
      </c>
      <c r="V67" s="61" t="s">
        <v>268</v>
      </c>
      <c r="W67" s="102" t="s">
        <v>269</v>
      </c>
      <c r="X67" s="102"/>
      <c r="Y67" s="102"/>
    </row>
    <row r="68" spans="1:25" s="41" customFormat="1" ht="14" customHeight="1">
      <c r="A68" s="58">
        <v>65</v>
      </c>
      <c r="B68" s="48" t="s">
        <v>334</v>
      </c>
      <c r="C68" s="48" t="s">
        <v>207</v>
      </c>
      <c r="D68" s="59" t="s">
        <v>208</v>
      </c>
      <c r="E68" s="59" t="s">
        <v>209</v>
      </c>
      <c r="F68" s="60">
        <v>3500</v>
      </c>
      <c r="G68" s="45">
        <v>4600</v>
      </c>
      <c r="H68" s="45">
        <v>3500</v>
      </c>
      <c r="I68" s="78">
        <v>630</v>
      </c>
      <c r="J68" s="78">
        <v>315</v>
      </c>
      <c r="K68" s="78">
        <v>24.5</v>
      </c>
      <c r="L68" s="78">
        <v>35</v>
      </c>
      <c r="M68" s="78">
        <v>35</v>
      </c>
      <c r="N68" s="47"/>
      <c r="O68" s="78">
        <v>1039.5</v>
      </c>
      <c r="P68" s="75">
        <v>350</v>
      </c>
      <c r="Q68" s="78"/>
      <c r="R68" s="101"/>
      <c r="S68" s="78">
        <v>1389.5</v>
      </c>
      <c r="T68" s="75">
        <v>45</v>
      </c>
      <c r="U68" s="47">
        <v>6034.5</v>
      </c>
      <c r="V68" s="61" t="s">
        <v>272</v>
      </c>
      <c r="W68" s="102" t="s">
        <v>273</v>
      </c>
      <c r="X68" s="102"/>
      <c r="Y68" s="102"/>
    </row>
    <row r="69" spans="1:25" s="41" customFormat="1" ht="14" customHeight="1">
      <c r="A69" s="58">
        <v>66</v>
      </c>
      <c r="B69" s="48" t="s">
        <v>335</v>
      </c>
      <c r="C69" s="48" t="s">
        <v>207</v>
      </c>
      <c r="D69" s="59" t="s">
        <v>208</v>
      </c>
      <c r="E69" s="59" t="s">
        <v>209</v>
      </c>
      <c r="F69" s="60">
        <v>3500</v>
      </c>
      <c r="G69" s="45">
        <v>5950</v>
      </c>
      <c r="H69" s="45">
        <v>3500</v>
      </c>
      <c r="I69" s="78">
        <v>630</v>
      </c>
      <c r="J69" s="78">
        <v>315</v>
      </c>
      <c r="K69" s="78">
        <v>24.5</v>
      </c>
      <c r="L69" s="78">
        <v>35</v>
      </c>
      <c r="M69" s="78">
        <v>35</v>
      </c>
      <c r="N69" s="47"/>
      <c r="O69" s="78">
        <v>1039.5</v>
      </c>
      <c r="P69" s="75">
        <v>350</v>
      </c>
      <c r="Q69" s="78"/>
      <c r="R69" s="101"/>
      <c r="S69" s="78">
        <v>1389.5</v>
      </c>
      <c r="T69" s="75">
        <v>45</v>
      </c>
      <c r="U69" s="47">
        <v>7384.5</v>
      </c>
      <c r="V69" s="61" t="s">
        <v>274</v>
      </c>
      <c r="W69" s="102" t="s">
        <v>275</v>
      </c>
      <c r="X69" s="102"/>
      <c r="Y69" s="102"/>
    </row>
    <row r="70" spans="1:25" s="41" customFormat="1" ht="14" customHeight="1">
      <c r="A70" s="58">
        <v>67</v>
      </c>
      <c r="B70" s="48" t="s">
        <v>336</v>
      </c>
      <c r="C70" s="48" t="s">
        <v>207</v>
      </c>
      <c r="D70" s="59" t="s">
        <v>208</v>
      </c>
      <c r="E70" s="59" t="s">
        <v>209</v>
      </c>
      <c r="F70" s="60">
        <v>2500</v>
      </c>
      <c r="G70" s="45">
        <v>4250</v>
      </c>
      <c r="H70" s="45">
        <v>2500</v>
      </c>
      <c r="I70" s="78">
        <v>450</v>
      </c>
      <c r="J70" s="78">
        <v>225</v>
      </c>
      <c r="K70" s="78">
        <v>17.5</v>
      </c>
      <c r="L70" s="78">
        <v>25</v>
      </c>
      <c r="M70" s="78">
        <v>25</v>
      </c>
      <c r="N70" s="47"/>
      <c r="O70" s="78">
        <v>742.5</v>
      </c>
      <c r="P70" s="75">
        <v>250</v>
      </c>
      <c r="Q70" s="78"/>
      <c r="R70" s="101"/>
      <c r="S70" s="78">
        <v>992.5</v>
      </c>
      <c r="T70" s="75">
        <v>45</v>
      </c>
      <c r="U70" s="47">
        <v>5287.5</v>
      </c>
      <c r="V70" s="61" t="s">
        <v>259</v>
      </c>
      <c r="W70" s="102" t="s">
        <v>271</v>
      </c>
      <c r="X70" s="102"/>
      <c r="Y70" s="102"/>
    </row>
    <row r="71" spans="1:25" s="41" customFormat="1" ht="14" customHeight="1">
      <c r="A71" s="58">
        <v>68</v>
      </c>
      <c r="B71" s="48" t="s">
        <v>337</v>
      </c>
      <c r="C71" s="48" t="s">
        <v>207</v>
      </c>
      <c r="D71" s="59" t="s">
        <v>208</v>
      </c>
      <c r="E71" s="59" t="s">
        <v>209</v>
      </c>
      <c r="F71" s="60">
        <v>2300</v>
      </c>
      <c r="G71" s="45">
        <v>4290.34</v>
      </c>
      <c r="H71" s="45">
        <v>2300</v>
      </c>
      <c r="I71" s="78">
        <v>414</v>
      </c>
      <c r="J71" s="78">
        <v>207</v>
      </c>
      <c r="K71" s="78">
        <v>16.100000000000001</v>
      </c>
      <c r="L71" s="78">
        <v>23</v>
      </c>
      <c r="M71" s="78">
        <v>23</v>
      </c>
      <c r="N71" s="47"/>
      <c r="O71" s="78">
        <v>683.1</v>
      </c>
      <c r="P71" s="75">
        <v>230</v>
      </c>
      <c r="Q71" s="78"/>
      <c r="R71" s="101"/>
      <c r="S71" s="78">
        <v>913.1</v>
      </c>
      <c r="T71" s="75">
        <v>45</v>
      </c>
      <c r="U71" s="47">
        <v>5248.44</v>
      </c>
      <c r="V71" s="61" t="s">
        <v>261</v>
      </c>
      <c r="W71" s="102" t="s">
        <v>262</v>
      </c>
      <c r="X71" s="102"/>
      <c r="Y71" s="102"/>
    </row>
    <row r="72" spans="1:25" s="41" customFormat="1" ht="14" customHeight="1">
      <c r="A72" s="58">
        <v>69</v>
      </c>
      <c r="B72" s="48" t="s">
        <v>338</v>
      </c>
      <c r="C72" s="48" t="s">
        <v>207</v>
      </c>
      <c r="D72" s="59" t="s">
        <v>208</v>
      </c>
      <c r="E72" s="59" t="s">
        <v>209</v>
      </c>
      <c r="F72" s="60">
        <v>2200</v>
      </c>
      <c r="G72" s="45">
        <v>5784.94</v>
      </c>
      <c r="H72" s="45">
        <v>2200</v>
      </c>
      <c r="I72" s="78">
        <v>396</v>
      </c>
      <c r="J72" s="78">
        <v>198</v>
      </c>
      <c r="K72" s="78">
        <v>15.4</v>
      </c>
      <c r="L72" s="78">
        <v>22</v>
      </c>
      <c r="M72" s="78">
        <v>22</v>
      </c>
      <c r="N72" s="47"/>
      <c r="O72" s="78">
        <v>653.4</v>
      </c>
      <c r="P72" s="75">
        <v>220</v>
      </c>
      <c r="Q72" s="78"/>
      <c r="R72" s="101"/>
      <c r="S72" s="78">
        <v>873.4</v>
      </c>
      <c r="T72" s="75">
        <v>45</v>
      </c>
      <c r="U72" s="47">
        <v>6703.34</v>
      </c>
      <c r="V72" s="61" t="s">
        <v>261</v>
      </c>
      <c r="W72" s="102" t="s">
        <v>262</v>
      </c>
      <c r="X72" s="102"/>
      <c r="Y72" s="102"/>
    </row>
    <row r="73" spans="1:25" s="41" customFormat="1" ht="14" customHeight="1">
      <c r="A73" s="58">
        <v>70</v>
      </c>
      <c r="B73" s="48" t="s">
        <v>339</v>
      </c>
      <c r="C73" s="48" t="s">
        <v>207</v>
      </c>
      <c r="D73" s="59" t="s">
        <v>208</v>
      </c>
      <c r="E73" s="59" t="s">
        <v>209</v>
      </c>
      <c r="F73" s="60">
        <v>2200</v>
      </c>
      <c r="G73" s="45">
        <v>5936.67</v>
      </c>
      <c r="H73" s="45">
        <v>2200</v>
      </c>
      <c r="I73" s="78">
        <v>396</v>
      </c>
      <c r="J73" s="78">
        <v>198</v>
      </c>
      <c r="K73" s="78">
        <v>15.4</v>
      </c>
      <c r="L73" s="78">
        <v>22</v>
      </c>
      <c r="M73" s="78">
        <v>22</v>
      </c>
      <c r="N73" s="47"/>
      <c r="O73" s="78">
        <v>653.4</v>
      </c>
      <c r="P73" s="75">
        <v>220</v>
      </c>
      <c r="Q73" s="78"/>
      <c r="R73" s="101"/>
      <c r="S73" s="78">
        <v>873.4</v>
      </c>
      <c r="T73" s="75">
        <v>45</v>
      </c>
      <c r="U73" s="47">
        <v>6855.07</v>
      </c>
      <c r="V73" s="61" t="s">
        <v>261</v>
      </c>
      <c r="W73" s="102" t="s">
        <v>262</v>
      </c>
      <c r="X73" s="102"/>
      <c r="Y73" s="102"/>
    </row>
    <row r="74" spans="1:25" s="41" customFormat="1" ht="14" customHeight="1">
      <c r="A74" s="58">
        <v>71</v>
      </c>
      <c r="B74" s="48" t="s">
        <v>340</v>
      </c>
      <c r="C74" s="48" t="s">
        <v>207</v>
      </c>
      <c r="D74" s="59" t="s">
        <v>208</v>
      </c>
      <c r="E74" s="59" t="s">
        <v>209</v>
      </c>
      <c r="F74" s="60">
        <v>2000</v>
      </c>
      <c r="G74" s="45">
        <v>3837.36</v>
      </c>
      <c r="H74" s="45">
        <v>2000</v>
      </c>
      <c r="I74" s="78">
        <v>384.12</v>
      </c>
      <c r="J74" s="78">
        <v>192.06</v>
      </c>
      <c r="K74" s="78">
        <v>14.94</v>
      </c>
      <c r="L74" s="78">
        <v>21.34</v>
      </c>
      <c r="M74" s="78">
        <v>21.34</v>
      </c>
      <c r="N74" s="47"/>
      <c r="O74" s="78">
        <v>633.79999999999995</v>
      </c>
      <c r="P74" s="75">
        <v>200</v>
      </c>
      <c r="Q74" s="78"/>
      <c r="R74" s="101"/>
      <c r="S74" s="78">
        <v>833.8</v>
      </c>
      <c r="T74" s="75">
        <v>45</v>
      </c>
      <c r="U74" s="47">
        <v>4716.16</v>
      </c>
      <c r="V74" s="61" t="s">
        <v>261</v>
      </c>
      <c r="W74" s="102" t="s">
        <v>262</v>
      </c>
      <c r="X74" s="102"/>
      <c r="Y74" s="102"/>
    </row>
    <row r="75" spans="1:25" s="41" customFormat="1" ht="14" customHeight="1">
      <c r="A75" s="58">
        <v>72</v>
      </c>
      <c r="B75" s="48" t="s">
        <v>341</v>
      </c>
      <c r="C75" s="48" t="s">
        <v>207</v>
      </c>
      <c r="D75" s="59" t="s">
        <v>208</v>
      </c>
      <c r="E75" s="59" t="s">
        <v>209</v>
      </c>
      <c r="F75" s="60">
        <v>5500</v>
      </c>
      <c r="G75" s="45">
        <v>10667.24</v>
      </c>
      <c r="H75" s="45">
        <v>5500</v>
      </c>
      <c r="I75" s="78">
        <v>990</v>
      </c>
      <c r="J75" s="78">
        <v>495</v>
      </c>
      <c r="K75" s="78">
        <v>38.5</v>
      </c>
      <c r="L75" s="78">
        <v>55</v>
      </c>
      <c r="M75" s="78">
        <v>55</v>
      </c>
      <c r="N75" s="47"/>
      <c r="O75" s="78">
        <v>1633.5</v>
      </c>
      <c r="P75" s="75">
        <v>550</v>
      </c>
      <c r="Q75" s="78"/>
      <c r="R75" s="101"/>
      <c r="S75" s="78">
        <v>2183.5</v>
      </c>
      <c r="T75" s="75">
        <v>45</v>
      </c>
      <c r="U75" s="47">
        <v>12895.74</v>
      </c>
      <c r="V75" s="61" t="s">
        <v>261</v>
      </c>
      <c r="W75" s="102" t="s">
        <v>262</v>
      </c>
      <c r="X75" s="102"/>
      <c r="Y75" s="102"/>
    </row>
    <row r="76" spans="1:25" s="41" customFormat="1" ht="14" customHeight="1">
      <c r="A76" s="58">
        <v>73</v>
      </c>
      <c r="B76" s="48" t="s">
        <v>342</v>
      </c>
      <c r="C76" s="48" t="s">
        <v>207</v>
      </c>
      <c r="D76" s="59" t="s">
        <v>208</v>
      </c>
      <c r="E76" s="59" t="s">
        <v>209</v>
      </c>
      <c r="F76" s="60">
        <v>2000</v>
      </c>
      <c r="G76" s="45">
        <v>4161.95</v>
      </c>
      <c r="H76" s="45">
        <v>1600</v>
      </c>
      <c r="I76" s="78">
        <v>384.12</v>
      </c>
      <c r="J76" s="78">
        <v>192.06</v>
      </c>
      <c r="K76" s="78">
        <v>14.94</v>
      </c>
      <c r="L76" s="78">
        <v>21.34</v>
      </c>
      <c r="M76" s="78">
        <v>21.34</v>
      </c>
      <c r="N76" s="47"/>
      <c r="O76" s="78">
        <v>633.79999999999995</v>
      </c>
      <c r="P76" s="75">
        <v>200</v>
      </c>
      <c r="Q76" s="78"/>
      <c r="R76" s="101"/>
      <c r="S76" s="78">
        <v>833.8</v>
      </c>
      <c r="T76" s="75">
        <v>45</v>
      </c>
      <c r="U76" s="47">
        <v>5040.75</v>
      </c>
      <c r="V76" s="61" t="s">
        <v>268</v>
      </c>
      <c r="W76" s="102" t="s">
        <v>269</v>
      </c>
      <c r="X76" s="102"/>
      <c r="Y76" s="102"/>
    </row>
    <row r="77" spans="1:25" s="41" customFormat="1" ht="14" customHeight="1">
      <c r="A77" s="58">
        <v>74</v>
      </c>
      <c r="B77" s="48" t="s">
        <v>343</v>
      </c>
      <c r="C77" s="48" t="s">
        <v>207</v>
      </c>
      <c r="D77" s="59" t="s">
        <v>208</v>
      </c>
      <c r="E77" s="59" t="s">
        <v>209</v>
      </c>
      <c r="F77" s="60">
        <v>3000</v>
      </c>
      <c r="G77" s="45">
        <v>6750</v>
      </c>
      <c r="H77" s="45">
        <v>2400</v>
      </c>
      <c r="I77" s="78">
        <v>432</v>
      </c>
      <c r="J77" s="78">
        <v>216</v>
      </c>
      <c r="K77" s="78">
        <v>16.8</v>
      </c>
      <c r="L77" s="78">
        <v>24</v>
      </c>
      <c r="M77" s="78">
        <v>24</v>
      </c>
      <c r="N77" s="47"/>
      <c r="O77" s="78">
        <v>712.8</v>
      </c>
      <c r="P77" s="75">
        <v>300</v>
      </c>
      <c r="Q77" s="78"/>
      <c r="R77" s="101"/>
      <c r="S77" s="78">
        <v>1012.8</v>
      </c>
      <c r="T77" s="75">
        <v>45</v>
      </c>
      <c r="U77" s="47">
        <v>7807.8</v>
      </c>
      <c r="V77" s="61" t="s">
        <v>276</v>
      </c>
      <c r="W77" s="102" t="s">
        <v>277</v>
      </c>
      <c r="X77" s="102"/>
      <c r="Y77" s="102"/>
    </row>
    <row r="78" spans="1:25" s="41" customFormat="1" ht="14" customHeight="1">
      <c r="A78" s="58">
        <v>75</v>
      </c>
      <c r="B78" s="48" t="s">
        <v>344</v>
      </c>
      <c r="C78" s="48" t="s">
        <v>207</v>
      </c>
      <c r="D78" s="59" t="s">
        <v>208</v>
      </c>
      <c r="E78" s="59" t="s">
        <v>209</v>
      </c>
      <c r="F78" s="60">
        <v>2200</v>
      </c>
      <c r="G78" s="45">
        <v>3562.64</v>
      </c>
      <c r="H78" s="45">
        <v>1800</v>
      </c>
      <c r="I78" s="78">
        <v>384.12</v>
      </c>
      <c r="J78" s="78">
        <v>192.06</v>
      </c>
      <c r="K78" s="78">
        <v>14.94</v>
      </c>
      <c r="L78" s="78">
        <v>21.34</v>
      </c>
      <c r="M78" s="78">
        <v>21.34</v>
      </c>
      <c r="N78" s="47"/>
      <c r="O78" s="78">
        <v>633.79999999999995</v>
      </c>
      <c r="P78" s="75">
        <v>220</v>
      </c>
      <c r="Q78" s="78"/>
      <c r="R78" s="101"/>
      <c r="S78" s="47">
        <v>853.8</v>
      </c>
      <c r="T78" s="75">
        <v>45</v>
      </c>
      <c r="U78" s="47">
        <v>4461.4399999999996</v>
      </c>
      <c r="V78" s="61" t="s">
        <v>261</v>
      </c>
      <c r="W78" s="102" t="s">
        <v>262</v>
      </c>
      <c r="X78" s="102"/>
      <c r="Y78" s="102"/>
    </row>
    <row r="79" spans="1:25" s="41" customFormat="1" ht="14" customHeight="1">
      <c r="A79" s="58">
        <v>76</v>
      </c>
      <c r="B79" s="48" t="s">
        <v>345</v>
      </c>
      <c r="C79" s="48" t="s">
        <v>207</v>
      </c>
      <c r="D79" s="59" t="s">
        <v>208</v>
      </c>
      <c r="E79" s="59" t="s">
        <v>209</v>
      </c>
      <c r="F79" s="60">
        <v>2000</v>
      </c>
      <c r="G79" s="45">
        <v>3450</v>
      </c>
      <c r="H79" s="45">
        <v>1600</v>
      </c>
      <c r="I79" s="78">
        <v>384.12</v>
      </c>
      <c r="J79" s="78">
        <v>192.06</v>
      </c>
      <c r="K79" s="78">
        <v>14.94</v>
      </c>
      <c r="L79" s="78">
        <v>21.34</v>
      </c>
      <c r="M79" s="78">
        <v>21.34</v>
      </c>
      <c r="N79" s="47"/>
      <c r="O79" s="78">
        <v>633.79999999999995</v>
      </c>
      <c r="P79" s="75">
        <v>200</v>
      </c>
      <c r="Q79" s="78"/>
      <c r="R79" s="101"/>
      <c r="S79" s="47">
        <v>833.8</v>
      </c>
      <c r="T79" s="75">
        <v>45</v>
      </c>
      <c r="U79" s="47">
        <v>4328.8</v>
      </c>
      <c r="V79" s="61" t="s">
        <v>259</v>
      </c>
      <c r="W79" s="102" t="s">
        <v>271</v>
      </c>
      <c r="X79" s="102"/>
      <c r="Y79" s="102"/>
    </row>
    <row r="80" spans="1:25" s="41" customFormat="1" ht="14" customHeight="1">
      <c r="A80" s="58">
        <v>77</v>
      </c>
      <c r="B80" s="48" t="s">
        <v>346</v>
      </c>
      <c r="C80" s="48" t="s">
        <v>207</v>
      </c>
      <c r="D80" s="59" t="s">
        <v>208</v>
      </c>
      <c r="E80" s="59" t="s">
        <v>209</v>
      </c>
      <c r="F80" s="60">
        <v>2000</v>
      </c>
      <c r="G80" s="45">
        <v>4100</v>
      </c>
      <c r="H80" s="45">
        <v>1600</v>
      </c>
      <c r="I80" s="78">
        <v>384.12</v>
      </c>
      <c r="J80" s="78">
        <v>192.06</v>
      </c>
      <c r="K80" s="78">
        <v>14.94</v>
      </c>
      <c r="L80" s="78">
        <v>21.34</v>
      </c>
      <c r="M80" s="78">
        <v>21.34</v>
      </c>
      <c r="N80" s="47"/>
      <c r="O80" s="78">
        <v>633.79999999999995</v>
      </c>
      <c r="P80" s="75">
        <v>200</v>
      </c>
      <c r="Q80" s="78"/>
      <c r="R80" s="101"/>
      <c r="S80" s="47">
        <v>833.8</v>
      </c>
      <c r="T80" s="75">
        <v>45</v>
      </c>
      <c r="U80" s="47">
        <v>4978.8</v>
      </c>
      <c r="V80" s="61" t="s">
        <v>272</v>
      </c>
      <c r="W80" s="102" t="s">
        <v>273</v>
      </c>
      <c r="X80" s="102"/>
      <c r="Y80" s="102"/>
    </row>
    <row r="81" spans="1:25" s="41" customFormat="1" ht="14" customHeight="1">
      <c r="A81" s="58">
        <v>78</v>
      </c>
      <c r="B81" s="48" t="s">
        <v>347</v>
      </c>
      <c r="C81" s="48" t="s">
        <v>207</v>
      </c>
      <c r="D81" s="59" t="s">
        <v>208</v>
      </c>
      <c r="E81" s="59" t="s">
        <v>209</v>
      </c>
      <c r="F81" s="60">
        <v>2000</v>
      </c>
      <c r="G81" s="45">
        <v>3323.56</v>
      </c>
      <c r="H81" s="45">
        <v>2000</v>
      </c>
      <c r="I81" s="78">
        <v>384.12</v>
      </c>
      <c r="J81" s="78">
        <v>192.06</v>
      </c>
      <c r="K81" s="78">
        <v>14.94</v>
      </c>
      <c r="L81" s="78">
        <v>21.34</v>
      </c>
      <c r="M81" s="78">
        <v>21.34</v>
      </c>
      <c r="N81" s="47"/>
      <c r="O81" s="78">
        <v>633.79999999999995</v>
      </c>
      <c r="P81" s="75">
        <v>200</v>
      </c>
      <c r="Q81" s="78"/>
      <c r="R81" s="101"/>
      <c r="S81" s="47">
        <v>833.8</v>
      </c>
      <c r="T81" s="75">
        <v>45</v>
      </c>
      <c r="U81" s="47">
        <v>4202.3599999999997</v>
      </c>
      <c r="V81" s="61" t="s">
        <v>265</v>
      </c>
      <c r="W81" s="102" t="s">
        <v>262</v>
      </c>
      <c r="X81" s="102"/>
      <c r="Y81" s="102"/>
    </row>
    <row r="82" spans="1:25" s="41" customFormat="1" ht="14" customHeight="1">
      <c r="A82" s="58">
        <v>79</v>
      </c>
      <c r="B82" s="48" t="s">
        <v>348</v>
      </c>
      <c r="C82" s="48" t="s">
        <v>207</v>
      </c>
      <c r="D82" s="59" t="s">
        <v>208</v>
      </c>
      <c r="E82" s="59" t="s">
        <v>209</v>
      </c>
      <c r="F82" s="60">
        <v>2700</v>
      </c>
      <c r="G82" s="45">
        <v>4850</v>
      </c>
      <c r="H82" s="45">
        <v>2700</v>
      </c>
      <c r="I82" s="78">
        <v>486</v>
      </c>
      <c r="J82" s="78">
        <v>243</v>
      </c>
      <c r="K82" s="78">
        <v>18.899999999999999</v>
      </c>
      <c r="L82" s="78">
        <v>27</v>
      </c>
      <c r="M82" s="78">
        <v>27</v>
      </c>
      <c r="N82" s="47"/>
      <c r="O82" s="78">
        <v>801.9</v>
      </c>
      <c r="P82" s="75">
        <v>270</v>
      </c>
      <c r="Q82" s="78"/>
      <c r="R82" s="101"/>
      <c r="S82" s="47">
        <v>1071.9000000000001</v>
      </c>
      <c r="T82" s="75">
        <v>45</v>
      </c>
      <c r="U82" s="47">
        <v>5966.9</v>
      </c>
      <c r="V82" s="61" t="s">
        <v>274</v>
      </c>
      <c r="W82" s="102" t="s">
        <v>275</v>
      </c>
      <c r="X82" s="102"/>
      <c r="Y82" s="102"/>
    </row>
    <row r="83" spans="1:25" s="41" customFormat="1" ht="14" customHeight="1">
      <c r="A83" s="58">
        <v>80</v>
      </c>
      <c r="B83" s="48" t="s">
        <v>349</v>
      </c>
      <c r="C83" s="48" t="s">
        <v>207</v>
      </c>
      <c r="D83" s="59" t="s">
        <v>208</v>
      </c>
      <c r="E83" s="59" t="s">
        <v>209</v>
      </c>
      <c r="F83" s="60">
        <v>3900</v>
      </c>
      <c r="G83" s="45">
        <v>5500</v>
      </c>
      <c r="H83" s="45">
        <v>3900</v>
      </c>
      <c r="I83" s="78">
        <v>702</v>
      </c>
      <c r="J83" s="78">
        <v>351</v>
      </c>
      <c r="K83" s="78">
        <v>27.3</v>
      </c>
      <c r="L83" s="78">
        <v>39</v>
      </c>
      <c r="M83" s="78">
        <v>39</v>
      </c>
      <c r="N83" s="47"/>
      <c r="O83" s="78">
        <v>1158.3</v>
      </c>
      <c r="P83" s="75">
        <v>390</v>
      </c>
      <c r="Q83" s="78"/>
      <c r="R83" s="101"/>
      <c r="S83" s="47">
        <v>1548.3</v>
      </c>
      <c r="T83" s="75">
        <v>45</v>
      </c>
      <c r="U83" s="47">
        <v>7093.3</v>
      </c>
      <c r="V83" s="61" t="s">
        <v>259</v>
      </c>
      <c r="W83" s="102" t="s">
        <v>271</v>
      </c>
      <c r="X83" s="102"/>
      <c r="Y83" s="102"/>
    </row>
    <row r="84" spans="1:25" s="41" customFormat="1" ht="14" customHeight="1">
      <c r="A84" s="58">
        <v>81</v>
      </c>
      <c r="B84" s="48" t="s">
        <v>350</v>
      </c>
      <c r="C84" s="48" t="s">
        <v>207</v>
      </c>
      <c r="D84" s="59" t="s">
        <v>208</v>
      </c>
      <c r="E84" s="59" t="s">
        <v>209</v>
      </c>
      <c r="F84" s="60">
        <v>2500</v>
      </c>
      <c r="G84" s="45">
        <v>5250</v>
      </c>
      <c r="H84" s="45">
        <v>2500</v>
      </c>
      <c r="I84" s="78">
        <v>450</v>
      </c>
      <c r="J84" s="78">
        <v>225</v>
      </c>
      <c r="K84" s="78">
        <v>17.5</v>
      </c>
      <c r="L84" s="78">
        <v>25</v>
      </c>
      <c r="M84" s="78">
        <v>25</v>
      </c>
      <c r="N84" s="47"/>
      <c r="O84" s="78">
        <v>742.5</v>
      </c>
      <c r="P84" s="75">
        <v>250</v>
      </c>
      <c r="Q84" s="78"/>
      <c r="R84" s="101"/>
      <c r="S84" s="47">
        <v>992.5</v>
      </c>
      <c r="T84" s="75">
        <v>45</v>
      </c>
      <c r="U84" s="47">
        <v>6287.5</v>
      </c>
      <c r="V84" s="61" t="s">
        <v>274</v>
      </c>
      <c r="W84" s="102" t="s">
        <v>275</v>
      </c>
      <c r="X84" s="102"/>
      <c r="Y84" s="102"/>
    </row>
    <row r="85" spans="1:25" s="41" customFormat="1" ht="14" customHeight="1">
      <c r="A85" s="58">
        <v>82</v>
      </c>
      <c r="B85" s="48" t="s">
        <v>351</v>
      </c>
      <c r="C85" s="48" t="s">
        <v>207</v>
      </c>
      <c r="D85" s="59" t="s">
        <v>208</v>
      </c>
      <c r="E85" s="59" t="s">
        <v>209</v>
      </c>
      <c r="F85" s="60">
        <v>2700</v>
      </c>
      <c r="G85" s="45">
        <v>4603.5</v>
      </c>
      <c r="H85" s="45">
        <v>2700</v>
      </c>
      <c r="I85" s="78">
        <v>486</v>
      </c>
      <c r="J85" s="78">
        <v>243</v>
      </c>
      <c r="K85" s="78">
        <v>18.899999999999999</v>
      </c>
      <c r="L85" s="78">
        <v>27</v>
      </c>
      <c r="M85" s="78">
        <v>27</v>
      </c>
      <c r="N85" s="47"/>
      <c r="O85" s="78">
        <v>801.9</v>
      </c>
      <c r="P85" s="75">
        <v>270</v>
      </c>
      <c r="Q85" s="78"/>
      <c r="R85" s="101"/>
      <c r="S85" s="47">
        <v>1071.9000000000001</v>
      </c>
      <c r="T85" s="75">
        <v>45</v>
      </c>
      <c r="U85" s="47">
        <v>5720.4</v>
      </c>
      <c r="V85" s="61" t="s">
        <v>259</v>
      </c>
      <c r="W85" s="102" t="s">
        <v>271</v>
      </c>
      <c r="X85" s="102"/>
      <c r="Y85" s="102"/>
    </row>
    <row r="86" spans="1:25" s="41" customFormat="1" ht="14.25" customHeight="1">
      <c r="A86" s="58">
        <v>83</v>
      </c>
      <c r="B86" s="48" t="s">
        <v>352</v>
      </c>
      <c r="C86" s="48" t="s">
        <v>207</v>
      </c>
      <c r="D86" s="59" t="s">
        <v>208</v>
      </c>
      <c r="E86" s="59" t="s">
        <v>209</v>
      </c>
      <c r="F86" s="60">
        <v>3050</v>
      </c>
      <c r="G86" s="45">
        <v>9660</v>
      </c>
      <c r="H86" s="45">
        <v>3500</v>
      </c>
      <c r="I86" s="78">
        <v>630</v>
      </c>
      <c r="J86" s="78">
        <v>315</v>
      </c>
      <c r="K86" s="78">
        <v>24.5</v>
      </c>
      <c r="L86" s="78">
        <v>35</v>
      </c>
      <c r="M86" s="78">
        <v>35</v>
      </c>
      <c r="N86" s="47"/>
      <c r="O86" s="78">
        <v>1039.5</v>
      </c>
      <c r="P86" s="75">
        <v>305</v>
      </c>
      <c r="Q86" s="78"/>
      <c r="R86" s="101"/>
      <c r="S86" s="47">
        <v>1344.5</v>
      </c>
      <c r="T86" s="75">
        <v>45</v>
      </c>
      <c r="U86" s="47">
        <v>11049.5</v>
      </c>
      <c r="V86" s="61" t="s">
        <v>268</v>
      </c>
      <c r="W86" s="102" t="s">
        <v>269</v>
      </c>
      <c r="X86" s="102"/>
      <c r="Y86" s="102"/>
    </row>
    <row r="87" spans="1:25" s="41" customFormat="1" ht="14" customHeight="1">
      <c r="A87" s="58">
        <v>84</v>
      </c>
      <c r="B87" s="48" t="s">
        <v>353</v>
      </c>
      <c r="C87" s="48" t="s">
        <v>207</v>
      </c>
      <c r="D87" s="59" t="s">
        <v>208</v>
      </c>
      <c r="E87" s="59" t="s">
        <v>209</v>
      </c>
      <c r="F87" s="60">
        <v>2800</v>
      </c>
      <c r="G87" s="45">
        <v>4150</v>
      </c>
      <c r="H87" s="45">
        <v>2800</v>
      </c>
      <c r="I87" s="78">
        <v>504</v>
      </c>
      <c r="J87" s="78">
        <v>252</v>
      </c>
      <c r="K87" s="78">
        <v>19.600000000000001</v>
      </c>
      <c r="L87" s="78">
        <v>28</v>
      </c>
      <c r="M87" s="78">
        <v>28</v>
      </c>
      <c r="N87" s="47"/>
      <c r="O87" s="78">
        <v>831.6</v>
      </c>
      <c r="P87" s="75">
        <v>280</v>
      </c>
      <c r="Q87" s="78"/>
      <c r="R87" s="101"/>
      <c r="S87" s="47">
        <v>1111.5999999999999</v>
      </c>
      <c r="T87" s="75">
        <v>45</v>
      </c>
      <c r="U87" s="47">
        <v>5306.6</v>
      </c>
      <c r="V87" s="61" t="s">
        <v>259</v>
      </c>
      <c r="W87" s="102" t="s">
        <v>271</v>
      </c>
      <c r="X87" s="102"/>
      <c r="Y87" s="102"/>
    </row>
    <row r="88" spans="1:25" s="41" customFormat="1" ht="14" customHeight="1">
      <c r="A88" s="58">
        <v>85</v>
      </c>
      <c r="B88" s="48" t="s">
        <v>354</v>
      </c>
      <c r="C88" s="48" t="s">
        <v>207</v>
      </c>
      <c r="D88" s="59" t="s">
        <v>208</v>
      </c>
      <c r="E88" s="59" t="s">
        <v>209</v>
      </c>
      <c r="F88" s="60">
        <v>2600</v>
      </c>
      <c r="G88" s="45">
        <v>5100</v>
      </c>
      <c r="H88" s="45">
        <v>3500</v>
      </c>
      <c r="I88" s="78">
        <v>630</v>
      </c>
      <c r="J88" s="78">
        <v>315</v>
      </c>
      <c r="K88" s="78">
        <v>24.5</v>
      </c>
      <c r="L88" s="78">
        <v>35</v>
      </c>
      <c r="M88" s="78">
        <v>35</v>
      </c>
      <c r="N88" s="47"/>
      <c r="O88" s="78">
        <v>1039.5</v>
      </c>
      <c r="P88" s="75">
        <v>260</v>
      </c>
      <c r="Q88" s="78"/>
      <c r="R88" s="101"/>
      <c r="S88" s="47">
        <v>1299.5</v>
      </c>
      <c r="T88" s="75">
        <v>45</v>
      </c>
      <c r="U88" s="47">
        <v>6444.5</v>
      </c>
      <c r="V88" s="61" t="s">
        <v>274</v>
      </c>
      <c r="W88" s="102" t="s">
        <v>275</v>
      </c>
      <c r="X88" s="102"/>
      <c r="Y88" s="102"/>
    </row>
    <row r="89" spans="1:25" s="41" customFormat="1" ht="14" customHeight="1">
      <c r="A89" s="58">
        <v>86</v>
      </c>
      <c r="B89" s="48" t="s">
        <v>355</v>
      </c>
      <c r="C89" s="48" t="s">
        <v>207</v>
      </c>
      <c r="D89" s="59" t="s">
        <v>208</v>
      </c>
      <c r="E89" s="59" t="s">
        <v>209</v>
      </c>
      <c r="F89" s="60">
        <v>2200</v>
      </c>
      <c r="G89" s="45">
        <v>3800</v>
      </c>
      <c r="H89" s="45">
        <v>1870</v>
      </c>
      <c r="I89" s="78">
        <v>384.12</v>
      </c>
      <c r="J89" s="78">
        <v>192.06</v>
      </c>
      <c r="K89" s="78">
        <v>14.94</v>
      </c>
      <c r="L89" s="78">
        <v>21.34</v>
      </c>
      <c r="M89" s="78">
        <v>21.34</v>
      </c>
      <c r="N89" s="47"/>
      <c r="O89" s="78">
        <v>633.79999999999995</v>
      </c>
      <c r="P89" s="75">
        <v>220</v>
      </c>
      <c r="Q89" s="78"/>
      <c r="R89" s="101"/>
      <c r="S89" s="47">
        <v>853.8</v>
      </c>
      <c r="T89" s="75">
        <v>45</v>
      </c>
      <c r="U89" s="47">
        <v>4698.8</v>
      </c>
      <c r="V89" s="61" t="s">
        <v>268</v>
      </c>
      <c r="W89" s="102" t="s">
        <v>269</v>
      </c>
      <c r="X89" s="102"/>
      <c r="Y89" s="102"/>
    </row>
    <row r="90" spans="1:25" s="41" customFormat="1" ht="14" customHeight="1">
      <c r="A90" s="58">
        <v>87</v>
      </c>
      <c r="B90" s="48" t="s">
        <v>356</v>
      </c>
      <c r="C90" s="48" t="s">
        <v>207</v>
      </c>
      <c r="D90" s="59" t="s">
        <v>208</v>
      </c>
      <c r="E90" s="59" t="s">
        <v>209</v>
      </c>
      <c r="F90" s="60">
        <v>2200</v>
      </c>
      <c r="G90" s="45">
        <v>3950</v>
      </c>
      <c r="H90" s="45">
        <v>1870</v>
      </c>
      <c r="I90" s="78">
        <v>384.12</v>
      </c>
      <c r="J90" s="78">
        <v>192.06</v>
      </c>
      <c r="K90" s="78">
        <v>14.94</v>
      </c>
      <c r="L90" s="78">
        <v>21.34</v>
      </c>
      <c r="M90" s="78">
        <v>21.34</v>
      </c>
      <c r="N90" s="47"/>
      <c r="O90" s="78">
        <v>633.79999999999995</v>
      </c>
      <c r="P90" s="75">
        <v>220</v>
      </c>
      <c r="Q90" s="78"/>
      <c r="R90" s="101"/>
      <c r="S90" s="47">
        <v>853.8</v>
      </c>
      <c r="T90" s="75">
        <v>45</v>
      </c>
      <c r="U90" s="47">
        <v>4848.8</v>
      </c>
      <c r="V90" s="61" t="s">
        <v>274</v>
      </c>
      <c r="W90" s="102" t="s">
        <v>275</v>
      </c>
      <c r="X90" s="102"/>
      <c r="Y90" s="102"/>
    </row>
    <row r="91" spans="1:25" s="41" customFormat="1" ht="14" customHeight="1">
      <c r="A91" s="58">
        <v>88</v>
      </c>
      <c r="B91" s="48" t="s">
        <v>357</v>
      </c>
      <c r="C91" s="48" t="s">
        <v>207</v>
      </c>
      <c r="D91" s="59" t="s">
        <v>208</v>
      </c>
      <c r="E91" s="59" t="s">
        <v>209</v>
      </c>
      <c r="F91" s="60">
        <v>1600</v>
      </c>
      <c r="G91" s="45">
        <v>4055</v>
      </c>
      <c r="H91" s="45">
        <v>1600</v>
      </c>
      <c r="I91" s="78">
        <v>384.12</v>
      </c>
      <c r="J91" s="78">
        <v>192.06</v>
      </c>
      <c r="K91" s="78">
        <v>14.94</v>
      </c>
      <c r="L91" s="78">
        <v>21.34</v>
      </c>
      <c r="M91" s="78">
        <v>21.34</v>
      </c>
      <c r="N91" s="47"/>
      <c r="O91" s="78">
        <v>633.79999999999995</v>
      </c>
      <c r="P91" s="75">
        <v>160</v>
      </c>
      <c r="Q91" s="78"/>
      <c r="R91" s="101"/>
      <c r="S91" s="47">
        <v>793.8</v>
      </c>
      <c r="T91" s="75">
        <v>45</v>
      </c>
      <c r="U91" s="47">
        <v>4893.8</v>
      </c>
      <c r="V91" s="61" t="s">
        <v>268</v>
      </c>
      <c r="W91" s="102" t="s">
        <v>269</v>
      </c>
      <c r="X91" s="102"/>
      <c r="Y91" s="102"/>
    </row>
    <row r="92" spans="1:25" s="41" customFormat="1" ht="14" customHeight="1">
      <c r="A92" s="58">
        <v>89</v>
      </c>
      <c r="B92" s="48" t="s">
        <v>358</v>
      </c>
      <c r="C92" s="48" t="s">
        <v>207</v>
      </c>
      <c r="D92" s="59" t="s">
        <v>208</v>
      </c>
      <c r="E92" s="59" t="s">
        <v>209</v>
      </c>
      <c r="F92" s="60">
        <v>1600</v>
      </c>
      <c r="G92" s="45">
        <v>4250</v>
      </c>
      <c r="H92" s="45">
        <v>1600</v>
      </c>
      <c r="I92" s="78">
        <v>384.12</v>
      </c>
      <c r="J92" s="78">
        <v>192.06</v>
      </c>
      <c r="K92" s="78">
        <v>14.94</v>
      </c>
      <c r="L92" s="78">
        <v>21.34</v>
      </c>
      <c r="M92" s="78">
        <v>21.34</v>
      </c>
      <c r="N92" s="47"/>
      <c r="O92" s="78">
        <v>633.79999999999995</v>
      </c>
      <c r="P92" s="75">
        <v>160</v>
      </c>
      <c r="Q92" s="78"/>
      <c r="R92" s="101"/>
      <c r="S92" s="47">
        <v>793.8</v>
      </c>
      <c r="T92" s="75">
        <v>45</v>
      </c>
      <c r="U92" s="47">
        <v>5088.8</v>
      </c>
      <c r="V92" s="61" t="s">
        <v>274</v>
      </c>
      <c r="W92" s="102" t="s">
        <v>275</v>
      </c>
      <c r="X92" s="102"/>
      <c r="Y92" s="102"/>
    </row>
    <row r="93" spans="1:25" s="41" customFormat="1" ht="14" customHeight="1">
      <c r="A93" s="58">
        <v>90</v>
      </c>
      <c r="B93" s="48" t="s">
        <v>359</v>
      </c>
      <c r="C93" s="48" t="s">
        <v>207</v>
      </c>
      <c r="D93" s="59" t="s">
        <v>208</v>
      </c>
      <c r="E93" s="59" t="s">
        <v>209</v>
      </c>
      <c r="F93" s="60">
        <v>2200</v>
      </c>
      <c r="G93" s="45">
        <v>4050</v>
      </c>
      <c r="H93" s="45">
        <v>2200</v>
      </c>
      <c r="I93" s="78">
        <v>396</v>
      </c>
      <c r="J93" s="78">
        <v>198</v>
      </c>
      <c r="K93" s="78">
        <v>15.4</v>
      </c>
      <c r="L93" s="78">
        <v>22</v>
      </c>
      <c r="M93" s="78">
        <v>22</v>
      </c>
      <c r="N93" s="47"/>
      <c r="O93" s="78">
        <v>653.4</v>
      </c>
      <c r="P93" s="75">
        <v>220</v>
      </c>
      <c r="Q93" s="78"/>
      <c r="R93" s="101"/>
      <c r="S93" s="47">
        <v>873.4</v>
      </c>
      <c r="T93" s="75">
        <v>45</v>
      </c>
      <c r="U93" s="47">
        <v>4968.3999999999996</v>
      </c>
      <c r="V93" s="61" t="s">
        <v>259</v>
      </c>
      <c r="W93" s="102" t="s">
        <v>271</v>
      </c>
      <c r="X93" s="102"/>
      <c r="Y93" s="102"/>
    </row>
    <row r="94" spans="1:25" s="41" customFormat="1" ht="14" customHeight="1">
      <c r="A94" s="58">
        <v>91</v>
      </c>
      <c r="B94" s="48" t="s">
        <v>360</v>
      </c>
      <c r="C94" s="48" t="s">
        <v>207</v>
      </c>
      <c r="D94" s="59" t="s">
        <v>208</v>
      </c>
      <c r="E94" s="59" t="s">
        <v>209</v>
      </c>
      <c r="F94" s="60">
        <v>2200</v>
      </c>
      <c r="G94" s="45">
        <v>3809.8</v>
      </c>
      <c r="H94" s="45">
        <v>1760</v>
      </c>
      <c r="I94" s="78">
        <v>384.12</v>
      </c>
      <c r="J94" s="78">
        <v>192.06</v>
      </c>
      <c r="K94" s="78">
        <v>14.94</v>
      </c>
      <c r="L94" s="78">
        <v>21.34</v>
      </c>
      <c r="M94" s="78">
        <v>21.34</v>
      </c>
      <c r="N94" s="78"/>
      <c r="O94" s="78">
        <v>633.79999999999995</v>
      </c>
      <c r="P94" s="75">
        <v>220</v>
      </c>
      <c r="Q94" s="78"/>
      <c r="R94" s="101"/>
      <c r="S94" s="78">
        <v>853.8</v>
      </c>
      <c r="T94" s="75">
        <v>45</v>
      </c>
      <c r="U94" s="47">
        <v>4708.6000000000004</v>
      </c>
      <c r="V94" s="61" t="s">
        <v>268</v>
      </c>
      <c r="W94" s="102" t="s">
        <v>269</v>
      </c>
      <c r="X94" s="102"/>
      <c r="Y94" s="102"/>
    </row>
    <row r="95" spans="1:25" s="41" customFormat="1" ht="14" customHeight="1">
      <c r="A95" s="58">
        <v>92</v>
      </c>
      <c r="B95" s="48" t="s">
        <v>361</v>
      </c>
      <c r="C95" s="48" t="s">
        <v>207</v>
      </c>
      <c r="D95" s="59" t="s">
        <v>208</v>
      </c>
      <c r="E95" s="59" t="s">
        <v>135</v>
      </c>
      <c r="F95" s="60">
        <v>3500</v>
      </c>
      <c r="G95" s="45">
        <v>6000</v>
      </c>
      <c r="H95" s="45">
        <v>2800</v>
      </c>
      <c r="I95" s="78">
        <v>384.12</v>
      </c>
      <c r="J95" s="78">
        <v>252</v>
      </c>
      <c r="K95" s="78">
        <v>14.94</v>
      </c>
      <c r="L95" s="78">
        <v>28</v>
      </c>
      <c r="M95" s="78">
        <v>28</v>
      </c>
      <c r="N95" s="47"/>
      <c r="O95" s="78">
        <v>707.06</v>
      </c>
      <c r="P95" s="75">
        <v>280</v>
      </c>
      <c r="Q95" s="78"/>
      <c r="R95" s="101"/>
      <c r="S95" s="47">
        <v>987.06</v>
      </c>
      <c r="T95" s="75">
        <v>45</v>
      </c>
      <c r="U95" s="47">
        <v>7032.06</v>
      </c>
      <c r="V95" s="61" t="s">
        <v>274</v>
      </c>
      <c r="W95" s="102" t="s">
        <v>275</v>
      </c>
      <c r="X95" s="102"/>
      <c r="Y95" s="102"/>
    </row>
    <row r="96" spans="1:25" s="41" customFormat="1" ht="14" customHeight="1">
      <c r="A96" s="58">
        <v>93</v>
      </c>
      <c r="B96" s="48" t="s">
        <v>362</v>
      </c>
      <c r="C96" s="48" t="s">
        <v>207</v>
      </c>
      <c r="D96" s="59" t="s">
        <v>208</v>
      </c>
      <c r="E96" s="59" t="s">
        <v>135</v>
      </c>
      <c r="F96" s="60">
        <v>2200</v>
      </c>
      <c r="G96" s="45">
        <v>3600</v>
      </c>
      <c r="H96" s="45">
        <v>1760</v>
      </c>
      <c r="I96" s="78">
        <v>384.12</v>
      </c>
      <c r="J96" s="78">
        <v>192.06</v>
      </c>
      <c r="K96" s="78">
        <v>14.94</v>
      </c>
      <c r="L96" s="78">
        <v>21.34</v>
      </c>
      <c r="M96" s="78">
        <v>21.34</v>
      </c>
      <c r="N96" s="47"/>
      <c r="O96" s="78">
        <v>633.79999999999995</v>
      </c>
      <c r="P96" s="75">
        <v>176</v>
      </c>
      <c r="Q96" s="78"/>
      <c r="R96" s="101"/>
      <c r="S96" s="47">
        <v>809.8</v>
      </c>
      <c r="T96" s="75">
        <v>45</v>
      </c>
      <c r="U96" s="47">
        <v>4454.8</v>
      </c>
      <c r="V96" s="61" t="s">
        <v>274</v>
      </c>
      <c r="W96" s="102" t="s">
        <v>275</v>
      </c>
      <c r="X96" s="102"/>
      <c r="Y96" s="102"/>
    </row>
    <row r="97" spans="1:25" s="41" customFormat="1" ht="14" customHeight="1">
      <c r="A97" s="58">
        <v>94</v>
      </c>
      <c r="B97" s="48" t="s">
        <v>363</v>
      </c>
      <c r="C97" s="48" t="s">
        <v>207</v>
      </c>
      <c r="D97" s="59" t="s">
        <v>208</v>
      </c>
      <c r="E97" s="59" t="s">
        <v>135</v>
      </c>
      <c r="F97" s="60">
        <v>2200</v>
      </c>
      <c r="G97" s="45">
        <v>3801.25</v>
      </c>
      <c r="H97" s="45">
        <v>1760</v>
      </c>
      <c r="I97" s="78">
        <v>384.12</v>
      </c>
      <c r="J97" s="78">
        <v>192.06</v>
      </c>
      <c r="K97" s="78">
        <v>14.94</v>
      </c>
      <c r="L97" s="78">
        <v>21.34</v>
      </c>
      <c r="M97" s="78">
        <v>21.34</v>
      </c>
      <c r="N97" s="47"/>
      <c r="O97" s="78">
        <v>633.79999999999995</v>
      </c>
      <c r="P97" s="75">
        <v>176</v>
      </c>
      <c r="Q97" s="78"/>
      <c r="R97" s="101"/>
      <c r="S97" s="47">
        <v>809.8</v>
      </c>
      <c r="T97" s="75">
        <v>45</v>
      </c>
      <c r="U97" s="47">
        <v>4656.05</v>
      </c>
      <c r="V97" s="61" t="s">
        <v>268</v>
      </c>
      <c r="W97" s="102" t="s">
        <v>269</v>
      </c>
      <c r="X97" s="102"/>
      <c r="Y97" s="102"/>
    </row>
    <row r="98" spans="1:25" s="41" customFormat="1" ht="14" customHeight="1">
      <c r="A98" s="58">
        <v>95</v>
      </c>
      <c r="B98" s="48" t="s">
        <v>364</v>
      </c>
      <c r="C98" s="48" t="s">
        <v>207</v>
      </c>
      <c r="D98" s="59" t="s">
        <v>208</v>
      </c>
      <c r="E98" s="59" t="s">
        <v>135</v>
      </c>
      <c r="F98" s="60">
        <v>1600</v>
      </c>
      <c r="G98" s="45">
        <v>3450</v>
      </c>
      <c r="H98" s="45">
        <v>1280</v>
      </c>
      <c r="I98" s="78">
        <v>384.12</v>
      </c>
      <c r="J98" s="78">
        <v>192.06</v>
      </c>
      <c r="K98" s="78">
        <v>14.94</v>
      </c>
      <c r="L98" s="78">
        <v>21.34</v>
      </c>
      <c r="M98" s="78">
        <v>21.34</v>
      </c>
      <c r="N98" s="47"/>
      <c r="O98" s="78">
        <v>633.79999999999995</v>
      </c>
      <c r="P98" s="75">
        <v>136</v>
      </c>
      <c r="Q98" s="78"/>
      <c r="R98" s="101"/>
      <c r="S98" s="47">
        <v>769.8</v>
      </c>
      <c r="T98" s="75">
        <v>45</v>
      </c>
      <c r="U98" s="47">
        <v>4264.8</v>
      </c>
      <c r="V98" s="61" t="s">
        <v>274</v>
      </c>
      <c r="W98" s="102" t="s">
        <v>275</v>
      </c>
      <c r="X98" s="102"/>
      <c r="Y98" s="102"/>
    </row>
    <row r="99" spans="1:25" s="41" customFormat="1" ht="14" customHeight="1">
      <c r="A99" s="58">
        <v>96</v>
      </c>
      <c r="B99" s="48" t="s">
        <v>365</v>
      </c>
      <c r="C99" s="48" t="s">
        <v>207</v>
      </c>
      <c r="D99" s="59" t="s">
        <v>208</v>
      </c>
      <c r="E99" s="59" t="s">
        <v>135</v>
      </c>
      <c r="F99" s="60">
        <v>1600</v>
      </c>
      <c r="G99" s="45">
        <v>3700</v>
      </c>
      <c r="H99" s="45">
        <v>1280</v>
      </c>
      <c r="I99" s="78">
        <v>384.12</v>
      </c>
      <c r="J99" s="78">
        <v>192.06</v>
      </c>
      <c r="K99" s="78">
        <v>14.94</v>
      </c>
      <c r="L99" s="78">
        <v>21.34</v>
      </c>
      <c r="M99" s="78">
        <v>21.34</v>
      </c>
      <c r="N99" s="84"/>
      <c r="O99" s="82">
        <v>633.79999999999995</v>
      </c>
      <c r="P99" s="83">
        <v>136</v>
      </c>
      <c r="Q99" s="82"/>
      <c r="R99" s="101"/>
      <c r="S99" s="84">
        <v>769.8</v>
      </c>
      <c r="T99" s="75">
        <v>45</v>
      </c>
      <c r="U99" s="47">
        <v>4514.8</v>
      </c>
      <c r="V99" s="61" t="s">
        <v>274</v>
      </c>
      <c r="W99" s="102" t="s">
        <v>275</v>
      </c>
      <c r="X99" s="102"/>
      <c r="Y99" s="102"/>
    </row>
    <row r="100" spans="1:25" s="41" customFormat="1" ht="14" customHeight="1">
      <c r="A100" s="58">
        <v>97</v>
      </c>
      <c r="B100" s="48" t="s">
        <v>366</v>
      </c>
      <c r="C100" s="48" t="s">
        <v>207</v>
      </c>
      <c r="D100" s="59" t="s">
        <v>208</v>
      </c>
      <c r="E100" s="59" t="s">
        <v>135</v>
      </c>
      <c r="F100" s="60">
        <v>3000</v>
      </c>
      <c r="G100" s="45">
        <v>6450</v>
      </c>
      <c r="H100" s="45">
        <v>2400</v>
      </c>
      <c r="I100" s="78">
        <v>432</v>
      </c>
      <c r="J100" s="78">
        <v>216</v>
      </c>
      <c r="K100" s="78">
        <v>16.8</v>
      </c>
      <c r="L100" s="78">
        <v>24</v>
      </c>
      <c r="M100" s="78">
        <v>24</v>
      </c>
      <c r="N100" s="84"/>
      <c r="O100" s="82">
        <v>712.8</v>
      </c>
      <c r="P100" s="83">
        <v>240</v>
      </c>
      <c r="Q100" s="82"/>
      <c r="R100" s="101"/>
      <c r="S100" s="84">
        <v>952.8</v>
      </c>
      <c r="T100" s="75">
        <v>45</v>
      </c>
      <c r="U100" s="47">
        <v>7447.8</v>
      </c>
      <c r="V100" s="61" t="s">
        <v>272</v>
      </c>
      <c r="W100" s="102" t="s">
        <v>273</v>
      </c>
      <c r="X100" s="102"/>
      <c r="Y100" s="102"/>
    </row>
    <row r="101" spans="1:25" s="41" customFormat="1" ht="14" customHeight="1">
      <c r="A101" s="58">
        <v>98</v>
      </c>
      <c r="B101" s="48" t="s">
        <v>367</v>
      </c>
      <c r="C101" s="48" t="s">
        <v>207</v>
      </c>
      <c r="D101" s="59" t="s">
        <v>208</v>
      </c>
      <c r="E101" s="59" t="s">
        <v>135</v>
      </c>
      <c r="F101" s="60">
        <v>3900</v>
      </c>
      <c r="G101" s="45">
        <v>8305.17</v>
      </c>
      <c r="H101" s="45">
        <v>2400</v>
      </c>
      <c r="I101" s="78">
        <v>384.12</v>
      </c>
      <c r="J101" s="78">
        <v>216</v>
      </c>
      <c r="K101" s="78">
        <v>14.94</v>
      </c>
      <c r="L101" s="78">
        <v>24</v>
      </c>
      <c r="M101" s="78">
        <v>24</v>
      </c>
      <c r="N101" s="84"/>
      <c r="O101" s="82">
        <v>663.06</v>
      </c>
      <c r="P101" s="83">
        <v>312</v>
      </c>
      <c r="Q101" s="82"/>
      <c r="R101" s="101"/>
      <c r="S101" s="84">
        <v>975.06</v>
      </c>
      <c r="T101" s="75">
        <v>45</v>
      </c>
      <c r="U101" s="47">
        <v>9325.23</v>
      </c>
      <c r="V101" s="61" t="s">
        <v>288</v>
      </c>
      <c r="W101" s="102" t="s">
        <v>270</v>
      </c>
      <c r="X101" s="102"/>
      <c r="Y101" s="102"/>
    </row>
    <row r="102" spans="1:25" s="41" customFormat="1" ht="14" customHeight="1">
      <c r="A102" s="58">
        <v>99</v>
      </c>
      <c r="B102" s="48" t="s">
        <v>368</v>
      </c>
      <c r="C102" s="48" t="s">
        <v>207</v>
      </c>
      <c r="D102" s="59" t="s">
        <v>208</v>
      </c>
      <c r="E102" s="59" t="s">
        <v>135</v>
      </c>
      <c r="F102" s="60">
        <v>2500</v>
      </c>
      <c r="G102" s="45">
        <v>4250</v>
      </c>
      <c r="H102" s="45">
        <v>2000</v>
      </c>
      <c r="I102" s="78">
        <v>384.12</v>
      </c>
      <c r="J102" s="78">
        <v>192.06</v>
      </c>
      <c r="K102" s="78">
        <v>14.94</v>
      </c>
      <c r="L102" s="78">
        <v>21.34</v>
      </c>
      <c r="M102" s="78">
        <v>21.34</v>
      </c>
      <c r="N102" s="84"/>
      <c r="O102" s="82">
        <v>633.79999999999995</v>
      </c>
      <c r="P102" s="83">
        <v>200</v>
      </c>
      <c r="Q102" s="82"/>
      <c r="R102" s="101"/>
      <c r="S102" s="84">
        <v>833.8</v>
      </c>
      <c r="T102" s="75">
        <v>45</v>
      </c>
      <c r="U102" s="47">
        <v>5128.8</v>
      </c>
      <c r="V102" s="61" t="s">
        <v>259</v>
      </c>
      <c r="W102" s="102" t="s">
        <v>271</v>
      </c>
      <c r="X102" s="102"/>
      <c r="Y102" s="102"/>
    </row>
    <row r="103" spans="1:25" s="41" customFormat="1" ht="14" customHeight="1">
      <c r="A103" s="58">
        <v>100</v>
      </c>
      <c r="B103" s="48" t="s">
        <v>369</v>
      </c>
      <c r="C103" s="48" t="s">
        <v>207</v>
      </c>
      <c r="D103" s="59" t="s">
        <v>208</v>
      </c>
      <c r="E103" s="59" t="s">
        <v>135</v>
      </c>
      <c r="F103" s="60">
        <v>2200</v>
      </c>
      <c r="G103" s="45">
        <v>3823.75</v>
      </c>
      <c r="H103" s="45">
        <v>1760</v>
      </c>
      <c r="I103" s="78">
        <v>384.12</v>
      </c>
      <c r="J103" s="78">
        <v>192.06</v>
      </c>
      <c r="K103" s="78">
        <v>14.94</v>
      </c>
      <c r="L103" s="78">
        <v>21.34</v>
      </c>
      <c r="M103" s="78">
        <v>21.34</v>
      </c>
      <c r="N103" s="84"/>
      <c r="O103" s="82">
        <v>633.79999999999995</v>
      </c>
      <c r="P103" s="83">
        <v>176</v>
      </c>
      <c r="Q103" s="82"/>
      <c r="R103" s="101"/>
      <c r="S103" s="84">
        <v>809.8</v>
      </c>
      <c r="T103" s="75">
        <v>45</v>
      </c>
      <c r="U103" s="47">
        <v>4678.55</v>
      </c>
      <c r="V103" s="61" t="s">
        <v>268</v>
      </c>
      <c r="W103" s="102" t="s">
        <v>269</v>
      </c>
      <c r="X103" s="102"/>
      <c r="Y103" s="102"/>
    </row>
    <row r="104" spans="1:25" s="41" customFormat="1" ht="14" customHeight="1">
      <c r="A104" s="58">
        <v>101</v>
      </c>
      <c r="B104" s="48" t="s">
        <v>370</v>
      </c>
      <c r="C104" s="48" t="s">
        <v>207</v>
      </c>
      <c r="D104" s="59" t="s">
        <v>208</v>
      </c>
      <c r="E104" s="59" t="s">
        <v>135</v>
      </c>
      <c r="F104" s="60">
        <v>1600</v>
      </c>
      <c r="G104" s="45">
        <v>3450</v>
      </c>
      <c r="H104" s="45">
        <v>1280</v>
      </c>
      <c r="I104" s="78">
        <v>384.12</v>
      </c>
      <c r="J104" s="78">
        <v>192.06</v>
      </c>
      <c r="K104" s="78">
        <v>14.94</v>
      </c>
      <c r="L104" s="78">
        <v>21.34</v>
      </c>
      <c r="M104" s="78">
        <v>21.34</v>
      </c>
      <c r="N104" s="84"/>
      <c r="O104" s="82">
        <v>633.79999999999995</v>
      </c>
      <c r="P104" s="83">
        <v>136</v>
      </c>
      <c r="Q104" s="82"/>
      <c r="R104" s="101"/>
      <c r="S104" s="84">
        <v>769.8</v>
      </c>
      <c r="T104" s="75">
        <v>45</v>
      </c>
      <c r="U104" s="47">
        <v>4264.8</v>
      </c>
      <c r="V104" s="61" t="s">
        <v>288</v>
      </c>
      <c r="W104" s="102" t="s">
        <v>270</v>
      </c>
      <c r="X104" s="102"/>
      <c r="Y104" s="102"/>
    </row>
    <row r="105" spans="1:25" s="41" customFormat="1" ht="14" customHeight="1">
      <c r="A105" s="58">
        <v>102</v>
      </c>
      <c r="B105" s="48" t="s">
        <v>371</v>
      </c>
      <c r="C105" s="48" t="s">
        <v>207</v>
      </c>
      <c r="D105" s="59" t="s">
        <v>208</v>
      </c>
      <c r="E105" s="59" t="s">
        <v>135</v>
      </c>
      <c r="F105" s="60">
        <v>2500</v>
      </c>
      <c r="G105" s="45">
        <v>4450</v>
      </c>
      <c r="H105" s="81">
        <v>2000</v>
      </c>
      <c r="I105" s="82">
        <v>384.12</v>
      </c>
      <c r="J105" s="82">
        <v>192.06</v>
      </c>
      <c r="K105" s="82">
        <v>14.94</v>
      </c>
      <c r="L105" s="82">
        <v>21.34</v>
      </c>
      <c r="M105" s="82">
        <v>21.34</v>
      </c>
      <c r="N105" s="84"/>
      <c r="O105" s="82">
        <v>633.79999999999995</v>
      </c>
      <c r="P105" s="83">
        <v>200</v>
      </c>
      <c r="Q105" s="82"/>
      <c r="R105" s="101"/>
      <c r="S105" s="84">
        <v>833.8</v>
      </c>
      <c r="T105" s="75">
        <v>45</v>
      </c>
      <c r="U105" s="47">
        <v>5328.8</v>
      </c>
      <c r="V105" s="61" t="s">
        <v>288</v>
      </c>
      <c r="W105" s="102" t="s">
        <v>270</v>
      </c>
      <c r="X105" s="102"/>
      <c r="Y105" s="102"/>
    </row>
    <row r="106" spans="1:25" s="41" customFormat="1" ht="14" customHeight="1">
      <c r="A106" s="58">
        <v>103</v>
      </c>
      <c r="B106" s="48" t="s">
        <v>372</v>
      </c>
      <c r="C106" s="48" t="s">
        <v>207</v>
      </c>
      <c r="D106" s="59" t="s">
        <v>208</v>
      </c>
      <c r="E106" s="59" t="s">
        <v>135</v>
      </c>
      <c r="F106" s="60">
        <v>2200</v>
      </c>
      <c r="G106" s="45">
        <v>4440</v>
      </c>
      <c r="H106" s="45">
        <v>2200</v>
      </c>
      <c r="I106" s="82">
        <v>396</v>
      </c>
      <c r="J106" s="82">
        <v>198</v>
      </c>
      <c r="K106" s="82">
        <v>15.4</v>
      </c>
      <c r="L106" s="82">
        <v>22</v>
      </c>
      <c r="M106" s="82">
        <v>22</v>
      </c>
      <c r="N106" s="84"/>
      <c r="O106" s="82">
        <v>653.4</v>
      </c>
      <c r="P106" s="83">
        <v>220</v>
      </c>
      <c r="Q106" s="82"/>
      <c r="R106" s="101"/>
      <c r="S106" s="84">
        <v>873.4</v>
      </c>
      <c r="T106" s="75">
        <v>45</v>
      </c>
      <c r="U106" s="47">
        <v>5358.4</v>
      </c>
      <c r="V106" s="61" t="s">
        <v>268</v>
      </c>
      <c r="W106" s="102" t="s">
        <v>269</v>
      </c>
      <c r="X106" s="102"/>
      <c r="Y106" s="102"/>
    </row>
    <row r="107" spans="1:25" s="41" customFormat="1" ht="14" customHeight="1">
      <c r="A107" s="58">
        <v>104</v>
      </c>
      <c r="B107" s="48" t="s">
        <v>373</v>
      </c>
      <c r="C107" s="48" t="s">
        <v>207</v>
      </c>
      <c r="D107" s="59" t="s">
        <v>208</v>
      </c>
      <c r="E107" s="59" t="s">
        <v>135</v>
      </c>
      <c r="F107" s="60">
        <v>2200</v>
      </c>
      <c r="G107" s="45">
        <v>4253.75</v>
      </c>
      <c r="H107" s="45">
        <v>2200</v>
      </c>
      <c r="I107" s="82">
        <v>384.12</v>
      </c>
      <c r="J107" s="82">
        <v>198</v>
      </c>
      <c r="K107" s="82">
        <v>14.94</v>
      </c>
      <c r="L107" s="82">
        <v>22</v>
      </c>
      <c r="M107" s="78">
        <v>22</v>
      </c>
      <c r="N107" s="84"/>
      <c r="O107" s="82">
        <v>641.05999999999995</v>
      </c>
      <c r="P107" s="83">
        <v>220</v>
      </c>
      <c r="Q107" s="82"/>
      <c r="R107" s="101"/>
      <c r="S107" s="84">
        <v>861.06</v>
      </c>
      <c r="T107" s="75">
        <v>45</v>
      </c>
      <c r="U107" s="47">
        <v>5159.8100000000004</v>
      </c>
      <c r="V107" s="61" t="s">
        <v>268</v>
      </c>
      <c r="W107" s="102" t="s">
        <v>269</v>
      </c>
      <c r="X107" s="102"/>
      <c r="Y107" s="102"/>
    </row>
    <row r="108" spans="1:25" s="41" customFormat="1" ht="14" customHeight="1">
      <c r="A108" s="58">
        <v>105</v>
      </c>
      <c r="B108" s="48" t="s">
        <v>374</v>
      </c>
      <c r="C108" s="48" t="s">
        <v>207</v>
      </c>
      <c r="D108" s="59" t="s">
        <v>208</v>
      </c>
      <c r="E108" s="59" t="s">
        <v>135</v>
      </c>
      <c r="F108" s="60">
        <v>3000</v>
      </c>
      <c r="G108" s="45">
        <v>5111</v>
      </c>
      <c r="H108" s="45">
        <v>3000</v>
      </c>
      <c r="I108" s="82">
        <v>540</v>
      </c>
      <c r="J108" s="82">
        <v>270</v>
      </c>
      <c r="K108" s="82">
        <v>21</v>
      </c>
      <c r="L108" s="82">
        <v>30</v>
      </c>
      <c r="M108" s="82">
        <v>30</v>
      </c>
      <c r="N108" s="84"/>
      <c r="O108" s="82">
        <v>891</v>
      </c>
      <c r="P108" s="83">
        <v>300</v>
      </c>
      <c r="Q108" s="82"/>
      <c r="R108" s="101"/>
      <c r="S108" s="84">
        <v>1191</v>
      </c>
      <c r="T108" s="75">
        <v>45</v>
      </c>
      <c r="U108" s="47">
        <v>6347</v>
      </c>
      <c r="V108" s="61" t="s">
        <v>268</v>
      </c>
      <c r="W108" s="102" t="s">
        <v>269</v>
      </c>
      <c r="X108" s="102"/>
      <c r="Y108" s="102"/>
    </row>
    <row r="109" spans="1:25" s="41" customFormat="1" ht="14" customHeight="1">
      <c r="A109" s="58">
        <v>106</v>
      </c>
      <c r="B109" s="48" t="s">
        <v>375</v>
      </c>
      <c r="C109" s="48" t="s">
        <v>207</v>
      </c>
      <c r="D109" s="59" t="s">
        <v>208</v>
      </c>
      <c r="E109" s="59" t="s">
        <v>135</v>
      </c>
      <c r="F109" s="60">
        <v>2200</v>
      </c>
      <c r="G109" s="45">
        <v>4392.5</v>
      </c>
      <c r="H109" s="45">
        <v>2200</v>
      </c>
      <c r="I109" s="82">
        <v>396</v>
      </c>
      <c r="J109" s="82">
        <v>198</v>
      </c>
      <c r="K109" s="82">
        <v>15.4</v>
      </c>
      <c r="L109" s="82">
        <v>22</v>
      </c>
      <c r="M109" s="82">
        <v>22</v>
      </c>
      <c r="N109" s="84"/>
      <c r="O109" s="82">
        <v>653.4</v>
      </c>
      <c r="P109" s="83">
        <v>220</v>
      </c>
      <c r="Q109" s="82"/>
      <c r="R109" s="101"/>
      <c r="S109" s="84">
        <v>873.4</v>
      </c>
      <c r="T109" s="75">
        <v>45</v>
      </c>
      <c r="U109" s="47">
        <v>5310.9</v>
      </c>
      <c r="V109" s="61" t="s">
        <v>268</v>
      </c>
      <c r="W109" s="102" t="s">
        <v>269</v>
      </c>
      <c r="X109" s="102"/>
      <c r="Y109" s="102"/>
    </row>
    <row r="110" spans="1:25" s="41" customFormat="1" ht="14" customHeight="1">
      <c r="A110" s="58">
        <v>107</v>
      </c>
      <c r="B110" s="48" t="s">
        <v>376</v>
      </c>
      <c r="C110" s="48" t="s">
        <v>207</v>
      </c>
      <c r="D110" s="59" t="s">
        <v>208</v>
      </c>
      <c r="E110" s="59" t="s">
        <v>135</v>
      </c>
      <c r="F110" s="60">
        <v>3500</v>
      </c>
      <c r="G110" s="45">
        <v>6251.25</v>
      </c>
      <c r="H110" s="45">
        <v>3500</v>
      </c>
      <c r="I110" s="82">
        <v>630</v>
      </c>
      <c r="J110" s="82">
        <v>315</v>
      </c>
      <c r="K110" s="82">
        <v>24.5</v>
      </c>
      <c r="L110" s="82">
        <v>35</v>
      </c>
      <c r="M110" s="82">
        <v>35</v>
      </c>
      <c r="N110" s="84"/>
      <c r="O110" s="82">
        <v>1039.5</v>
      </c>
      <c r="P110" s="83">
        <v>350</v>
      </c>
      <c r="Q110" s="82"/>
      <c r="R110" s="101"/>
      <c r="S110" s="84">
        <v>1389.5</v>
      </c>
      <c r="T110" s="75">
        <v>45</v>
      </c>
      <c r="U110" s="47">
        <v>7685.75</v>
      </c>
      <c r="V110" s="61" t="s">
        <v>268</v>
      </c>
      <c r="W110" s="102" t="s">
        <v>269</v>
      </c>
      <c r="X110" s="102"/>
      <c r="Y110" s="102"/>
    </row>
    <row r="111" spans="1:25" s="41" customFormat="1" ht="14" customHeight="1">
      <c r="A111" s="58">
        <v>108</v>
      </c>
      <c r="B111" s="48" t="s">
        <v>377</v>
      </c>
      <c r="C111" s="48" t="s">
        <v>207</v>
      </c>
      <c r="D111" s="59" t="s">
        <v>208</v>
      </c>
      <c r="E111" s="59" t="s">
        <v>135</v>
      </c>
      <c r="F111" s="60">
        <v>2200</v>
      </c>
      <c r="G111" s="45">
        <v>3575.8</v>
      </c>
      <c r="H111" s="45">
        <v>1760</v>
      </c>
      <c r="I111" s="82">
        <v>384.12</v>
      </c>
      <c r="J111" s="82">
        <v>192.06</v>
      </c>
      <c r="K111" s="82">
        <v>14.94</v>
      </c>
      <c r="L111" s="82">
        <v>21.34</v>
      </c>
      <c r="M111" s="82">
        <v>21.34</v>
      </c>
      <c r="N111" s="84"/>
      <c r="O111" s="82">
        <v>633.79999999999995</v>
      </c>
      <c r="P111" s="83">
        <v>176</v>
      </c>
      <c r="Q111" s="82"/>
      <c r="R111" s="101"/>
      <c r="S111" s="84">
        <v>809.8</v>
      </c>
      <c r="T111" s="75">
        <v>45</v>
      </c>
      <c r="U111" s="47">
        <v>4430.6000000000004</v>
      </c>
      <c r="V111" s="61" t="s">
        <v>268</v>
      </c>
      <c r="W111" s="102" t="s">
        <v>269</v>
      </c>
      <c r="X111" s="102"/>
      <c r="Y111" s="102"/>
    </row>
    <row r="112" spans="1:25" s="41" customFormat="1" ht="14" customHeight="1">
      <c r="A112" s="58">
        <v>109</v>
      </c>
      <c r="B112" s="48" t="s">
        <v>378</v>
      </c>
      <c r="C112" s="48" t="s">
        <v>207</v>
      </c>
      <c r="D112" s="59" t="s">
        <v>208</v>
      </c>
      <c r="E112" s="59" t="s">
        <v>135</v>
      </c>
      <c r="F112" s="60">
        <v>2500</v>
      </c>
      <c r="G112" s="45">
        <v>4300</v>
      </c>
      <c r="H112" s="45">
        <v>2500</v>
      </c>
      <c r="I112" s="82">
        <v>384.12</v>
      </c>
      <c r="J112" s="82">
        <v>225</v>
      </c>
      <c r="K112" s="82">
        <v>14.94</v>
      </c>
      <c r="L112" s="82">
        <v>25</v>
      </c>
      <c r="M112" s="82">
        <v>25</v>
      </c>
      <c r="N112" s="84"/>
      <c r="O112" s="82">
        <v>674.06</v>
      </c>
      <c r="P112" s="83">
        <v>250</v>
      </c>
      <c r="Q112" s="82"/>
      <c r="R112" s="101"/>
      <c r="S112" s="84">
        <v>924.06</v>
      </c>
      <c r="T112" s="75">
        <v>45</v>
      </c>
      <c r="U112" s="47">
        <v>5269.06</v>
      </c>
      <c r="V112" s="61" t="s">
        <v>272</v>
      </c>
      <c r="W112" s="102" t="s">
        <v>273</v>
      </c>
      <c r="X112" s="102"/>
      <c r="Y112" s="102"/>
    </row>
    <row r="113" spans="1:25" s="41" customFormat="1" ht="14" customHeight="1">
      <c r="A113" s="58">
        <v>110</v>
      </c>
      <c r="B113" s="48" t="s">
        <v>379</v>
      </c>
      <c r="C113" s="48" t="s">
        <v>207</v>
      </c>
      <c r="D113" s="59" t="s">
        <v>208</v>
      </c>
      <c r="E113" s="59" t="s">
        <v>135</v>
      </c>
      <c r="F113" s="60">
        <v>3500</v>
      </c>
      <c r="G113" s="45">
        <v>4900.55</v>
      </c>
      <c r="H113" s="45">
        <v>3500</v>
      </c>
      <c r="I113" s="82">
        <v>384.12</v>
      </c>
      <c r="J113" s="82">
        <v>315</v>
      </c>
      <c r="K113" s="82">
        <v>14.94</v>
      </c>
      <c r="L113" s="82">
        <v>35</v>
      </c>
      <c r="M113" s="82">
        <v>35</v>
      </c>
      <c r="N113" s="84"/>
      <c r="O113" s="82">
        <v>784.06</v>
      </c>
      <c r="P113" s="83">
        <v>350</v>
      </c>
      <c r="Q113" s="82"/>
      <c r="R113" s="101"/>
      <c r="S113" s="84">
        <v>1134.06</v>
      </c>
      <c r="T113" s="83">
        <v>45</v>
      </c>
      <c r="U113" s="47">
        <v>6079.61</v>
      </c>
      <c r="V113" s="61" t="s">
        <v>268</v>
      </c>
      <c r="W113" s="102" t="s">
        <v>269</v>
      </c>
      <c r="X113" s="102"/>
      <c r="Y113" s="102"/>
    </row>
    <row r="114" spans="1:25" s="41" customFormat="1" ht="14" customHeight="1">
      <c r="A114" s="58">
        <v>111</v>
      </c>
      <c r="B114" s="48" t="s">
        <v>380</v>
      </c>
      <c r="C114" s="48" t="s">
        <v>207</v>
      </c>
      <c r="D114" s="59" t="s">
        <v>208</v>
      </c>
      <c r="E114" s="59" t="s">
        <v>135</v>
      </c>
      <c r="F114" s="60">
        <v>2000</v>
      </c>
      <c r="G114" s="45">
        <v>2624.71</v>
      </c>
      <c r="H114" s="45">
        <v>2000</v>
      </c>
      <c r="I114" s="97">
        <v>768.24</v>
      </c>
      <c r="J114" s="97">
        <v>384.12</v>
      </c>
      <c r="K114" s="97">
        <v>29.88</v>
      </c>
      <c r="L114" s="97">
        <v>42.68</v>
      </c>
      <c r="M114" s="97">
        <v>42.68</v>
      </c>
      <c r="N114" s="84"/>
      <c r="O114" s="82">
        <v>1267.5999999999999</v>
      </c>
      <c r="P114" s="99">
        <v>400</v>
      </c>
      <c r="Q114" s="82"/>
      <c r="R114" s="101"/>
      <c r="S114" s="84">
        <v>1667.6</v>
      </c>
      <c r="T114" s="99">
        <v>90</v>
      </c>
      <c r="U114" s="47">
        <v>4382.3100000000004</v>
      </c>
      <c r="V114" s="61" t="s">
        <v>261</v>
      </c>
      <c r="W114" s="102" t="s">
        <v>262</v>
      </c>
      <c r="X114" s="102"/>
      <c r="Y114" s="102"/>
    </row>
    <row r="115" spans="1:25" s="41" customFormat="1" ht="14" customHeight="1">
      <c r="A115" s="58">
        <v>112</v>
      </c>
      <c r="B115" s="48" t="s">
        <v>381</v>
      </c>
      <c r="C115" s="48" t="s">
        <v>207</v>
      </c>
      <c r="D115" s="59" t="s">
        <v>208</v>
      </c>
      <c r="E115" s="59" t="s">
        <v>224</v>
      </c>
      <c r="F115" s="60">
        <v>1600</v>
      </c>
      <c r="G115" s="45">
        <v>3100</v>
      </c>
      <c r="H115" s="45">
        <v>1280</v>
      </c>
      <c r="I115" s="82">
        <v>418.32</v>
      </c>
      <c r="J115" s="82">
        <v>209.16</v>
      </c>
      <c r="K115" s="82">
        <v>11.62</v>
      </c>
      <c r="L115" s="82">
        <v>23.24</v>
      </c>
      <c r="M115" s="82">
        <v>23.24</v>
      </c>
      <c r="N115" s="84"/>
      <c r="O115" s="82">
        <v>685.58</v>
      </c>
      <c r="P115" s="83">
        <v>94.5</v>
      </c>
      <c r="Q115" s="82"/>
      <c r="R115" s="101"/>
      <c r="S115" s="84">
        <v>780.08</v>
      </c>
      <c r="T115" s="75">
        <v>45</v>
      </c>
      <c r="U115" s="47">
        <v>3925.08</v>
      </c>
      <c r="V115" s="61" t="s">
        <v>274</v>
      </c>
      <c r="W115" s="102" t="s">
        <v>275</v>
      </c>
      <c r="X115" s="102"/>
      <c r="Y115" s="102"/>
    </row>
    <row r="116" spans="1:25" s="41" customFormat="1" ht="14" customHeight="1">
      <c r="A116" s="58">
        <v>113</v>
      </c>
      <c r="B116" s="48" t="s">
        <v>382</v>
      </c>
      <c r="C116" s="48" t="s">
        <v>207</v>
      </c>
      <c r="D116" s="59" t="s">
        <v>208</v>
      </c>
      <c r="E116" s="80" t="s">
        <v>146</v>
      </c>
      <c r="F116" s="60">
        <v>2100</v>
      </c>
      <c r="G116" s="45">
        <v>3500</v>
      </c>
      <c r="H116" s="45">
        <v>2100</v>
      </c>
      <c r="I116" s="82">
        <v>406.26</v>
      </c>
      <c r="J116" s="82">
        <v>140.41999999999999</v>
      </c>
      <c r="K116" s="82">
        <v>22.57</v>
      </c>
      <c r="L116" s="82">
        <v>22.57</v>
      </c>
      <c r="M116" s="82">
        <v>22.57</v>
      </c>
      <c r="N116" s="82"/>
      <c r="O116" s="82">
        <v>614.39</v>
      </c>
      <c r="P116" s="82">
        <v>210</v>
      </c>
      <c r="Q116" s="82"/>
      <c r="R116" s="101"/>
      <c r="S116" s="82">
        <v>824.39</v>
      </c>
      <c r="T116" s="75">
        <v>45</v>
      </c>
      <c r="U116" s="47">
        <v>4369.3900000000003</v>
      </c>
      <c r="V116" s="61" t="s">
        <v>272</v>
      </c>
      <c r="W116" s="102" t="s">
        <v>273</v>
      </c>
      <c r="X116" s="102"/>
      <c r="Y116" s="102"/>
    </row>
    <row r="117" spans="1:25" s="70" customFormat="1" ht="15" customHeight="1">
      <c r="A117" s="58">
        <v>114</v>
      </c>
      <c r="B117" s="48" t="s">
        <v>101</v>
      </c>
      <c r="C117" s="59" t="s">
        <v>207</v>
      </c>
      <c r="D117" s="59" t="s">
        <v>208</v>
      </c>
      <c r="E117" s="80" t="s">
        <v>210</v>
      </c>
      <c r="F117" s="60">
        <v>2400</v>
      </c>
      <c r="G117" s="45">
        <v>3450</v>
      </c>
      <c r="H117" s="45">
        <v>2400</v>
      </c>
      <c r="I117" s="78">
        <v>480</v>
      </c>
      <c r="J117" s="78">
        <v>228</v>
      </c>
      <c r="K117" s="47">
        <v>12</v>
      </c>
      <c r="L117" s="47">
        <v>16.8</v>
      </c>
      <c r="M117" s="78">
        <v>36</v>
      </c>
      <c r="N117" s="47"/>
      <c r="O117" s="62">
        <v>772.8</v>
      </c>
      <c r="P117" s="75">
        <v>168</v>
      </c>
      <c r="Q117" s="78"/>
      <c r="R117" s="101"/>
      <c r="S117" s="47">
        <v>940.8</v>
      </c>
      <c r="T117" s="75">
        <v>45</v>
      </c>
      <c r="U117" s="47">
        <v>4435.8</v>
      </c>
      <c r="V117" s="61" t="s">
        <v>259</v>
      </c>
      <c r="W117" s="102" t="s">
        <v>271</v>
      </c>
      <c r="Y117" s="102"/>
    </row>
    <row r="118" spans="1:25" s="70" customFormat="1" ht="15" customHeight="1">
      <c r="A118" s="58">
        <v>115</v>
      </c>
      <c r="B118" s="48" t="s">
        <v>102</v>
      </c>
      <c r="C118" s="59" t="s">
        <v>207</v>
      </c>
      <c r="D118" s="59" t="s">
        <v>208</v>
      </c>
      <c r="E118" s="80" t="s">
        <v>210</v>
      </c>
      <c r="F118" s="60">
        <v>2000</v>
      </c>
      <c r="G118" s="45">
        <v>5300</v>
      </c>
      <c r="H118" s="45">
        <v>2000</v>
      </c>
      <c r="I118" s="78">
        <v>400</v>
      </c>
      <c r="J118" s="78">
        <v>190</v>
      </c>
      <c r="K118" s="47">
        <v>10</v>
      </c>
      <c r="L118" s="47">
        <v>14</v>
      </c>
      <c r="M118" s="78">
        <v>30</v>
      </c>
      <c r="N118" s="47"/>
      <c r="O118" s="62">
        <v>644</v>
      </c>
      <c r="P118" s="75">
        <v>140</v>
      </c>
      <c r="Q118" s="78"/>
      <c r="R118" s="101"/>
      <c r="S118" s="47">
        <v>784</v>
      </c>
      <c r="T118" s="75">
        <v>45</v>
      </c>
      <c r="U118" s="47">
        <v>6129</v>
      </c>
      <c r="V118" s="61" t="s">
        <v>283</v>
      </c>
      <c r="W118" s="102" t="s">
        <v>284</v>
      </c>
      <c r="Y118" s="102"/>
    </row>
    <row r="119" spans="1:25" s="70" customFormat="1" ht="15" customHeight="1">
      <c r="A119" s="58">
        <v>116</v>
      </c>
      <c r="B119" s="48" t="s">
        <v>103</v>
      </c>
      <c r="C119" s="59" t="s">
        <v>207</v>
      </c>
      <c r="D119" s="59" t="s">
        <v>208</v>
      </c>
      <c r="E119" s="80" t="s">
        <v>210</v>
      </c>
      <c r="F119" s="60">
        <v>1800</v>
      </c>
      <c r="G119" s="45">
        <v>5560</v>
      </c>
      <c r="H119" s="45">
        <v>1800</v>
      </c>
      <c r="I119" s="78">
        <v>360</v>
      </c>
      <c r="J119" s="78">
        <v>171</v>
      </c>
      <c r="K119" s="47">
        <v>9</v>
      </c>
      <c r="L119" s="47">
        <v>12.6</v>
      </c>
      <c r="M119" s="78">
        <v>27</v>
      </c>
      <c r="N119" s="47"/>
      <c r="O119" s="62">
        <v>579.6</v>
      </c>
      <c r="P119" s="75">
        <v>126</v>
      </c>
      <c r="Q119" s="78"/>
      <c r="R119" s="101"/>
      <c r="S119" s="47">
        <v>705.6</v>
      </c>
      <c r="T119" s="75">
        <v>45</v>
      </c>
      <c r="U119" s="47">
        <v>6310.6</v>
      </c>
      <c r="V119" s="61" t="s">
        <v>283</v>
      </c>
      <c r="W119" s="102" t="s">
        <v>284</v>
      </c>
      <c r="Y119" s="102"/>
    </row>
    <row r="120" spans="1:25" s="70" customFormat="1" ht="15" customHeight="1">
      <c r="A120" s="58">
        <v>117</v>
      </c>
      <c r="B120" s="48" t="s">
        <v>104</v>
      </c>
      <c r="C120" s="59" t="s">
        <v>207</v>
      </c>
      <c r="D120" s="59" t="s">
        <v>208</v>
      </c>
      <c r="E120" s="80" t="s">
        <v>210</v>
      </c>
      <c r="F120" s="60">
        <v>2000</v>
      </c>
      <c r="G120" s="45">
        <v>5700</v>
      </c>
      <c r="H120" s="45">
        <v>2000</v>
      </c>
      <c r="I120" s="78">
        <v>400</v>
      </c>
      <c r="J120" s="78">
        <v>190</v>
      </c>
      <c r="K120" s="47">
        <v>10</v>
      </c>
      <c r="L120" s="47">
        <v>14</v>
      </c>
      <c r="M120" s="78">
        <v>30</v>
      </c>
      <c r="N120" s="47"/>
      <c r="O120" s="62">
        <v>644</v>
      </c>
      <c r="P120" s="75">
        <v>140</v>
      </c>
      <c r="Q120" s="78"/>
      <c r="R120" s="101"/>
      <c r="S120" s="47">
        <v>784</v>
      </c>
      <c r="T120" s="75">
        <v>45</v>
      </c>
      <c r="U120" s="47">
        <v>6529</v>
      </c>
      <c r="V120" s="61" t="s">
        <v>283</v>
      </c>
      <c r="W120" s="102" t="s">
        <v>284</v>
      </c>
      <c r="Y120" s="102"/>
    </row>
    <row r="121" spans="1:25" s="70" customFormat="1" ht="15" customHeight="1">
      <c r="A121" s="58">
        <v>118</v>
      </c>
      <c r="B121" s="48" t="s">
        <v>105</v>
      </c>
      <c r="C121" s="59" t="s">
        <v>207</v>
      </c>
      <c r="D121" s="59" t="s">
        <v>208</v>
      </c>
      <c r="E121" s="80" t="s">
        <v>210</v>
      </c>
      <c r="F121" s="60">
        <v>1800</v>
      </c>
      <c r="G121" s="45">
        <v>5560</v>
      </c>
      <c r="H121" s="45">
        <v>1800</v>
      </c>
      <c r="I121" s="78">
        <v>360</v>
      </c>
      <c r="J121" s="78">
        <v>171</v>
      </c>
      <c r="K121" s="47">
        <v>9</v>
      </c>
      <c r="L121" s="47">
        <v>12.6</v>
      </c>
      <c r="M121" s="78">
        <v>27</v>
      </c>
      <c r="N121" s="47"/>
      <c r="O121" s="62">
        <v>579.6</v>
      </c>
      <c r="P121" s="75">
        <v>126</v>
      </c>
      <c r="Q121" s="78"/>
      <c r="R121" s="101"/>
      <c r="S121" s="47">
        <v>705.6</v>
      </c>
      <c r="T121" s="75">
        <v>45</v>
      </c>
      <c r="U121" s="47">
        <v>6310.6</v>
      </c>
      <c r="V121" s="61" t="s">
        <v>283</v>
      </c>
      <c r="W121" s="102" t="s">
        <v>284</v>
      </c>
      <c r="Y121" s="102"/>
    </row>
    <row r="122" spans="1:25" s="70" customFormat="1" ht="15" customHeight="1">
      <c r="A122" s="58">
        <v>119</v>
      </c>
      <c r="B122" s="48" t="s">
        <v>383</v>
      </c>
      <c r="C122" s="59" t="s">
        <v>207</v>
      </c>
      <c r="D122" s="59" t="s">
        <v>208</v>
      </c>
      <c r="E122" s="80" t="s">
        <v>210</v>
      </c>
      <c r="F122" s="60">
        <v>2500</v>
      </c>
      <c r="G122" s="45">
        <v>2860</v>
      </c>
      <c r="H122" s="45">
        <v>2500</v>
      </c>
      <c r="I122" s="78">
        <v>500</v>
      </c>
      <c r="J122" s="78">
        <v>237.5</v>
      </c>
      <c r="K122" s="47">
        <v>12.5</v>
      </c>
      <c r="L122" s="47">
        <v>17.5</v>
      </c>
      <c r="M122" s="78">
        <v>37.5</v>
      </c>
      <c r="N122" s="47"/>
      <c r="O122" s="62">
        <v>805</v>
      </c>
      <c r="P122" s="75">
        <v>175</v>
      </c>
      <c r="Q122" s="78"/>
      <c r="R122" s="101"/>
      <c r="S122" s="47">
        <v>980</v>
      </c>
      <c r="T122" s="75">
        <v>45</v>
      </c>
      <c r="U122" s="47">
        <v>3885</v>
      </c>
      <c r="V122" s="61" t="s">
        <v>283</v>
      </c>
      <c r="W122" s="102" t="s">
        <v>284</v>
      </c>
      <c r="Y122" s="102"/>
    </row>
    <row r="123" spans="1:25" s="70" customFormat="1" ht="15" customHeight="1">
      <c r="A123" s="58">
        <v>120</v>
      </c>
      <c r="B123" s="48" t="s">
        <v>384</v>
      </c>
      <c r="C123" s="59" t="s">
        <v>207</v>
      </c>
      <c r="D123" s="59" t="s">
        <v>208</v>
      </c>
      <c r="E123" s="80" t="s">
        <v>210</v>
      </c>
      <c r="F123" s="60">
        <v>3200</v>
      </c>
      <c r="G123" s="45">
        <v>5400</v>
      </c>
      <c r="H123" s="45">
        <v>3200</v>
      </c>
      <c r="I123" s="78">
        <v>640</v>
      </c>
      <c r="J123" s="78">
        <v>304</v>
      </c>
      <c r="K123" s="47">
        <v>16</v>
      </c>
      <c r="L123" s="47">
        <v>22.4</v>
      </c>
      <c r="M123" s="78">
        <v>48</v>
      </c>
      <c r="N123" s="47"/>
      <c r="O123" s="62">
        <v>1030.4000000000001</v>
      </c>
      <c r="P123" s="75">
        <v>224</v>
      </c>
      <c r="Q123" s="78"/>
      <c r="R123" s="101"/>
      <c r="S123" s="47">
        <v>1254.4000000000001</v>
      </c>
      <c r="T123" s="75">
        <v>45</v>
      </c>
      <c r="U123" s="47">
        <v>6699.4</v>
      </c>
      <c r="V123" s="61" t="s">
        <v>283</v>
      </c>
      <c r="W123" s="102" t="s">
        <v>284</v>
      </c>
      <c r="Y123" s="102"/>
    </row>
    <row r="124" spans="1:25" s="70" customFormat="1" ht="15" customHeight="1">
      <c r="A124" s="58">
        <v>121</v>
      </c>
      <c r="B124" s="48" t="s">
        <v>385</v>
      </c>
      <c r="C124" s="59" t="s">
        <v>207</v>
      </c>
      <c r="D124" s="59" t="s">
        <v>208</v>
      </c>
      <c r="E124" s="80" t="s">
        <v>210</v>
      </c>
      <c r="F124" s="60">
        <v>2000</v>
      </c>
      <c r="G124" s="45">
        <v>4860</v>
      </c>
      <c r="H124" s="45">
        <v>1600</v>
      </c>
      <c r="I124" s="78">
        <v>340.2</v>
      </c>
      <c r="J124" s="78">
        <v>161.6</v>
      </c>
      <c r="K124" s="78">
        <v>8.51</v>
      </c>
      <c r="L124" s="78">
        <v>11.91</v>
      </c>
      <c r="M124" s="78">
        <v>25.52</v>
      </c>
      <c r="N124" s="47"/>
      <c r="O124" s="62">
        <v>547.74</v>
      </c>
      <c r="P124" s="75">
        <v>140</v>
      </c>
      <c r="Q124" s="78"/>
      <c r="R124" s="101"/>
      <c r="S124" s="47">
        <v>687.74</v>
      </c>
      <c r="T124" s="75">
        <v>45</v>
      </c>
      <c r="U124" s="47">
        <v>5592.74</v>
      </c>
      <c r="V124" s="61" t="s">
        <v>283</v>
      </c>
      <c r="W124" s="102" t="s">
        <v>284</v>
      </c>
      <c r="Y124" s="102"/>
    </row>
    <row r="125" spans="1:25" s="70" customFormat="1" ht="15" customHeight="1">
      <c r="A125" s="58">
        <v>122</v>
      </c>
      <c r="B125" s="48" t="s">
        <v>386</v>
      </c>
      <c r="C125" s="59" t="s">
        <v>207</v>
      </c>
      <c r="D125" s="59" t="s">
        <v>208</v>
      </c>
      <c r="E125" s="80" t="s">
        <v>210</v>
      </c>
      <c r="F125" s="60">
        <v>2500</v>
      </c>
      <c r="G125" s="45">
        <v>4400</v>
      </c>
      <c r="H125" s="45">
        <v>2500</v>
      </c>
      <c r="I125" s="78">
        <v>500</v>
      </c>
      <c r="J125" s="78">
        <v>237.5</v>
      </c>
      <c r="K125" s="78">
        <v>12.5</v>
      </c>
      <c r="L125" s="78">
        <v>17.5</v>
      </c>
      <c r="M125" s="78">
        <v>37.5</v>
      </c>
      <c r="N125" s="47"/>
      <c r="O125" s="62">
        <v>805</v>
      </c>
      <c r="P125" s="75">
        <v>175</v>
      </c>
      <c r="Q125" s="78"/>
      <c r="R125" s="101"/>
      <c r="S125" s="47">
        <v>980</v>
      </c>
      <c r="T125" s="75">
        <v>45</v>
      </c>
      <c r="U125" s="47">
        <v>5425</v>
      </c>
      <c r="V125" s="61" t="s">
        <v>283</v>
      </c>
      <c r="W125" s="102" t="s">
        <v>284</v>
      </c>
      <c r="Y125" s="102"/>
    </row>
    <row r="126" spans="1:25" s="70" customFormat="1" ht="15" customHeight="1">
      <c r="A126" s="58">
        <v>123</v>
      </c>
      <c r="B126" s="48" t="s">
        <v>121</v>
      </c>
      <c r="C126" s="59" t="s">
        <v>207</v>
      </c>
      <c r="D126" s="59" t="s">
        <v>208</v>
      </c>
      <c r="E126" s="80" t="s">
        <v>210</v>
      </c>
      <c r="F126" s="60">
        <v>3500</v>
      </c>
      <c r="G126" s="45">
        <v>6758</v>
      </c>
      <c r="H126" s="45">
        <v>2800</v>
      </c>
      <c r="I126" s="78">
        <v>560</v>
      </c>
      <c r="J126" s="78">
        <v>266</v>
      </c>
      <c r="K126" s="78">
        <v>14</v>
      </c>
      <c r="L126" s="78">
        <v>19.600000000000001</v>
      </c>
      <c r="M126" s="78">
        <v>42</v>
      </c>
      <c r="N126" s="47"/>
      <c r="O126" s="62">
        <v>901.6</v>
      </c>
      <c r="P126" s="75">
        <v>245</v>
      </c>
      <c r="Q126" s="78"/>
      <c r="R126" s="101"/>
      <c r="S126" s="47">
        <v>1146.5999999999999</v>
      </c>
      <c r="T126" s="75">
        <v>45</v>
      </c>
      <c r="U126" s="47">
        <v>7949.6</v>
      </c>
      <c r="V126" s="61" t="s">
        <v>283</v>
      </c>
      <c r="W126" s="102" t="s">
        <v>284</v>
      </c>
      <c r="Y126" s="102"/>
    </row>
    <row r="127" spans="1:25" s="70" customFormat="1" ht="15" customHeight="1">
      <c r="A127" s="58">
        <v>124</v>
      </c>
      <c r="B127" s="48" t="s">
        <v>118</v>
      </c>
      <c r="C127" s="59" t="s">
        <v>207</v>
      </c>
      <c r="D127" s="59" t="s">
        <v>208</v>
      </c>
      <c r="E127" s="80" t="s">
        <v>210</v>
      </c>
      <c r="F127" s="60">
        <v>2000</v>
      </c>
      <c r="G127" s="45">
        <v>2560</v>
      </c>
      <c r="H127" s="45">
        <v>1600</v>
      </c>
      <c r="I127" s="78">
        <v>340.2</v>
      </c>
      <c r="J127" s="78">
        <v>161.6</v>
      </c>
      <c r="K127" s="78">
        <v>8.51</v>
      </c>
      <c r="L127" s="78">
        <v>11.91</v>
      </c>
      <c r="M127" s="78">
        <v>25.52</v>
      </c>
      <c r="N127" s="47"/>
      <c r="O127" s="62">
        <v>547.74</v>
      </c>
      <c r="P127" s="75">
        <v>140</v>
      </c>
      <c r="Q127" s="78"/>
      <c r="R127" s="101"/>
      <c r="S127" s="47">
        <v>687.74</v>
      </c>
      <c r="T127" s="75">
        <v>45</v>
      </c>
      <c r="U127" s="47">
        <v>3292.74</v>
      </c>
      <c r="V127" s="61" t="s">
        <v>283</v>
      </c>
      <c r="W127" s="102" t="s">
        <v>284</v>
      </c>
      <c r="Y127" s="102"/>
    </row>
    <row r="128" spans="1:25" s="70" customFormat="1" ht="15" customHeight="1">
      <c r="A128" s="58">
        <v>125</v>
      </c>
      <c r="B128" s="48" t="s">
        <v>119</v>
      </c>
      <c r="C128" s="59" t="s">
        <v>207</v>
      </c>
      <c r="D128" s="59" t="s">
        <v>208</v>
      </c>
      <c r="E128" s="80" t="s">
        <v>210</v>
      </c>
      <c r="F128" s="60">
        <v>2300</v>
      </c>
      <c r="G128" s="45">
        <v>3860</v>
      </c>
      <c r="H128" s="45">
        <v>1840</v>
      </c>
      <c r="I128" s="78">
        <v>368</v>
      </c>
      <c r="J128" s="78">
        <v>174.8</v>
      </c>
      <c r="K128" s="78">
        <v>9.1999999999999993</v>
      </c>
      <c r="L128" s="78">
        <v>12.88</v>
      </c>
      <c r="M128" s="78">
        <v>27.6</v>
      </c>
      <c r="N128" s="47"/>
      <c r="O128" s="62">
        <v>592.48</v>
      </c>
      <c r="P128" s="75">
        <v>161</v>
      </c>
      <c r="Q128" s="78"/>
      <c r="R128" s="101"/>
      <c r="S128" s="47">
        <v>753.48</v>
      </c>
      <c r="T128" s="75">
        <v>45</v>
      </c>
      <c r="U128" s="47">
        <v>4658.4799999999996</v>
      </c>
      <c r="V128" s="61" t="s">
        <v>283</v>
      </c>
      <c r="W128" s="102" t="s">
        <v>284</v>
      </c>
      <c r="Y128" s="102"/>
    </row>
    <row r="129" spans="1:25" s="70" customFormat="1" ht="15" customHeight="1">
      <c r="A129" s="58">
        <v>126</v>
      </c>
      <c r="B129" s="48" t="s">
        <v>120</v>
      </c>
      <c r="C129" s="59" t="s">
        <v>207</v>
      </c>
      <c r="D129" s="59" t="s">
        <v>208</v>
      </c>
      <c r="E129" s="80" t="s">
        <v>210</v>
      </c>
      <c r="F129" s="60">
        <v>2000</v>
      </c>
      <c r="G129" s="45">
        <v>2560</v>
      </c>
      <c r="H129" s="45">
        <v>1600</v>
      </c>
      <c r="I129" s="78">
        <v>340.2</v>
      </c>
      <c r="J129" s="78">
        <v>161.6</v>
      </c>
      <c r="K129" s="78">
        <v>8.51</v>
      </c>
      <c r="L129" s="78">
        <v>11.91</v>
      </c>
      <c r="M129" s="78">
        <v>25.52</v>
      </c>
      <c r="N129" s="47"/>
      <c r="O129" s="62">
        <v>547.74</v>
      </c>
      <c r="P129" s="75">
        <v>140</v>
      </c>
      <c r="Q129" s="78"/>
      <c r="R129" s="101"/>
      <c r="S129" s="47">
        <v>687.74</v>
      </c>
      <c r="T129" s="75">
        <v>45</v>
      </c>
      <c r="U129" s="47">
        <v>3292.74</v>
      </c>
      <c r="V129" s="61" t="s">
        <v>283</v>
      </c>
      <c r="W129" s="102" t="s">
        <v>284</v>
      </c>
      <c r="Y129" s="102"/>
    </row>
    <row r="130" spans="1:25" s="70" customFormat="1" ht="15" customHeight="1">
      <c r="A130" s="58">
        <v>127</v>
      </c>
      <c r="B130" s="48" t="s">
        <v>387</v>
      </c>
      <c r="C130" s="59" t="s">
        <v>207</v>
      </c>
      <c r="D130" s="59" t="s">
        <v>208</v>
      </c>
      <c r="E130" s="80" t="s">
        <v>210</v>
      </c>
      <c r="F130" s="60">
        <v>2200</v>
      </c>
      <c r="G130" s="45">
        <v>3260</v>
      </c>
      <c r="H130" s="45">
        <v>2200</v>
      </c>
      <c r="I130" s="78">
        <v>440</v>
      </c>
      <c r="J130" s="78">
        <v>209</v>
      </c>
      <c r="K130" s="78">
        <v>11</v>
      </c>
      <c r="L130" s="78">
        <v>15.4</v>
      </c>
      <c r="M130" s="78">
        <v>33</v>
      </c>
      <c r="N130" s="47"/>
      <c r="O130" s="62">
        <v>708.4</v>
      </c>
      <c r="P130" s="75">
        <v>154</v>
      </c>
      <c r="Q130" s="78"/>
      <c r="R130" s="101"/>
      <c r="S130" s="47">
        <v>862.4</v>
      </c>
      <c r="T130" s="75">
        <v>45</v>
      </c>
      <c r="U130" s="47">
        <v>4167.3999999999996</v>
      </c>
      <c r="V130" s="61" t="s">
        <v>283</v>
      </c>
      <c r="W130" s="102" t="s">
        <v>284</v>
      </c>
      <c r="Y130" s="102"/>
    </row>
    <row r="131" spans="1:25" s="41" customFormat="1" ht="14" customHeight="1">
      <c r="A131" s="58">
        <v>128</v>
      </c>
      <c r="B131" s="48" t="s">
        <v>388</v>
      </c>
      <c r="C131" s="48" t="s">
        <v>207</v>
      </c>
      <c r="D131" s="59" t="s">
        <v>208</v>
      </c>
      <c r="E131" s="80" t="s">
        <v>123</v>
      </c>
      <c r="F131" s="60">
        <v>2500</v>
      </c>
      <c r="G131" s="45">
        <v>3250</v>
      </c>
      <c r="H131" s="45">
        <v>2391</v>
      </c>
      <c r="I131" s="78">
        <v>478.2</v>
      </c>
      <c r="J131" s="78">
        <v>206.28</v>
      </c>
      <c r="K131" s="78">
        <v>11.96</v>
      </c>
      <c r="L131" s="78">
        <v>19.13</v>
      </c>
      <c r="M131" s="47">
        <v>23.91</v>
      </c>
      <c r="N131" s="47"/>
      <c r="O131" s="78">
        <v>739.48</v>
      </c>
      <c r="P131" s="75">
        <v>240</v>
      </c>
      <c r="Q131" s="78"/>
      <c r="R131" s="101"/>
      <c r="S131" s="47">
        <v>979.48</v>
      </c>
      <c r="T131" s="75">
        <v>45</v>
      </c>
      <c r="U131" s="47">
        <v>4274.4799999999996</v>
      </c>
      <c r="V131" s="61" t="s">
        <v>259</v>
      </c>
      <c r="W131" s="102" t="s">
        <v>271</v>
      </c>
      <c r="X131" s="102"/>
      <c r="Y131" s="102"/>
    </row>
    <row r="132" spans="1:25" s="41" customFormat="1" ht="14" customHeight="1">
      <c r="A132" s="58">
        <v>129</v>
      </c>
      <c r="B132" s="48" t="s">
        <v>389</v>
      </c>
      <c r="C132" s="48" t="s">
        <v>207</v>
      </c>
      <c r="D132" s="59" t="s">
        <v>208</v>
      </c>
      <c r="E132" s="79" t="s">
        <v>148</v>
      </c>
      <c r="F132" s="60">
        <v>3100</v>
      </c>
      <c r="G132" s="45">
        <v>4000</v>
      </c>
      <c r="H132" s="45">
        <v>3100</v>
      </c>
      <c r="I132" s="78">
        <v>620</v>
      </c>
      <c r="J132" s="78">
        <v>248</v>
      </c>
      <c r="K132" s="78">
        <v>15.5</v>
      </c>
      <c r="L132" s="78">
        <v>21.7</v>
      </c>
      <c r="M132" s="78">
        <v>62</v>
      </c>
      <c r="N132" s="47"/>
      <c r="O132" s="78">
        <v>967.2</v>
      </c>
      <c r="P132" s="75">
        <v>248</v>
      </c>
      <c r="Q132" s="78"/>
      <c r="R132" s="101"/>
      <c r="S132" s="47">
        <v>1215.2</v>
      </c>
      <c r="T132" s="75">
        <v>45</v>
      </c>
      <c r="U132" s="47">
        <v>5260.2</v>
      </c>
      <c r="V132" s="61" t="s">
        <v>259</v>
      </c>
      <c r="W132" s="102" t="s">
        <v>271</v>
      </c>
      <c r="X132" s="102"/>
      <c r="Y132" s="102"/>
    </row>
    <row r="133" spans="1:25" s="41" customFormat="1" ht="14" customHeight="1">
      <c r="A133" s="58">
        <v>130</v>
      </c>
      <c r="B133" s="48" t="s">
        <v>125</v>
      </c>
      <c r="C133" s="48" t="s">
        <v>207</v>
      </c>
      <c r="D133" s="59" t="s">
        <v>208</v>
      </c>
      <c r="E133" s="79" t="s">
        <v>126</v>
      </c>
      <c r="F133" s="60">
        <v>2500</v>
      </c>
      <c r="G133" s="45">
        <v>4200</v>
      </c>
      <c r="H133" s="45">
        <v>2500</v>
      </c>
      <c r="I133" s="78">
        <v>500</v>
      </c>
      <c r="J133" s="78">
        <v>187.5</v>
      </c>
      <c r="K133" s="78">
        <v>15</v>
      </c>
      <c r="L133" s="78">
        <v>15</v>
      </c>
      <c r="M133" s="78">
        <v>50</v>
      </c>
      <c r="N133" s="47"/>
      <c r="O133" s="78">
        <v>767.5</v>
      </c>
      <c r="P133" s="75">
        <v>200</v>
      </c>
      <c r="Q133" s="78"/>
      <c r="R133" s="101"/>
      <c r="S133" s="47">
        <v>967.5</v>
      </c>
      <c r="T133" s="75">
        <v>45</v>
      </c>
      <c r="U133" s="47">
        <v>5212.5</v>
      </c>
      <c r="V133" s="61" t="s">
        <v>274</v>
      </c>
      <c r="W133" s="102" t="s">
        <v>275</v>
      </c>
      <c r="X133" s="102"/>
      <c r="Y133" s="102"/>
    </row>
    <row r="134" spans="1:25" s="41" customFormat="1" ht="14" customHeight="1">
      <c r="A134" s="58">
        <v>131</v>
      </c>
      <c r="B134" s="48" t="s">
        <v>390</v>
      </c>
      <c r="C134" s="48" t="s">
        <v>207</v>
      </c>
      <c r="D134" s="59" t="s">
        <v>208</v>
      </c>
      <c r="E134" s="79" t="s">
        <v>136</v>
      </c>
      <c r="F134" s="60">
        <v>2500</v>
      </c>
      <c r="G134" s="45">
        <v>4100</v>
      </c>
      <c r="H134" s="45">
        <v>2500</v>
      </c>
      <c r="I134" s="78">
        <v>500</v>
      </c>
      <c r="J134" s="78">
        <v>225</v>
      </c>
      <c r="K134" s="78">
        <v>20</v>
      </c>
      <c r="L134" s="78">
        <v>20</v>
      </c>
      <c r="M134" s="78">
        <v>37.5</v>
      </c>
      <c r="N134" s="47"/>
      <c r="O134" s="78">
        <v>802.5</v>
      </c>
      <c r="P134" s="75">
        <v>250</v>
      </c>
      <c r="Q134" s="78"/>
      <c r="R134" s="101"/>
      <c r="S134" s="47">
        <v>1052.5</v>
      </c>
      <c r="T134" s="75">
        <v>45</v>
      </c>
      <c r="U134" s="47">
        <v>5197.5</v>
      </c>
      <c r="V134" s="61" t="s">
        <v>279</v>
      </c>
      <c r="W134" s="102" t="s">
        <v>280</v>
      </c>
      <c r="X134" s="102"/>
      <c r="Y134" s="102"/>
    </row>
    <row r="135" spans="1:25" s="41" customFormat="1" ht="14" customHeight="1">
      <c r="A135" s="58">
        <v>132</v>
      </c>
      <c r="B135" s="48" t="s">
        <v>391</v>
      </c>
      <c r="C135" s="48" t="s">
        <v>207</v>
      </c>
      <c r="D135" s="59" t="s">
        <v>208</v>
      </c>
      <c r="E135" s="79" t="s">
        <v>136</v>
      </c>
      <c r="F135" s="60">
        <v>2500</v>
      </c>
      <c r="G135" s="45">
        <v>3600</v>
      </c>
      <c r="H135" s="45">
        <v>2000</v>
      </c>
      <c r="I135" s="78">
        <v>480</v>
      </c>
      <c r="J135" s="78">
        <v>216</v>
      </c>
      <c r="K135" s="78">
        <v>19.2</v>
      </c>
      <c r="L135" s="78">
        <v>19.2</v>
      </c>
      <c r="M135" s="78">
        <v>36</v>
      </c>
      <c r="N135" s="47"/>
      <c r="O135" s="78">
        <v>770.4</v>
      </c>
      <c r="P135" s="75">
        <v>200</v>
      </c>
      <c r="Q135" s="78"/>
      <c r="R135" s="101"/>
      <c r="S135" s="47">
        <v>970.4</v>
      </c>
      <c r="T135" s="75">
        <v>45</v>
      </c>
      <c r="U135" s="47">
        <v>4615.3999999999996</v>
      </c>
      <c r="V135" s="61" t="s">
        <v>279</v>
      </c>
      <c r="W135" s="102" t="s">
        <v>280</v>
      </c>
      <c r="X135" s="102"/>
      <c r="Y135" s="102"/>
    </row>
    <row r="136" spans="1:25" s="41" customFormat="1" ht="14" customHeight="1">
      <c r="A136" s="58">
        <v>133</v>
      </c>
      <c r="B136" s="48" t="s">
        <v>392</v>
      </c>
      <c r="C136" s="48" t="s">
        <v>207</v>
      </c>
      <c r="D136" s="59" t="s">
        <v>208</v>
      </c>
      <c r="E136" s="79" t="s">
        <v>136</v>
      </c>
      <c r="F136" s="60">
        <v>3500</v>
      </c>
      <c r="G136" s="45">
        <v>7000</v>
      </c>
      <c r="H136" s="45">
        <v>2800</v>
      </c>
      <c r="I136" s="82">
        <v>560</v>
      </c>
      <c r="J136" s="82">
        <v>252</v>
      </c>
      <c r="K136" s="82">
        <v>22.4</v>
      </c>
      <c r="L136" s="82">
        <v>22.4</v>
      </c>
      <c r="M136" s="82">
        <v>42</v>
      </c>
      <c r="N136" s="84"/>
      <c r="O136" s="82">
        <v>898.8</v>
      </c>
      <c r="P136" s="83">
        <v>280</v>
      </c>
      <c r="Q136" s="82"/>
      <c r="R136" s="101"/>
      <c r="S136" s="84">
        <v>1178.8</v>
      </c>
      <c r="T136" s="75">
        <v>45</v>
      </c>
      <c r="U136" s="47">
        <v>8223.7999999999993</v>
      </c>
      <c r="V136" s="61" t="s">
        <v>279</v>
      </c>
      <c r="W136" s="102" t="s">
        <v>280</v>
      </c>
      <c r="X136" s="102"/>
      <c r="Y136" s="102"/>
    </row>
    <row r="139" spans="1:25">
      <c r="S139" s="72"/>
    </row>
  </sheetData>
  <autoFilter ref="A2:Y136"/>
  <mergeCells count="1">
    <mergeCell ref="A1:U1"/>
  </mergeCells>
  <phoneticPr fontId="15" type="noConversion"/>
  <printOptions horizontalCentered="1"/>
  <pageMargins left="0.55118110236220474" right="0.55118110236220474" top="0.51181102362204722" bottom="0.47244094488188981" header="0.51181102362204722" footer="0.51181102362204722"/>
  <pageSetup paperSize="9" scale="58" fitToHeight="3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1:D39"/>
  <sheetViews>
    <sheetView topLeftCell="A19" workbookViewId="0">
      <selection activeCell="G38" sqref="G38"/>
    </sheetView>
  </sheetViews>
  <sheetFormatPr baseColWidth="10" defaultColWidth="8.83203125" defaultRowHeight="15" x14ac:dyDescent="0"/>
  <cols>
    <col min="2" max="2" width="26.1640625" bestFit="1" customWidth="1"/>
    <col min="3" max="3" width="13.83203125" bestFit="1" customWidth="1"/>
    <col min="4" max="4" width="10.5" bestFit="1" customWidth="1"/>
  </cols>
  <sheetData>
    <row r="21" spans="2:4">
      <c r="B21" s="109" t="s">
        <v>33</v>
      </c>
      <c r="C21" s="108"/>
      <c r="D21" s="112"/>
    </row>
    <row r="22" spans="2:4">
      <c r="B22" s="109" t="s">
        <v>289</v>
      </c>
      <c r="C22" s="109" t="s">
        <v>286</v>
      </c>
      <c r="D22" s="112" t="s">
        <v>290</v>
      </c>
    </row>
    <row r="23" spans="2:4">
      <c r="B23" s="107" t="s">
        <v>261</v>
      </c>
      <c r="C23" s="107" t="s">
        <v>262</v>
      </c>
      <c r="D23" s="113">
        <v>61090.879999999997</v>
      </c>
    </row>
    <row r="24" spans="2:4">
      <c r="B24" s="107" t="s">
        <v>263</v>
      </c>
      <c r="C24" s="107" t="s">
        <v>264</v>
      </c>
      <c r="D24" s="113">
        <v>46814.22</v>
      </c>
    </row>
    <row r="25" spans="2:4">
      <c r="B25" s="107" t="s">
        <v>265</v>
      </c>
      <c r="C25" s="107" t="s">
        <v>262</v>
      </c>
      <c r="D25" s="113">
        <v>15221.58</v>
      </c>
    </row>
    <row r="26" spans="2:4">
      <c r="B26" s="107" t="s">
        <v>266</v>
      </c>
      <c r="C26" s="107" t="s">
        <v>267</v>
      </c>
      <c r="D26" s="113">
        <v>16625.52</v>
      </c>
    </row>
    <row r="27" spans="2:4">
      <c r="B27" s="107" t="s">
        <v>268</v>
      </c>
      <c r="C27" s="107" t="s">
        <v>269</v>
      </c>
      <c r="D27" s="113">
        <v>112760.62</v>
      </c>
    </row>
    <row r="28" spans="2:4">
      <c r="B28" s="107" t="s">
        <v>288</v>
      </c>
      <c r="C28" s="107" t="s">
        <v>270</v>
      </c>
      <c r="D28" s="113">
        <v>18918.830000000002</v>
      </c>
    </row>
    <row r="29" spans="2:4">
      <c r="B29" s="107" t="s">
        <v>259</v>
      </c>
      <c r="C29" s="107" t="s">
        <v>271</v>
      </c>
      <c r="D29" s="113">
        <v>96269.62</v>
      </c>
    </row>
    <row r="30" spans="2:4">
      <c r="B30" s="107" t="s">
        <v>272</v>
      </c>
      <c r="C30" s="107" t="s">
        <v>273</v>
      </c>
      <c r="D30" s="113">
        <v>28099.55</v>
      </c>
    </row>
    <row r="31" spans="2:4">
      <c r="B31" s="107" t="s">
        <v>274</v>
      </c>
      <c r="C31" s="107" t="s">
        <v>275</v>
      </c>
      <c r="D31" s="113">
        <v>76446.850000000006</v>
      </c>
    </row>
    <row r="32" spans="2:4">
      <c r="B32" s="107" t="s">
        <v>276</v>
      </c>
      <c r="C32" s="107" t="s">
        <v>277</v>
      </c>
      <c r="D32" s="113">
        <v>15851.1</v>
      </c>
    </row>
    <row r="33" spans="2:4">
      <c r="B33" s="107" t="s">
        <v>258</v>
      </c>
      <c r="C33" s="107" t="s">
        <v>294</v>
      </c>
      <c r="D33" s="113">
        <v>217559.7</v>
      </c>
    </row>
    <row r="34" spans="2:4">
      <c r="B34" s="107" t="s">
        <v>278</v>
      </c>
      <c r="C34" s="107" t="s">
        <v>285</v>
      </c>
      <c r="D34" s="113">
        <v>29964.9</v>
      </c>
    </row>
    <row r="35" spans="2:4">
      <c r="B35" s="117"/>
      <c r="C35" s="118" t="s">
        <v>294</v>
      </c>
      <c r="D35" s="119">
        <v>5837.9</v>
      </c>
    </row>
    <row r="36" spans="2:4">
      <c r="B36" s="107" t="s">
        <v>279</v>
      </c>
      <c r="C36" s="107" t="s">
        <v>280</v>
      </c>
      <c r="D36" s="113">
        <v>18036.7</v>
      </c>
    </row>
    <row r="37" spans="2:4">
      <c r="B37" s="107" t="s">
        <v>281</v>
      </c>
      <c r="C37" s="107" t="s">
        <v>282</v>
      </c>
      <c r="D37" s="113">
        <v>18261.91</v>
      </c>
    </row>
    <row r="38" spans="2:4">
      <c r="B38" s="107" t="s">
        <v>283</v>
      </c>
      <c r="C38" s="107" t="s">
        <v>284</v>
      </c>
      <c r="D38" s="113">
        <v>70242.3</v>
      </c>
    </row>
    <row r="39" spans="2:4">
      <c r="B39" s="110" t="s">
        <v>49</v>
      </c>
      <c r="C39" s="111"/>
      <c r="D39" s="114">
        <v>848002.18</v>
      </c>
    </row>
  </sheetData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汇总</vt:lpstr>
      <vt:lpstr>工资</vt:lpstr>
      <vt:lpstr>劳务费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2011-12-08T02:14:22Z</cp:lastPrinted>
  <dcterms:created xsi:type="dcterms:W3CDTF">1996-12-17T01:32:42Z</dcterms:created>
  <dcterms:modified xsi:type="dcterms:W3CDTF">2014-11-27T10:34:50Z</dcterms:modified>
</cp:coreProperties>
</file>