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fice 2016\Business Unit 1\Final Files Folder\BU1 - PCT Files\Chapter 2 Problem Solve\"/>
    </mc:Choice>
  </mc:AlternateContent>
  <bookViews>
    <workbookView xWindow="0" yWindow="0" windowWidth="15360" windowHeight="5490"/>
  </bookViews>
  <sheets>
    <sheet name="DividendPortfolio" sheetId="2" r:id="rId1"/>
    <sheet name="Documentat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3" l="1"/>
  <c r="B6" i="2" l="1"/>
  <c r="C6" i="2"/>
  <c r="D6" i="2"/>
  <c r="E6" i="2"/>
  <c r="F6" i="2"/>
  <c r="B8" i="2"/>
  <c r="C8" i="2"/>
  <c r="D8" i="2"/>
  <c r="E8" i="2"/>
  <c r="F8" i="2"/>
  <c r="B20" i="2"/>
  <c r="C20" i="2"/>
  <c r="D20" i="2"/>
  <c r="E20" i="2"/>
  <c r="F20" i="2"/>
  <c r="G20" i="2"/>
  <c r="H20" i="2"/>
  <c r="I20" i="2"/>
  <c r="J20" i="2"/>
  <c r="K20" i="2"/>
  <c r="L20" i="2"/>
  <c r="M20" i="2"/>
  <c r="B21" i="2"/>
  <c r="C21" i="2"/>
  <c r="D21" i="2"/>
  <c r="E21" i="2"/>
  <c r="F21" i="2"/>
  <c r="G21" i="2"/>
  <c r="H21" i="2"/>
  <c r="I21" i="2"/>
  <c r="J21" i="2"/>
  <c r="K21" i="2"/>
  <c r="L21" i="2"/>
  <c r="M21" i="2"/>
  <c r="B22" i="2"/>
  <c r="C22" i="2"/>
  <c r="D22" i="2"/>
  <c r="E22" i="2"/>
  <c r="F22" i="2"/>
  <c r="G22" i="2"/>
  <c r="H22" i="2"/>
  <c r="I22" i="2"/>
  <c r="J22" i="2"/>
  <c r="K22" i="2"/>
  <c r="L22" i="2"/>
  <c r="M22" i="2"/>
  <c r="B23" i="2"/>
  <c r="C23" i="2"/>
  <c r="D23" i="2"/>
  <c r="E23" i="2"/>
  <c r="F23" i="2"/>
  <c r="G23" i="2"/>
  <c r="H23" i="2"/>
  <c r="I23" i="2"/>
  <c r="J23" i="2"/>
  <c r="K23" i="2"/>
  <c r="L23" i="2"/>
  <c r="M23" i="2"/>
  <c r="B24" i="2"/>
  <c r="C24" i="2"/>
  <c r="D24" i="2"/>
  <c r="E24" i="2"/>
  <c r="F24" i="2"/>
  <c r="G24" i="2"/>
  <c r="H24" i="2"/>
  <c r="I24" i="2"/>
  <c r="J24" i="2"/>
  <c r="K24" i="2"/>
  <c r="L24" i="2"/>
  <c r="M24" i="2"/>
</calcChain>
</file>

<file path=xl/comments1.xml><?xml version="1.0" encoding="utf-8"?>
<comments xmlns="http://schemas.openxmlformats.org/spreadsheetml/2006/main">
  <authors>
    <author xml:space="preserve"> </author>
  </authors>
  <commentList>
    <comment ref="D7" authorId="0" shapeId="0">
      <text>
        <r>
          <rPr>
            <b/>
            <sz val="8"/>
            <color indexed="81"/>
            <rFont val="Tahoma"/>
            <family val="2"/>
          </rPr>
          <t>VERSION BACKUP NAME :</t>
        </r>
        <r>
          <rPr>
            <sz val="8"/>
            <color indexed="81"/>
            <rFont val="Tahoma"/>
            <family val="2"/>
          </rPr>
          <t xml:space="preserve">
Before modifying any worksheet, save the original workbook with the following name format:
Original name_yyyymmdd</t>
        </r>
      </text>
    </comment>
  </commentList>
</comments>
</file>

<file path=xl/sharedStrings.xml><?xml version="1.0" encoding="utf-8"?>
<sst xmlns="http://schemas.openxmlformats.org/spreadsheetml/2006/main" count="76" uniqueCount="49">
  <si>
    <t>TEN</t>
  </si>
  <si>
    <t>WOOD</t>
  </si>
  <si>
    <t>FIVE</t>
  </si>
  <si>
    <t>PULSE</t>
  </si>
  <si>
    <t>PRIME</t>
  </si>
  <si>
    <t>Total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</si>
  <si>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</si>
  <si>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</si>
  <si>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</si>
  <si>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</si>
  <si>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</si>
  <si>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</si>
  <si>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</si>
  <si>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</si>
  <si>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</si>
  <si>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</si>
  <si>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</si>
  <si>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</si>
  <si>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STOCK</t>
  </si>
  <si>
    <t>Total Dividends by Month</t>
  </si>
  <si>
    <t>Dividends / Share by Month</t>
  </si>
  <si>
    <t>Average Annual Income Per Stock</t>
  </si>
  <si>
    <t>Yield</t>
  </si>
  <si>
    <t>Annual Dividends / Share</t>
  </si>
  <si>
    <t>Shares Owned</t>
  </si>
  <si>
    <t>Price</t>
  </si>
  <si>
    <t>Ticker</t>
  </si>
  <si>
    <t>HiTENd Security</t>
  </si>
  <si>
    <t>2x4 Lumber Co.</t>
  </si>
  <si>
    <t>Diamond Five LLP</t>
  </si>
  <si>
    <t>Heartland Healthcare</t>
  </si>
  <si>
    <t>Prime Steel</t>
  </si>
  <si>
    <t>Company</t>
  </si>
  <si>
    <t>Excellent Wealth Management</t>
  </si>
  <si>
    <t>Monthly Dividend Income from Stock Portfolio</t>
  </si>
  <si>
    <t>Purpose</t>
  </si>
  <si>
    <t>Creator</t>
  </si>
  <si>
    <t>Sheet Name</t>
  </si>
  <si>
    <t>Create Date</t>
  </si>
  <si>
    <t>Last Version Backup Name</t>
  </si>
  <si>
    <t>Mod. Description</t>
  </si>
  <si>
    <t>By Whom</t>
  </si>
  <si>
    <t>Mod. Date</t>
  </si>
  <si>
    <t>Workbook Name</t>
  </si>
  <si>
    <t>Description</t>
  </si>
  <si>
    <t>Michael Malley</t>
  </si>
  <si>
    <t>Stock Portfolio Monthly Dividend Analysis</t>
  </si>
  <si>
    <t>DividendPortfolio</t>
  </si>
  <si>
    <t>Total Dividends Recieved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</si>
</sst>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8"/>
      <color theme="3"/>
      <name val="Calibri Light"/>
      <family val="2"/>
      <scheme val="major"/>
    </font>
    <font>
      <b/>
      <sz val="18"/>
      <color theme="3"/>
      <name val="Calibri Light"/>
      <family val="2"/>
      <scheme val="major"/>
    </font>
    <font>
      <b/>
      <sz val="10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A7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44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4" fontId="1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52">
    <xf numFmtId="0" fontId="0" fillId="0" borderId="0" xfId="0"/>
    <xf numFmtId="44" fontId="3" fillId="0" borderId="0" xfId="0" applyNumberFormat="1" applyFont="1"/>
    <xf numFmtId="0" fontId="3" fillId="0" borderId="0" xfId="0" applyFont="1" applyAlignment="1">
      <alignment horizontal="right" indent="1"/>
    </xf>
    <xf numFmtId="0" fontId="0" fillId="0" borderId="0" xfId="1" applyNumberFormat="1" applyFont="1"/>
    <xf numFmtId="2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 indent="1"/>
    </xf>
    <xf numFmtId="2" fontId="0" fillId="0" borderId="0" xfId="0" applyNumberFormat="1"/>
    <xf numFmtId="0" fontId="0" fillId="0" borderId="0" xfId="0" applyNumberFormat="1"/>
    <xf numFmtId="0" fontId="0" fillId="0" borderId="0" xfId="1" applyNumberFormat="1" applyFont="1" applyFill="1"/>
    <xf numFmtId="0" fontId="3" fillId="0" borderId="0" xfId="0" applyFont="1"/>
    <xf numFmtId="0" fontId="0" fillId="0" borderId="0" xfId="2" applyNumberFormat="1" applyFont="1" applyFill="1"/>
    <xf numFmtId="2" fontId="0" fillId="0" borderId="0" xfId="0" applyNumberFormat="1" applyFill="1"/>
    <xf numFmtId="164" fontId="0" fillId="0" borderId="0" xfId="0" applyNumberFormat="1"/>
    <xf numFmtId="0" fontId="0" fillId="0" borderId="0" xfId="0" applyNumberFormat="1" applyFill="1"/>
    <xf numFmtId="0" fontId="0" fillId="0" borderId="0" xfId="0" applyAlignment="1">
      <alignment wrapText="1"/>
    </xf>
    <xf numFmtId="0" fontId="0" fillId="0" borderId="0" xfId="0" applyAlignment="1"/>
    <xf numFmtId="49" fontId="0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vertical="top"/>
    </xf>
    <xf numFmtId="14" fontId="0" fillId="2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vertical="top"/>
    </xf>
    <xf numFmtId="49" fontId="4" fillId="2" borderId="0" xfId="0" applyNumberFormat="1" applyFont="1" applyFill="1" applyBorder="1" applyAlignment="1">
      <alignment vertical="top"/>
    </xf>
    <xf numFmtId="14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left" vertical="top"/>
    </xf>
    <xf numFmtId="0" fontId="8" fillId="0" borderId="0" xfId="3" applyFont="1"/>
    <xf numFmtId="0" fontId="9" fillId="0" borderId="2" xfId="0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4"/>
    <xf numFmtId="44" fontId="3" fillId="0" borderId="0" xfId="5" applyNumberFormat="1" applyFont="1"/>
    <xf numFmtId="0" fontId="3" fillId="0" borderId="0" xfId="6" applyFont="1" applyAlignment="1">
      <alignment horizontal="right" indent="1"/>
    </xf>
    <xf numFmtId="0" fontId="0" fillId="0" borderId="0" xfId="7" applyNumberFormat="1" applyFont="1"/>
    <xf numFmtId="2" fontId="0" fillId="0" borderId="0" xfId="8" applyNumberFormat="1" applyAlignment="1">
      <alignment horizontal="right"/>
    </xf>
    <xf numFmtId="0" fontId="3" fillId="0" borderId="0" xfId="9" applyFont="1" applyAlignment="1">
      <alignment horizontal="right"/>
    </xf>
    <xf numFmtId="0" fontId="0" fillId="0" borderId="0" xfId="10" applyAlignment="1">
      <alignment horizontal="right" indent="1"/>
    </xf>
    <xf numFmtId="2" fontId="0" fillId="0" borderId="0" xfId="11" applyNumberFormat="1"/>
    <xf numFmtId="0" fontId="0" fillId="0" borderId="0" xfId="12" applyNumberFormat="1"/>
    <xf numFmtId="0" fontId="0" fillId="0" borderId="0" xfId="13" applyNumberFormat="1" applyFont="1" applyFill="1"/>
    <xf numFmtId="0" fontId="3" fillId="0" borderId="0" xfId="14" applyFont="1"/>
    <xf numFmtId="0" fontId="0" fillId="0" borderId="0" xfId="15" applyNumberFormat="1" applyFont="1" applyFill="1"/>
    <xf numFmtId="2" fontId="0" fillId="0" borderId="0" xfId="16" applyNumberFormat="1" applyFill="1"/>
    <xf numFmtId="164" fontId="0" fillId="0" borderId="0" xfId="17" applyNumberFormat="1"/>
    <xf numFmtId="0" fontId="0" fillId="0" borderId="0" xfId="18" applyNumberFormat="1" applyFill="1"/>
    <xf numFmtId="0" fontId="0" fillId="0" borderId="0" xfId="19" applyAlignment="1">
      <alignment wrapText="1"/>
    </xf>
    <xf numFmtId="0" fontId="0" fillId="0" borderId="0" xfId="20" applyAlignment="1"/>
    <xf numFmtId="49" fontId="0" fillId="2" borderId="1" xfId="21" applyNumberFormat="1" applyFont="1" applyFill="1" applyBorder="1" applyAlignment="1">
      <alignment horizontal="left" vertical="top" wrapText="1"/>
    </xf>
    <xf numFmtId="49" fontId="0" fillId="2" borderId="1" xfId="22" applyNumberFormat="1" applyFont="1" applyFill="1" applyBorder="1" applyAlignment="1">
      <alignment vertical="top"/>
    </xf>
    <xf numFmtId="14" fontId="0" fillId="2" borderId="1" xfId="23" applyNumberFormat="1" applyFont="1" applyFill="1" applyBorder="1" applyAlignment="1">
      <alignment horizontal="right" vertical="top"/>
    </xf>
    <xf numFmtId="49" fontId="2" fillId="3" borderId="1" xfId="24" applyNumberFormat="1" applyFont="1" applyFill="1" applyBorder="1" applyAlignment="1">
      <alignment vertical="top"/>
    </xf>
    <xf numFmtId="49" fontId="4" fillId="2" borderId="0" xfId="25" applyNumberFormat="1" applyFont="1" applyFill="1" applyBorder="1" applyAlignment="1">
      <alignment vertical="top"/>
    </xf>
    <xf numFmtId="14" fontId="0" fillId="2" borderId="1" xfId="26" applyNumberFormat="1" applyFont="1" applyFill="1" applyBorder="1" applyAlignment="1">
      <alignment vertical="top"/>
    </xf>
    <xf numFmtId="49" fontId="0" fillId="2" borderId="1" xfId="27" applyNumberFormat="1" applyFont="1" applyFill="1" applyBorder="1" applyAlignment="1">
      <alignment horizontal="left" vertical="top"/>
    </xf>
  </cellXfs>
  <cellStyles count="28">
    <cellStyle name="Currency" xfId="1" builtinId="4"/>
    <cellStyle name="Normal" xfId="0" builtinId="0"/>
    <cellStyle name="Percent" xfId="2" builtinId="5"/>
    <cellStyle name="Title" xfId="3" builtinId="15"/>
    <cellStyle name="S/go31vBwW5Vbo9jVQioFRg8WWPdjE7q+Yf3yXJCtITOSea7L1gzm9nsAdmGc78j-~21GWmSfS9uBBxpr/sKstRQ==" xfId="4"/>
    <cellStyle name="AGnX2Ib42wMZxxEzPWNgSECkHeBFqAzWrrYL7ng0/raCyNpKOzSx+fcyGgOo9JTv-~YT5Ov/86bxBZ+3qsaUqv5w==" xfId="5"/>
    <cellStyle name="RB+YnyrWbQYuvAAfTlG4pIZ3T3Hrpyu9Qz+TJge/FqjMT+BFEcx5vNfFneMqplgL-~mpiXjdo6fanwaEOtuAIgCg==" xfId="6"/>
    <cellStyle name="cZazqIHLWa1rN5umIeTXqc7wU/jRUFz5s9QOZBUf17MPhaELZwwhSiXJGIrLcPiV-~r9apefzQgK3qh/6EduT7ug==" xfId="7"/>
    <cellStyle name="V6dB52liWDCmfnxEifwA+8g6nTTuFhWYffDiHgHxqImgN6LYhVDvvphiG9ay8ayl-~gWWKAVyPCqLGR8ye+sMmJA==" xfId="8"/>
    <cellStyle name="GLIQXCVFzsN6gLVH5qSZLlUNjX8ApsvOgRmw+XNal86X4RTEItyts9obN1scMQ7M-~NR+HZQYl+S3JwNy/Jxyd3g==" xfId="9"/>
    <cellStyle name="S8b+2XYNsexuu+eqXNrUkdZm+hclNUZ9yzvsdzjzsHflHQ806scpucxfycUKd1Cu-~moTcgb0dRbj2iEiTVZ+UvQ==" xfId="10"/>
    <cellStyle name="Pcj9GN4dvEJ2CQk+JgdcLKbwMRtalfdCyk+Kz2Kgcker81EppbrdSfstZvrurFOX-~dLlnQWhtJ0agmM+WrLIWkA==" xfId="11"/>
    <cellStyle name="T+0WeYZYinAwHCMj6MlFPSDE5j7kQidEF9wBG7B50bUedtfjzZ6+2ST9XOBrXoNm-~0zQ/OQzNt+e76Dt3q+xhvA==" xfId="12"/>
    <cellStyle name="BnK6M+J1GBWsFzA4VhB+CCwBM003Bj06nAZ+Jrp2BJUajyWOnFXv7FynQ3iAsFg5-~UyploKFbOsRRjj1v0QqGeQ==" xfId="13"/>
    <cellStyle name="4sm8Rd0PBe3ekzv20NxbfdMePCEgd0fVrE6U0Eh1VUDvrX6Bs3Ua6AzzZr6FmIb7-~vsYF5QK6O0MAWkJl8AwgHQ==" xfId="14"/>
    <cellStyle name="CMnxDZSqPKK12/4sZ2Mg74kl9RZoz1qPubiTJAqEQuG8WlV0xndnUSoh8iuCphx0-~7u10iMyyGUOXxoQs7s/LyA==" xfId="15"/>
    <cellStyle name="R2RgLrGMZ0Gmu1fi0Q1XYIJD/KVb4jWCOWnwNgFkABaE2W2QWBslJuuomykHbnwV-~b8nJ9lq3yxLuCNHnEHUt3w==" xfId="16"/>
    <cellStyle name="ePikCYg9P4y6/gWvrT1tPkv/8u5jfK2b8YKGfRYv2p5eWtWKVUiWoDk12sQTUD+B-~39lZihPkKWZoEK+x4dLiyA==" xfId="17"/>
    <cellStyle name="c1zJ4NNImRHQUrT9d6UiiX4zUdm2rf9r3w8+WrRVEqn/21CK1LiiYJ8qq9Czic45-~qEu5X/3MQyowY9kwIMH78A==" xfId="18"/>
    <cellStyle name="1qZDj+uqwDA2DVeiLWCZCLe11OUNRTv5IXQUsnbJFCZhSZRh46tDU8QPyn1Gvvbx-~nf/7kWLp1vpRh6998IcC4w==" xfId="19"/>
    <cellStyle name="LGa2pL3sUkHjFQqZ7aHDrPMzhCkC3P0AYcSpAFpdw3tDROWl4qVmci+JZtxJHWmw-~0OxJphmiStEv94F/bF/S8Q==" xfId="20"/>
    <cellStyle name="28OiruQLDZzTmnqx+kbztsFtDI/E3x8SuPeZfGsmk/ZMxqNThO0MuHquKW6X/Nxw-~wDmE7M/q/xJrEbWrfRpOoA==" xfId="21"/>
    <cellStyle name="cma0okNanx7+XzADEjFIQ3L4HOv39yW+14lVgqaKS7cIAM8wkl0vOABMgoGusv6B-~avGKaq8NBCSz3J/9CjqcRw==" xfId="22"/>
    <cellStyle name="A6uprnaLSMR+I7wRMDbAqNnXSLY8XJpa806Lr/HwNY9caXuNwMTGaGYEToMJaaNe-~MCzZi5hW9aDaBibPGt2FFA==" xfId="23"/>
    <cellStyle name="IJn+m/AfBWnD8JQxaQI29PSCUFpDTIqCAagmeCOWoq0wc7V7o7b4v1nhmx+RmfDI-~JM6AaV83DWEaBf5sHdcFAg==" xfId="24"/>
    <cellStyle name="D2RrF6+k/AHvqmUQydei6C7icUG+2LnG5s45i68cy+RA+4CFc9ZB7xpBy+lp9Ggy-~QySTw3WSFJ2T8ALct7bsAQ==" xfId="25"/>
    <cellStyle name="fLCOL0L/L0MQaPxabczCuMo5aQQFmdOl/GgDqPmvIuRgO396VbE8HaJpKD/4nzBr-~oufPnBV2xF3B0RCDb7+OPg==" xfId="26"/>
    <cellStyle name="6H0BOial+NANMjpbHn9XjOSfphfHzG3yv5jQ2mG5BD+Yw6s4BqoqhwN//0JBwEPu-~1gEV7uXTgGPDlzyIpswESA==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alcChain" Target="calcChain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customXml" Target="/customXML/item.xml" Id="Rf66937727d1346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Normal="100" workbookViewId="0"/>
  </sheetViews>
  <sheetFormatPr defaultRowHeight="15" x14ac:dyDescent="0.25"/>
  <cols>
    <col min="1" max="1" width="25.7109375" customWidth="1"/>
    <col min="2" max="2" width="8.85546875" customWidth="1"/>
    <col min="3" max="3" width="10.5703125" bestFit="1" customWidth="1"/>
    <col min="4" max="4" width="9.42578125" bestFit="1" customWidth="1"/>
    <col min="5" max="5" width="11.7109375" customWidth="1"/>
    <col min="6" max="6" width="8.85546875" customWidth="1"/>
    <col min="7" max="7" width="10.85546875" customWidth="1"/>
    <col min="10" max="10" width="11.42578125" customWidth="1"/>
    <col min="13" max="13" width="10.5703125" bestFit="1" customWidth="1"/>
  </cols>
  <sheetData>
    <row r="1" spans="1:14" x14ac:dyDescent="0.25">
      <c r="A1" s="44" t="s">
        <v>33</v>
      </c>
      <c r="B1" s="44"/>
      <c r="C1" s="44"/>
      <c r="D1" s="44"/>
      <c r="E1" s="44"/>
      <c r="F1" s="44"/>
    </row>
    <row r="2" spans="1:14" ht="31.5" customHeight="1" x14ac:dyDescent="0.25">
      <c r="A2" s="38" t="s">
        <v>32</v>
      </c>
      <c r="B2" s="43" t="s">
        <v>31</v>
      </c>
      <c r="C2" s="43" t="s">
        <v>30</v>
      </c>
      <c r="D2" s="43" t="s">
        <v>29</v>
      </c>
      <c r="E2" s="43" t="s">
        <v>28</v>
      </c>
      <c r="F2" s="43" t="s">
        <v>27</v>
      </c>
    </row>
    <row r="3" spans="1:14" x14ac:dyDescent="0.25">
      <c r="A3" s="38" t="s">
        <v>26</v>
      </c>
      <c r="B3" s="42" t="s">
        <v>4</v>
      </c>
      <c r="C3" s="42" t="s">
        <v>3</v>
      </c>
      <c r="D3" s="42" t="s">
        <v>2</v>
      </c>
      <c r="E3" s="42" t="s">
        <v>1</v>
      </c>
      <c r="F3" s="42" t="s">
        <v>0</v>
      </c>
    </row>
    <row r="4" spans="1:14" x14ac:dyDescent="0.25">
      <c r="A4" s="38" t="s">
        <v>25</v>
      </c>
      <c r="B4" s="37">
        <v>41</v>
      </c>
      <c r="C4" s="37">
        <v>60</v>
      </c>
      <c r="D4" s="37">
        <v>5</v>
      </c>
      <c r="E4" s="37">
        <v>24</v>
      </c>
      <c r="F4" s="37">
        <v>10</v>
      </c>
      <c r="J4" s="41"/>
      <c r="M4" s="41"/>
    </row>
    <row r="5" spans="1:14" x14ac:dyDescent="0.25">
      <c r="A5" s="38" t="s">
        <v>24</v>
      </c>
      <c r="B5" s="40">
        <v>243.9</v>
      </c>
      <c r="C5" s="40">
        <v>166.67</v>
      </c>
      <c r="D5" s="40">
        <v>2000</v>
      </c>
      <c r="E5" s="40">
        <v>416.67</v>
      </c>
      <c r="F5" s="40">
        <v>1000</v>
      </c>
    </row>
    <row r="6" spans="1:14" x14ac:dyDescent="0.25">
      <c r="A6" s="38" t="s">
        <v>23</v>
      </c>
      <c r="B6" s="31">
        <f>N12</f>
        <v>0</v>
      </c>
      <c r="C6" s="37">
        <f>N13</f>
        <v>0</v>
      </c>
      <c r="D6" s="31">
        <f>N14</f>
        <v>0</v>
      </c>
      <c r="E6" s="37">
        <f>N15</f>
        <v>0</v>
      </c>
      <c r="F6" s="31">
        <f>N16</f>
        <v>0</v>
      </c>
      <c r="G6" s="36"/>
    </row>
    <row r="7" spans="1:14" x14ac:dyDescent="0.25">
      <c r="A7" s="38" t="s">
        <v>22</v>
      </c>
      <c r="B7" s="39"/>
      <c r="C7" s="39"/>
      <c r="D7" s="39"/>
      <c r="E7" s="39"/>
      <c r="F7" s="39"/>
      <c r="G7" s="27" t="s">
        <v>21</v>
      </c>
      <c r="H7" s="27"/>
      <c r="I7" s="27"/>
      <c r="J7" s="27"/>
    </row>
    <row r="8" spans="1:14" x14ac:dyDescent="0.25">
      <c r="A8" s="38" t="s">
        <v>48</v>
      </c>
      <c r="B8" s="31">
        <f>B5*B6</f>
        <v>0</v>
      </c>
      <c r="C8" s="31">
        <f>C5*C6</f>
        <v>0</v>
      </c>
      <c r="D8" s="31">
        <f>D5*D6</f>
        <v>0</v>
      </c>
      <c r="E8" s="31">
        <f>E5*E6</f>
        <v>0</v>
      </c>
      <c r="F8" s="37">
        <f>F5*F6</f>
        <v>0</v>
      </c>
      <c r="G8" s="27"/>
      <c r="H8" s="27"/>
      <c r="I8" s="27"/>
      <c r="J8" s="27"/>
    </row>
    <row r="9" spans="1:14" x14ac:dyDescent="0.25">
      <c r="A9" s="38"/>
      <c r="B9" s="31"/>
      <c r="C9" s="31"/>
      <c r="D9" s="31"/>
      <c r="E9" s="31"/>
      <c r="F9" s="37"/>
      <c r="G9" s="36"/>
    </row>
    <row r="10" spans="1:14" x14ac:dyDescent="0.25">
      <c r="B10" s="26" t="s">
        <v>20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</row>
    <row r="11" spans="1:14" ht="15" customHeight="1" x14ac:dyDescent="0.25">
      <c r="B11" s="32" t="s">
        <v>17</v>
      </c>
      <c r="C11" s="32" t="s">
        <v>16</v>
      </c>
      <c r="D11" s="32" t="s">
        <v>15</v>
      </c>
      <c r="E11" s="32" t="s">
        <v>14</v>
      </c>
      <c r="F11" s="32" t="s">
        <v>13</v>
      </c>
      <c r="G11" s="32" t="s">
        <v>12</v>
      </c>
      <c r="H11" s="32" t="s">
        <v>11</v>
      </c>
      <c r="I11" s="32" t="s">
        <v>10</v>
      </c>
      <c r="J11" s="32" t="s">
        <v>9</v>
      </c>
      <c r="K11" s="32" t="s">
        <v>8</v>
      </c>
      <c r="L11" s="32" t="s">
        <v>7</v>
      </c>
      <c r="M11" s="32" t="s">
        <v>6</v>
      </c>
      <c r="N11" s="32" t="s">
        <v>5</v>
      </c>
    </row>
    <row r="12" spans="1:14" ht="15" customHeight="1" x14ac:dyDescent="0.25">
      <c r="A12" s="34" t="s">
        <v>4</v>
      </c>
      <c r="B12" s="28">
        <v>0.37</v>
      </c>
      <c r="C12" s="28">
        <v>0</v>
      </c>
      <c r="D12" s="28">
        <v>0</v>
      </c>
      <c r="E12" s="28">
        <v>0.37</v>
      </c>
      <c r="F12" s="28">
        <v>0</v>
      </c>
      <c r="G12" s="35">
        <v>0</v>
      </c>
      <c r="H12" s="28">
        <v>0.37</v>
      </c>
      <c r="I12" s="28">
        <v>0</v>
      </c>
      <c r="J12" s="28">
        <v>0</v>
      </c>
      <c r="K12" s="28">
        <v>0.37</v>
      </c>
      <c r="L12" s="28">
        <v>0</v>
      </c>
      <c r="M12" s="28">
        <v>0</v>
      </c>
    </row>
    <row r="13" spans="1:14" ht="15" customHeight="1" x14ac:dyDescent="0.25">
      <c r="A13" s="34" t="s">
        <v>3</v>
      </c>
      <c r="B13" s="28">
        <v>0</v>
      </c>
      <c r="C13" s="28">
        <v>0</v>
      </c>
      <c r="D13" s="28">
        <v>0.37</v>
      </c>
      <c r="E13" s="28">
        <v>0</v>
      </c>
      <c r="F13" s="28">
        <v>0</v>
      </c>
      <c r="G13" s="28">
        <v>0.37</v>
      </c>
      <c r="H13" s="28">
        <v>0</v>
      </c>
      <c r="I13" s="28">
        <v>0</v>
      </c>
      <c r="J13" s="28">
        <v>0.37</v>
      </c>
      <c r="K13" s="28">
        <v>0</v>
      </c>
      <c r="L13" s="28">
        <v>0</v>
      </c>
      <c r="M13" s="28">
        <v>0.37</v>
      </c>
    </row>
    <row r="14" spans="1:14" ht="15" customHeight="1" x14ac:dyDescent="0.25">
      <c r="A14" s="34" t="s">
        <v>2</v>
      </c>
      <c r="B14" s="28">
        <v>0</v>
      </c>
      <c r="C14" s="28">
        <v>0.04</v>
      </c>
      <c r="D14" s="28">
        <v>0</v>
      </c>
      <c r="E14" s="28">
        <v>0</v>
      </c>
      <c r="F14" s="28">
        <v>0.04</v>
      </c>
      <c r="G14" s="28">
        <v>0</v>
      </c>
      <c r="H14" s="28">
        <v>0</v>
      </c>
      <c r="I14" s="28">
        <v>0.04</v>
      </c>
      <c r="J14" s="28">
        <v>0</v>
      </c>
      <c r="K14" s="28">
        <v>0</v>
      </c>
      <c r="L14" s="28">
        <v>0.04</v>
      </c>
      <c r="M14" s="28">
        <v>0</v>
      </c>
    </row>
    <row r="15" spans="1:14" ht="15" customHeight="1" x14ac:dyDescent="0.25">
      <c r="A15" s="34" t="s">
        <v>1</v>
      </c>
      <c r="B15" s="28">
        <v>0.1</v>
      </c>
      <c r="C15" s="28">
        <v>0.09</v>
      </c>
      <c r="D15" s="28">
        <v>0.1</v>
      </c>
      <c r="E15" s="28">
        <v>7.0000000000000007E-2</v>
      </c>
      <c r="F15" s="28">
        <v>0.09</v>
      </c>
      <c r="G15" s="28">
        <v>0.1</v>
      </c>
      <c r="H15" s="28">
        <v>0.09</v>
      </c>
      <c r="I15" s="28">
        <v>0.1</v>
      </c>
      <c r="J15" s="28">
        <v>9.5000000000000001E-2</v>
      </c>
      <c r="K15" s="28">
        <v>9.5000000000000001E-2</v>
      </c>
      <c r="L15" s="28">
        <v>0.1</v>
      </c>
      <c r="M15" s="28">
        <v>0.1</v>
      </c>
    </row>
    <row r="16" spans="1:14" ht="15" customHeight="1" x14ac:dyDescent="0.25">
      <c r="A16" s="34" t="s">
        <v>0</v>
      </c>
      <c r="B16" s="28">
        <v>0</v>
      </c>
      <c r="C16" s="28">
        <v>0.12</v>
      </c>
      <c r="D16" s="28">
        <v>0</v>
      </c>
      <c r="E16" s="28">
        <v>0</v>
      </c>
      <c r="F16" s="28">
        <v>0.12</v>
      </c>
      <c r="G16" s="28">
        <v>0</v>
      </c>
      <c r="H16" s="28">
        <v>0</v>
      </c>
      <c r="I16" s="28">
        <v>0.12</v>
      </c>
      <c r="J16" s="28">
        <v>0</v>
      </c>
      <c r="K16" s="28">
        <v>0</v>
      </c>
      <c r="L16" s="28">
        <v>0.12</v>
      </c>
      <c r="M16" s="28">
        <v>0</v>
      </c>
    </row>
    <row r="17" spans="1:14" ht="15" customHeight="1" x14ac:dyDescent="0.25">
      <c r="A17" s="34"/>
    </row>
    <row r="18" spans="1:14" x14ac:dyDescent="0.25">
      <c r="A18" s="34"/>
      <c r="B18" s="26" t="s">
        <v>19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</row>
    <row r="19" spans="1:14" x14ac:dyDescent="0.25">
      <c r="A19" s="33" t="s">
        <v>18</v>
      </c>
      <c r="B19" s="32" t="s">
        <v>17</v>
      </c>
      <c r="C19" s="32" t="s">
        <v>16</v>
      </c>
      <c r="D19" s="32" t="s">
        <v>15</v>
      </c>
      <c r="E19" s="32" t="s">
        <v>14</v>
      </c>
      <c r="F19" s="32" t="s">
        <v>13</v>
      </c>
      <c r="G19" s="32" t="s">
        <v>12</v>
      </c>
      <c r="H19" s="32" t="s">
        <v>11</v>
      </c>
      <c r="I19" s="32" t="s">
        <v>10</v>
      </c>
      <c r="J19" s="32" t="s">
        <v>9</v>
      </c>
      <c r="K19" s="32" t="s">
        <v>8</v>
      </c>
      <c r="L19" s="32" t="s">
        <v>7</v>
      </c>
      <c r="M19" s="32" t="s">
        <v>6</v>
      </c>
      <c r="N19" s="32" t="s">
        <v>5</v>
      </c>
    </row>
    <row r="20" spans="1:14" x14ac:dyDescent="0.25">
      <c r="A20" s="30" t="s">
        <v>4</v>
      </c>
      <c r="B20" s="31">
        <f t="shared" ref="B20:M20" si="0">($B$5*B12)</f>
        <v>90.242999999999995</v>
      </c>
      <c r="C20" s="31">
        <f t="shared" si="0"/>
        <v>0</v>
      </c>
      <c r="D20" s="31">
        <f t="shared" si="0"/>
        <v>0</v>
      </c>
      <c r="E20" s="31">
        <f t="shared" si="0"/>
        <v>90.242999999999995</v>
      </c>
      <c r="F20" s="31">
        <f t="shared" si="0"/>
        <v>0</v>
      </c>
      <c r="G20" s="31">
        <f t="shared" si="0"/>
        <v>0</v>
      </c>
      <c r="H20" s="31">
        <f t="shared" si="0"/>
        <v>90.242999999999995</v>
      </c>
      <c r="I20" s="31">
        <f t="shared" si="0"/>
        <v>0</v>
      </c>
      <c r="J20" s="31">
        <f t="shared" si="0"/>
        <v>0</v>
      </c>
      <c r="K20" s="31">
        <f t="shared" si="0"/>
        <v>90.242999999999995</v>
      </c>
      <c r="L20" s="31">
        <f t="shared" si="0"/>
        <v>0</v>
      </c>
      <c r="M20" s="31">
        <f t="shared" si="0"/>
        <v>0</v>
      </c>
      <c r="N20" s="29"/>
    </row>
    <row r="21" spans="1:14" x14ac:dyDescent="0.25">
      <c r="A21" s="30" t="s">
        <v>3</v>
      </c>
      <c r="B21" s="31">
        <f t="shared" ref="B21:M21" si="1">$C$5*B13</f>
        <v>0</v>
      </c>
      <c r="C21" s="31">
        <f t="shared" si="1"/>
        <v>0</v>
      </c>
      <c r="D21" s="31">
        <f t="shared" si="1"/>
        <v>61.667899999999996</v>
      </c>
      <c r="E21" s="31">
        <f t="shared" si="1"/>
        <v>0</v>
      </c>
      <c r="F21" s="31">
        <f t="shared" si="1"/>
        <v>0</v>
      </c>
      <c r="G21" s="31">
        <f t="shared" si="1"/>
        <v>61.667899999999996</v>
      </c>
      <c r="H21" s="31">
        <f t="shared" si="1"/>
        <v>0</v>
      </c>
      <c r="I21" s="31">
        <f t="shared" si="1"/>
        <v>0</v>
      </c>
      <c r="J21" s="31">
        <f t="shared" si="1"/>
        <v>61.667899999999996</v>
      </c>
      <c r="K21" s="31">
        <f t="shared" si="1"/>
        <v>0</v>
      </c>
      <c r="L21" s="31">
        <f t="shared" si="1"/>
        <v>0</v>
      </c>
      <c r="M21" s="31">
        <f t="shared" si="1"/>
        <v>61.667899999999996</v>
      </c>
      <c r="N21" s="29"/>
    </row>
    <row r="22" spans="1:14" x14ac:dyDescent="0.25">
      <c r="A22" s="30" t="s">
        <v>2</v>
      </c>
      <c r="B22" s="31">
        <f t="shared" ref="B22:M22" si="2">$D$5*B14</f>
        <v>0</v>
      </c>
      <c r="C22" s="31">
        <f t="shared" si="2"/>
        <v>80</v>
      </c>
      <c r="D22" s="31">
        <f t="shared" si="2"/>
        <v>0</v>
      </c>
      <c r="E22" s="31">
        <f t="shared" si="2"/>
        <v>0</v>
      </c>
      <c r="F22" s="31">
        <f t="shared" si="2"/>
        <v>80</v>
      </c>
      <c r="G22" s="31">
        <f t="shared" si="2"/>
        <v>0</v>
      </c>
      <c r="H22" s="31">
        <f t="shared" si="2"/>
        <v>0</v>
      </c>
      <c r="I22" s="31">
        <f t="shared" si="2"/>
        <v>80</v>
      </c>
      <c r="J22" s="31">
        <f t="shared" si="2"/>
        <v>0</v>
      </c>
      <c r="K22" s="31">
        <f t="shared" si="2"/>
        <v>0</v>
      </c>
      <c r="L22" s="31">
        <f t="shared" si="2"/>
        <v>80</v>
      </c>
      <c r="M22" s="31">
        <f t="shared" si="2"/>
        <v>0</v>
      </c>
      <c r="N22" s="29"/>
    </row>
    <row r="23" spans="1:14" x14ac:dyDescent="0.25">
      <c r="A23" s="30" t="s">
        <v>1</v>
      </c>
      <c r="B23" s="31">
        <f t="shared" ref="B23:M23" si="3">$E$5*B15</f>
        <v>41.667000000000002</v>
      </c>
      <c r="C23" s="31">
        <f t="shared" si="3"/>
        <v>37.500300000000003</v>
      </c>
      <c r="D23" s="31">
        <f t="shared" si="3"/>
        <v>41.667000000000002</v>
      </c>
      <c r="E23" s="31">
        <f t="shared" si="3"/>
        <v>29.166900000000005</v>
      </c>
      <c r="F23" s="31">
        <f t="shared" si="3"/>
        <v>37.500300000000003</v>
      </c>
      <c r="G23" s="31">
        <f t="shared" si="3"/>
        <v>41.667000000000002</v>
      </c>
      <c r="H23" s="31">
        <f t="shared" si="3"/>
        <v>37.500300000000003</v>
      </c>
      <c r="I23" s="31">
        <f t="shared" si="3"/>
        <v>41.667000000000002</v>
      </c>
      <c r="J23" s="31">
        <f t="shared" si="3"/>
        <v>39.583649999999999</v>
      </c>
      <c r="K23" s="31">
        <f t="shared" si="3"/>
        <v>39.583649999999999</v>
      </c>
      <c r="L23" s="31">
        <f t="shared" si="3"/>
        <v>41.667000000000002</v>
      </c>
      <c r="M23" s="31">
        <f t="shared" si="3"/>
        <v>41.667000000000002</v>
      </c>
      <c r="N23" s="29"/>
    </row>
    <row r="24" spans="1:14" x14ac:dyDescent="0.25">
      <c r="A24" s="30" t="s">
        <v>0</v>
      </c>
      <c r="B24" s="28">
        <f t="shared" ref="B24:M24" si="4">$F$5*B16</f>
        <v>0</v>
      </c>
      <c r="C24" s="28">
        <f t="shared" si="4"/>
        <v>120</v>
      </c>
      <c r="D24" s="28">
        <f t="shared" si="4"/>
        <v>0</v>
      </c>
      <c r="E24" s="28">
        <f t="shared" si="4"/>
        <v>0</v>
      </c>
      <c r="F24" s="28">
        <f t="shared" si="4"/>
        <v>120</v>
      </c>
      <c r="G24" s="28">
        <f t="shared" si="4"/>
        <v>0</v>
      </c>
      <c r="H24" s="28">
        <f t="shared" si="4"/>
        <v>0</v>
      </c>
      <c r="I24" s="28">
        <f t="shared" si="4"/>
        <v>120</v>
      </c>
      <c r="J24" s="28">
        <f t="shared" si="4"/>
        <v>0</v>
      </c>
      <c r="K24" s="28">
        <f t="shared" si="4"/>
        <v>0</v>
      </c>
      <c r="L24" s="28">
        <f t="shared" si="4"/>
        <v>120</v>
      </c>
      <c r="M24" s="28">
        <f t="shared" si="4"/>
        <v>0</v>
      </c>
      <c r="N24" s="29"/>
    </row>
  </sheetData>
  <mergeCells count="4">
    <mergeCell ref="B10:N10"/>
    <mergeCell ref="B18:N18"/>
    <mergeCell ref="G7:J7"/>
    <mergeCell ref="G8:J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"/>
  <sheetViews>
    <sheetView showGridLines="0" zoomScaleNormal="100" workbookViewId="0"/>
  </sheetViews>
  <sheetFormatPr defaultRowHeight="15" x14ac:dyDescent="0.25"/>
  <cols>
    <col min="1" max="1" width="14" customWidth="1"/>
    <col min="2" max="2" width="20.7109375" customWidth="1"/>
    <col min="3" max="3" width="43.5703125" customWidth="1"/>
    <col min="4" max="4" width="34.5703125" customWidth="1"/>
  </cols>
  <sheetData>
    <row r="1" spans="1:4" ht="23.25" x14ac:dyDescent="0.35">
      <c r="A1" s="24" t="s">
        <v>33</v>
      </c>
    </row>
    <row r="5" spans="1:4" x14ac:dyDescent="0.25">
      <c r="A5" s="48" t="s">
        <v>38</v>
      </c>
      <c r="B5" s="48" t="s">
        <v>41</v>
      </c>
      <c r="C5" s="48" t="s">
        <v>44</v>
      </c>
      <c r="D5" s="48" t="s">
        <v>43</v>
      </c>
    </row>
    <row r="6" spans="1:4" x14ac:dyDescent="0.25">
      <c r="A6" s="47">
        <v>43449</v>
      </c>
      <c r="B6" s="51" t="s">
        <v>45</v>
      </c>
      <c r="C6" s="51" t="s">
        <v>46</v>
      </c>
      <c r="D6" s="25" t="str">
        <f ca="1">MID(CELL("filename"),SEARCH("[",CELL("filename"))+1,SEARCH("]",CELL("filename"))-SEARCH("[",CELL("filename"))-1)</f>
        <v>e01ch02_grader_h1_Portfolio.xlsx</v>
      </c>
    </row>
    <row r="7" spans="1:4" x14ac:dyDescent="0.25">
      <c r="A7" s="48" t="s">
        <v>42</v>
      </c>
      <c r="B7" s="48" t="s">
        <v>41</v>
      </c>
      <c r="C7" s="48" t="s">
        <v>40</v>
      </c>
      <c r="D7" s="48" t="s">
        <v>39</v>
      </c>
    </row>
    <row r="8" spans="1:4" x14ac:dyDescent="0.25">
      <c r="A8" s="47"/>
      <c r="B8" s="46"/>
      <c r="C8" s="45"/>
      <c r="D8" s="45"/>
    </row>
    <row r="9" spans="1:4" x14ac:dyDescent="0.25">
      <c r="A9" s="50"/>
      <c r="B9" s="46"/>
      <c r="C9" s="45"/>
      <c r="D9" s="45"/>
    </row>
    <row r="10" spans="1:4" x14ac:dyDescent="0.25">
      <c r="A10" s="50"/>
      <c r="B10" s="46"/>
      <c r="C10" s="45"/>
      <c r="D10" s="45"/>
    </row>
    <row r="11" spans="1:4" x14ac:dyDescent="0.25">
      <c r="A11" s="50"/>
      <c r="B11" s="46"/>
      <c r="C11" s="45"/>
      <c r="D11" s="45"/>
    </row>
    <row r="12" spans="1:4" x14ac:dyDescent="0.25">
      <c r="A12" s="50"/>
      <c r="B12" s="46"/>
      <c r="C12" s="45"/>
      <c r="D12" s="45"/>
    </row>
    <row r="13" spans="1:4" x14ac:dyDescent="0.25">
      <c r="A13" s="50"/>
      <c r="B13" s="46"/>
      <c r="C13" s="45"/>
      <c r="D13" s="45"/>
    </row>
    <row r="14" spans="1:4" x14ac:dyDescent="0.25">
      <c r="A14" s="50"/>
      <c r="B14" s="46"/>
      <c r="C14" s="45"/>
      <c r="D14" s="45"/>
    </row>
    <row r="15" spans="1:4" x14ac:dyDescent="0.25">
      <c r="A15" s="50"/>
      <c r="B15" s="46"/>
      <c r="C15" s="45"/>
      <c r="D15" s="45"/>
    </row>
    <row r="16" spans="1:4" x14ac:dyDescent="0.25">
      <c r="A16" s="50"/>
      <c r="B16" s="46"/>
      <c r="C16" s="45"/>
      <c r="D16" s="45"/>
    </row>
    <row r="17" spans="1:4" x14ac:dyDescent="0.25">
      <c r="A17" s="50"/>
      <c r="B17" s="46"/>
      <c r="C17" s="45"/>
      <c r="D17" s="45"/>
    </row>
    <row r="18" spans="1:4" x14ac:dyDescent="0.25">
      <c r="A18" s="49"/>
      <c r="B18" s="49"/>
      <c r="C18" s="49"/>
      <c r="D18" s="49"/>
    </row>
    <row r="19" spans="1:4" x14ac:dyDescent="0.25">
      <c r="A19" s="48" t="s">
        <v>38</v>
      </c>
      <c r="B19" s="48" t="s">
        <v>37</v>
      </c>
      <c r="C19" s="48" t="s">
        <v>36</v>
      </c>
      <c r="D19" s="48" t="s">
        <v>35</v>
      </c>
    </row>
    <row r="20" spans="1:4" ht="30" x14ac:dyDescent="0.25">
      <c r="A20" s="47">
        <v>43449</v>
      </c>
      <c r="B20" s="46" t="s">
        <v>47</v>
      </c>
      <c r="C20" s="45" t="s">
        <v>45</v>
      </c>
      <c r="D20" s="45" t="s">
        <v>34</v>
      </c>
    </row>
    <row r="21" spans="1:4" x14ac:dyDescent="0.25">
      <c r="A21" s="47"/>
      <c r="B21" s="46"/>
      <c r="C21" s="45"/>
      <c r="D21" s="45"/>
    </row>
    <row r="22" spans="1:4" x14ac:dyDescent="0.25">
      <c r="A22" s="47"/>
      <c r="B22" s="46"/>
      <c r="C22" s="45"/>
      <c r="D22" s="45"/>
    </row>
  </sheetData>
  <pageMargins left="0.7" right="0.7" top="0.75" bottom="0.75" header="0.3" footer="0.3"/>
  <pageSetup fitToHeight="0" orientation="portrait" r:id="rId1"/>
  <legacyDrawing r:id="rId2"/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d9287f4c974b4e2a" /></Relationships>
</file>

<file path=customXML/item.xml><?xml version="1.0" encoding="utf-8"?>
<project>
  <id>vK+uzkAd9W9yEA1d0zYkx0Oh5BX/opkYGHJQ2wuAfLi3eSW/TCWIhl0C6WK5Aw2X-~skjTAMV9sfWibgyNezVg7g==</id>
</project>
</file>

<file path=customXML/itemProps.xml><?xml version="1.0" encoding="utf-8"?>
<ds:datastoreItem xmlns:ds="http://schemas.openxmlformats.org/officedocument/2006/2/customXml" ds:itemID="{C66AC4F1-97D3-4D10-8D07-51E6CC79AD91}">
  <ds:schemaRefs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DividendPortfolio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Office</dc:creator>
  <cp:lastModifiedBy>Your Office</cp:lastModifiedBy>
  <dcterms:created xsi:type="dcterms:W3CDTF">2015-08-10T22:20:06Z</dcterms:created>
  <dcterms:modified xsi:type="dcterms:W3CDTF">2016-04-02T14:06:26Z</dcterms:modified>
</cp:coreProperties>
</file>