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8_{59E5AB92-B4F2-48D3-924C-9F58B9B286B7}" xr6:coauthVersionLast="47" xr6:coauthVersionMax="47" xr10:uidLastSave="{00000000-0000-0000-0000-000000000000}"/>
  <bookViews>
    <workbookView xWindow="-98" yWindow="-98" windowWidth="18915" windowHeight="12676" firstSheet="2" activeTab="6" xr2:uid="{0B2DFBA4-786C-4C3E-8461-BEE22CEAEF4C}"/>
  </bookViews>
  <sheets>
    <sheet name="sumx" sheetId="3" state="hidden" r:id="rId1"/>
    <sheet name="rankx" sheetId="4" state="hidden" r:id="rId2"/>
    <sheet name="sumproduct-example" sheetId="7" r:id="rId3"/>
    <sheet name="weights" sheetId="2" r:id="rId4"/>
    <sheet name="grades" sheetId="1" r:id="rId5"/>
    <sheet name="students" sheetId="5" r:id="rId6"/>
    <sheet name="analyze" sheetId="6" r:id="rId7"/>
  </sheets>
  <calcPr calcId="191029"/>
  <pivotCaches>
    <pivotCache cacheId="34" r:id="rId8"/>
    <pivotCache cacheId="37" r:id="rId9"/>
    <pivotCache cacheId="43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rades_8cf7f203-0079-4612-8176-52df7f0737f9" name="grades" connection="Query - grades"/>
          <x15:modelTable id="weights_af09e0a6-5124-412e-8c98-1d05acd2b6d4" name="weights" connection="Query - weights"/>
          <x15:modelTable id="students_be1d90d7-c956-4e12-8f1b-720755df2234" name="students" connection="Query - students"/>
        </x15:modelTables>
        <x15:modelRelationships>
          <x15:modelRelationship fromTable="grades" fromColumn="assignment_id" toTable="weights" toColumn="assignment_id"/>
          <x15:modelRelationship fromTable="grades" fromColumn="student_id" toTable="students" toColumn="studen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8F00E-744A-4139-AD86-DC1106E1C46B}" name="Query - grades" description="Connection to the 'grades' query in the workbook." type="100" refreshedVersion="8" minRefreshableVersion="5">
    <extLst>
      <ext xmlns:x15="http://schemas.microsoft.com/office/spreadsheetml/2010/11/main" uri="{DE250136-89BD-433C-8126-D09CA5730AF9}">
        <x15:connection id="f810d698-fb73-419d-95f8-d6e58d523cd1"/>
      </ext>
    </extLst>
  </connection>
  <connection id="2" xr16:uid="{BE60578F-A8F4-4CF5-A180-08683E7F97EF}" name="Query - students" description="Connection to the 'students' query in the workbook." type="100" refreshedVersion="8" minRefreshableVersion="5">
    <extLst>
      <ext xmlns:x15="http://schemas.microsoft.com/office/spreadsheetml/2010/11/main" uri="{DE250136-89BD-433C-8126-D09CA5730AF9}">
        <x15:connection id="c8d82876-ae56-4cb4-9677-eccebf7105e2"/>
      </ext>
    </extLst>
  </connection>
  <connection id="3" xr16:uid="{0AE53D39-C7A9-4C3E-8131-1E6A2AD18701}" name="Query - weights" description="Connection to the 'weights' query in the workbook." type="100" refreshedVersion="8" minRefreshableVersion="5">
    <extLst>
      <ext xmlns:x15="http://schemas.microsoft.com/office/spreadsheetml/2010/11/main" uri="{DE250136-89BD-433C-8126-D09CA5730AF9}">
        <x15:connection id="64098b0d-f939-4d9c-b95d-c961ae19fae3"/>
      </ext>
    </extLst>
  </connection>
  <connection id="4" xr16:uid="{CBE3E1FB-472A-4A26-A94E-279EEFED035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<sst xmlns="http://schemas.openxmlformats.org/spreadsheetml/2006/main" count="36" uniqueCount="26">
  <si>
    <t>name_last</t>
  </si>
  <si>
    <t>name_first</t>
  </si>
  <si>
    <t>assignment</t>
  </si>
  <si>
    <t>grade</t>
  </si>
  <si>
    <t>McCarthy</t>
  </si>
  <si>
    <t>Louis</t>
  </si>
  <si>
    <t>HW1</t>
  </si>
  <si>
    <t>HW2</t>
  </si>
  <si>
    <t>Midterm</t>
  </si>
  <si>
    <t>HW3</t>
  </si>
  <si>
    <t>Final</t>
  </si>
  <si>
    <t>Flores</t>
  </si>
  <si>
    <t>Edwin</t>
  </si>
  <si>
    <t>Olsen</t>
  </si>
  <si>
    <t>Cecilia</t>
  </si>
  <si>
    <t>weight</t>
  </si>
  <si>
    <t>Semester grade</t>
  </si>
  <si>
    <t>student_id</t>
  </si>
  <si>
    <t>assignment_id</t>
  </si>
  <si>
    <t>Weighted average:</t>
  </si>
  <si>
    <t>Values</t>
  </si>
  <si>
    <t>rank</t>
  </si>
  <si>
    <t>228995</t>
  </si>
  <si>
    <t>372050</t>
  </si>
  <si>
    <t>400903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</si>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</sst>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%;\-0.0%;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76.642602662039" createdVersion="5" refreshedVersion="8" minRefreshableVersion="3" recordCount="0" supportSubquery="1" supportAdvancedDrill="1" xr:uid="{98116A78-8D49-4F5B-A051-A85E4282096E}">
  <cacheSource type="external" connectionId="4"/>
  <cacheFields count="3">
    <cacheField name="[Measures].[Semester grade]" caption="Semester grade" numFmtId="0" hierarchy="10" level="32767"/>
    <cacheField name="[Measures].[rank]" caption="rank" numFmtId="0" hierarchy="11" level="32767"/>
    <cacheField name="[students].[name_first].[name_first]" caption="name_first" numFmtId="0" hierarchy="5" level="1">
      <sharedItems count="3">
        <s v="Cecilia"/>
        <s v="Edwin"/>
        <s v="Louis"/>
      </sharedItems>
    </cacheField>
  </cacheFields>
  <cacheHierarchies count="16">
    <cacheHierarchy uniqueName="[grades].[student_id]" caption="student_id" attribute="1" defaultMemberUniqueName="[grades].[student_id].[All]" allUniqueName="[grades].[student_id].[All]" dimensionUniqueName="[grades]" displayFolder="" count="0" memberValueDatatype="130" unbalanced="0"/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students].[student_id]" caption="student_id" attribute="1" defaultMemberUniqueName="[students].[student_id].[All]" allUniqueName="[students].[student_id].[All]" dimensionUniqueName="[students]" displayFolder="" count="0" memberValueDatatype="20" unbalanced="0"/>
    <cacheHierarchy uniqueName="[students].[name_last]" caption="name_last" attribute="1" defaultMemberUniqueName="[students].[name_last].[All]" allUniqueName="[students].[name_last].[All]" dimensionUniqueName="[students]" displayFolder="" count="0" memberValueDatatype="130" unbalanced="0"/>
    <cacheHierarchy uniqueName="[students].[name_first]" caption="name_first" attribute="1" defaultMemberUniqueName="[students].[name_first].[All]" allUniqueName="[students].[name_first].[All]" dimensionUniqueName="[students]" displayFolder="" count="2" memberValueDatatype="130" unbalanced="0">
      <fieldsUsage count="2">
        <fieldUsage x="-1"/>
        <fieldUsage x="2"/>
      </fieldsUsage>
    </cacheHierarchy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Count of grade]" caption="Count of grade" measure="1" displayFolder="" measureGroup="grade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emester grade]" caption="Semester grade" measure="1" displayFolder="" measureGroup="grades" count="0" oneField="1">
      <fieldsUsage count="1">
        <fieldUsage x="0"/>
      </fieldsUsage>
    </cacheHierarchy>
    <cacheHierarchy uniqueName="[Measures].[rank]" caption="rank" measure="1" displayFolder="" measureGroup="grades" count="0" oneField="1">
      <fieldsUsage count="1">
        <fieldUsage x="1"/>
      </fieldsUsage>
    </cacheHierarchy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</cacheHierarchies>
  <kpis count="0"/>
  <dimensions count="4">
    <dimension name="grades" uniqueName="[grades]" caption="grades"/>
    <dimension measure="1" name="Measures" uniqueName="[Measures]" caption="Measures"/>
    <dimension name="students" uniqueName="[students]" caption="students"/>
    <dimension name="weights" uniqueName="[weights]" caption="weights"/>
  </dimensions>
  <measureGroups count="3">
    <measureGroup name="grades" caption="grades"/>
    <measureGroup name="students" caption="students"/>
    <measureGroup name="weights" caption="weight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76.642603472224" createdVersion="5" refreshedVersion="8" minRefreshableVersion="3" recordCount="0" supportSubquery="1" supportAdvancedDrill="1" xr:uid="{473A2718-0396-4C80-9C4F-D0975A535939}">
  <cacheSource type="external" connectionId="4"/>
  <cacheFields count="0"/>
  <cacheHierarchies count="16">
    <cacheHierarchy uniqueName="[grades].[student_id]" caption="student_id" attribute="1" defaultMemberUniqueName="[grades].[student_id].[All]" allUniqueName="[grades].[student_id].[All]" dimensionUniqueName="[grades]" displayFolder="" count="0" memberValueDatatype="130" unbalanced="0"/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students].[student_id]" caption="student_id" attribute="1" defaultMemberUniqueName="[students].[student_id].[All]" allUniqueName="[students].[student_id].[All]" dimensionUniqueName="[students]" displayFolder="" count="0" memberValueDatatype="20" unbalanced="0"/>
    <cacheHierarchy uniqueName="[students].[name_last]" caption="name_last" attribute="1" defaultMemberUniqueName="[students].[name_last].[All]" allUniqueName="[students].[name_last].[All]" dimensionUniqueName="[students]" displayFolder="" count="0" memberValueDatatype="130" unbalanced="0"/>
    <cacheHierarchy uniqueName="[students].[name_first]" caption="name_first" attribute="1" defaultMemberUniqueName="[students].[name_first].[All]" allUniqueName="[students].[name_first].[All]" dimensionUniqueName="[students]" displayFolder="" count="0" memberValueDatatype="130" unbalanced="0"/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Count of grade]" caption="Count of grade" measure="1" displayFolder="" measureGroup="grade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emester grade]" caption="Semester grade" measure="1" displayFolder="" measureGroup="grades" count="0"/>
    <cacheHierarchy uniqueName="[Measures].[rank]" caption="rank" measure="1" displayFolder="" measureGroup="grades" count="0"/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</cacheHierarchies>
  <kpis count="0"/>
  <dimensions count="4">
    <dimension name="grades" uniqueName="[grades]" caption="grades"/>
    <dimension measure="1" name="Measures" uniqueName="[Measures]" caption="Measures"/>
    <dimension name="students" uniqueName="[students]" caption="students"/>
    <dimension name="weights" uniqueName="[weights]" caption="weights"/>
  </dimensions>
  <measureGroups count="3">
    <measureGroup name="grades" caption="grades"/>
    <measureGroup name="students" caption="students"/>
    <measureGroup name="weights" caption="weight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76.642675925927" createdVersion="5" refreshedVersion="8" minRefreshableVersion="3" recordCount="0" supportSubquery="1" supportAdvancedDrill="1" xr:uid="{6F539C43-886E-4379-821D-B2438B20CA76}">
  <cacheSource type="external" connectionId="4"/>
  <cacheFields count="2">
    <cacheField name="[grades].[student_id].[student_id]" caption="student_id" numFmtId="0" level="1">
      <sharedItems count="3">
        <s v="228995"/>
        <s v="372050"/>
        <s v="400903"/>
      </sharedItems>
    </cacheField>
    <cacheField name="[Measures].[rank]" caption="rank" numFmtId="0" hierarchy="11" level="32767"/>
  </cacheFields>
  <cacheHierarchies count="16">
    <cacheHierarchy uniqueName="[grades].[student_id]" caption="student_id" attribute="1" defaultMemberUniqueName="[grades].[student_id].[All]" allUniqueName="[grades].[student_id].[All]" dimensionUniqueName="[grades]" displayFolder="" count="2" memberValueDatatype="130" unbalanced="0">
      <fieldsUsage count="2">
        <fieldUsage x="-1"/>
        <fieldUsage x="0"/>
      </fieldsUsage>
    </cacheHierarchy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students].[student_id]" caption="student_id" attribute="1" defaultMemberUniqueName="[students].[student_id].[All]" allUniqueName="[students].[student_id].[All]" dimensionUniqueName="[students]" displayFolder="" count="0" memberValueDatatype="20" unbalanced="0"/>
    <cacheHierarchy uniqueName="[students].[name_last]" caption="name_last" attribute="1" defaultMemberUniqueName="[students].[name_last].[All]" allUniqueName="[students].[name_last].[All]" dimensionUniqueName="[students]" displayFolder="" count="2" memberValueDatatype="130" unbalanced="0"/>
    <cacheHierarchy uniqueName="[students].[name_first]" caption="name_first" attribute="1" defaultMemberUniqueName="[students].[name_first].[All]" allUniqueName="[students].[name_first].[All]" dimensionUniqueName="[students]" displayFolder="" count="2" memberValueDatatype="130" unbalanced="0"/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Count of grade]" caption="Count of grade" measure="1" displayFolder="" measureGroup="grade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emester grade]" caption="Semester grade" measure="1" displayFolder="" measureGroup="grades" count="0"/>
    <cacheHierarchy uniqueName="[Measures].[rank]" caption="rank" measure="1" displayFolder="" measureGroup="grades" count="0" oneField="1">
      <fieldsUsage count="1">
        <fieldUsage x="1"/>
      </fieldsUsage>
    </cacheHierarchy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</cacheHierarchies>
  <kpis count="0"/>
  <dimensions count="4">
    <dimension name="grades" uniqueName="[grades]" caption="grades"/>
    <dimension measure="1" name="Measures" uniqueName="[Measures]" caption="Measures"/>
    <dimension name="students" uniqueName="[students]" caption="students"/>
    <dimension name="weights" uniqueName="[weights]" caption="weights"/>
  </dimensions>
  <measureGroups count="3">
    <measureGroup name="grades" caption="grades"/>
    <measureGroup name="students" caption="students"/>
    <measureGroup name="weights" caption="weight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129AD-F1AE-41DB-8D19-415726EA9DFF}" name="PivotTable3" cacheId="37" applyNumberFormats="0" applyBorderFormats="0" applyFontFormats="0" applyPatternFormats="0" applyAlignmentFormats="0" applyWidthHeightFormats="1" dataCaption="Values" tag="d6a74289-3af1-49c4-b788-60b596f9facd" updatedVersion="8" minRefreshableVersion="3" useAutoFormatting="1" subtotalHiddenItems="1" rowGrandTotals="0" colGrandTotals="0" itemPrintTitles="1" createdVersion="5" indent="0" compact="0" compactData="0" gridDropZones="1" multipleFieldFilters="0">
  <location ref="B3:H16" firstHeaderRow="1" firstDataRow="1" firstDataCol="1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37ACC-328F-466E-9DFA-7CAE7A91A20F}" name="PivotTable1" cacheId="34" applyNumberFormats="0" applyBorderFormats="0" applyFontFormats="0" applyPatternFormats="0" applyAlignmentFormats="0" applyWidthHeightFormats="1" dataCaption="Values" tag="167922db-bf7d-4473-8b10-53b197348fff" updatedVersion="8" minRefreshableVersion="3" useAutoFormatting="1" subtotalHiddenItems="1" rowGrandTotals="0" colGrandTotals="0" itemPrintTitles="1" createdVersion="5" indent="0" compact="0" compactData="0" gridDropZones="1" multipleFieldFilters="0">
  <location ref="B3:D7" firstHeaderRow="1" firstDataRow="2" firstDataCol="1"/>
  <pivotFields count="3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  <x15:activeTabTopLevelEntity name="[students]"/>
        <x15:activeTabTopLevelEntity name="[we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4AE99-0CB1-4BFE-A406-12482D89C2B0}" name="PivotTable2" cacheId="43" applyNumberFormats="0" applyBorderFormats="0" applyFontFormats="0" applyPatternFormats="0" applyAlignmentFormats="0" applyWidthHeightFormats="1" dataCaption="Values" tag="5ad4d90f-add0-4cf3-868c-522e5d30250e" updatedVersion="8" minRefreshableVersion="3" useAutoFormatting="1" subtotalHiddenItems="1" rowGrandTotals="0" colGrandTotals="0" itemPrintTitles="1" createdVersion="5" indent="0" compact="0" compactData="0" gridDropZones="1" multipleFieldFilters="0">
  <location ref="B15:C19" firstHeaderRow="2" firstDataRow="2" firstDataCol="1"/>
  <pivotFields count="2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fld="1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  <x15:activeTabTopLevelEntity name="[students]"/>
        <x15:activeTabTopLevelEntity name="[we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524930-52BE-4BFA-A8BF-3A0065B68CB5}" name="demo" displayName="demo" ref="A1:B6" totalsRowShown="0">
  <autoFilter ref="A1:B6" xr:uid="{16524930-52BE-4BFA-A8BF-3A0065B68CB5}"/>
  <tableColumns count="2">
    <tableColumn id="1" xr3:uid="{01D7B337-8B04-4830-A6E4-29CA9DC1562E}" name="weight" dataDxfId="3"/>
    <tableColumn id="2" xr3:uid="{67910329-A7BA-4815-8FE2-9E5B18213DCA}" name="grad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8A34B-6FA1-4F98-B3D6-BBE1F965641C}" name="weights" displayName="weights" ref="A1:C6" totalsRowShown="0">
  <autoFilter ref="A1:C6" xr:uid="{B438A34B-6FA1-4F98-B3D6-BBE1F965641C}"/>
  <tableColumns count="3">
    <tableColumn id="3" xr3:uid="{D7012DCC-F8B2-4A98-BD34-A68592689942}" name="assignment_id"/>
    <tableColumn id="1" xr3:uid="{7983AF1A-E893-4D8C-A623-306BDA318BB4}" name="assignment"/>
    <tableColumn id="2" xr3:uid="{960CFC9D-DAE9-41C5-B2FE-410B71A58587}" name="weight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3431E-3BFA-40AA-ABE9-B02750C16D8F}" name="grades" displayName="grades" ref="A1:C16" totalsRowShown="0">
  <autoFilter ref="A1:C16" xr:uid="{4D13431E-3BFA-40AA-ABE9-B02750C16D8F}"/>
  <tableColumns count="3">
    <tableColumn id="2" xr3:uid="{F57FEF3E-17CC-4C68-BA87-D9473995CEB4}" name="student_id"/>
    <tableColumn id="3" xr3:uid="{C7DB0CF5-3F9A-402F-BF9F-99F86137C4A2}" name="assignment_id"/>
    <tableColumn id="4" xr3:uid="{40A9C6A2-8B90-46B5-B5AC-17232E52F92B}" name="grad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9AFD4-4D1E-43E8-8862-A74801B386AE}" name="students" displayName="students" ref="A1:C4" totalsRowShown="0">
  <autoFilter ref="A1:C4" xr:uid="{E8D9AFD4-4D1E-43E8-8862-A74801B386AE}"/>
  <tableColumns count="3">
    <tableColumn id="1" xr3:uid="{88A6C5BC-1187-49D1-95C0-A94E1F0E75D4}" name="student_id"/>
    <tableColumn id="2" xr3:uid="{419C02B6-A830-4FAF-8CC1-9C3A9255C9D4}" name="name_last"/>
    <tableColumn id="3" xr3:uid="{A767028E-0E36-4179-8991-490185079206}" name="name_fir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FE8C-69F4-4971-A5C3-F32B16F6AA6B}">
  <dimension ref="A1"/>
  <sheetViews>
    <sheetView workbookViewId="0">
      <selection activeCell="C5" sqref="C5:C7"/>
    </sheetView>
  </sheetViews>
  <sheetFormatPr defaultRowHeight="15.75" x14ac:dyDescent="0.5"/>
  <cols>
    <col min="2" max="2" width="13.625" bestFit="1" customWidth="1"/>
    <col min="3" max="3" width="4.9375" bestFit="1" customWidth="1"/>
    <col min="4" max="4" width="5.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C780-6AE4-4E04-A2E1-97D0E8DBADF5}">
  <dimension ref="A1"/>
  <sheetViews>
    <sheetView workbookViewId="0">
      <selection activeCell="C5" sqref="C5:C7"/>
    </sheetView>
  </sheetViews>
  <sheetFormatPr defaultRowHeight="15.7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4F64-7267-45CE-8FA1-F9728E12CA58}">
  <sheetPr>
    <tabColor theme="0"/>
  </sheetPr>
  <dimension ref="A1:B9"/>
  <sheetViews>
    <sheetView zoomScale="140" zoomScaleNormal="140" workbookViewId="0">
      <selection activeCell="B5" sqref="B5"/>
    </sheetView>
  </sheetViews>
  <sheetFormatPr defaultRowHeight="15.75" x14ac:dyDescent="0.5"/>
  <cols>
    <col min="1" max="1" width="16.125" bestFit="1" customWidth="1"/>
    <col min="2" max="2" width="18" customWidth="1"/>
  </cols>
  <sheetData>
    <row r="1" spans="1:2" x14ac:dyDescent="0.5">
      <c r="A1" t="s">
        <v>15</v>
      </c>
      <c r="B1" t="s">
        <v>3</v>
      </c>
    </row>
    <row r="2" spans="1:2" x14ac:dyDescent="0.5">
      <c r="A2" s="1">
        <v>0.1</v>
      </c>
      <c r="B2" s="1">
        <v>0.99</v>
      </c>
    </row>
    <row r="3" spans="1:2" x14ac:dyDescent="0.5">
      <c r="A3" s="1">
        <v>0.1</v>
      </c>
      <c r="B3" s="1">
        <v>0.9</v>
      </c>
    </row>
    <row r="4" spans="1:2" x14ac:dyDescent="0.5">
      <c r="A4" s="1">
        <v>0.2</v>
      </c>
      <c r="B4" s="1">
        <v>0.69</v>
      </c>
    </row>
    <row r="5" spans="1:2" x14ac:dyDescent="0.5">
      <c r="A5" s="1">
        <v>0.1</v>
      </c>
      <c r="B5" s="1">
        <v>0.75</v>
      </c>
    </row>
    <row r="6" spans="1:2" x14ac:dyDescent="0.5">
      <c r="A6" s="1">
        <v>0.5</v>
      </c>
      <c r="B6" s="1">
        <v>0.94</v>
      </c>
    </row>
    <row r="8" spans="1:2" x14ac:dyDescent="0.5">
      <c r="A8" t="s">
        <v>19</v>
      </c>
      <c r="B8" s="3">
        <f>SUMPRODUCT(demo[weight], demo[grade])</f>
        <v>0.87199999999999989</v>
      </c>
    </row>
    <row r="9" spans="1:2" ht="47.25" x14ac:dyDescent="0.5">
      <c r="B9" s="4" t="str">
        <f ca="1">_xlfn.FORMULATEXT(B8)</f>
        <v>=SUMPRODUCT(demo[weight], demo[grade])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59C6-45F4-4FB8-B497-E2D617F3E18C}">
  <sheetPr>
    <tabColor theme="4" tint="0.79998168889431442"/>
  </sheetPr>
  <dimension ref="A1:C6"/>
  <sheetViews>
    <sheetView workbookViewId="0">
      <selection activeCell="C2" sqref="C2:C6"/>
    </sheetView>
  </sheetViews>
  <sheetFormatPr defaultRowHeight="15.75" x14ac:dyDescent="0.5"/>
  <cols>
    <col min="1" max="1" width="12.25" customWidth="1"/>
    <col min="2" max="2" width="12.25" bestFit="1" customWidth="1"/>
  </cols>
  <sheetData>
    <row r="1" spans="1:3" x14ac:dyDescent="0.5">
      <c r="A1" t="s">
        <v>18</v>
      </c>
      <c r="B1" t="s">
        <v>2</v>
      </c>
      <c r="C1" s="1" t="s">
        <v>15</v>
      </c>
    </row>
    <row r="2" spans="1:3" x14ac:dyDescent="0.5">
      <c r="A2">
        <v>1</v>
      </c>
      <c r="B2" t="s">
        <v>6</v>
      </c>
      <c r="C2" s="1">
        <v>0.1</v>
      </c>
    </row>
    <row r="3" spans="1:3" x14ac:dyDescent="0.5">
      <c r="A3">
        <v>2</v>
      </c>
      <c r="B3" t="s">
        <v>7</v>
      </c>
      <c r="C3" s="1">
        <v>0.1</v>
      </c>
    </row>
    <row r="4" spans="1:3" x14ac:dyDescent="0.5">
      <c r="A4">
        <v>3</v>
      </c>
      <c r="B4" t="s">
        <v>8</v>
      </c>
      <c r="C4" s="1">
        <v>0.2</v>
      </c>
    </row>
    <row r="5" spans="1:3" x14ac:dyDescent="0.5">
      <c r="A5">
        <v>4</v>
      </c>
      <c r="B5" t="s">
        <v>9</v>
      </c>
      <c r="C5" s="1">
        <v>0.1</v>
      </c>
    </row>
    <row r="6" spans="1:3" x14ac:dyDescent="0.5">
      <c r="A6">
        <v>5</v>
      </c>
      <c r="B6" t="s">
        <v>10</v>
      </c>
      <c r="C6" s="1">
        <v>0.5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906C-223F-4562-80D0-46AB7E5AEDDB}">
  <sheetPr>
    <tabColor theme="4" tint="0.79998168889431442"/>
  </sheetPr>
  <dimension ref="A1:C16"/>
  <sheetViews>
    <sheetView workbookViewId="0">
      <selection activeCell="C2" sqref="C2:C6"/>
    </sheetView>
  </sheetViews>
  <sheetFormatPr defaultRowHeight="15.75" x14ac:dyDescent="0.5"/>
  <cols>
    <col min="2" max="2" width="12.25" bestFit="1" customWidth="1"/>
    <col min="3" max="3" width="9" style="1"/>
  </cols>
  <sheetData>
    <row r="1" spans="1:3" x14ac:dyDescent="0.5">
      <c r="A1" t="s">
        <v>17</v>
      </c>
      <c r="B1" t="s">
        <v>18</v>
      </c>
      <c r="C1" s="1" t="s">
        <v>3</v>
      </c>
    </row>
    <row r="2" spans="1:3" x14ac:dyDescent="0.5">
      <c r="A2">
        <v>400903</v>
      </c>
      <c r="B2">
        <v>1</v>
      </c>
      <c r="C2" s="1">
        <v>0.99</v>
      </c>
    </row>
    <row r="3" spans="1:3" x14ac:dyDescent="0.5">
      <c r="A3">
        <v>400903</v>
      </c>
      <c r="B3">
        <v>2</v>
      </c>
      <c r="C3" s="1">
        <v>0.9</v>
      </c>
    </row>
    <row r="4" spans="1:3" x14ac:dyDescent="0.5">
      <c r="A4">
        <v>400903</v>
      </c>
      <c r="B4">
        <v>3</v>
      </c>
      <c r="C4" s="1">
        <v>0.69</v>
      </c>
    </row>
    <row r="5" spans="1:3" x14ac:dyDescent="0.5">
      <c r="A5">
        <v>400903</v>
      </c>
      <c r="B5">
        <v>4</v>
      </c>
      <c r="C5" s="1">
        <v>0.75</v>
      </c>
    </row>
    <row r="6" spans="1:3" x14ac:dyDescent="0.5">
      <c r="A6">
        <v>400903</v>
      </c>
      <c r="B6">
        <v>5</v>
      </c>
      <c r="C6" s="1">
        <v>0.94</v>
      </c>
    </row>
    <row r="7" spans="1:3" x14ac:dyDescent="0.5">
      <c r="A7">
        <v>228995</v>
      </c>
      <c r="B7">
        <v>1</v>
      </c>
      <c r="C7" s="1">
        <v>0.74</v>
      </c>
    </row>
    <row r="8" spans="1:3" x14ac:dyDescent="0.5">
      <c r="A8">
        <v>228995</v>
      </c>
      <c r="B8">
        <v>2</v>
      </c>
      <c r="C8" s="1">
        <v>0.73</v>
      </c>
    </row>
    <row r="9" spans="1:3" x14ac:dyDescent="0.5">
      <c r="A9">
        <v>228995</v>
      </c>
      <c r="B9">
        <v>3</v>
      </c>
      <c r="C9" s="1">
        <v>0.86</v>
      </c>
    </row>
    <row r="10" spans="1:3" x14ac:dyDescent="0.5">
      <c r="A10">
        <v>228995</v>
      </c>
      <c r="B10">
        <v>4</v>
      </c>
      <c r="C10" s="1">
        <v>0.97</v>
      </c>
    </row>
    <row r="11" spans="1:3" x14ac:dyDescent="0.5">
      <c r="A11">
        <v>228995</v>
      </c>
      <c r="B11">
        <v>5</v>
      </c>
      <c r="C11" s="1">
        <v>0.99</v>
      </c>
    </row>
    <row r="12" spans="1:3" x14ac:dyDescent="0.5">
      <c r="A12">
        <v>372050</v>
      </c>
      <c r="B12">
        <v>1</v>
      </c>
      <c r="C12" s="1">
        <v>0.87</v>
      </c>
    </row>
    <row r="13" spans="1:3" x14ac:dyDescent="0.5">
      <c r="A13">
        <v>372050</v>
      </c>
      <c r="B13">
        <v>2</v>
      </c>
      <c r="C13" s="1">
        <v>0.89</v>
      </c>
    </row>
    <row r="14" spans="1:3" x14ac:dyDescent="0.5">
      <c r="A14">
        <v>372050</v>
      </c>
      <c r="B14">
        <v>3</v>
      </c>
      <c r="C14" s="1">
        <v>0.95</v>
      </c>
    </row>
    <row r="15" spans="1:3" x14ac:dyDescent="0.5">
      <c r="A15">
        <v>372050</v>
      </c>
      <c r="B15">
        <v>4</v>
      </c>
      <c r="C15" s="1">
        <v>0.94</v>
      </c>
    </row>
    <row r="16" spans="1:3" x14ac:dyDescent="0.5">
      <c r="A16">
        <v>372050</v>
      </c>
      <c r="B16">
        <v>5</v>
      </c>
      <c r="C16" s="1">
        <v>0.92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845B-5608-4716-B39F-CC087A87A336}">
  <sheetPr>
    <tabColor theme="4" tint="0.79998168889431442"/>
  </sheetPr>
  <dimension ref="A1:C4"/>
  <sheetViews>
    <sheetView workbookViewId="0">
      <selection activeCell="G19" sqref="G19"/>
    </sheetView>
  </sheetViews>
  <sheetFormatPr defaultRowHeight="15.75" x14ac:dyDescent="0.5"/>
  <cols>
    <col min="1" max="1" width="11.375" customWidth="1"/>
    <col min="2" max="2" width="11.125" customWidth="1"/>
    <col min="3" max="3" width="11.4375" customWidth="1"/>
  </cols>
  <sheetData>
    <row r="1" spans="1:3" x14ac:dyDescent="0.5">
      <c r="A1" t="s">
        <v>17</v>
      </c>
      <c r="B1" t="s">
        <v>0</v>
      </c>
      <c r="C1" t="s">
        <v>1</v>
      </c>
    </row>
    <row r="2" spans="1:3" x14ac:dyDescent="0.5">
      <c r="A2">
        <v>400903</v>
      </c>
      <c r="B2" t="s">
        <v>4</v>
      </c>
      <c r="C2" t="s">
        <v>5</v>
      </c>
    </row>
    <row r="3" spans="1:3" x14ac:dyDescent="0.5">
      <c r="A3">
        <v>228995</v>
      </c>
      <c r="B3" t="s">
        <v>11</v>
      </c>
      <c r="C3" t="s">
        <v>12</v>
      </c>
    </row>
    <row r="4" spans="1:3" x14ac:dyDescent="0.5">
      <c r="A4">
        <v>372050</v>
      </c>
      <c r="B4" t="s">
        <v>13</v>
      </c>
      <c r="C4" t="s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5EB9-4913-4A51-92EC-D67C655B9EA0}">
  <dimension ref="B3:D19"/>
  <sheetViews>
    <sheetView tabSelected="1" topLeftCell="A7" workbookViewId="0">
      <selection activeCell="I15" sqref="I15"/>
    </sheetView>
  </sheetViews>
  <sheetFormatPr defaultRowHeight="15.75" x14ac:dyDescent="0.5"/>
  <cols>
    <col min="1" max="1" width="4.625" customWidth="1"/>
    <col min="2" max="2" width="11.6875" bestFit="1" customWidth="1"/>
    <col min="3" max="5" width="4.9375" bestFit="1" customWidth="1"/>
    <col min="6" max="6" width="4.375" bestFit="1" customWidth="1"/>
  </cols>
  <sheetData>
    <row r="3" spans="2:4" x14ac:dyDescent="0.5">
      <c r="C3" s="2" t="s">
        <v>20</v>
      </c>
    </row>
    <row r="4" spans="2:4" x14ac:dyDescent="0.5">
      <c r="B4" s="2" t="s">
        <v>1</v>
      </c>
      <c r="C4" t="s">
        <v>16</v>
      </c>
      <c r="D4" t="s">
        <v>21</v>
      </c>
    </row>
    <row r="5" spans="2:4" x14ac:dyDescent="0.5">
      <c r="B5" t="s">
        <v>14</v>
      </c>
      <c r="C5" s="5">
        <v>0.91999999999999993</v>
      </c>
      <c r="D5" s="6">
        <v>1</v>
      </c>
    </row>
    <row r="6" spans="2:4" x14ac:dyDescent="0.5">
      <c r="B6" t="s">
        <v>12</v>
      </c>
      <c r="C6" s="5">
        <v>0.91100000000000003</v>
      </c>
      <c r="D6" s="6">
        <v>1</v>
      </c>
    </row>
    <row r="7" spans="2:4" x14ac:dyDescent="0.5">
      <c r="B7" t="s">
        <v>5</v>
      </c>
      <c r="C7" s="5">
        <v>0.87199999999999989</v>
      </c>
      <c r="D7" s="6">
        <v>1</v>
      </c>
    </row>
    <row r="15" spans="2:4" x14ac:dyDescent="0.5">
      <c r="B15" s="2" t="s">
        <v>21</v>
      </c>
    </row>
    <row r="16" spans="2:4" x14ac:dyDescent="0.5">
      <c r="B16" s="2" t="s">
        <v>17</v>
      </c>
      <c r="C16" t="s">
        <v>25</v>
      </c>
    </row>
    <row r="17" spans="2:3" x14ac:dyDescent="0.5">
      <c r="B17" t="s">
        <v>22</v>
      </c>
      <c r="C17" s="6">
        <v>1</v>
      </c>
    </row>
    <row r="18" spans="2:3" x14ac:dyDescent="0.5">
      <c r="B18" t="s">
        <v>23</v>
      </c>
      <c r="C18" s="6">
        <v>1</v>
      </c>
    </row>
    <row r="19" spans="2:3" x14ac:dyDescent="0.5">
      <c r="B19" t="s">
        <v>24</v>
      </c>
      <c r="C19" s="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 w e i g h t s 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 w e i g h t s 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w e i g h t s _ a f 0 9 e 0 a 6 - 5 1 2 4 - 4 1 2 e - 8 c 9 8 - 1 d 0 5 a c d 2 b 6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 a s s i g n m e n t < / s t r i n g > < / k e y > < v a l u e > < i n t > 2 1 7 < / i n t > < / v a l u e > < / i t e m > < i t e m > < k e y > < s t r i n g > w e i g h t < / s t r i n g > < / k e y > < v a l u e > < i n t > 1 5 6 < / i n t > < / v a l u e > < / i t e m > < i t e m > < k e y > < s t r i n g > a s s i g n m e n t _ i d < / s t r i n g > < / k e y > < v a l u e > < i n t > 3 4 0 < / i n t > < / v a l u e > < / i t e m > < / C o l u m n W i d t h s > < C o l u m n D i s p l a y I n d e x > < i t e m > < k e y > < s t r i n g > a s s i g n m e n t < / s t r i n g > < / k e y > < v a l u e > < i n t > 0 < / i n t > < / v a l u e > < / i t e m > < i t e m > < k e y > < s t r i n g > w e i g h t < / s t r i n g > < / k e y > < v a l u e > < i n t > 1 < / i n t > < / v a l u e > < / i t e m > < i t e m > < k e y > < s t r i n g > a s s i g n m e n t _ i d 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g r a d e s _ 8 c f 7 f 2 0 3 - 0 0 7 9 - 4 6 1 2 - 8 1 7 6 - 5 2 d f 7 f 0 7 3 7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 s t u d e n t _ i d < / s t r i n g > < / k e y > < v a l u e > < i n t > 2 7 5 < / i n t > < / v a l u e > < / i t e m > < i t e m > < k e y > < s t r i n g > a s s i g n m e n t _ i d < / s t r i n g > < / k e y > < v a l u e > < i n t > 3 4 0 < / i n t > < / v a l u e > < / i t e m > < i t e m > < k e y > < s t r i n g > g r a d e < / s t r i n g > < / k e y > < v a l u e > < i n t > 1 4 0 < / i n t > < / v a l u e > < / i t e m > < / C o l u m n W i d t h s > < C o l u m n D i s p l a y I n d e x > < i t e m > < k e y > < s t r i n g > s t u d e n t _ i d < / s t r i n g > < / k e y > < v a l u e > < i n t > 1 < / i n t > < / v a l u e > < / i t e m > < i t e m > < k e y > < s t r i n g > a s s i g n m e n t _ i d < / s t r i n g > < / k e y > < v a l u e > < i n t > 2 < / i n t > < / v a l u e > < / i t e m > < i t e m > < k e y > < s t r i n g > g r a d e 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t u d e n t s _ b e 1 d 9 0 d 7 - c 9 5 6 - 4 e 1 2 - 8 f 1 b - 7 2 0 7 5 5 d f 2 2 3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 w e i g h t s 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 w e i g h t s 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 M e a s u r e s \ S e m e s t e r   g r a d e < / K e y > < / D i a g r a m O b j e c t K e y > < D i a g r a m O b j e c t K e y > < K e y > M e a s u r e s \ S e m e s t e r   g r a d e \ T a g I n f o \ F o r m u l a < / K e y > < / D i a g r a m O b j e c t K e y > < D i a g r a m O b j e c t K e y > < K e y > M e a s u r e s \ S e m e s t e r   g r a d e \ T a g I n f o \ S e m a n t i c   E r r o r < / K e y > < / D i a g r a m O b j e c t K e y > < D i a g r a m O b j e c t K e y > < K e y > C o l u m n s \ a s s i g n m e n t _ i d < / K e y > < / D i a g r a m O b j e c t K e y > < D i a g r a m O b j e c t K e y > < K e y > C o l u m n s \ a s s i g n m e n t < / K e y > < / D i a g r a m O b j e c t K e y > < D i a g r a m O b j e c t K e y > < K e y > C o l u m n s \ w e i g h t 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 M e a s u r e s \ S e m e s t e r  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 M e a s u r e s \ S e m e s t e r   g r a d e \ T a g I n f o \ F o r m u l a 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 M e a s u r e s \ S e m e s t e r   g r a d e \ T a g I n f o \ S e m a n t i c 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 M e a s u r e s \ S e m e s t e r   g r a d e < / K e y > < / D i a g r a m O b j e c t K e y > < D i a g r a m O b j e c t K e y > < K e y > M e a s u r e s \ S e m e s t e r   g r a d e \ T a g I n f o \ F o r m u l a < / K e y > < / D i a g r a m O b j e c t K e y > < D i a g r a m O b j e c t K e y > < K e y > M e a s u r e s \ S e m e s t e r   g r a d e \ T a g I n f o \ V a l u e < / K e y > < / D i a g r a m O b j e c t K e y > < D i a g r a m O b j e c t K e y > < K e y > M e a s u r e s \ r a n k < / K e y > < / D i a g r a m O b j e c t K e y > < D i a g r a m O b j e c t K e y > < K e y > M e a s u r e s \ r a n k \ T a g I n f o \ F o r m u l a < / K e y > < / D i a g r a m O b j e c t K e y > < D i a g r a m O b j e c t K e y > < K e y > M e a s u r e s \ r a n k \ T a g I n f o \ V a l u e < / K e y > < / D i a g r a m O b j e c t K e y > < D i a g r a m O b j e c t K e y > < K e y > C o l u m n s \ s t u d e n t _ i d < / K e y > < / D i a g r a m O b j e c t K e y > < D i a g r a m O b j e c t K e y > < K e y > C o l u m n s \ a s s i g n m e n t _ i d < / K e y > < / D i a g r a m O b j e c t K e y > < D i a g r a m O b j e c t K e y > < K e y > C o l u m n s \ g r a d e 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 M e a s u r e s \ S e m e s t e r  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 M e a s u r e s \ S e m e s t e r   g r a d e \ T a g I n f o \ F o r m u l a 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 M e a s u r e s \ S e m e s t e r   g r a d e \ T a g I n f o \ V a l u e 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 M e a s u r e s \ r a n k 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 M e a s u r e s \ r a n k \ T a g I n f o \ F o r m u l a 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 M e a s u r e s \ r a n k \ T a g I n f o \ V a l u e 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 C o l u m n s \ s t u d e n t _ i d < / K e y > < / D i a g r a m O b j e c t K e y > < D i a g r a m O b j e c t K e y > < K e y > C o l u m n s \ n a m e _ l a s t < / K e y > < / D i a g r a m O b j e c t K e y > < D i a g r a m O b j e c t K e y > < K e y > C o l u m n s \ n a m e _ f i r s t 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 T a g s \ T a b l e s \ & l t ; T a b l e s \ g r a d e s & g t ; < / K e y > < / D i a g r a m O b j e c t K e y > < D i a g r a m O b j e c t K e y > < K e y > D y n a m i c   T a g s \ T a b l e s \ & l t ; T a b l e s \ w e i g h t s & g t ; < / K e y > < / D i a g r a m O b j e c t K e y > < D i a g r a m O b j e c t K e y > < K e y > D y n a m i c   T a g s \ T a b l e s \ & l t ; T a b l e s \ s t u d e n t s & g t ; < / K e y > < / D i a g r a m O b j e c t K e y > < D i a g r a m O b j e c t K e y > < K e y > T a b l e s \ g r a d e s < / K e y > < / D i a g r a m O b j e c t K e y > < D i a g r a m O b j e c t K e y > < K e y > T a b l e s \ g r a d e s \ C o l u m n s \ s t u d e n t _ i d < / K e y > < / D i a g r a m O b j e c t K e y > < D i a g r a m O b j e c t K e y > < K e y > T a b l e s \ g r a d e s \ C o l u m n s \ a s s i g n m e n t _ i d < / K e y > < / D i a g r a m O b j e c t K e y > < D i a g r a m O b j e c t K e y > < K e y > T a b l e s \ g r a d e s \ C o l u m n s \ g r a d e < / K e y > < / D i a g r a m O b j e c t K e y > < D i a g r a m O b j e c t K e y > < K e y > T a b l e s \ g r a d e s \ M e a s u r e s \ S e m e s t e r   g r a d e < / K e y > < / D i a g r a m O b j e c t K e y > < D i a g r a m O b j e c t K e y > < K e y > T a b l e s \ g r a d e s \ M e a s u r e s \ r a n k < / K e y > < / D i a g r a m O b j e c t K e y > < D i a g r a m O b j e c t K e y > < K e y > T a b l e s \ w e i g h t s < / K e y > < / D i a g r a m O b j e c t K e y > < D i a g r a m O b j e c t K e y > < K e y > T a b l e s \ w e i g h t s \ C o l u m n s \ a s s i g n m e n t _ i d < / K e y > < / D i a g r a m O b j e c t K e y > < D i a g r a m O b j e c t K e y > < K e y > T a b l e s \ w e i g h t s \ C o l u m n s \ a s s i g n m e n t < / K e y > < / D i a g r a m O b j e c t K e y > < D i a g r a m O b j e c t K e y > < K e y > T a b l e s \ w e i g h t s \ C o l u m n s \ w e i g h t < / K e y > < / D i a g r a m O b j e c t K e y > < D i a g r a m O b j e c t K e y > < K e y > T a b l e s \ s t u d e n t s < / K e y > < / D i a g r a m O b j e c t K e y > < D i a g r a m O b j e c t K e y > < K e y > T a b l e s \ s t u d e n t s \ C o l u m n s \ s t u d e n t _ i d < / K e y > < / D i a g r a m O b j e c t K e y > < D i a g r a m O b j e c t K e y > < K e y > T a b l e s \ s t u d e n t s \ C o l u m n s \ n a m e _ l a s t < / K e y > < / D i a g r a m O b j e c t K e y > < D i a g r a m O b j e c t K e y > < K e y > T a b l e s \ s t u d e n t s \ C o l u m n s \ n a m e _ f i r s t 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 R e l a t i o n s h i p s \ & l t ; T a b l e s \ g r a d e s \ C o l u m n s \ a s s i g n m e n t _ i d & g t ; - & l t ; T a b l e s \ w e i g h t s \ C o l u m n s \ a s s i g n m e n t _ i d & g t ; \ F K 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 R e l a t i o n s h i p s \ & l t ; T a b l e s \ g r a d e s \ C o l u m n s \ a s s i g n m e n t _ i d & g t ; - & l t ; T a b l e s \ w e i g h t s \ C o l u m n s \ a s s i g n m e n t _ i d & g t ; \ P K 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 R e l a t i o n s h i p s \ & l t ; T a b l e s \ g r a d e s \ C o l u m n s \ a s s i g n m e n t _ i d & g t ; - & l t ; T a b l e s \ w e i g h t s \ C o l u m n s \ a s s i g n m e n t _ i d & g t ; \ C r o s s F i l t e r 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 R e l a t i o n s h i p s \ & l t ; T a b l e s \ g r a d e s \ C o l u m n s \ s t u d e n t _ i d & g t ; - & l t ; T a b l e s \ s t u d e n t s \ C o l u m n s \ s t u d e n t _ i d & g t ; \ F K 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 R e l a t i o n s h i p s \ & l t ; T a b l e s \ g r a d e s \ C o l u m n s \ s t u d e n t _ i d & g t ; - & l t ; T a b l e s \ s t u d e n t s \ C o l u m n s \ s t u d e n t _ i d & g t ; \ P K 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 R e l a t i o n s h i p s \ & l t ; T a b l e s \ g r a d e s \ C o l u m n s \ s t u d e n t _ i d & g t ; - & l t ; T a b l e s \ s t u d e n t s \ C o l u m n s \ s t u d e n t _ i d & g t ; \ C r o s s F i l t e r < / K e y > < / D i a g r a m O b j e c t K e y > < / A l l K e y s > < S e l e c t e d K e y s > < D i a g r a m O b j e c t K e y > < K e y > R e l a t i o n s h i p s \ & l t ; T a b l e s \ g r a d e s \ C o l u m n s \ s t u d e n t _ i d & g t ; - & l t ; T a b l e s \ s t u d e n t s \ C o l u m n s \ s t u d e n t _ i d & g t ; \ C r o s s F i l t e r 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 T a g s \ T a b l e s \ & l t ; T a b l e s \ w e i g h t s & g t ; 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 5 5 5 . 5 < / L e f t > < S c r o l l V e r t i c a l O f f s e t > 3 . 1 6 0 0 0 0 0 0 0 0 0 0 0 2 5 < / S c r o l l V e r t i c a l O f f s e t > < T a b I n d e x > 1 < / T a b I n d e x > < T o p > 6 3 < / T o p > < W i d t h > 3 0 7 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 T a b l e s \ g r a d e s \ M e a s u r e s \ S e m e s t e r  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 T a b l e s \ g r a d e s \ M e a s u r e s \ r a n k 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< / K e y > < / a : K e y > < a : V a l u e   i : t y p e = " D i a g r a m D i s p l a y N o d e V i e w S t a t e " > < H e i g h t > 4 9 1 < / H e i g h t > < I s E x p a n d e d > t r u e < / I s E x p a n d e d > < L a y e d O u t > t r u e < / L a y e d O u t > < L e f t > 8 8 6 . 9 0 3 8 1 0 5 6 7 6 6 5 9 1 < / L e f t > < T a b I n d e x > 2 < / T a b I n d e x > < T o p > 1 0 3 . 5 < / T o p > < W i d t h > 3 7 1 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 2 6 . 4 0 3 8 1 0 5 6 7 6 6 5 8 < / L e f t > < T o p > 1 6 0 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 T a b l e s \ s t u d e n t s \ C o l u m n s \ n a m e _ l a s t 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 T a b l e s \ s t u d e n t s \ C o l u m n s \ n a m e _ f i r s t 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< / K e y > < / a : K e y > < a : V a l u e   i : t y p e = " D i a g r a m D i s p l a y L i n k V i e w S t a t e " > < A u t o m a t i o n P r o p e r t y H e l p e r T e x t > E n d   p o i n t   1 :   ( 7 0 9 , 2 2 9 ) .   E n d   p o i n t   2 :   ( 8 7 0 . 9 0 3 8 1 0 5 6 7 6 6 6 , 3 4 9 ) 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 7 0 9 < / b : _ x > < b : _ y > 2 2 9 < / b : _ y > < / b : P o i n t > < b : P o i n t > < b : _ x > 7 0 9 < / b : _ x > < b : _ y > 3 4 7 < / b : _ y > < / b : P o i n t > < b : P o i n t > < b : _ x > 7 1 1 < / b : _ x > < b : _ y > 3 4 9 < / b : _ y > < / b : P o i n t > < b : P o i n t > < b : _ x > 8 7 0 . 9 0 3 8 1 0 5 6 7 6 6 5 9 1 < / b : _ x > < b : _ y >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< / b : _ x > < b : _ y > 2 1 3 < / b : _ y > < / L a b e l L o c a t i o n > < L o c a t i o n   x m l n s : b = " h t t p : / / s c h e m a s . d a t a c o n t r a c t . o r g / 2 0 0 4 / 0 7 / S y s t e m . W i n d o w s " > < b : _ x > 7 0 9 < / b : _ x > < b : _ y > 2 1 3 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 8 7 0 . 9 0 3 8 1 0 5 6 7 6 6 5 9 1 < / b : _ x > < b : _ y > 3 4 1 < / b : _ y > < / L a b e l L o c a t i o n > < L o c a t i o n   x m l n s : b = " h t t p : / / s c h e m a s . d a t a c o n t r a c t . o r g / 2 0 0 4 / 0 7 / S y s t e m . W i n d o w s " > < b : _ x > 8 8 6 . 9 0 3 8 1 0 5 6 7 6 6 5 9 1 < / b : _ x > < b : _ y > 3 4 9 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 7 0 9 < / b : _ x > < b : _ y > 2 2 9 < / b : _ y > < / b : P o i n t > < b : P o i n t > < b : _ x > 7 0 9 < / b : _ x > < b : _ y > 3 4 7 < / b : _ y > < / b : P o i n t > < b : P o i n t > < b : _ x > 7 1 1 < / b : _ x > < b : _ y > 3 4 9 < / b : _ y > < / b : P o i n t > < b : P o i n t > < b : _ x > 8 7 0 . 9 0 3 8 1 0 5 6 7 6 6 5 9 1 < / b : _ x > < b : _ y >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< / K e y > < / a : K e y > < a : V a l u e   i : t y p e = " D i a g r a m D i s p l a y L i n k V i e w S t a t e " > < A u t o m a t i o n P r o p e r t y H e l p e r T e x t > E n d   p o i n t   1 :   ( 5 3 9 . 5 , 1 3 8 ) .   E n d   p o i n t   2 :   ( 2 4 2 . 4 0 3 8 1 0 5 6 7 6 6 6 , 2 3 5 ) 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 5 3 9 . 5 < / b : _ x > < b : _ y > 1 3 8 < / b : _ y > < / b : P o i n t > < b : P o i n t > < b : _ x > 3 9 2 . 9 5 1 9 0 5 5 < / b : _ x > < b : _ y > 1 3 8 < / b : _ y > < / b : P o i n t > < b : P o i n t > < b : _ x > 3 9 0 . 9 5 1 9 0 5 5 < / b : _ x > < b : _ y > 1 4 0 < / b : _ y > < / b : P o i n t > < b : P o i n t > < b : _ x > 3 9 0 . 9 5 1 9 0 5 5 < / b : _ x > < b : _ y > 2 3 3 < / b : _ y > < / b : P o i n t > < b : P o i n t > < b : _ x > 3 8 8 . 9 5 1 9 0 5 5 < / b : _ x > < b : _ y > 2 3 5 < / b : _ y > < / b : P o i n t > < b : P o i n t > < b : _ x > 2 4 2 . 4 0 3 8 1 0 5 6 7 6 6 5 9 7 < / b : _ x > < b : _ y >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 5 3 9 . 5 < / b : _ x > < b : _ y > 1 3 0 < / b : _ y > < / L a b e l L o c a t i o n > < L o c a t i o n   x m l n s : b = " h t t p : / / s c h e m a s . d a t a c o n t r a c t . o r g / 2 0 0 4 / 0 7 / S y s t e m . W i n d o w s " > < b : _ x > 5 5 5 . 5 < / b : _ x > < b : _ y > 1 3 8 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 2 2 6 . 4 0 3 8 1 0 5 6 7 6 6 5 9 7 < / b : _ x > < b : _ y > 2 2 7 < / b : _ y > < / L a b e l L o c a t i o n > < L o c a t i o n   x m l n s : b = " h t t p : / / s c h e m a s . d a t a c o n t r a c t . o r g / 2 0 0 4 / 0 7 / S y s t e m . W i n d o w s " > < b : _ x > 2 2 6 . 4 0 3 8 1 0 5 6 7 6 6 5 9 1 < / b : _ x > < b : _ y >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 5 3 9 . 5 < / b : _ x > < b : _ y > 1 3 8 < / b : _ y > < / b : P o i n t > < b : P o i n t > < b : _ x > 3 9 2 . 9 5 1 9 0 5 5 < / b : _ x > < b : _ y > 1 3 8 < / b : _ y > < / b : P o i n t > < b : P o i n t > < b : _ x > 3 9 0 . 9 5 1 9 0 5 5 < / b : _ x > < b : _ y > 1 4 0 < / b : _ y > < / b : P o i n t > < b : P o i n t > < b : _ x > 3 9 0 . 9 5 1 9 0 5 5 < / b : _ x > < b : _ y > 2 3 3 < / b : _ y > < / b : P o i n t > < b : P o i n t > < b : _ x > 3 8 8 . 9 5 1 9 0 5 5 < / b : _ x > < b : _ y > 2 3 5 < / b : _ y > < / b : P o i n t > < b : P o i n t > < b : _ x > 2 4 2 . 4 0 3 8 1 0 5 6 7 6 6 5 9 7 < / b : _ x > < b : _ y > 2 3 5 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a d 4 d 9 0 f - a d d 0 - 4 c f 3 - 8 6 8 c - 5 2 2 e 5 d 3 0 2 5 0 e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 F a l s e < / V i s i b l e > < / i t e m > < i t e m > < M e a s u r e N a m e > r a n k < / M e a s u r e N a m e > < D i s p l a y N a m e > r a n k 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6 7 9 2 2 d b - b f 7 d - 4 4 7 3 - 8 b 1 0 - 5 3 b 1 9 7 3 4 8 f f f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i t e m > < M e a s u r e N a m e > r a n k < / M e a s u r e N a m e > < D i s p l a y N a m e > r a n k 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 2 0 2 3 - 0 2 - 1 9 T 1 8 : 0 4 : 2 9 . 5 2 5 5 3 4 - 0 5 : 0 0 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7 d 4 3 0 4 e a - a 2 1 5 - 4 0 b 9 - 8 c d 0 - 5 9 4 3 0 0 3 3 c f a 8 "   x m l n s = " h t t p : / / s c h e m a s . m i c r o s o f t . c o m / D a t a M a s h u p " > A A A A A P o D A A B Q S w M E F A A C A A g A 1 n p T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1 n p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6 U 1 Y W N M y g 9 A A A A F 4 C A A A T A B w A R m 9 y b X V s Y X M v U 2 V j d G l v b j E u b S C i G A A o o B Q A A A A A A A A A A A A A A A A A A A A A A A A A A A C t k L F q w z A Q h n e D 3 0 G o S w L G U C h d S i a T o U u X G D q E E G T 7 Y o t I p 3 I 6 0 R T j d 6 8 S O 9 S k 0 C F U i 0 D / 3 f f x y 0 P N 2 q H Y j P f j S 5 q k i e 8 U Q S N a U g 1 4 s R I G O E 1 E P B s X q I b 4 s j 7 V Y P I i E A H y u 6 N j 5 d x x s e y 3 b 8 r C S o 6 b c j d s C 4 c c R 3 Z p o n H O m H s + Q b c d 3 y W a V u e m b C Q 8 y K J T 2 E Z 8 + f U B M q J K V R n I S 1 L o D 4 5 s 4 U y w e A 7 9 Y t R l f S + V 9 7 p F G 0 E y E x x D w X D i I R P 9 5 L o + Y 7 A V 0 D A s f 5 r d K O c V P Y c m M u / q e N 3 9 v 5 I T c a + b 2 O Y V + f k p P 4 9 c W m J 0 7 o 3 y v / t f k o O m m + i v H / g G U E s B A i 0 A F A A C A A g A 1 n p T V m + M 9 u u k A A A A 9 g A A A B I A A A A A A A A A A A A A A A A A A A A A A E N v b m Z p Z y 9 Q Y W N r Y W d l L n h t b F B L A Q I t A B Q A A g A I A N Z 6 U 1 Y P y u m r p A A A A O k A A A A T A A A A A A A A A A A A A A A A A P A A A A B b Q 2 9 u d G V u d F 9 U e X B l c 1 0 u e G 1 s U E s B A i 0 A F A A C A A g A 1 n p T V h Y 0 z K D 0 A A A A X g I A A B M A A A A A A A A A A A A A A A A A 4 Q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g A A A A A A A C h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3 J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d H V k Z W 5 0 X 2 l k J n F 1 b 3 Q 7 L C Z x d W 9 0 O 2 F z c 2 l n b m 1 l b n R f a W Q m c X V v d D s s J n F 1 b 3 Q 7 Z 3 J h Z G U m c X V v d D t d I i A v P j x F b n R y e S B U e X B l P S J G a W x s Q 2 9 s d W 1 u V H l w Z X M i I F Z h b H V l P S J z Q U F B Q S I g L z 4 8 R W 5 0 c n k g V H l w Z T 0 i R m l s b E x h c 3 R V c G R h d G V k I i B W Y W x 1 Z T 0 i Z D I w M j M t M D I t M T l U M T k 6 M D Y 6 M D k u N z M 0 M j g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R d W V y e U l E I i B W Y W x 1 Z T 0 i c z k 1 N D V k N z Y 5 L T I 1 M T E t N D A z Z S 1 i M W Q 4 L T Y 4 N T V i O G E w M T k w Y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G V z L 1 N v d X J j Z S 5 7 c 3 R 1 Z G V u d F 9 p Z C w w f S Z x d W 9 0 O y w m c X V v d D t T Z W N 0 a W 9 u M S 9 n c m F k Z X M v U 2 9 1 c m N l L n t h c 3 N p Z 2 5 t Z W 5 0 X 2 l k L D F 9 J n F 1 b 3 Q 7 L C Z x d W 9 0 O 1 N l Y 3 R p b 2 4 x L 2 d y Y W R l c y 9 T b 3 V y Y 2 U u e 2 d y Y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y Y W R l c y 9 T b 3 V y Y 2 U u e 3 N 0 d W R l b n R f a W Q s M H 0 m c X V v d D s s J n F 1 b 3 Q 7 U 2 V j d G l v b j E v Z 3 J h Z G V z L 1 N v d X J j Z S 5 7 Y X N z a W d u b W V u d F 9 p Z C w x f S Z x d W 9 0 O y w m c X V v d D t T Z W N 0 a W 9 u M S 9 n c m F k Z X M v U 2 9 1 c m N l L n t n c m F k Z S w y f S Z x d W 9 0 O 1 0 s J n F 1 b 3 Q 7 U m V s Y X R p b 2 5 z a G l w S W 5 m b y Z x d W 9 0 O z p b X X 0 i I C 8 + P E V u d H J 5 I F R 5 c G U 9 I k F k Z G V k V G 9 E Y X R h T W 9 k Z W w i I F Z h b H V l P S J s M S I g L z 4 8 R W 5 0 c n k g V H l w Z T 0 i U G l 2 b 3 R P Y m p l Y 3 R O Y W 1 l I i B W Y W x 1 Z T 0 i c 2 F u Y W x 5 e m U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Z 3 J h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F z c 2 l n b m 1 l b n R f a W Q m c X V v d D s s J n F 1 b 3 Q 7 Y X N z a W d u b W V u d C Z x d W 9 0 O y w m c X V v d D t 3 Z W l n a H Q m c X V v d D t d I i A v P j x F b n R y e S B U e X B l P S J G a W x s Q 2 9 s d W 1 u V H l w Z X M i I F Z h b H V l P S J z Q U F Z R i I g L z 4 8 R W 5 0 c n k g V H l w Z T 0 i R m l s b E x h c 3 R V c G R h d G V k I i B W Y W x 1 Z T 0 i Z D I w M j M t M D I t M T l U M T k 6 M D Y 6 M D k u N z Q y N z A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S U Q i I F Z h b H V l P S J z M D d i Z W M 3 Y j g t Y 2 J h N C 0 0 Y j d h L T l h N z I t M G J h N j Z m Y 2 I 5 M 2 R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l n a H R z L 1 N v d X J j Z S 5 7 Y X N z a W d u b W V u d F 9 p Z C w w f S Z x d W 9 0 O y w m c X V v d D t T Z W N 0 a W 9 u M S 9 3 Z W l n a H R z L 0 N o Y W 5 n Z W Q g V H l w Z S 5 7 Y X N z a W d u b W V u d C w x f S Z x d W 9 0 O y w m c X V v d D t T Z W N 0 a W 9 u M S 9 3 Z W l n a H R z L 0 N o Y W 5 n Z W Q g V H l w Z S 5 7 d 2 V p Z 2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l a W d o d H M v U 2 9 1 c m N l L n t h c 3 N p Z 2 5 t Z W 5 0 X 2 l k L D B 9 J n F 1 b 3 Q 7 L C Z x d W 9 0 O 1 N l Y 3 R p b 2 4 x L 3 d l a W d o d H M v Q 2 h h b m d l Z C B U e X B l L n t h c 3 N p Z 2 5 t Z W 5 0 L D F 9 J n F 1 b 3 Q 7 L C Z x d W 9 0 O 1 N l Y 3 R p b 2 4 x L 3 d l a W d o d H M v Q 2 h h b m d l Z C B U e X B l L n t 3 Z W l n a H Q s M n 0 m c X V v d D t d L C Z x d W 9 0 O 1 J l b G F 0 a W 9 u c 2 h p c E l u Z m 8 m c X V v d D s 6 W 1 1 9 I i A v P j x F b n R y e S B U e X B l P S J B Z G R l Z F R v R G F 0 Y U 1 v Z G V s I i B W Y W x 1 Z T 0 i b D E i I C 8 + P E V u d H J 5 I F R 5 c G U 9 I l B p d m 9 0 T 2 J q Z W N 0 T m F t Z S I g V m F s d W U 9 I n N h b m F s e X p l I V B p d m 9 0 V G F i b G U y I i A v P j w v U 3 R h Y m x l R W 5 0 c m l l c z 4 8 L 0 l 0 Z W 0 + P E l 0 Z W 0 + P E l 0 Z W 1 M b 2 N h d G l v b j 4 8 S X R l b V R 5 c G U + R m 9 y b X V s Y T w v S X R l b V R 5 c G U + P E l 0 Z W 1 Q Y X R o P l N l Y 3 R p b 2 4 x L 3 d l a W d o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l U M T k 6 M D Y 6 M D k u N z I z O D I 2 M V o i I C 8 + P E V u d H J 5 I F R 5 c G U 9 I k Z p b G x D b 2 x 1 b W 5 U e X B l c y I g V m F s d W U 9 I n N B d 1 l H I i A v P j x F b n R y e S B U e X B l P S J G a W x s Q 2 9 s d W 1 u T m F t Z X M i I F Z h b H V l P S J z W y Z x d W 9 0 O 3 N 0 d W R l b n R f a W Q m c X V v d D s s J n F 1 b 3 Q 7 b m F t Z V 9 s Y X N 0 J n F 1 b 3 Q 7 L C Z x d W 9 0 O 2 5 h b W V f Z m l y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c y 9 D a G F u Z 2 V k I F R 5 c G U u e 3 N 0 d W R l b n R f a W Q s M H 0 m c X V v d D s s J n F 1 b 3 Q 7 U 2 V j d G l v b j E v c 3 R 1 Z G V u d H M v Q 2 h h b m d l Z C B U e X B l L n t u Y W 1 l X 2 x h c 3 Q s M X 0 m c X V v d D s s J n F 1 b 3 Q 7 U 2 V j d G l v b j E v c 3 R 1 Z G V u d H M v Q 2 h h b m d l Z C B U e X B l L n t u Y W 1 l X 2 Z p c n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d W R l b n R z L 0 N o Y W 5 n Z W Q g V H l w Z S 5 7 c 3 R 1 Z G V u d F 9 p Z C w w f S Z x d W 9 0 O y w m c X V v d D t T Z W N 0 a W 9 u M S 9 z d H V k Z W 5 0 c y 9 D a G F u Z 2 V k I F R 5 c G U u e 2 5 h b W V f b G F z d C w x f S Z x d W 9 0 O y w m c X V v d D t T Z W N 0 a W 9 u M S 9 z d H V k Z W 5 0 c y 9 D a G F u Z 2 V k I F R 5 c G U u e 2 5 h b W V f Z m l y c 3 Q s M n 0 m c X V v d D t d L C Z x d W 9 0 O 1 J l b G F 0 a W 9 u c 2 h p c E l u Z m 8 m c X V v d D s 6 W 1 1 9 I i A v P j x F b n R y e S B U e X B l P S J R d W V y e U l E I i B W Y W x 1 Z T 0 i c 2 Y 3 N T V h N T J h L T E 4 N j A t N D h l Y y 0 4 M T Q 4 L W M w M D A 5 M j g 0 O W Y z Z S I g L z 4 8 R W 5 0 c n k g V H l w Z T 0 i Q W R k Z W R U b 0 R h d G F N b 2 R l b C I g V m F s d W U 9 I m w x I i A v P j x F b n R y e S B U e X B l P S J Q a X Z v d E 9 i a m V j d E 5 h b W U i I F Z h b H V l P S J z Y W 5 h b H l 6 Z S F Q a X Z v d F R h Y m x l M i I g L z 4 8 L 1 N 0 Y W J s Z U V u d H J p Z X M + P C 9 J d G V t P j x J d G V t P j x J d G V t T G 9 j Y X R p b 2 4 + P E l 0 Z W 1 U e X B l P k Z v c m 1 1 b G E 8 L 0 l 0 Z W 1 U e X B l P j x J d G V t U G F 0 a D 5 T Z W N 0 a W 9 u M S 9 z d H V k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A 7 l n I r T + S r t 6 Y D a 3 4 z 4 O A A A A A A I A A A A A A B B m A A A A A Q A A I A A A A C g i A S e w V a Y B f M 6 o 0 0 9 x D 2 1 l J E a F / T c D E 6 c 2 y s y J I i F q A A A A A A 6 A A A A A A g A A I A A A A G m 6 m G D 4 Q D u L l 7 / i 4 5 u D k c f 2 0 y Q G 7 P X h g G B 9 1 T q y 2 b C n U A A A A L f 3 q K J k + T B 6 c R T C J 8 4 O L m 0 Z f y b J Q D M r / A 8 E G l C k G m S I d f u 2 A o 1 w n F C g a 4 R 9 v H r B i k 5 K O S p Z T Y 2 s q F 9 Y R k w B G / J h P N + G g 5 Y T b s / A Q D 3 + m H 8 O Q A A A A C v j A q u k 7 O Q 3 L B D F W z x J a 0 y C z R h Z 8 r O F N w M x 4 1 1 R G x 6 e G G H d E U T U C 5 W G q n g 6 F E U a b T X 3 a E W u D z J 7 F D f q E y k X + j M = < / D a t a M a s h u p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g r a d e s _ 8 c f 7 f 2 0 3 - 0 0 7 9 - 4 6 1 2 - 8 1 7 6 - 5 2 d f 7 f 0 7 3 7 f 9 , w e i g h t s _ a f 0 9 e 0 a 6 - 5 1 2 4 - 4 1 2 e - 8 c 9 8 - 1 d 0 5 a c d 2 b 6 d 4 , s t u d e n t s _ b e 1 d 9 0 d 7 - c 9 5 6 - 4 e 1 2 - 8 f 1 b - 7 2 0 7 5 5 d f 2 2 3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t u d e n t s _ b e 1 d 9 0 d 7 - c 9 5 6 - 4 e 1 2 - 8 f 1 b - 7 2 0 7 5 5 d f 2 2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 s t u d e n t _ i d < / s t r i n g > < / k e y > < v a l u e > < i n t > 2 7 5 < / i n t > < / v a l u e > < / i t e m > < i t e m > < k e y > < s t r i n g > n a m e _ l a s t < / s t r i n g > < / k e y > < v a l u e > < i n t > 2 6 8 < / i n t > < / v a l u e > < / i t e m > < i t e m > < k e y > < s t r i n g > n a m e _ f i r s t < / s t r i n g > < / k e y > < v a l u e > < i n t > 2 7 4 < / i n t > < / v a l u e > < / i t e m > < / C o l u m n W i d t h s > < C o l u m n D i s p l a y I n d e x > < i t e m > < k e y > < s t r i n g > s t u d e n t _ i d < / s t r i n g > < / k e y > < v a l u e > < i n t > 0 < / i n t > < / v a l u e > < / i t e m > < i t e m > < k e y > < s t r i n g > n a m e _ l a s t < / s t r i n g > < / k e y > < v a l u e > < i n t > 1 < / i n t > < / v a l u e > < / i t e m > < i t e m > < k e y > < s t r i n g > n a m e _ f i r s t 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6 a 7 4 2 8 9 - 3 a f 1 - 4 9 c 4 - b 7 8 8 - 6 0 b 5 9 6 f 9 f a c d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 g r a d e s _ 8 c f 7 f 2 0 3 - 0 0 7 9 - 4 6 1 2 - 8 1 7 6 - 5 2 d f 7 f 0 7 3 7 f 9 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 w e i g h t s _ a f 0 9 e 0 a 6 - 5 1 2 4 - 4 1 2 e - 8 c 9 8 - 1 d 0 5 a c d 2 b 6 d 4 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 s t u d e n t s _ b e 1 d 9 0 d 7 - c 9 5 6 - 4 e 1 2 - 8 f 1 b - 7 2 0 7 5 5 d f 2 2 3 4 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33BACAA-A6DD-4628-B928-A41E81B7F6AA}">
  <ds:schemaRefs/>
</ds:datastoreItem>
</file>

<file path=customXml/itemProps10.xml><?xml version="1.0" encoding="utf-8"?>
<ds:datastoreItem xmlns:ds="http://schemas.openxmlformats.org/officeDocument/2006/customXml" ds:itemID="{722947C4-149B-4291-B859-C9268C3150B2}">
  <ds:schemaRefs/>
</ds:datastoreItem>
</file>

<file path=customXml/itemProps11.xml><?xml version="1.0" encoding="utf-8"?>
<ds:datastoreItem xmlns:ds="http://schemas.openxmlformats.org/officeDocument/2006/customXml" ds:itemID="{32F1CD5B-8742-471D-B875-C27BA82B2368}">
  <ds:schemaRefs/>
</ds:datastoreItem>
</file>

<file path=customXml/itemProps12.xml><?xml version="1.0" encoding="utf-8"?>
<ds:datastoreItem xmlns:ds="http://schemas.openxmlformats.org/officeDocument/2006/customXml" ds:itemID="{5BA2ADB3-70EF-4CFE-A4EC-B9F9A0627F38}">
  <ds:schemaRefs/>
</ds:datastoreItem>
</file>

<file path=customXml/itemProps13.xml><?xml version="1.0" encoding="utf-8"?>
<ds:datastoreItem xmlns:ds="http://schemas.openxmlformats.org/officeDocument/2006/customXml" ds:itemID="{7E890BAF-55F6-434C-BC21-253F88A4D493}">
  <ds:schemaRefs/>
</ds:datastoreItem>
</file>

<file path=customXml/itemProps14.xml><?xml version="1.0" encoding="utf-8"?>
<ds:datastoreItem xmlns:ds="http://schemas.openxmlformats.org/officeDocument/2006/customXml" ds:itemID="{5177CA24-9C26-4678-A6F5-5B3D7BAF2354}">
  <ds:schemaRefs/>
</ds:datastoreItem>
</file>

<file path=customXml/itemProps15.xml><?xml version="1.0" encoding="utf-8"?>
<ds:datastoreItem xmlns:ds="http://schemas.openxmlformats.org/officeDocument/2006/customXml" ds:itemID="{32444557-16CE-40C9-9864-9EABC14ACC11}">
  <ds:schemaRefs/>
</ds:datastoreItem>
</file>

<file path=customXml/itemProps16.xml><?xml version="1.0" encoding="utf-8"?>
<ds:datastoreItem xmlns:ds="http://schemas.openxmlformats.org/officeDocument/2006/customXml" ds:itemID="{D736898F-2DCE-4F9C-B968-1D06DD3DAA91}">
  <ds:schemaRefs/>
</ds:datastoreItem>
</file>

<file path=customXml/itemProps17.xml><?xml version="1.0" encoding="utf-8"?>
<ds:datastoreItem xmlns:ds="http://schemas.openxmlformats.org/officeDocument/2006/customXml" ds:itemID="{3EA5028E-66BE-4F02-8221-9CF5C151CE80}">
  <ds:schemaRefs/>
</ds:datastoreItem>
</file>

<file path=customXml/itemProps18.xml><?xml version="1.0" encoding="utf-8"?>
<ds:datastoreItem xmlns:ds="http://schemas.openxmlformats.org/officeDocument/2006/customXml" ds:itemID="{B608F37A-793B-49DE-9AB3-9614300152F6}">
  <ds:schemaRefs/>
</ds:datastoreItem>
</file>

<file path=customXml/itemProps19.xml><?xml version="1.0" encoding="utf-8"?>
<ds:datastoreItem xmlns:ds="http://schemas.openxmlformats.org/officeDocument/2006/customXml" ds:itemID="{45E72B75-B94B-49B5-A325-21D67BB658A5}">
  <ds:schemaRefs/>
</ds:datastoreItem>
</file>

<file path=customXml/itemProps2.xml><?xml version="1.0" encoding="utf-8"?>
<ds:datastoreItem xmlns:ds="http://schemas.openxmlformats.org/officeDocument/2006/customXml" ds:itemID="{DFC123C6-6D9A-4979-8559-BFCEA7D0F625}">
  <ds:schemaRefs/>
</ds:datastoreItem>
</file>

<file path=customXml/itemProps20.xml><?xml version="1.0" encoding="utf-8"?>
<ds:datastoreItem xmlns:ds="http://schemas.openxmlformats.org/officeDocument/2006/customXml" ds:itemID="{160740A8-3F4A-47E4-92E0-DB8DA4844473}">
  <ds:schemaRefs/>
</ds:datastoreItem>
</file>

<file path=customXml/itemProps21.xml><?xml version="1.0" encoding="utf-8"?>
<ds:datastoreItem xmlns:ds="http://schemas.openxmlformats.org/officeDocument/2006/customXml" ds:itemID="{5A56A2D8-2CC2-4B9A-9ED7-74B4F93994C6}">
  <ds:schemaRefs/>
</ds:datastoreItem>
</file>

<file path=customXml/itemProps22.xml><?xml version="1.0" encoding="utf-8"?>
<ds:datastoreItem xmlns:ds="http://schemas.openxmlformats.org/officeDocument/2006/customXml" ds:itemID="{77D86171-F55F-42AB-B25A-AFC9DD52B7AA}">
  <ds:schemaRefs/>
</ds:datastoreItem>
</file>

<file path=customXml/itemProps3.xml><?xml version="1.0" encoding="utf-8"?>
<ds:datastoreItem xmlns:ds="http://schemas.openxmlformats.org/officeDocument/2006/customXml" ds:itemID="{FA69C151-35C7-4CC8-B002-CA0F566388A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EECF87C-C1E0-4E33-9164-7B744F71C565}">
  <ds:schemaRefs/>
</ds:datastoreItem>
</file>

<file path=customXml/itemProps5.xml><?xml version="1.0" encoding="utf-8"?>
<ds:datastoreItem xmlns:ds="http://schemas.openxmlformats.org/officeDocument/2006/customXml" ds:itemID="{52FD61EB-6B0D-47ED-947E-4ADE3426AF5E}">
  <ds:schemaRefs/>
</ds:datastoreItem>
</file>

<file path=customXml/itemProps6.xml><?xml version="1.0" encoding="utf-8"?>
<ds:datastoreItem xmlns:ds="http://schemas.openxmlformats.org/officeDocument/2006/customXml" ds:itemID="{F40BA0A2-0079-4E7E-A7CD-6DDA1891B954}">
  <ds:schemaRefs/>
</ds:datastoreItem>
</file>

<file path=customXml/itemProps7.xml><?xml version="1.0" encoding="utf-8"?>
<ds:datastoreItem xmlns:ds="http://schemas.openxmlformats.org/officeDocument/2006/customXml" ds:itemID="{CB55B2FB-FE79-4110-A147-B74A92A9E095}">
  <ds:schemaRefs/>
</ds:datastoreItem>
</file>

<file path=customXml/itemProps8.xml><?xml version="1.0" encoding="utf-8"?>
<ds:datastoreItem xmlns:ds="http://schemas.openxmlformats.org/officeDocument/2006/customXml" ds:itemID="{B8314FF2-26D1-45A7-94BB-5C84AE959C12}">
  <ds:schemaRefs/>
</ds:datastoreItem>
</file>

<file path=customXml/itemProps9.xml><?xml version="1.0" encoding="utf-8"?>
<ds:datastoreItem xmlns:ds="http://schemas.openxmlformats.org/officeDocument/2006/customXml" ds:itemID="{4DC3155D-FB0D-4D3C-A66F-AAE8BC5264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sumx</vt:lpstr>
      <vt:lpstr>rankx</vt:lpstr>
      <vt:lpstr>sumproduct-example</vt:lpstr>
      <vt:lpstr>weights</vt:lpstr>
      <vt:lpstr>grades</vt:lpstr>
      <vt:lpstr>students</vt:lpstr>
      <vt:lpstr>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2023-02-07T15:05:11Z</dcterms:created>
  <dcterms:modified xsi:type="dcterms:W3CDTF">2023-02-19T23:04:30Z</dcterms:modified>
</cp:coreProperties>
</file>