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0F35F3D-3E67-41C8-ABDE-6EBABFC06DAD}" xr6:coauthVersionLast="47" xr6:coauthVersionMax="47" xr10:uidLastSave="{00000000-0000-0000-0000-000000000000}"/>
  <bookViews>
    <workbookView xWindow="-98" yWindow="-98" windowWidth="18915" windowHeight="12676" xr2:uid="{56C950BB-A685-4485-94E6-85FA45335328}"/>
  </bookViews>
  <sheets>
    <sheet name="Dynamic Arrays" sheetId="17" r:id="rId1"/>
    <sheet name="Sheet1" sheetId="19" r:id="rId2"/>
  </sheets>
  <definedNames>
    <definedName name="pvs">_xlfn.ANCHORARRAY('Dynamic Arrays'!$E$7)</definedName>
    <definedName name="years">_xlfn.ANCHORARRAY('Dynamic Arrays'!$B$7)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7" l="1" a="1"/>
  <c r="B7" i="17" l="1"/>
  <c r="D7" i="17" s="1" a="1"/>
  <c r="D7" i="17" l="1"/>
  <c r="C7" i="17" a="1"/>
  <c r="C7" i="17" l="1"/>
  <c r="E7" i="17" s="1" a="1"/>
  <c r="E7" i="17" l="1"/>
  <c r="E2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9EDA2-62AD-4EC5-B3C6-F78EED8A8E7C}" keepAlive="1" name="Query - tblEuroYieldsPivoted3" description="Connection to the 'tblEuroYieldsPivoted3' query in the workbook." type="5" refreshedVersion="8" background="1" saveData="1">
    <dbPr connection="Provider=Microsoft.Mashup.OleDb.1;Data Source=$Workbook$;Location=tblEuroYieldsPivoted3;Extended Properties=&quot;&quot;" command="SELECT * FROM [tblEuroYieldsPivoted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<sst xmlns="http://schemas.openxmlformats.org/spreadsheetml/2006/main" count="9" uniqueCount="7">
  <si>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Years</t>
  </si>
  <si>
    <t>Interest</t>
  </si>
  <si>
    <t>PV</t>
  </si>
  <si>
    <t>PV of commission payments is:</t>
  </si>
  <si>
    <t>Start value</t>
  </si>
  <si>
    <t>Annual commission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</si>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</sst>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0" fontId="1" fillId="0" borderId="0" xfId="0" applyNumberFormat="1" applyFont="1" applyFill="1" applyBorder="1"/>
    <xf numFmtId="6" fontId="1" fillId="0" borderId="0" xfId="0" applyNumberFormat="1" applyFont="1" applyFill="1" applyBorder="1"/>
    <xf numFmtId="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Commission Payments PV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[0]!years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[0]!pvs</c:f>
              <c:numCache>
                <c:formatCode>"$"#,##0_);[Red]\("$"#,##0\)</c:formatCode>
                <c:ptCount val="7"/>
                <c:pt idx="0">
                  <c:v>287.7697841726619</c:v>
                </c:pt>
                <c:pt idx="1">
                  <c:v>276.03816227593467</c:v>
                </c:pt>
                <c:pt idx="2">
                  <c:v>264.78480793854646</c:v>
                </c:pt>
                <c:pt idx="3">
                  <c:v>253.99022344225079</c:v>
                </c:pt>
                <c:pt idx="4">
                  <c:v>243.63570593980893</c:v>
                </c:pt>
                <c:pt idx="5">
                  <c:v>233.70331505017643</c:v>
                </c:pt>
                <c:pt idx="6">
                  <c:v>224.17584177474956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8-42AE-A59C-418AB26B4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345648"/>
        <c:axId val="1861344208"/>
      </c:barChart>
      <c:catAx>
        <c:axId val="186134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344208"/>
        <c:crosses val="autoZero"/>
        <c:auto val="1"/>
        <c:lblAlgn val="ctr"/>
        <c:lblOffset val="100"/>
        <c:noMultiLvlLbl val="0"/>
      </c:catAx>
      <c:valAx>
        <c:axId val="1861344208"/>
        <c:scaling>
          <c:orientation val="minMax"/>
        </c:scaling>
        <c:delete val="0"/>
        <c:axPos val="l"/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34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388143</xdr:colOff>
      <xdr:row>5</xdr:row>
      <xdr:rowOff>88105</xdr:rowOff>
    </xdr:from>
    <xdr:to>
      <xdr:col>14</xdr:col>
      <xdr:colOff>130968</xdr:colOff>
      <xdr:row>20</xdr:row>
      <xdr:rowOff>64292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ED5E01-3E7A-000C-743B-A8995A1DD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E077-FE3A-40BF-A57E-8383FC82C0DC}">
  <dimension ref="A1:R25"/>
  <sheetViews>
    <sheetView tabSelected="1" workbookViewId="0">
      <selection activeCell="C2" sqref="C2"/>
    </sheetView>
  </sheetViews>
  <sheetFormatPr defaultColWidth="8.73046875" defaultRowHeight="14.25" x14ac:dyDescent="0.4"/>
  <cols>
    <col min="1" max="1" width="3.796875" style="1" customWidth="1"/>
    <col min="2" max="2" width="15.53125" style="1" bestFit="1" customWidth="1"/>
    <col min="3" max="3" width="10.1328125" style="1" bestFit="1" customWidth="1"/>
    <col min="4" max="4" width="10.06640625" style="1" customWidth="1"/>
    <col min="5" max="5" width="12.46484375" style="1" customWidth="1"/>
    <col min="6" max="6" width="5.6640625" style="1" customWidth="1"/>
    <col min="7" max="7" width="15.06640625" style="1" customWidth="1"/>
    <col min="8" max="8" width="8.73046875" style="1"/>
    <col min="9" max="9" width="3.06640625" style="1" customWidth="1"/>
    <col min="10" max="10" width="8.73046875" style="1"/>
    <col min="11" max="11" width="6.265625" style="3" customWidth="1"/>
    <col min="12" max="12" width="8.73046875" style="1"/>
    <col min="13" max="13" width="2.59765625" style="1" customWidth="1"/>
    <col min="14" max="16384" width="8.73046875" style="1"/>
  </cols>
  <sheetData>
    <row r="1" spans="1:11" s="2" customFormat="1" ht="13.5" x14ac:dyDescent="0.4">
      <c r="A1" s="4"/>
      <c r="B1" s="4" t="s">
        <v>0</v>
      </c>
      <c r="C1" s="4">
        <v>7</v>
      </c>
      <c r="D1" s="4"/>
      <c r="E1" s="4" t="s">
        <v>3</v>
      </c>
      <c r="F1" s="6"/>
      <c r="G1" s="4"/>
      <c r="H1" s="4"/>
      <c r="I1" s="4"/>
      <c r="J1" s="4"/>
      <c r="K1" s="4"/>
    </row>
    <row r="2" spans="1:11" s="2" customFormat="1" ht="13.5" x14ac:dyDescent="0.4">
      <c r="A2" s="4"/>
      <c r="B2" s="4" t="s">
        <v>1</v>
      </c>
      <c r="C2" s="10">
        <v>4.2500000000000003E-2</v>
      </c>
      <c r="D2" s="5"/>
      <c r="E2" s="11">
        <f>SUM(_xlfn.ANCHORARRAY(E7))</f>
        <v>1784.0978405941287</v>
      </c>
      <c r="F2" s="6"/>
      <c r="G2" s="4"/>
      <c r="H2" s="4"/>
      <c r="I2" s="4"/>
      <c r="J2" s="4"/>
      <c r="K2" s="4"/>
    </row>
    <row r="3" spans="1:11" s="2" customFormat="1" ht="13.5" x14ac:dyDescent="0.4">
      <c r="A3" s="4"/>
      <c r="B3" s="4" t="s">
        <v>4</v>
      </c>
      <c r="C3" s="11">
        <v>10000</v>
      </c>
      <c r="D3" s="5"/>
      <c r="E3" s="4"/>
      <c r="F3" s="6"/>
      <c r="G3" s="4"/>
      <c r="H3" s="4"/>
      <c r="I3" s="4"/>
      <c r="J3" s="4"/>
      <c r="K3" s="4"/>
    </row>
    <row r="4" spans="1:11" s="2" customFormat="1" ht="13.5" x14ac:dyDescent="0.4">
      <c r="A4" s="4"/>
      <c r="B4" s="4" t="s">
        <v>5</v>
      </c>
      <c r="C4" s="12">
        <v>0.03</v>
      </c>
      <c r="D4" s="5"/>
      <c r="E4" s="4"/>
      <c r="F4" s="6"/>
      <c r="G4" s="4"/>
      <c r="H4" s="4"/>
      <c r="I4" s="4"/>
      <c r="J4" s="4"/>
      <c r="K4" s="4"/>
    </row>
    <row r="5" spans="1:11" s="2" customFormat="1" ht="13.5" x14ac:dyDescent="0.4">
      <c r="A5" s="4"/>
      <c r="B5" s="4"/>
      <c r="C5" s="4"/>
      <c r="D5" s="4"/>
      <c r="E5" s="4"/>
      <c r="F5" s="6"/>
      <c r="G5" s="4"/>
      <c r="H5" s="4"/>
      <c r="I5" s="4"/>
      <c r="J5" s="4"/>
      <c r="K5" s="4"/>
    </row>
    <row r="6" spans="1:11" ht="14.65" x14ac:dyDescent="0.45">
      <c r="A6" s="7"/>
      <c r="B6" s="9" t="s">
        <v>0</v>
      </c>
      <c r="C6" s="9" t="s">
        <v>6</v>
      </c>
      <c r="D6" s="9" t="s">
        <v>6</v>
      </c>
      <c r="E6" s="9" t="s">
        <v>2</v>
      </c>
      <c r="F6" s="7"/>
      <c r="G6" s="7"/>
      <c r="H6" s="7"/>
      <c r="I6" s="7"/>
      <c r="J6" s="7"/>
      <c r="K6" s="8"/>
    </row>
    <row r="7" spans="1:11" ht="14.65" x14ac:dyDescent="0.45">
      <c r="A7" s="7"/>
      <c r="B7" s="4" cm="1">
        <f t="array" ref="B7:B13">_xlfn.SEQUENCE(C1)</f>
        <v>1</v>
      </c>
      <c r="C7" s="11" cm="1">
        <f t="array" ref="C7:C13">_xlfn.ANCHORARRAY(B7) * 0 + (C3 * C4)</f>
        <v>300</v>
      </c>
      <c r="D7" s="10" cm="1">
        <f t="array" ref="D7:D13">1 / (1 + C2) ^_xlfn.ANCHORARRAY( B7)</f>
        <v>0.95923261390887293</v>
      </c>
      <c r="E7" s="11" cm="1">
        <f t="array" ref="E7:E13">_xlfn.ANCHORARRAY(C7) *_xlfn.ANCHORARRAY( D7)</f>
        <v>287.7697841726619</v>
      </c>
      <c r="F7" s="7"/>
      <c r="G7" s="7"/>
      <c r="H7" s="7"/>
      <c r="I7" s="7"/>
      <c r="J7" s="7"/>
      <c r="K7" s="8"/>
    </row>
    <row r="8" spans="1:11" ht="14.65" x14ac:dyDescent="0.45">
      <c r="A8" s="7"/>
      <c r="B8" s="4">
        <v>2</v>
      </c>
      <c r="C8" s="11">
        <v>300</v>
      </c>
      <c r="D8" s="10">
        <v>0.92012720758644884</v>
      </c>
      <c r="E8" s="11">
        <v>276.03816227593467</v>
      </c>
      <c r="F8" s="7"/>
      <c r="G8" s="7"/>
      <c r="H8" s="7"/>
      <c r="I8" s="7"/>
      <c r="J8" s="7"/>
      <c r="K8" s="8"/>
    </row>
    <row r="9" spans="1:11" ht="14.65" x14ac:dyDescent="0.45">
      <c r="A9" s="7"/>
      <c r="B9" s="4">
        <v>3</v>
      </c>
      <c r="C9" s="11">
        <v>300</v>
      </c>
      <c r="D9" s="10">
        <v>0.88261602646182147</v>
      </c>
      <c r="E9" s="11">
        <v>264.78480793854646</v>
      </c>
      <c r="F9" s="7"/>
      <c r="G9" s="7"/>
      <c r="H9" s="7"/>
      <c r="I9" s="7"/>
      <c r="J9" s="7"/>
      <c r="K9" s="8"/>
    </row>
    <row r="10" spans="1:11" ht="14.65" x14ac:dyDescent="0.45">
      <c r="A10" s="7"/>
      <c r="B10" s="4">
        <v>4</v>
      </c>
      <c r="C10" s="11">
        <v>300</v>
      </c>
      <c r="D10" s="10">
        <v>0.84663407814083602</v>
      </c>
      <c r="E10" s="11">
        <v>253.99022344225079</v>
      </c>
      <c r="F10" s="7"/>
      <c r="G10" s="7"/>
      <c r="H10" s="7"/>
      <c r="I10" s="7"/>
      <c r="J10" s="7"/>
      <c r="K10" s="8"/>
    </row>
    <row r="11" spans="1:11" ht="14.65" x14ac:dyDescent="0.45">
      <c r="A11" s="7"/>
      <c r="B11" s="4">
        <v>5</v>
      </c>
      <c r="C11" s="11">
        <v>300</v>
      </c>
      <c r="D11" s="10">
        <v>0.81211901979936307</v>
      </c>
      <c r="E11" s="11">
        <v>243.63570593980893</v>
      </c>
      <c r="F11" s="7"/>
      <c r="G11" s="7"/>
      <c r="H11" s="7"/>
      <c r="I11" s="7"/>
      <c r="J11" s="7"/>
      <c r="K11" s="8"/>
    </row>
    <row r="12" spans="1:11" ht="14.65" x14ac:dyDescent="0.45">
      <c r="A12" s="7"/>
      <c r="B12" s="4">
        <v>6</v>
      </c>
      <c r="C12" s="11">
        <v>300</v>
      </c>
      <c r="D12" s="10">
        <v>0.7790110501672548</v>
      </c>
      <c r="E12" s="11">
        <v>233.70331505017643</v>
      </c>
      <c r="F12" s="7"/>
      <c r="G12" s="7"/>
      <c r="H12" s="7"/>
      <c r="I12" s="7"/>
      <c r="J12" s="7"/>
      <c r="K12" s="8"/>
    </row>
    <row r="13" spans="1:11" ht="14.65" x14ac:dyDescent="0.45">
      <c r="A13" s="7"/>
      <c r="B13" s="4">
        <v>7</v>
      </c>
      <c r="C13" s="11">
        <v>300</v>
      </c>
      <c r="D13" s="10">
        <v>0.74725280591583187</v>
      </c>
      <c r="E13" s="11">
        <v>224.17584177474956</v>
      </c>
      <c r="F13" s="7"/>
      <c r="G13" s="7"/>
      <c r="H13" s="7"/>
      <c r="I13" s="7"/>
      <c r="J13" s="7"/>
      <c r="K13" s="8"/>
    </row>
    <row r="14" spans="1:11" ht="14.65" x14ac:dyDescent="0.45">
      <c r="A14" s="7"/>
      <c r="B14" s="4"/>
      <c r="C14" s="11"/>
      <c r="D14" s="10"/>
      <c r="E14" s="11"/>
      <c r="F14" s="7"/>
      <c r="G14" s="7"/>
      <c r="H14" s="7"/>
      <c r="I14" s="7"/>
      <c r="J14" s="7"/>
      <c r="K14" s="8"/>
    </row>
    <row r="15" spans="1:11" ht="14.65" x14ac:dyDescent="0.45">
      <c r="A15" s="7"/>
      <c r="B15" s="4"/>
      <c r="C15" s="11"/>
      <c r="D15" s="10"/>
      <c r="E15" s="11"/>
      <c r="F15" s="7"/>
      <c r="G15" s="7"/>
      <c r="H15" s="7"/>
      <c r="I15" s="7"/>
      <c r="J15" s="7"/>
      <c r="K15" s="8"/>
    </row>
    <row r="16" spans="1:11" ht="14.65" x14ac:dyDescent="0.45">
      <c r="A16" s="7"/>
      <c r="B16" s="4"/>
      <c r="C16" s="11"/>
      <c r="D16" s="10"/>
      <c r="E16" s="11"/>
      <c r="F16" s="7"/>
      <c r="G16" s="7"/>
      <c r="H16" s="7"/>
      <c r="I16" s="7"/>
      <c r="J16" s="7"/>
      <c r="K16" s="8"/>
    </row>
    <row r="17" spans="2:18" x14ac:dyDescent="0.4">
      <c r="B17" s="4"/>
      <c r="C17" s="11"/>
      <c r="D17" s="10"/>
      <c r="E17" s="11"/>
    </row>
    <row r="18" spans="2:18" x14ac:dyDescent="0.4">
      <c r="B18" s="4"/>
      <c r="C18" s="11"/>
      <c r="D18" s="10"/>
      <c r="E18" s="11"/>
    </row>
    <row r="19" spans="2:18" x14ac:dyDescent="0.4">
      <c r="B19" s="4"/>
      <c r="C19" s="11"/>
      <c r="D19" s="10"/>
      <c r="E19" s="11"/>
    </row>
    <row r="20" spans="2:18" x14ac:dyDescent="0.4">
      <c r="B20" s="4"/>
      <c r="C20" s="11"/>
      <c r="D20" s="10"/>
      <c r="E20" s="11"/>
      <c r="P20" s="9"/>
      <c r="Q20" s="9"/>
      <c r="R20" s="9"/>
    </row>
    <row r="21" spans="2:18" x14ac:dyDescent="0.4">
      <c r="B21" s="4"/>
      <c r="C21" s="11"/>
      <c r="D21" s="10"/>
      <c r="E21" s="11"/>
      <c r="P21" s="4"/>
      <c r="Q21" s="4"/>
      <c r="R21" s="4"/>
    </row>
    <row r="22" spans="2:18" x14ac:dyDescent="0.4">
      <c r="B22" s="4"/>
      <c r="C22" s="11"/>
      <c r="D22" s="10"/>
      <c r="E22" s="11"/>
      <c r="P22" s="4"/>
      <c r="Q22" s="4"/>
      <c r="R22" s="4"/>
    </row>
    <row r="23" spans="2:18" x14ac:dyDescent="0.4">
      <c r="P23" s="4"/>
      <c r="Q23" s="4"/>
      <c r="R23" s="4"/>
    </row>
    <row r="24" spans="2:18" x14ac:dyDescent="0.4">
      <c r="P24" s="4"/>
      <c r="Q24" s="4"/>
      <c r="R24" s="4"/>
    </row>
    <row r="25" spans="2:18" x14ac:dyDescent="0.4">
      <c r="P25" s="4"/>
      <c r="Q25" s="4"/>
      <c r="R25" s="4"/>
    </row>
  </sheetData>
  <dataValidations count="1">
    <dataValidation type="whole" allowBlank="1" showInputMessage="1" showErrorMessage="1" errorTitle="Number out of bounds" error="Please use a number between 1 and 10." sqref="C1" xr:uid="{5063C20B-04FE-44D3-A31E-AA297653387C}">
      <formula1>1</formula1>
      <formula2>10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5D9-8857-43EE-8884-0969919FCC3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4" ma:contentTypeDescription="Create a new document." ma:contentTypeScope="" ma:versionID="b741b9faffe203269d2cc21a9d221bb8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7936b86249be2cf1ce7875530b54e104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Exampl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Example" ma:index="28" nillable="true" ma:displayName="Example" ma:format="Dropdown" ma:internalName="Example">
      <xsd:simpleType>
        <xsd:restriction base="dms:Text">
          <xsd:maxLength value="255"/>
        </xsd:restriction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6d2fa48-a9bb-4686-8122-5406e5c0c038">
      <Terms xmlns="http://schemas.microsoft.com/office/infopath/2007/PartnerControls"/>
    </lcf76f155ced4ddcb4097134ff3c332f>
    <TaxCatchAll xmlns="059fecdb-ee26-4135-81c8-712a955c51df" xsi:nil="true"/>
    <Example xmlns="26d2fa48-a9bb-4686-8122-5406e5c0c038" xsi:nil="true"/>
    <SharedWithUsers xmlns="059fecdb-ee26-4135-81c8-712a955c51d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3897D72-8D79-4826-961F-A004A92A64F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35232E-DB69-4D03-BE3A-53DB196E5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D67128-D3EC-4558-BCDE-1C995C2EB0E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21AFD5-4614-4AA3-AB62-CA8C7FEE3F14}">
  <ds:schemaRefs>
    <ds:schemaRef ds:uri="http://purl.org/dc/dcmitype/"/>
    <ds:schemaRef ds:uri="http://schemas.microsoft.com/office/2006/metadata/properties"/>
    <ds:schemaRef ds:uri="059fecdb-ee26-4135-81c8-712a955c51df"/>
    <ds:schemaRef ds:uri="http://purl.org/dc/terms/"/>
    <ds:schemaRef ds:uri="http://purl.org/dc/elements/1.1/"/>
    <ds:schemaRef ds:uri="26d2fa48-a9bb-4686-8122-5406e5c0c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Arrays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Wirtz</dc:creator>
  <cp:lastModifiedBy>George Mount</cp:lastModifiedBy>
  <dcterms:created xsi:type="dcterms:W3CDTF">2024-11-12T12:29:20Z</dcterms:created>
  <dcterms:modified xsi:type="dcterms:W3CDTF">2025-06-25T21:14:54Z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Order">
    <vt:r8>49979000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  <property fmtid="{D5CDD505-2E9C-101B-9397-08002B2CF9AE}" pid="11" name="Last Edited">
    <vt:lpwstr>6/25/2025 7:19:54 PM +00:00</vt:lpwstr>
  </property>
</Properties>
</file>