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AF84EFE-597D-41E4-8AF6-82977D4F2C53}" xr6:coauthVersionLast="47" xr6:coauthVersionMax="47" xr10:uidLastSave="{00000000-0000-0000-0000-000000000000}"/>
  <bookViews>
    <workbookView xWindow="-98" yWindow="-98" windowWidth="18915" windowHeight="12676" xr2:uid="{C036C83A-6585-489B-9078-DABA7F0D5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B4" i="1" a="1"/>
  <c r="B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87875-2F18-45DD-8BA9-74507225A693}" keepAlive="1" name="Query - abalone" description="Connection to the 'abalone' query in the workbook." type="5" refreshedVersion="0" background="1">
    <dbPr connection="Provider=Microsoft.Mashup.OleDb.1;Data Source=$Workbook$;Location=abalone;Extended Properties=&quot;&quot;" command="SELECT * FROM [abalon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abalone = xl(%P2%)</code>
  </pythonScript>
  <pythonScript>
    <code>abalone.describe()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>Sex</v>
    <v t="s">Length</v>
    <v t="s">Diameter</v>
    <v t="s">Height</v>
    <v t="s">Whole weight</v>
    <v t="s">Shucked weight</v>
    <v t="s">Viscera weight</v>
    <v t="s">Shell weight</v>
    <v t="s">Rings</v>
    <v t="s">M</v>
    <v>0.45500000000000002</v>
    <v>0.36499999999999999</v>
    <v>9.5000000000000001E-2</v>
    <v>0.51400000000000001</v>
    <v>0.22450000000000001</v>
    <v>0.10100000000000001</v>
    <v>0.15</v>
    <v>15</v>
    <v t="s">M</v>
    <v>0.35000000000000003</v>
    <v>0.26500000000000001</v>
    <v>0.09</v>
    <v>0.22550000000000001</v>
    <v>9.9500000000000005E-2</v>
    <v>4.8500000000000001E-2</v>
    <v>7.0000000000000007E-2</v>
    <v>7</v>
    <v t="s">F</v>
    <v>0.53</v>
    <v>0.42</v>
    <v>0.13500000000000001</v>
    <v>0.67700000000000005</v>
    <v>0.25650000000000001</v>
    <v>0.14150000000000001</v>
    <v>0.21</v>
    <v>9</v>
    <v t="s">M</v>
    <v>0.44</v>
    <v>0.36499999999999999</v>
    <v>0.125</v>
    <v>0.51600000000000001</v>
    <v>0.2155</v>
    <v>0.114</v>
    <v>0.155</v>
    <v>10</v>
    <v t="s">I</v>
    <v>0.33</v>
    <v>0.255</v>
    <v>0.08</v>
    <v>0.20500000000000002</v>
    <v>8.950000000000001E-2</v>
    <v>3.95E-2</v>
    <v>5.5E-2</v>
    <v>7</v>
    <v t="s">...</v>
    <v t="s">...</v>
    <v t="s">...</v>
    <v t="s">...</v>
    <v t="s">...</v>
    <v t="s">...</v>
    <v t="s">...</v>
    <v t="s">...</v>
    <v t="s">...</v>
    <v t="s">F</v>
    <v>0.56500000000000006</v>
    <v>0.45</v>
    <v>0.16500000000000001</v>
    <v>0.88700000000000001</v>
    <v>0.37</v>
    <v>0.23900000000000002</v>
    <v>0.249</v>
    <v>11</v>
    <v t="s">M</v>
    <v>0.59</v>
    <v>0.44</v>
    <v>0.13500000000000001</v>
    <v>0.96599999999999997</v>
    <v>0.439</v>
    <v>0.21450000000000002</v>
    <v>0.26050000000000001</v>
    <v>10</v>
    <v t="s">M</v>
    <v>0.60000000000000009</v>
    <v>0.47500000000000003</v>
    <v>0.20500000000000002</v>
    <v>1.1759999999999999</v>
    <v>0.52550000000000008</v>
    <v>0.28750000000000003</v>
    <v>0.308</v>
    <v>9</v>
    <v t="s">F</v>
    <v>0.625</v>
    <v>0.48499999999999999</v>
    <v>0.15</v>
    <v>1.0945</v>
    <v>0.53100000000000003</v>
    <v>0.26100000000000001</v>
    <v>0.29599999999999999</v>
    <v>10</v>
    <v t="s">M</v>
    <v>0.71</v>
    <v>0.55500000000000005</v>
    <v>0.19500000000000001</v>
    <v>1.9485000000000001</v>
    <v>0.94550000000000001</v>
    <v>0.3765</v>
    <v>0.495</v>
    <v>12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Sex  Length  Diameter  Height  Whole weight  Shucked weight  \
0      M   0.455     0.365   0.095        0.5140          0.2245   
1      M   0.350     0.265   0.090        0.2255          0.0995   
2      F   0.530     0.420   0.135        0.6770...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4177</v>
      <v>9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ACA6-4CB9-48ED-A101-D8B1A85EB323}">
  <dimension ref="B2:J12"/>
  <sheetViews>
    <sheetView tabSelected="1" workbookViewId="0">
      <selection activeCell="B4" sqref="B4"/>
    </sheetView>
  </sheetViews>
  <sheetFormatPr defaultRowHeight="26.65" x14ac:dyDescent="0.85"/>
  <cols>
    <col min="2" max="2" width="8.88671875" bestFit="1" customWidth="1"/>
  </cols>
  <sheetData>
    <row r="2" spans="2:10" x14ac:dyDescent="0.85">
      <c r="B2" t="e" cm="1" vm="1">
        <f t="array" ref="B2">_xlfn._xlws.PY(0,1,_xlfn.PQSOURCE("05637a2a-3e00-4dbb-a0cd-5fab55396795"))</f>
        <v>#VALUE!</v>
      </c>
    </row>
    <row r="4" spans="2:10" x14ac:dyDescent="0.85">
      <c r="B4" t="str" cm="1">
        <f t="array" ref="B4:J12">_xlfn._xlws.PY(1,0)</f>
        <v/>
      </c>
      <c r="C4" t="str">
        <v>Length</v>
      </c>
      <c r="D4" t="str">
        <v>Diameter</v>
      </c>
      <c r="E4" t="str">
        <v>Height</v>
      </c>
      <c r="F4" t="str">
        <v>Whole weight</v>
      </c>
      <c r="G4" t="str">
        <v>Shucked weight</v>
      </c>
      <c r="H4" t="str">
        <v>Viscera weight</v>
      </c>
      <c r="I4" t="str">
        <v>Shell weight</v>
      </c>
      <c r="J4" t="str">
        <v>Rings</v>
      </c>
    </row>
    <row r="5" spans="2:10" x14ac:dyDescent="0.85">
      <c r="B5" t="str">
        <v>count</v>
      </c>
      <c r="C5">
        <v>4177</v>
      </c>
      <c r="D5">
        <v>4177</v>
      </c>
      <c r="E5">
        <v>4177</v>
      </c>
      <c r="F5">
        <v>4177</v>
      </c>
      <c r="G5">
        <v>4177</v>
      </c>
      <c r="H5">
        <v>4177</v>
      </c>
      <c r="I5">
        <v>4177</v>
      </c>
      <c r="J5">
        <v>4177</v>
      </c>
    </row>
    <row r="6" spans="2:10" x14ac:dyDescent="0.85">
      <c r="B6" t="str">
        <v>mean</v>
      </c>
      <c r="C6">
        <v>0.52399209959300941</v>
      </c>
      <c r="D6">
        <v>0.40788125448886764</v>
      </c>
      <c r="E6">
        <v>0.13951639932966242</v>
      </c>
      <c r="F6">
        <v>0.82874215944457741</v>
      </c>
      <c r="G6">
        <v>0.35936748862820206</v>
      </c>
      <c r="H6">
        <v>0.18059360785252573</v>
      </c>
      <c r="I6">
        <v>0.23883085946851806</v>
      </c>
      <c r="J6">
        <v>9.9336844625329181</v>
      </c>
    </row>
    <row r="7" spans="2:10" x14ac:dyDescent="0.85">
      <c r="B7" t="str">
        <v>std</v>
      </c>
      <c r="C7">
        <v>0.12009291256479998</v>
      </c>
      <c r="D7">
        <v>9.9239866133659177E-2</v>
      </c>
      <c r="E7">
        <v>4.1827056607257031E-2</v>
      </c>
      <c r="F7">
        <v>0.49038901823099729</v>
      </c>
      <c r="G7">
        <v>0.22196294903322014</v>
      </c>
      <c r="H7">
        <v>0.10961425025968442</v>
      </c>
      <c r="I7">
        <v>0.13920266952238575</v>
      </c>
      <c r="J7">
        <v>3.2241690320681133</v>
      </c>
    </row>
    <row r="8" spans="2:10" x14ac:dyDescent="0.85">
      <c r="B8" t="str">
        <v>min</v>
      </c>
      <c r="C8">
        <v>7.4999999999999997E-2</v>
      </c>
      <c r="D8">
        <v>5.5E-2</v>
      </c>
      <c r="E8">
        <v>0</v>
      </c>
      <c r="F8">
        <v>2E-3</v>
      </c>
      <c r="G8">
        <v>1E-3</v>
      </c>
      <c r="H8">
        <v>5.0000000000000001E-4</v>
      </c>
      <c r="I8">
        <v>1.5E-3</v>
      </c>
      <c r="J8">
        <v>1</v>
      </c>
    </row>
    <row r="9" spans="2:10" x14ac:dyDescent="0.85">
      <c r="B9" t="str">
        <v>25%</v>
      </c>
      <c r="C9">
        <v>0.45</v>
      </c>
      <c r="D9">
        <v>0.35000000000000003</v>
      </c>
      <c r="E9">
        <v>0.115</v>
      </c>
      <c r="F9">
        <v>0.4415</v>
      </c>
      <c r="G9">
        <v>0.186</v>
      </c>
      <c r="H9">
        <v>9.35E-2</v>
      </c>
      <c r="I9">
        <v>0.13</v>
      </c>
      <c r="J9">
        <v>8</v>
      </c>
    </row>
    <row r="10" spans="2:10" x14ac:dyDescent="0.85">
      <c r="B10" t="str">
        <v>50%</v>
      </c>
      <c r="C10">
        <v>0.54500000000000004</v>
      </c>
      <c r="D10">
        <v>0.42499999999999999</v>
      </c>
      <c r="E10">
        <v>0.14000000000000001</v>
      </c>
      <c r="F10">
        <v>0.79949999999999999</v>
      </c>
      <c r="G10">
        <v>0.33600000000000002</v>
      </c>
      <c r="H10">
        <v>0.17100000000000001</v>
      </c>
      <c r="I10">
        <v>0.23400000000000001</v>
      </c>
      <c r="J10">
        <v>9</v>
      </c>
    </row>
    <row r="11" spans="2:10" x14ac:dyDescent="0.85">
      <c r="B11" t="str">
        <v>75%</v>
      </c>
      <c r="C11">
        <v>0.61499999999999999</v>
      </c>
      <c r="D11">
        <v>0.48</v>
      </c>
      <c r="E11">
        <v>0.16500000000000001</v>
      </c>
      <c r="F11">
        <v>1.153</v>
      </c>
      <c r="G11">
        <v>0.502</v>
      </c>
      <c r="H11">
        <v>0.253</v>
      </c>
      <c r="I11">
        <v>0.32900000000000001</v>
      </c>
      <c r="J11">
        <v>11</v>
      </c>
    </row>
    <row r="12" spans="2:10" x14ac:dyDescent="0.85">
      <c r="B12" t="str">
        <v>max</v>
      </c>
      <c r="C12">
        <v>0.81500000000000006</v>
      </c>
      <c r="D12">
        <v>0.65</v>
      </c>
      <c r="E12">
        <v>1.1299999999999999</v>
      </c>
      <c r="F12">
        <v>2.8254999999999999</v>
      </c>
      <c r="G12">
        <v>1.488</v>
      </c>
      <c r="H12">
        <v>0.76</v>
      </c>
      <c r="I12">
        <v>1.0049999999999999</v>
      </c>
      <c r="J12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6D903-DA23-4B37-8690-055E9517A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2023-11-20T17:37:04Z</dcterms:created>
  <dcterms:modified xsi:type="dcterms:W3CDTF">2023-11-20T18:18:17Z</dcterms:modified>
</cp:coreProperties>
</file>