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E333696-A347-4233-91E2-637FB832F8E2}" xr6:coauthVersionLast="47" xr6:coauthVersionMax="47" xr10:uidLastSave="{00000000-0000-0000-0000-000000000000}"/>
  <bookViews>
    <workbookView xWindow="-98" yWindow="-98" windowWidth="18915" windowHeight="12676" activeTab="1" xr2:uid="{3F4004B8-8AA8-4CAF-9A15-2DB2A3C4F8D5}"/>
  </bookViews>
  <sheets>
    <sheet name="employee_attrition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24" i="2" l="1" a="1"/>
  <c r="A24" i="2" s="1"/>
  <c r="A9" i="2" a="1"/>
  <c r="A9" i="2" s="1"/>
  <c r="A40" i="2" l="1" a="1"/>
  <c r="A40" i="2" s="1"/>
  <c r="A44" i="2" s="1" a="1"/>
  <c r="A44" i="2" s="1"/>
  <c r="A27" i="2" a="1"/>
  <c r="A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employee_attrition_df=xl(%P2%, headers=True)</code>
    </pythonScript>
    <pythonScript>
      <code>#Top features for predicting employee attrition using decision tree
from sklearn.tree import DecisionTreeClassifier
from sklearn.preprocessing import LabelEncoder
from sklearn.model_selection import train_test_split
importances = None
# Prepare data: encode categorical variables
attrition_df = employee_attrition_df.copy()
categorical_cols = attrition_df.select_dtypes(include=['object']).columns.drop('Attrition')
for col in categorical_cols:
    attrition_df[col] = LabelEncoder().fit_transform(attrition_df[col])
attrition_df['Attrition'] = attrition_df['Attrition'].map({'Yes': 1, 'No': 0})
# Select features (exclude identifiers and constants)
exclude_cols = ['EmployeeNumber', 'EmployeeCount', 'StandardHours', 'Over18']
features = [col for col in attrition_df.columns if col not in exclude_cols + ['Attrition']]
X = attrition_df[features]
y = attrition_df['Attrition']
# Train/test split
X_train, X_test, y_train, y_test = train_test_split(X, y, random_state=42)
# Build decision tree
tree = DecisionTreeClassifier(max_depth=4, random_state=42)
tree.fit(X_train, y_train)
# Get feature importances
importances = pd.Series(tree.feature_importances_, index=features).sort_values(ascending=False)
importances.head(10)</code>
    </pythonScript>
    <pythonScript>
      <code>#Decision tree accuracy on test set
# Split data (80/20), train, and evaluate accuracy
X_train, X_test, y_train, y_test = train_test_split(X, y, test_size=0.2, random_state=42)
tree = DecisionTreeClassifier(max_depth=4, random_state=42)
tree.fit(X_train, y_train)
accuracy = tree.score(X_test, y_test)
accuracy</code>
    </pythonScript>
    <pythonScript>
      <code>#Decision tree visualization for employee attrition (first 3 levels)
from sklearn import tree as sktree
plt.rcParams['font.family'] = ['Meiryo','Batang','TH SarabunPSK','SimHei','DejaVu Sans']
fig, ax = plt.subplots(figsize=(20, 8))
sktree.plot_tree(tree, feature_names=X.columns, class_names=['Stay', 'Leave'], filled=True, rounded=True, max_depth=3, fontsize=9, ax=ax)
plt.title('Decision Tree for Employee Attrition (First 3 Levels)')
plt.xlabel('Features and Splits')
plt.ylabel('Node')
plt.tight_layout()
plt.show()</code>
    </pythonScript>
  </pythonScripts>
</python>
</file>

<file path=xl/sharedStrings.xml><?xml version="1.0" encoding="utf-8"?>
<sst xmlns="http://schemas.openxmlformats.org/spreadsheetml/2006/main" count="13273" uniqueCount="69">
  <si>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</si>
  <si>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</si>
  <si>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</si>
  <si>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</si>
  <si>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</si>
  <si>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</si>
  <si>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</si>
  <si>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</si>
  <si>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</si>
  <si>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</si>
  <si>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</si>
  <si>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</si>
  <si>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</si>
  <si>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</si>
  <si>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</si>
  <si>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</si>
  <si>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</si>
  <si>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</si>
  <si>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</si>
  <si>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</si>
  <si>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</si>
  <si>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</si>
  <si>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</si>
  <si>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</si>
  <si>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</si>
  <si>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</si>
  <si>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</si>
  <si>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</si>
  <si>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</si>
  <si>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</si>
  <si>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</si>
  <si>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</si>
  <si>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</si>
  <si>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</si>
  <si>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</si>
  <si>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</si>
  <si>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</si>
  <si>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</si>
  <si>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</si>
  <si>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</si>
  <si>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</si>
  <si>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</si>
  <si>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</si>
  <si>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</si>
  <si>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</si>
  <si>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</si>
  <si>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</si>
  <si>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</si>
  <si>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</si>
  <si>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</si>
  <si>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</si>
  <si>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</si>
  <si>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</si>
  <si>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</si>
  <si>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</si>
  <si>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</si>
  <si>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</si>
  <si>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</si>
  <si>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</si>
  <si>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</si>
  <si>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</si>
  <si>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</si>
  <si>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Analysis Sheet</t>
  </si>
  <si>
    <t>This sheet will include all the Python formulas generated by Copilot.</t>
  </si>
  <si>
    <t>Load data from employee_attrition, employee_attrition</t>
  </si>
  <si>
    <t>Preview</t>
  </si>
  <si>
    <t>Top features for predicting employee attrition using decision tree</t>
  </si>
  <si>
    <t>Decision tree accuracy on test set</t>
  </si>
  <si>
    <t>Decision tree visualization for employee attrition (first 3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</si>
</sst>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16</xdr:col>
      <xdr:colOff>524482</xdr:colOff>
      <xdr:row>67</xdr:row>
      <xdr:rowOff>137174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0A89CB08-1BCB-7473-9698-0A52CD456BF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6363"/>
          <a:ext cx="18160020" cy="722377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12">
    <v t="s"/>
    <v t="s">Age</v>
    <v t="s">Attrition</v>
    <v t="s">BusinessTravel</v>
    <v t="s">DailyRate</v>
    <v t="s">Department</v>
    <v t="s">...</v>
    <v t="s">WorkLifeBalance</v>
    <v t="s">YearsAtCompany</v>
    <v t="s">YearsInCurrentRole</v>
    <v t="s">YearsSinceLastPromotion</v>
    <v t="s">YearsWithCurrManager</v>
    <v>0</v>
    <v>41</v>
    <v t="s">Yes</v>
    <v t="s">Travel_Rarely</v>
    <v>1102</v>
    <v t="s">Sales</v>
    <v t="s">...</v>
    <v>1</v>
    <v>6</v>
    <v>4</v>
    <v>0</v>
    <v>5</v>
    <v>1</v>
    <v>49</v>
    <v t="s">No</v>
    <v t="s">Travel_Frequently</v>
    <v>279</v>
    <v t="s">Research &amp; Development</v>
    <v t="s">...</v>
    <v>3</v>
    <v>10</v>
    <v>7</v>
    <v>1</v>
    <v>7</v>
    <v>2</v>
    <v>37</v>
    <v t="s">Yes</v>
    <v t="s">Travel_Rarely</v>
    <v>1373</v>
    <v t="s">Research &amp; Development</v>
    <v t="s">...</v>
    <v>3</v>
    <v>0</v>
    <v>0</v>
    <v>0</v>
    <v>0</v>
    <v>3</v>
    <v>33</v>
    <v t="s">No</v>
    <v t="s">Travel_Frequently</v>
    <v>1392</v>
    <v t="s">Research &amp; Development</v>
    <v t="s">...</v>
    <v>3</v>
    <v>8</v>
    <v>7</v>
    <v>3</v>
    <v>0</v>
    <v>4</v>
    <v>27</v>
    <v t="s">No</v>
    <v t="s">Travel_Rarely</v>
    <v>591</v>
    <v t="s">Research &amp; Development</v>
    <v t="s">...</v>
    <v>3</v>
    <v>2</v>
    <v>2</v>
    <v>2</v>
    <v>2</v>
    <v t="s">...</v>
    <v t="s">...</v>
    <v t="s">...</v>
    <v t="s">...</v>
    <v t="s">...</v>
    <v t="s">...</v>
    <v t="s">...</v>
    <v t="s">...</v>
    <v t="s">...</v>
    <v t="s">...</v>
    <v t="s">...</v>
    <v t="s">...</v>
    <v>1465</v>
    <v>36</v>
    <v t="s">No</v>
    <v t="s">Travel_Frequently</v>
    <v>884</v>
    <v t="s">Research &amp; Development</v>
    <v t="s">...</v>
    <v>3</v>
    <v>5</v>
    <v>2</v>
    <v>0</v>
    <v>3</v>
    <v>1466</v>
    <v>39</v>
    <v t="s">No</v>
    <v t="s">Travel_Rarely</v>
    <v>613</v>
    <v t="s">Research &amp; Development</v>
    <v t="s">...</v>
    <v>3</v>
    <v>7</v>
    <v>7</v>
    <v>1</v>
    <v>7</v>
    <v>1467</v>
    <v>27</v>
    <v t="s">No</v>
    <v t="s">Travel_Rarely</v>
    <v>155</v>
    <v t="s">Research &amp; Development</v>
    <v t="s">...</v>
    <v>3</v>
    <v>6</v>
    <v>2</v>
    <v>0</v>
    <v>3</v>
    <v>1468</v>
    <v>49</v>
    <v t="s">No</v>
    <v t="s">Travel_Frequently</v>
    <v>1023</v>
    <v t="s">Sales</v>
    <v t="s">...</v>
    <v>2</v>
    <v>9</v>
    <v>6</v>
    <v>0</v>
    <v>8</v>
    <v>1469</v>
    <v>34</v>
    <v t="s">No</v>
    <v t="s">Travel_Rarely</v>
    <v>628</v>
    <v t="s">Research &amp; Development</v>
    <v t="s">...</v>
    <v>4</v>
    <v>4</v>
    <v>3</v>
    <v>1</v>
    <v>2</v>
  </a>
  <a r="10" c="2">
    <v t="s">MonthlyIncome</v>
    <v>0.25566428996934065</v>
    <v t="s">OverTime</v>
    <v>0.22428611332295526</v>
    <v t="s">TotalWorkingYears</v>
    <v>0.12272266858544743</v>
    <v t="s">MaritalStatus</v>
    <v>8.2814303314095949E-2</v>
    <v t="s">JobSatisfaction</v>
    <v>5.3151891595064317E-2</v>
    <v t="s">YearsInCurrentRole</v>
    <v>4.7112069284486705E-2</v>
    <v t="s">DailyRate</v>
    <v>4.475085039250306E-2</v>
    <v t="s">YearsSinceLastPromotion</v>
    <v>4.2721851627513178E-2</v>
    <v t="s">HourlyRate</v>
    <v>3.6962114348797211E-2</v>
    <v t="s">EnvironmentSatisfaction</v>
    <v>2.8603756351295511E-2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Age Attrition     BusinessTravel  DailyRate              Department  \
0      41       Yes      Travel_Rarely       1102                   Sales   
1      49        No  Travel_Frequently        279  Research &amp; Development   
2      37       Yes  ...</v>
    <v>1</v>
    <v>2</v>
  </rv>
  <rv s="0">
    <v>1</v>
  </rv>
  <rv s="1">
    <v>Series</v>
    <v>4</v>
    <v>3</v>
  </rv>
  <rv s="2">
    <v>&lt;class 'pandas.core.series.Series'&gt;</v>
    <v>Series</v>
    <v>MonthlyIncome              0.255664
OverTime                   0.224286
TotalWorkingYears          0.122723
MaritalStatus              0.082814
JobSatisfaction            0.053152
YearsInCurrentRole         0.047112
DailyRate                  0.044751
...</v>
    <v>4</v>
    <v>2</v>
  </rv>
  <rv s="3">
    <fb>0.8571428571428571</fb>
    <v>&lt;class 'float'&gt;</v>
    <v>float</v>
    <v>0.8571428571428571</v>
    <v>0.8571428571428571</v>
    <v>2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1470</v>
      <v>35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10</v>
      <v>1</v>
      <v>Series</v>
      <v>arrayPreview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53FB3-4F94-458C-97DA-F2A1BD90DB36}" name="employee_attrition" displayName="employee_attrition" ref="A1:AI1471" totalsRowShown="0">
  <autoFilter ref="A1:AI1471" xr:uid="{0A653FB3-4F94-458C-97DA-F2A1BD90DB36}"/>
  <tableColumns count="35">
    <tableColumn id="1" xr3:uid="{BF71554B-D965-49AA-B8FA-016526DD5387}" name="Age"/>
    <tableColumn id="2" xr3:uid="{D56E0609-721C-4FD6-A61F-C0088955149C}" name="Attrition"/>
    <tableColumn id="3" xr3:uid="{315EBA1C-2CE2-4E25-9BB9-01B96762E14F}" name="BusinessTravel"/>
    <tableColumn id="4" xr3:uid="{9200F7D6-64F6-48F7-9E56-108D0F6DBD96}" name="DailyRate"/>
    <tableColumn id="5" xr3:uid="{D7F7B93E-1565-442D-9E17-CA010EC85729}" name="Department"/>
    <tableColumn id="6" xr3:uid="{25A026A0-1FEB-4029-98EA-0E7FF7954A81}" name="DistanceFromHome"/>
    <tableColumn id="7" xr3:uid="{4C386754-A570-49F2-9FCC-E600D7B7F1BA}" name="Education"/>
    <tableColumn id="8" xr3:uid="{B92764D4-A1EF-48EA-8BAF-4A64E2C57B8D}" name="EducationField"/>
    <tableColumn id="9" xr3:uid="{D8DFC6B8-2556-45B9-A0D6-4D0C8807130F}" name="EmployeeCount"/>
    <tableColumn id="10" xr3:uid="{BDDDCC63-D873-4F1A-9102-E6B78D8B03A2}" name="EmployeeNumber"/>
    <tableColumn id="11" xr3:uid="{CFD1A21F-67EC-4747-BB2F-A8DA855254DF}" name="EnvironmentSatisfaction"/>
    <tableColumn id="12" xr3:uid="{8B278D83-D2F8-4F7F-8000-42E6B02C156D}" name="Gender"/>
    <tableColumn id="13" xr3:uid="{D91C5750-085D-4687-B486-01E9D81E635A}" name="HourlyRate"/>
    <tableColumn id="14" xr3:uid="{8085801A-FBB6-41F5-94C2-C19EC24E885C}" name="JobInvolvement"/>
    <tableColumn id="15" xr3:uid="{0DB1C9FD-CC7E-4C1F-9460-AF9A29C738DD}" name="JobLevel"/>
    <tableColumn id="16" xr3:uid="{48BB36FF-93FF-4447-94E1-EF30A031F76B}" name="JobRole"/>
    <tableColumn id="17" xr3:uid="{838E422A-05FF-49C0-A869-C45E3BFAFD79}" name="JobSatisfaction"/>
    <tableColumn id="18" xr3:uid="{FDC003A7-3A38-4488-B6A8-B1835767E940}" name="MaritalStatus"/>
    <tableColumn id="19" xr3:uid="{2B07C4A9-6C1A-4714-B6A6-54FDADAF899D}" name="MonthlyIncome"/>
    <tableColumn id="20" xr3:uid="{9E796A2F-4872-4A78-9EFD-622C350B672A}" name="MonthlyRate"/>
    <tableColumn id="21" xr3:uid="{8A758057-3839-4AF6-BDCE-74849EF262A9}" name="NumCompaniesWorked"/>
    <tableColumn id="22" xr3:uid="{D25AC6D6-C6FF-4E1A-BCCA-72C1160B4247}" name="Over18"/>
    <tableColumn id="23" xr3:uid="{5EFFE6FC-2CBA-4C78-8813-3857B8E0FA18}" name="OverTime"/>
    <tableColumn id="24" xr3:uid="{AB90D43E-06E7-4F76-BA2D-757FFBA39BF3}" name="PercentSalaryHike"/>
    <tableColumn id="25" xr3:uid="{54434CC9-99EE-4BD0-9B52-53725DA5E3AF}" name="PerformanceRating"/>
    <tableColumn id="26" xr3:uid="{CAFE1029-928E-45EE-A60B-B5C437689F0A}" name="RelationshipSatisfaction"/>
    <tableColumn id="27" xr3:uid="{7F67700D-CD46-4684-9CCA-52644A2C03EF}" name="StandardHours"/>
    <tableColumn id="28" xr3:uid="{8C48B95D-0174-4A4F-BCDF-5C9FD1C7CA97}" name="StockOptionLevel"/>
    <tableColumn id="29" xr3:uid="{F6F2CAD3-F2C7-41B3-8253-B03888FDD2BC}" name="TotalWorkingYears"/>
    <tableColumn id="30" xr3:uid="{80C01970-B4BB-4C13-A3E2-526169FDD0A8}" name="TrainingTimesLastYear"/>
    <tableColumn id="31" xr3:uid="{9C71592E-4735-478E-AF1A-CC1AC84AAE25}" name="WorkLifeBalance"/>
    <tableColumn id="32" xr3:uid="{CEFFC5D1-502C-4385-93D7-202D8807AB7B}" name="YearsAtCompany"/>
    <tableColumn id="33" xr3:uid="{39A0AE2B-BB17-4D29-AFAE-174CE1397D99}" name="YearsInCurrentRole"/>
    <tableColumn id="34" xr3:uid="{314F02D4-C284-49B8-BB5E-6D8D1E425839}" name="YearsSinceLastPromotion"/>
    <tableColumn id="35" xr3:uid="{7F03C3F9-1362-424F-A4FB-82DA94ACF6B4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401F-BE5C-4572-B3B7-52DC70D56D76}">
  <dimension ref="A1:AI1471"/>
  <sheetViews>
    <sheetView topLeftCell="R1450" workbookViewId="0">
      <selection activeCell="W1471" sqref="W1471"/>
    </sheetView>
  </sheetViews>
  <sheetFormatPr defaultRowHeight="23.25" x14ac:dyDescent="0.7"/>
  <cols>
    <col min="3" max="3" width="14.08203125" customWidth="1"/>
    <col min="4" max="4" width="9.5390625" customWidth="1"/>
    <col min="5" max="5" width="11.5" customWidth="1"/>
    <col min="6" max="6" width="18.20703125" customWidth="1"/>
    <col min="7" max="7" width="9.95703125" customWidth="1"/>
    <col min="8" max="8" width="14" customWidth="1"/>
    <col min="9" max="9" width="14.7890625" customWidth="1"/>
    <col min="10" max="10" width="16.45703125" customWidth="1"/>
    <col min="11" max="11" width="21.4140625" customWidth="1"/>
    <col min="13" max="13" width="10.83203125" customWidth="1"/>
    <col min="14" max="14" width="14.58203125" customWidth="1"/>
    <col min="15" max="15" width="8.70703125" customWidth="1"/>
    <col min="17" max="17" width="14.33203125" customWidth="1"/>
    <col min="18" max="18" width="12.70703125" customWidth="1"/>
    <col min="19" max="19" width="14.5" customWidth="1"/>
    <col min="20" max="20" width="12" customWidth="1"/>
    <col min="21" max="21" width="21.375" customWidth="1"/>
    <col min="23" max="23" width="9.5390625" customWidth="1"/>
    <col min="24" max="24" width="16.95703125" customWidth="1"/>
    <col min="25" max="25" width="17.58203125" customWidth="1"/>
    <col min="26" max="26" width="21.4140625" customWidth="1"/>
    <col min="27" max="27" width="14.08203125" customWidth="1"/>
    <col min="28" max="28" width="16.25" customWidth="1"/>
    <col min="29" max="29" width="17.1640625" customWidth="1"/>
    <col min="30" max="30" width="20.33203125" customWidth="1"/>
    <col min="31" max="31" width="15.70703125" customWidth="1"/>
    <col min="32" max="32" width="15.875" customWidth="1"/>
    <col min="33" max="33" width="17.83203125" customWidth="1"/>
    <col min="34" max="34" width="21.4140625" customWidth="1"/>
    <col min="35" max="35" width="20.7890625" customWidth="1"/>
  </cols>
  <sheetData>
    <row r="1" spans="1:3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7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7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7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7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7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7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7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7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7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7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7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7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7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7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7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7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7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7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7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7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7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7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7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7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7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7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7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7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7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7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7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7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7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7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7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7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7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7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7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7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7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7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7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7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7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7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7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7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7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7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7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7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7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7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7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7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7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7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7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7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7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7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7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7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7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7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7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7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7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7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7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7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7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7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7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7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7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7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7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7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7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7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7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7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7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7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7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7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7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7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7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7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7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7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7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7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7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7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7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7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7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7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7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7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7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7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7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7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7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7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7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7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7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7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7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7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7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7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7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7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7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7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7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7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7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7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7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7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7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7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7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7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7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7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7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7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7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7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7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7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7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7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7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7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7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7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7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7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7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7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7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7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7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7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7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7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7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7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7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7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7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7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7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7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7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7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7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7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7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7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7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7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7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7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7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7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7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7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7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7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7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7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7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7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7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7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7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7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7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7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7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7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7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7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7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7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7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7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7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7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7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7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7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7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7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7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7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7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7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7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7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7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7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7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7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7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7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7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7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7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7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7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7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7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7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7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7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7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7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7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7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7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7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7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7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7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7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7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7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7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7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7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7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7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7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7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7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7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7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7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7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7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7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7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7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7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7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7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7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7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7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7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7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7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7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7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7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7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7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7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7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7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7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7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7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7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7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7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7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7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7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7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7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7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7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7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7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7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7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7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7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7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7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7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7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7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7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7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7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7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7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7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7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7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7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7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7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7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7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7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7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7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7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7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7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7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7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7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7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7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7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7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7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7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7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7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7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7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7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7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7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7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7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7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7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7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7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7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7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7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7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7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7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7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7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7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7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7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7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7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7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7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7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7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7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7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7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7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7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7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7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7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7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7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7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7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7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7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7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7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7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7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7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7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7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7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7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7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7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7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7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7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7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7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7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7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7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7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7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7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7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7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7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7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7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7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7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7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7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7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7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7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7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7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7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7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7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7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7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7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7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7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7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7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7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7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7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7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7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7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7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7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7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7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7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7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7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7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7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7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7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7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7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7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7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7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7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7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7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7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7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7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7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7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7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7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7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7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7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7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7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7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7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7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7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7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7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7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7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7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7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7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7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7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7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7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7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7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7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7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7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7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7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7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7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7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7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7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7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7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7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7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7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7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7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7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7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7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7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7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7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7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7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7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7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7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7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7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7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7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7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7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7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7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7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7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7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7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7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7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7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7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7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7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7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7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7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7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7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7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7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7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7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7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7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7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7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7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7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7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7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7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7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7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7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7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7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7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7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7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7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7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7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7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7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7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7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7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7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7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7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7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7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7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7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7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7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7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7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7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7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7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7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7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7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7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7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7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7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7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7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7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7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7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7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7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7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7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7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7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7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7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7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7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7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7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7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7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7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7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7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7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7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7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7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7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7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7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7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7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7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7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7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7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7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7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7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7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7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7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7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7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7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7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7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7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7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7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7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7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7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7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7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7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7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7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7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7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7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7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7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7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7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7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7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7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7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7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7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7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7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7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7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7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7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7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7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7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7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7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7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7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7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7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7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7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7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7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7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7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7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7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7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7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7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7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7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7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7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7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7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7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7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7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7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7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7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7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7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7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7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7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7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7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7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7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7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7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7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7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7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7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7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7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7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7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7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7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7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7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7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7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7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7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7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7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7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7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7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7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7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7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7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7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7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7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7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7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7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7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7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7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7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7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7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7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7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7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7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7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7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7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7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7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7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7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7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7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7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7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7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7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7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7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7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7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7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7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7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7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7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7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7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7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7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7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7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7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7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7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7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7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7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7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7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7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7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7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7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7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7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7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7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7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7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7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7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7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7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7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7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7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7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7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7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7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7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7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7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7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7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7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7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7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7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7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7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7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7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7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7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7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7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7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7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7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7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7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7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7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7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7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7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7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7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7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7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7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7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7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7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7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7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7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7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7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7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7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7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7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7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7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7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7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7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7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7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7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7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7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7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7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7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7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7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7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7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7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7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7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7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7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7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7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7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7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7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7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7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7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7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7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7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7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7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7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7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7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7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7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7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7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7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7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7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7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7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7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7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7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7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7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7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7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7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7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7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7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7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7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7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7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7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7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7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7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7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7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7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7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7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7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7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7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7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7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7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7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7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7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7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7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7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7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7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7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7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7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7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7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7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7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7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7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7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7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7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7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7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7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7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7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7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7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7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7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7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7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7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7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7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7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7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7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7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7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7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7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7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7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7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7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7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7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7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7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7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7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7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7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7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7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7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7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7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7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7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7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7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7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7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7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7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7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7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7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7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7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7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7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7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7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7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7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7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7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7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7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7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7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7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7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7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7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7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7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7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7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7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7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7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7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7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7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7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7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7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7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7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7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7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7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7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7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7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7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7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7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7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7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7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7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7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7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7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7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7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7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7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7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7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7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7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7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7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7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7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7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7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7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7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7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7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7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7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7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7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7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7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7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7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7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7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7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7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7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7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7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7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7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7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7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7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7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7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7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7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7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7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7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7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7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7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7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7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7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7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7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7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7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7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7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7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7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7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7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7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7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7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7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7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7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7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7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7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7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7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7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7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7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7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7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7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7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7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7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7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7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7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7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7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7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7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7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7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7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7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7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7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7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7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7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7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7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7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7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7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7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7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7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7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7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7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7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7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7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7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7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7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7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7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7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7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7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7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7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7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7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7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7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7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7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7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7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7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7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7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7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7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7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7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7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7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7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7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7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7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7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7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7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7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7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7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7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7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7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7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7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7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7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7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7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7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7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7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7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7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7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7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7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7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7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7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7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7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7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7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7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7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7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7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7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7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7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7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7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7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7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7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7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7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7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7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7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7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7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7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7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7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7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7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7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7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7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7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7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7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7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7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7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7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7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7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7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7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7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7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7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7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7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7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7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7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7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7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7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7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7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7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7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7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7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7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7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7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7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7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7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7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7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7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7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7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7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7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7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7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7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7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7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7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7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7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7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7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7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7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7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7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7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7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7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7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7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7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7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7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7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7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7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7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7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7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7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7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7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7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7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7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7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7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7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7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7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7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7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7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7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7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7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7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7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7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7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7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7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7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7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7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7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7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7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7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7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7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7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7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7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7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7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7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7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7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7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7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7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7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7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7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7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7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7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7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7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7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7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7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7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7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7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7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7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7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7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7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7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7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7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7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7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7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7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7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7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7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7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7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7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7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7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7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7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7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7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7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7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7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7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7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7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7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7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7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7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7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7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7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7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7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7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7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7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7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7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7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7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7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7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7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7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7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7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7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7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7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7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7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7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7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7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7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7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7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7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7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7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7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7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7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7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7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7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7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7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7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7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7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7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7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7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7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7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7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7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7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7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7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7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7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7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7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7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7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7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7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7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7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7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7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7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7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7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7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7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7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7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7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7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7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7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7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7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7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7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7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7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7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7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7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7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7699-2F16-4530-BD2A-95BF4D8A7BDD}">
  <dimension ref="A1:L63"/>
  <sheetViews>
    <sheetView tabSelected="1" workbookViewId="0"/>
  </sheetViews>
  <sheetFormatPr defaultRowHeight="23.25" x14ac:dyDescent="0.7"/>
  <cols>
    <col min="1" max="1" width="24.2890625" customWidth="1"/>
  </cols>
  <sheetData>
    <row r="1" spans="1:12" ht="31.9" x14ac:dyDescent="1">
      <c r="A1" s="1" t="s">
        <v>62</v>
      </c>
    </row>
    <row r="2" spans="1:12" x14ac:dyDescent="0.7">
      <c r="A2" t="s">
        <v>63</v>
      </c>
    </row>
    <row r="5" spans="1:12" x14ac:dyDescent="0.7">
      <c r="A5" s="2" t="s">
        <v>64</v>
      </c>
    </row>
    <row r="6" spans="1:12" x14ac:dyDescent="0.7">
      <c r="A6" t="e" cm="1" vm="1">
        <f t="array" ref="A6">_xlfn._xlws.PY(0,1,employee_attrition[[#Headers],[#Data]])</f>
        <v>#VALUE!</v>
      </c>
    </row>
    <row r="8" spans="1:12" x14ac:dyDescent="0.7">
      <c r="A8" s="3" t="s">
        <v>65</v>
      </c>
    </row>
    <row r="9" spans="1:12" x14ac:dyDescent="0.7">
      <c r="A9" t="str" cm="1">
        <f t="array" ref="A9:L20">IFERROR(_FV(A6,"arrayPreview"),_xlfn._DF_Python_str(A6))</f>
        <v/>
      </c>
      <c r="B9" t="str">
        <v>Age</v>
      </c>
      <c r="C9" t="str">
        <v>Attrition</v>
      </c>
      <c r="D9" t="str">
        <v>BusinessTravel</v>
      </c>
      <c r="E9" t="str">
        <v>DailyRate</v>
      </c>
      <c r="F9" t="str">
        <v>Department</v>
      </c>
      <c r="G9" t="str">
        <v>...</v>
      </c>
      <c r="H9" t="str">
        <v>WorkLifeBalance</v>
      </c>
      <c r="I9" t="str">
        <v>YearsAtCompany</v>
      </c>
      <c r="J9" t="str">
        <v>YearsInCurrentRole</v>
      </c>
      <c r="K9" t="str">
        <v>YearsSinceLastPromotion</v>
      </c>
      <c r="L9" t="str">
        <v>YearsWithCurrManager</v>
      </c>
    </row>
    <row r="10" spans="1:12" x14ac:dyDescent="0.7">
      <c r="A10">
        <v>0</v>
      </c>
      <c r="B10">
        <v>41</v>
      </c>
      <c r="C10" t="str">
        <v>Yes</v>
      </c>
      <c r="D10" t="str">
        <v>Travel_Rarely</v>
      </c>
      <c r="E10">
        <v>1102</v>
      </c>
      <c r="F10" t="str">
        <v>Sales</v>
      </c>
      <c r="G10" t="str">
        <v>...</v>
      </c>
      <c r="H10">
        <v>1</v>
      </c>
      <c r="I10">
        <v>6</v>
      </c>
      <c r="J10">
        <v>4</v>
      </c>
      <c r="K10">
        <v>0</v>
      </c>
      <c r="L10">
        <v>5</v>
      </c>
    </row>
    <row r="11" spans="1:12" x14ac:dyDescent="0.7">
      <c r="A11">
        <v>1</v>
      </c>
      <c r="B11">
        <v>49</v>
      </c>
      <c r="C11" t="str">
        <v>No</v>
      </c>
      <c r="D11" t="str">
        <v>Travel_Frequently</v>
      </c>
      <c r="E11">
        <v>279</v>
      </c>
      <c r="F11" t="str">
        <v>Research &amp; Development</v>
      </c>
      <c r="G11" t="str">
        <v>...</v>
      </c>
      <c r="H11">
        <v>3</v>
      </c>
      <c r="I11">
        <v>10</v>
      </c>
      <c r="J11">
        <v>7</v>
      </c>
      <c r="K11">
        <v>1</v>
      </c>
      <c r="L11">
        <v>7</v>
      </c>
    </row>
    <row r="12" spans="1:12" x14ac:dyDescent="0.7">
      <c r="A12">
        <v>2</v>
      </c>
      <c r="B12">
        <v>37</v>
      </c>
      <c r="C12" t="str">
        <v>Yes</v>
      </c>
      <c r="D12" t="str">
        <v>Travel_Rarely</v>
      </c>
      <c r="E12">
        <v>1373</v>
      </c>
      <c r="F12" t="str">
        <v>Research &amp; Development</v>
      </c>
      <c r="G12" t="str">
        <v>...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x14ac:dyDescent="0.7">
      <c r="A13">
        <v>3</v>
      </c>
      <c r="B13">
        <v>33</v>
      </c>
      <c r="C13" t="str">
        <v>No</v>
      </c>
      <c r="D13" t="str">
        <v>Travel_Frequently</v>
      </c>
      <c r="E13">
        <v>1392</v>
      </c>
      <c r="F13" t="str">
        <v>Research &amp; Development</v>
      </c>
      <c r="G13" t="str">
        <v>...</v>
      </c>
      <c r="H13">
        <v>3</v>
      </c>
      <c r="I13">
        <v>8</v>
      </c>
      <c r="J13">
        <v>7</v>
      </c>
      <c r="K13">
        <v>3</v>
      </c>
      <c r="L13">
        <v>0</v>
      </c>
    </row>
    <row r="14" spans="1:12" x14ac:dyDescent="0.7">
      <c r="A14">
        <v>4</v>
      </c>
      <c r="B14">
        <v>27</v>
      </c>
      <c r="C14" t="str">
        <v>No</v>
      </c>
      <c r="D14" t="str">
        <v>Travel_Rarely</v>
      </c>
      <c r="E14">
        <v>591</v>
      </c>
      <c r="F14" t="str">
        <v>Research &amp; Development</v>
      </c>
      <c r="G14" t="str">
        <v>...</v>
      </c>
      <c r="H14">
        <v>3</v>
      </c>
      <c r="I14">
        <v>2</v>
      </c>
      <c r="J14">
        <v>2</v>
      </c>
      <c r="K14">
        <v>2</v>
      </c>
      <c r="L14">
        <v>2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1465</v>
      </c>
      <c r="B16">
        <v>36</v>
      </c>
      <c r="C16" t="str">
        <v>No</v>
      </c>
      <c r="D16" t="str">
        <v>Travel_Frequently</v>
      </c>
      <c r="E16">
        <v>884</v>
      </c>
      <c r="F16" t="str">
        <v>Research &amp; Development</v>
      </c>
      <c r="G16" t="str">
        <v>...</v>
      </c>
      <c r="H16">
        <v>3</v>
      </c>
      <c r="I16">
        <v>5</v>
      </c>
      <c r="J16">
        <v>2</v>
      </c>
      <c r="K16">
        <v>0</v>
      </c>
      <c r="L16">
        <v>3</v>
      </c>
    </row>
    <row r="17" spans="1:12" x14ac:dyDescent="0.7">
      <c r="A17">
        <v>1466</v>
      </c>
      <c r="B17">
        <v>39</v>
      </c>
      <c r="C17" t="str">
        <v>No</v>
      </c>
      <c r="D17" t="str">
        <v>Travel_Rarely</v>
      </c>
      <c r="E17">
        <v>613</v>
      </c>
      <c r="F17" t="str">
        <v>Research &amp; Development</v>
      </c>
      <c r="G17" t="str">
        <v>...</v>
      </c>
      <c r="H17">
        <v>3</v>
      </c>
      <c r="I17">
        <v>7</v>
      </c>
      <c r="J17">
        <v>7</v>
      </c>
      <c r="K17">
        <v>1</v>
      </c>
      <c r="L17">
        <v>7</v>
      </c>
    </row>
    <row r="18" spans="1:12" x14ac:dyDescent="0.7">
      <c r="A18">
        <v>1467</v>
      </c>
      <c r="B18">
        <v>27</v>
      </c>
      <c r="C18" t="str">
        <v>No</v>
      </c>
      <c r="D18" t="str">
        <v>Travel_Rarely</v>
      </c>
      <c r="E18">
        <v>155</v>
      </c>
      <c r="F18" t="str">
        <v>Research &amp; Development</v>
      </c>
      <c r="G18" t="str">
        <v>...</v>
      </c>
      <c r="H18">
        <v>3</v>
      </c>
      <c r="I18">
        <v>6</v>
      </c>
      <c r="J18">
        <v>2</v>
      </c>
      <c r="K18">
        <v>0</v>
      </c>
      <c r="L18">
        <v>3</v>
      </c>
    </row>
    <row r="19" spans="1:12" x14ac:dyDescent="0.7">
      <c r="A19">
        <v>1468</v>
      </c>
      <c r="B19">
        <v>49</v>
      </c>
      <c r="C19" t="str">
        <v>No</v>
      </c>
      <c r="D19" t="str">
        <v>Travel_Frequently</v>
      </c>
      <c r="E19">
        <v>1023</v>
      </c>
      <c r="F19" t="str">
        <v>Sales</v>
      </c>
      <c r="G19" t="str">
        <v>...</v>
      </c>
      <c r="H19">
        <v>2</v>
      </c>
      <c r="I19">
        <v>9</v>
      </c>
      <c r="J19">
        <v>6</v>
      </c>
      <c r="K19">
        <v>0</v>
      </c>
      <c r="L19">
        <v>8</v>
      </c>
    </row>
    <row r="20" spans="1:12" x14ac:dyDescent="0.7">
      <c r="A20">
        <v>1469</v>
      </c>
      <c r="B20">
        <v>34</v>
      </c>
      <c r="C20" t="str">
        <v>No</v>
      </c>
      <c r="D20" t="str">
        <v>Travel_Rarely</v>
      </c>
      <c r="E20">
        <v>628</v>
      </c>
      <c r="F20" t="str">
        <v>Research &amp; Development</v>
      </c>
      <c r="G20" t="str">
        <v>...</v>
      </c>
      <c r="H20">
        <v>4</v>
      </c>
      <c r="I20">
        <v>4</v>
      </c>
      <c r="J20">
        <v>3</v>
      </c>
      <c r="K20">
        <v>1</v>
      </c>
      <c r="L20">
        <v>2</v>
      </c>
    </row>
    <row r="23" spans="1:12" x14ac:dyDescent="0.7">
      <c r="A23" s="2" t="s">
        <v>66</v>
      </c>
    </row>
    <row r="24" spans="1:12" x14ac:dyDescent="0.7">
      <c r="A24" t="e" cm="1" vm="2">
        <f t="array" ref="A24">_xlfn._xlws.PY(1,1)</f>
        <v>#VALUE!</v>
      </c>
    </row>
    <row r="26" spans="1:12" x14ac:dyDescent="0.7">
      <c r="A26" s="3" t="s">
        <v>65</v>
      </c>
    </row>
    <row r="27" spans="1:12" x14ac:dyDescent="0.7">
      <c r="A27" t="str" cm="1">
        <f t="array" ref="A27:B36">IFERROR(_FV(A24,"arrayPreview"),_xlfn._DF_Python_str(A24))</f>
        <v>MonthlyIncome</v>
      </c>
      <c r="B27">
        <v>0.25566428996934065</v>
      </c>
    </row>
    <row r="28" spans="1:12" x14ac:dyDescent="0.7">
      <c r="A28" t="str">
        <v>OverTime</v>
      </c>
      <c r="B28">
        <v>0.22428611332295526</v>
      </c>
    </row>
    <row r="29" spans="1:12" x14ac:dyDescent="0.7">
      <c r="A29" t="str">
        <v>TotalWorkingYears</v>
      </c>
      <c r="B29">
        <v>0.12272266858544743</v>
      </c>
    </row>
    <row r="30" spans="1:12" x14ac:dyDescent="0.7">
      <c r="A30" t="str">
        <v>MaritalStatus</v>
      </c>
      <c r="B30">
        <v>8.2814303314095949E-2</v>
      </c>
    </row>
    <row r="31" spans="1:12" x14ac:dyDescent="0.7">
      <c r="A31" t="str">
        <v>JobSatisfaction</v>
      </c>
      <c r="B31">
        <v>5.3151891595064317E-2</v>
      </c>
    </row>
    <row r="32" spans="1:12" x14ac:dyDescent="0.7">
      <c r="A32" t="str">
        <v>YearsInCurrentRole</v>
      </c>
      <c r="B32">
        <v>4.7112069284486705E-2</v>
      </c>
    </row>
    <row r="33" spans="1:2" x14ac:dyDescent="0.7">
      <c r="A33" t="str">
        <v>DailyRate</v>
      </c>
      <c r="B33">
        <v>4.475085039250306E-2</v>
      </c>
    </row>
    <row r="34" spans="1:2" x14ac:dyDescent="0.7">
      <c r="A34" t="str">
        <v>YearsSinceLastPromotion</v>
      </c>
      <c r="B34">
        <v>4.2721851627513178E-2</v>
      </c>
    </row>
    <row r="35" spans="1:2" x14ac:dyDescent="0.7">
      <c r="A35" t="str">
        <v>HourlyRate</v>
      </c>
      <c r="B35">
        <v>3.6962114348797211E-2</v>
      </c>
    </row>
    <row r="36" spans="1:2" x14ac:dyDescent="0.7">
      <c r="A36" t="str">
        <v>EnvironmentSatisfaction</v>
      </c>
      <c r="B36">
        <v>2.8603756351295511E-2</v>
      </c>
    </row>
    <row r="39" spans="1:2" x14ac:dyDescent="0.7">
      <c r="A39" s="2" t="s">
        <v>67</v>
      </c>
    </row>
    <row r="40" spans="1:2" x14ac:dyDescent="0.7">
      <c r="A40" cm="1" vm="3">
        <f t="array" ref="A40">_xlfn._xlws.PY(2,1)</f>
        <v>0.8571428571428571</v>
      </c>
    </row>
    <row r="43" spans="1:2" x14ac:dyDescent="0.7">
      <c r="A43" s="2" t="s">
        <v>68</v>
      </c>
    </row>
    <row r="44" spans="1:2" x14ac:dyDescent="0.7">
      <c r="A44" t="e" cm="1" vm="4">
        <f t="array" ref="A44">_xlfn._xlws.PY(3,0)</f>
        <v>#VALUE!</v>
      </c>
    </row>
    <row r="63" spans="1:1" x14ac:dyDescent="0.7">
      <c r="A63" s="2"/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employee_attrition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2025-08-20T18:14:46Z</dcterms:created>
  <dcterms:modified xsi:type="dcterms:W3CDTF">2025-08-21T18:41:45Z</dcterms:modified>
</cp:coreProperties>
</file>