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886CB3F3-EB00-4451-A487-9C4B76CB8459}" xr6:coauthVersionLast="47" xr6:coauthVersionMax="47" xr10:uidLastSave="{00000000-0000-0000-0000-000000000000}"/>
  <bookViews>
    <workbookView xWindow="-98" yWindow="-98" windowWidth="18915" windowHeight="12676" xr2:uid="{3F4004B8-8AA8-4CAF-9A15-2DB2A3C4F8D5}"/>
  </bookViews>
  <sheets>
    <sheet name="employee_attrition" sheetId="1" r:id="rId1"/>
    <sheet name="Analysi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2" l="1" a="1"/>
  <c r="A47" i="2" s="1"/>
  <c r="A43" i="2" a="1"/>
  <c r="A43" i="2" s="1"/>
  <c r="A40" i="2" a="1"/>
  <c r="A40" i="2" s="1"/>
  <c r="A27" i="2" a="1"/>
  <c r="A27" i="2" s="1"/>
  <c r="A24" i="2" a="1"/>
  <c r="A24" i="2" s="1"/>
  <c r="A9" i="2" a="1"/>
  <c r="A9" i="2" s="1"/>
  <c r="A6" i="2" a="1"/>
  <c r="A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employee_attrition_df=xl(%P2%, headers=True)</code>
    </pythonScript>
    <pythonScript>
      <code>#Train random forest and show top 10 most important features for attrition prediction
from sklearn.ensemble import RandomForestClassifier
from sklearn.model_selection import train_test_split
from sklearn.preprocessing import LabelEncoder
# Prepare data: drop identifier columns and target encode
df = employee_attrition_df.copy()
X = df.drop(['Attrition', 'EmployeeNumber', 'EmployeeCount', 'StandardHours', 'Over18'], axis=1)
y = df['Attrition'].map({'Yes': 1, 'No': 0})
# Encode categorical variables
encoded_X = X.copy()
for col in encoded_X.select_dtypes(include=['object']).columns:
    encoded_X[col] = LabelEncoder().fit_transform(encoded_X[col])
# Split data for model training
X_train, X_test, y_train, y_test = train_test_split(encoded_X, y, test_size=0.2, random_state=42)
# Train random forest
rf = RandomForestClassifier(n_estimators=100, random_state=42)
rf.fit(X_train, y_train)
# Get feature importances
importances = pd.Series(rf.feature_importances_, index=encoded_X.columns).sort_values(ascending=False)
importances.head(10)</code>
    </pythonScript>
    <pythonScript>
      <code>#Random forest test set accuracy
# Evaluate random forest accuracy on test set
from sklearn.metrics import accuracy_score
y_pred = rf.predict(X_test)
accuracy = accuracy_score(y_test, y_pred)
pd.Series({'Random Forest Test Accuracy': accuracy})</code>
    </pythonScript>
    <pythonScript>
      <code>#Bar chart of top 15 feature importances from random forest
plt.rcParams['font.family'] = ['Meiryo','Batang','TH SarabunPSK','SimHei','DejaVu Sans']
importances = pd.Series(rf.feature_importances_, index=encoded_X.columns).sort_values(ascending=False)
plt.figure(figsize=(10,6))
importances[:15].plot(kind='bar', color='skyblue')
plt.title('Top 15 Feature Importances for Employee Attrition (Random Forest)')
plt.ylabel('Importance Score')
plt.xlabel('Feature')
plt.xticks(rotation=45, ha='right')
plt.tight_layout()
plt.show()</code>
    </pythonScript>
  </pythonScripts>
</python>
</file>

<file path=xl/sharedStrings.xml><?xml version="1.0" encoding="utf-8"?>
<sst xmlns="http://schemas.openxmlformats.org/spreadsheetml/2006/main" count="13274" uniqueCount="69">
  <si>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</si>
  <si>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</si>
  <si>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</si>
  <si>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</si>
  <si>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</si>
  <si>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</si>
  <si>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</si>
  <si>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</si>
  <si>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</si>
  <si>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</si>
  <si>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</si>
  <si>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</si>
  <si>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</si>
  <si>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</si>
  <si>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</si>
  <si>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</si>
  <si>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</si>
  <si>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</si>
  <si>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</si>
  <si>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</si>
  <si>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</si>
  <si>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</si>
  <si>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</si>
  <si>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</si>
  <si>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</si>
  <si>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</si>
  <si>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</si>
  <si>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</si>
  <si>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</si>
  <si>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</si>
  <si>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</si>
  <si>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</si>
  <si>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</si>
  <si>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</si>
  <si>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</si>
  <si>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</si>
  <si>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</si>
  <si>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</si>
  <si>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</si>
  <si>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</si>
  <si>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</si>
  <si>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</si>
  <si>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</si>
  <si>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</si>
  <si>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</si>
  <si>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</si>
  <si>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</si>
  <si>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</si>
  <si>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</si>
  <si>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</si>
  <si>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</si>
  <si>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</si>
  <si>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</si>
  <si>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</si>
  <si>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</si>
  <si>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</si>
  <si>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</si>
  <si>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</si>
  <si>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</si>
  <si>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</si>
  <si>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</si>
  <si>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</si>
  <si>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Analysis Sheet</t>
  </si>
  <si>
    <t>This sheet will include all the Python formulas generated by Copilot.</t>
  </si>
  <si>
    <t>Load data from employee_attrition, employee_attrition</t>
  </si>
  <si>
    <t>Preview</t>
  </si>
  <si>
    <t>Train random forest and show top 10 most important features for attrition prediction</t>
  </si>
  <si>
    <t>Random forest test set accuracy</t>
  </si>
  <si>
    <t>Bar chart of top 15 feature importances from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</si>
</sst>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5</xdr:col>
      <xdr:colOff>770863</xdr:colOff>
      <xdr:row>63</xdr:row>
      <xdr:rowOff>0</xdr:rowOff>
    </xdr:to>
    <xdr:pic>
      <xdr:nvPicPr>
        <xdr:cNvPr id="2" name="Picture 1" title="Bar chart of top 15 feature importances from random forest">
          <a:extLst>
            <a:ext uri="{FF2B5EF4-FFF2-40B4-BE49-F238E27FC236}">
              <a16:creationId xmlns:a16="http://schemas.microsoft.com/office/drawing/2014/main" id="{E91C5A52-4AD0-05B7-3D42-9C9462D6597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87463"/>
          <a:ext cx="7919376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12">
    <v t="s"/>
    <v t="s">Age</v>
    <v t="s">Attrition</v>
    <v t="s">BusinessTravel</v>
    <v t="s">DailyRate</v>
    <v t="s">Department</v>
    <v t="s">...</v>
    <v t="s">WorkLifeBalance</v>
    <v t="s">YearsAtCompany</v>
    <v t="s">YearsInCurrentRole</v>
    <v t="s">YearsSinceLastPromotion</v>
    <v t="s">YearsWithCurrManager</v>
    <v>0</v>
    <v>41</v>
    <v t="s">Yes</v>
    <v t="s">Travel_Rarely</v>
    <v>1102</v>
    <v t="s">Sales</v>
    <v t="s">...</v>
    <v>1</v>
    <v>6</v>
    <v>4</v>
    <v>0</v>
    <v>5</v>
    <v>1</v>
    <v>49</v>
    <v t="s">No</v>
    <v t="s">Travel_Frequently</v>
    <v>279</v>
    <v t="s">Research &amp; Development</v>
    <v t="s">...</v>
    <v>3</v>
    <v>10</v>
    <v>7</v>
    <v>1</v>
    <v>7</v>
    <v>2</v>
    <v>37</v>
    <v t="s">Yes</v>
    <v t="s">Travel_Rarely</v>
    <v>1373</v>
    <v t="s">Research &amp; Development</v>
    <v t="s">...</v>
    <v>3</v>
    <v>0</v>
    <v>0</v>
    <v>0</v>
    <v>0</v>
    <v>3</v>
    <v>33</v>
    <v t="s">No</v>
    <v t="s">Travel_Frequently</v>
    <v>1392</v>
    <v t="s">Research &amp; Development</v>
    <v t="s">...</v>
    <v>3</v>
    <v>8</v>
    <v>7</v>
    <v>3</v>
    <v>0</v>
    <v>4</v>
    <v>27</v>
    <v t="s">No</v>
    <v t="s">Travel_Rarely</v>
    <v>591</v>
    <v t="s">Research &amp; Development</v>
    <v t="s">...</v>
    <v>3</v>
    <v>2</v>
    <v>2</v>
    <v>2</v>
    <v>2</v>
    <v t="s">...</v>
    <v t="s">...</v>
    <v t="s">...</v>
    <v t="s">...</v>
    <v t="s">...</v>
    <v t="s">...</v>
    <v t="s">...</v>
    <v t="s">...</v>
    <v t="s">...</v>
    <v t="s">...</v>
    <v t="s">...</v>
    <v t="s">...</v>
    <v>1465</v>
    <v>36</v>
    <v t="s">No</v>
    <v t="s">Travel_Frequently</v>
    <v>884</v>
    <v t="s">Research &amp; Development</v>
    <v t="s">...</v>
    <v>3</v>
    <v>5</v>
    <v>2</v>
    <v>0</v>
    <v>3</v>
    <v>1466</v>
    <v>39</v>
    <v t="s">No</v>
    <v t="s">Travel_Rarely</v>
    <v>613</v>
    <v t="s">Research &amp; Development</v>
    <v t="s">...</v>
    <v>3</v>
    <v>7</v>
    <v>7</v>
    <v>1</v>
    <v>7</v>
    <v>1467</v>
    <v>27</v>
    <v t="s">No</v>
    <v t="s">Travel_Rarely</v>
    <v>155</v>
    <v t="s">Research &amp; Development</v>
    <v t="s">...</v>
    <v>3</v>
    <v>6</v>
    <v>2</v>
    <v>0</v>
    <v>3</v>
    <v>1468</v>
    <v>49</v>
    <v t="s">No</v>
    <v t="s">Travel_Frequently</v>
    <v>1023</v>
    <v t="s">Sales</v>
    <v t="s">...</v>
    <v>2</v>
    <v>9</v>
    <v>6</v>
    <v>0</v>
    <v>8</v>
    <v>1469</v>
    <v>34</v>
    <v t="s">No</v>
    <v t="s">Travel_Rarely</v>
    <v>628</v>
    <v t="s">Research &amp; Development</v>
    <v t="s">...</v>
    <v>4</v>
    <v>4</v>
    <v>3</v>
    <v>1</v>
    <v>2</v>
  </a>
  <a r="10" c="2">
    <v t="s">MonthlyIncome</v>
    <v>7.8211649134556652E-2</v>
    <v t="s">OverTime</v>
    <v>6.6669006393101027E-2</v>
    <v t="s">Age</v>
    <v>6.1569311592203406E-2</v>
    <v t="s">DailyRate</v>
    <v>5.4086782671156741E-2</v>
    <v t="s">TotalWorkingYears</v>
    <v>5.2491116768064547E-2</v>
    <v t="s">MonthlyRate</v>
    <v>4.8373395793866368E-2</v>
    <v t="s">HourlyRate</v>
    <v>4.7369415110171974E-2</v>
    <v t="s">DistanceFromHome</v>
    <v>4.5998898711036622E-2</v>
    <v t="s">YearsAtCompany</v>
    <v>4.134737471674748E-2</v>
    <v t="s">NumCompaniesWorked</v>
    <v>3.7951343119045466E-2</v>
  </a>
  <a r="1" c="2">
    <v t="s">Random Forest Test Accuracy</v>
    <v>0.88095238095238093</v>
  </a>
  <a r="2">
    <v>989</v>
    <v>590</v>
  </a>
</arrayData>
</file>

<file path=xl/richData/rdrichvalue.xml><?xml version="1.0" encoding="utf-8"?>
<rvData xmlns="http://schemas.microsoft.com/office/spreadsheetml/2017/richdata" count="13">
  <rv s="0">
    <v>0</v>
  </rv>
  <rv s="1">
    <v>DataFrame</v>
    <v>1</v>
    <v>0</v>
  </rv>
  <rv s="2">
    <v>&lt;class 'pandas.core.frame.DataFrame'&gt;</v>
    <v>DataFrame</v>
    <v xml:space="preserve">      Age Attrition     BusinessTravel  DailyRate              Department  \
0      41       Yes      Travel_Rarely       1102                   Sales   
1      49        No  Travel_Frequently        279  Research &amp; Development   
2      37       Yes  ...</v>
    <v>1</v>
    <v>2</v>
  </rv>
  <rv s="0">
    <v>1</v>
  </rv>
  <rv s="1">
    <v>Series</v>
    <v>4</v>
    <v>3</v>
  </rv>
  <rv s="2">
    <v>&lt;class 'pandas.core.series.Series'&gt;</v>
    <v>Series</v>
    <v>MonthlyIncome         0.078212
OverTime              0.066669
Age                   0.061569
DailyRate             0.054087
TotalWorkingYears     0.052491
MonthlyRate           0.048373
HourlyRate            0.047369
DistanceFromHome      0.045999
Year...</v>
    <v>4</v>
    <v>2</v>
  </rv>
  <rv s="0">
    <v>2</v>
  </rv>
  <rv s="1">
    <v>Series</v>
    <v>6</v>
    <v>6</v>
  </rv>
  <rv s="2">
    <v>&lt;class 'pandas.core.series.Series'&gt;</v>
    <v>Series</v>
    <v>Random Forest Test Accuracy    0.880952
dtype: float64</v>
    <v>7</v>
    <v>2</v>
  </rv>
  <rv s="3">
    <v>0</v>
    <v>9</v>
  </rv>
  <rv s="0">
    <v>3</v>
  </rv>
  <rv s="4">
    <v>Image</v>
    <v>7</v>
    <v>9</v>
    <v>10</v>
  </rv>
  <rv s="2">
    <v>&lt;class 'PIL.PngImagePlugin.PngImageFile'&gt;</v>
    <v>PngImageFile</v>
    <v>&lt;PIL.PngImagePlugin.PngImageFile image mode=RGBA size=989x590 at 0x7FC976E2BE90&gt;</v>
    <v>11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8">
    <spb s="0">
      <v>1470</v>
      <v>35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10</v>
      <v>1</v>
      <v>Series</v>
      <v>arrayPreview</v>
    </spb>
    <spb s="1">
      <v>3</v>
    </spb>
    <spb s="3">
      <v>1</v>
      <v>1</v>
      <v>Series</v>
      <v>arrayPreview</v>
    </spb>
    <spb s="1">
      <v>5</v>
    </spb>
    <spb s="4">
      <v>1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53FB3-4F94-458C-97DA-F2A1BD90DB36}" name="employee_attrition" displayName="employee_attrition" ref="A1:AI1471" totalsRowShown="0">
  <autoFilter ref="A1:AI1471" xr:uid="{0A653FB3-4F94-458C-97DA-F2A1BD90DB36}"/>
  <tableColumns count="35">
    <tableColumn id="1" xr3:uid="{BF71554B-D965-49AA-B8FA-016526DD5387}" name="Age"/>
    <tableColumn id="2" xr3:uid="{D56E0609-721C-4FD6-A61F-C0088955149C}" name="Attrition"/>
    <tableColumn id="3" xr3:uid="{315EBA1C-2CE2-4E25-9BB9-01B96762E14F}" name="BusinessTravel"/>
    <tableColumn id="4" xr3:uid="{9200F7D6-64F6-48F7-9E56-108D0F6DBD96}" name="DailyRate"/>
    <tableColumn id="5" xr3:uid="{D7F7B93E-1565-442D-9E17-CA010EC85729}" name="Department"/>
    <tableColumn id="6" xr3:uid="{25A026A0-1FEB-4029-98EA-0E7FF7954A81}" name="DistanceFromHome"/>
    <tableColumn id="7" xr3:uid="{4C386754-A570-49F2-9FCC-E600D7B7F1BA}" name="Education"/>
    <tableColumn id="8" xr3:uid="{B92764D4-A1EF-48EA-8BAF-4A64E2C57B8D}" name="EducationField"/>
    <tableColumn id="9" xr3:uid="{D8DFC6B8-2556-45B9-A0D6-4D0C8807130F}" name="EmployeeCount"/>
    <tableColumn id="10" xr3:uid="{BDDDCC63-D873-4F1A-9102-E6B78D8B03A2}" name="EmployeeNumber"/>
    <tableColumn id="11" xr3:uid="{CFD1A21F-67EC-4747-BB2F-A8DA855254DF}" name="EnvironmentSatisfaction"/>
    <tableColumn id="12" xr3:uid="{8B278D83-D2F8-4F7F-8000-42E6B02C156D}" name="Gender"/>
    <tableColumn id="13" xr3:uid="{D91C5750-085D-4687-B486-01E9D81E635A}" name="HourlyRate"/>
    <tableColumn id="14" xr3:uid="{8085801A-FBB6-41F5-94C2-C19EC24E885C}" name="JobInvolvement"/>
    <tableColumn id="15" xr3:uid="{0DB1C9FD-CC7E-4C1F-9460-AF9A29C738DD}" name="JobLevel"/>
    <tableColumn id="16" xr3:uid="{48BB36FF-93FF-4447-94E1-EF30A031F76B}" name="JobRole"/>
    <tableColumn id="17" xr3:uid="{838E422A-05FF-49C0-A869-C45E3BFAFD79}" name="JobSatisfaction"/>
    <tableColumn id="18" xr3:uid="{FDC003A7-3A38-4488-B6A8-B1835767E940}" name="MaritalStatus"/>
    <tableColumn id="19" xr3:uid="{2B07C4A9-6C1A-4714-B6A6-54FDADAF899D}" name="MonthlyIncome"/>
    <tableColumn id="20" xr3:uid="{9E796A2F-4872-4A78-9EFD-622C350B672A}" name="MonthlyRate"/>
    <tableColumn id="21" xr3:uid="{8A758057-3839-4AF6-BDCE-74849EF262A9}" name="NumCompaniesWorked"/>
    <tableColumn id="22" xr3:uid="{D25AC6D6-C6FF-4E1A-BCCA-72C1160B4247}" name="Over18"/>
    <tableColumn id="23" xr3:uid="{5EFFE6FC-2CBA-4C78-8813-3857B8E0FA18}" name="OverTime"/>
    <tableColumn id="24" xr3:uid="{AB90D43E-06E7-4F76-BA2D-757FFBA39BF3}" name="PercentSalaryHike"/>
    <tableColumn id="25" xr3:uid="{54434CC9-99EE-4BD0-9B52-53725DA5E3AF}" name="PerformanceRating"/>
    <tableColumn id="26" xr3:uid="{CAFE1029-928E-45EE-A60B-B5C437689F0A}" name="RelationshipSatisfaction"/>
    <tableColumn id="27" xr3:uid="{7F67700D-CD46-4684-9CCA-52644A2C03EF}" name="StandardHours"/>
    <tableColumn id="28" xr3:uid="{8C48B95D-0174-4A4F-BCDF-5C9FD1C7CA97}" name="StockOptionLevel"/>
    <tableColumn id="29" xr3:uid="{F6F2CAD3-F2C7-41B3-8253-B03888FDD2BC}" name="TotalWorkingYears"/>
    <tableColumn id="30" xr3:uid="{80C01970-B4BB-4C13-A3E2-526169FDD0A8}" name="TrainingTimesLastYear"/>
    <tableColumn id="31" xr3:uid="{9C71592E-4735-478E-AF1A-CC1AC84AAE25}" name="WorkLifeBalance"/>
    <tableColumn id="32" xr3:uid="{CEFFC5D1-502C-4385-93D7-202D8807AB7B}" name="YearsAtCompany"/>
    <tableColumn id="33" xr3:uid="{39A0AE2B-BB17-4D29-AFAE-174CE1397D99}" name="YearsInCurrentRole"/>
    <tableColumn id="34" xr3:uid="{314F02D4-C284-49B8-BB5E-6D8D1E425839}" name="YearsSinceLastPromotion"/>
    <tableColumn id="35" xr3:uid="{7F03C3F9-1362-424F-A4FB-82DA94ACF6B4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401F-BE5C-4572-B3B7-52DC70D56D76}">
  <dimension ref="A1:AI1471"/>
  <sheetViews>
    <sheetView tabSelected="1" workbookViewId="0"/>
  </sheetViews>
  <sheetFormatPr defaultRowHeight="23.25" x14ac:dyDescent="0.7"/>
  <cols>
    <col min="3" max="3" width="14.08203125" customWidth="1"/>
    <col min="4" max="4" width="9.5390625" customWidth="1"/>
    <col min="5" max="5" width="11.5" customWidth="1"/>
    <col min="6" max="6" width="18.20703125" customWidth="1"/>
    <col min="7" max="7" width="9.95703125" customWidth="1"/>
    <col min="8" max="8" width="14" customWidth="1"/>
    <col min="9" max="9" width="14.7890625" customWidth="1"/>
    <col min="10" max="10" width="16.45703125" customWidth="1"/>
    <col min="11" max="11" width="21.4140625" customWidth="1"/>
    <col min="13" max="13" width="10.83203125" customWidth="1"/>
    <col min="14" max="14" width="14.58203125" customWidth="1"/>
    <col min="15" max="15" width="8.70703125" customWidth="1"/>
    <col min="17" max="17" width="14.33203125" customWidth="1"/>
    <col min="18" max="18" width="12.70703125" customWidth="1"/>
    <col min="19" max="19" width="14.5" customWidth="1"/>
    <col min="20" max="20" width="12" customWidth="1"/>
    <col min="21" max="21" width="21.375" customWidth="1"/>
    <col min="23" max="23" width="9.5390625" customWidth="1"/>
    <col min="24" max="24" width="16.95703125" customWidth="1"/>
    <col min="25" max="25" width="17.58203125" customWidth="1"/>
    <col min="26" max="26" width="21.4140625" customWidth="1"/>
    <col min="27" max="27" width="14.08203125" customWidth="1"/>
    <col min="28" max="28" width="16.25" customWidth="1"/>
    <col min="29" max="29" width="17.1640625" customWidth="1"/>
    <col min="30" max="30" width="20.33203125" customWidth="1"/>
    <col min="31" max="31" width="15.70703125" customWidth="1"/>
    <col min="32" max="32" width="15.875" customWidth="1"/>
    <col min="33" max="33" width="17.83203125" customWidth="1"/>
    <col min="34" max="34" width="21.4140625" customWidth="1"/>
    <col min="35" max="35" width="20.7890625" customWidth="1"/>
  </cols>
  <sheetData>
    <row r="1" spans="1:3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7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7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7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7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7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7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7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7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7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7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7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7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7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7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7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7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7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7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7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7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7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7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7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7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7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7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7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7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7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7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7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7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7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7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7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7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7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7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7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7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7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7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7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7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7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7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7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7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7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7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7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7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7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7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7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7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7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7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7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7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7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7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7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7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7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7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7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7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7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7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7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7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7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7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7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7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7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7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7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7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7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7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7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7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7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7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7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7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7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7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7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7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7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7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7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7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7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7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7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7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7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7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7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7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7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7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7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7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7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7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7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7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7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7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7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7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7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7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7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7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7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7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7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7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7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7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7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7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7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7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7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7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7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7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7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7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7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7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7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7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7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7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7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7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7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7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7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7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7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7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7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7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7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7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7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7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7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7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7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7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7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7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7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7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7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7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7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7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7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7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7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7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7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7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7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7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7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7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7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7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7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7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7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7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7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7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7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7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7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7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7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7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7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7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7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7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7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7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7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7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7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7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7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7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7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7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7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7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7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7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7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7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7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7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7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7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7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7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7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7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7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7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7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7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7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7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7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7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7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7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7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7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7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7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7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7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7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7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7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7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7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7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7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7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7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7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7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7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7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7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7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7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7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7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7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7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7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7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7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7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7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7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7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7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7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7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7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7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7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7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7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7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7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7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7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7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7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7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7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7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7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7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7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7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7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7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7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7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7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7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7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7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7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7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7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7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7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7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7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7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7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7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7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7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7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7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7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7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7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7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7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7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7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7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7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7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7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7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7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7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7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7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7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7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7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7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7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7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7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7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7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7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7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7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7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7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7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7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7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7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7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7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7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7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7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7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7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7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7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7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7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7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7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7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7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7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7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7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7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7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7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7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7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7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7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7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7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7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7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7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7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7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7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7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7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7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7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7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7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7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7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7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7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7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7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7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7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7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7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7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7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7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7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7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7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7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7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7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7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7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7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7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7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7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7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7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7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7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7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7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7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7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7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7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7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7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7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7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7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7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7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7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7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7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7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7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7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7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7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7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7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7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7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7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7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7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7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7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7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7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7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7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7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7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7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7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7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7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7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7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7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7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7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7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7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7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7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7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7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7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7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7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7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7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7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7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7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7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7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7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7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7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7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7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7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7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7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7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7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7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7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7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7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7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7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7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7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7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7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7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7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7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7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7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7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7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7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7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7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7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7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7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7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7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7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7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7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7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7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7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7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7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7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7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7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7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7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7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7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7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7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7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7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7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7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7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7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7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7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7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7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7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7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7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7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7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7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7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7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7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7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7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7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7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7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7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7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7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7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7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7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7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7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7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7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7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7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7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7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7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7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7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7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7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7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7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7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7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7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7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7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7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7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7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7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7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7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7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7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7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7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7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7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7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7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7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7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7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7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7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7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7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7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7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7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7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7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7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7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7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7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7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7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7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7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7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7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7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7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7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7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7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7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7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7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7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7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7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7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7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7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7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7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7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7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7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7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7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7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7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7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7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7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7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7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7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7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7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7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7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7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7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7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7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7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7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7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7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7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7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7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7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7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7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7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7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7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7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7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7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7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7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7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7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7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7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7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7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7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7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7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7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7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7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7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7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7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7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7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7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7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7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7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7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7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7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7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7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7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7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7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7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7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7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7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7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7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7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7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7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7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7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7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7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7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7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7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7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7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7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7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7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7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7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7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7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7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7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7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7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7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7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7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7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7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7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7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7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7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7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7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7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7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7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7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7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7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7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7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7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7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7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7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7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7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7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7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7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7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7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7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7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7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7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7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7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7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7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7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7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7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7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7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7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7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7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7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7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7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7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7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7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7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7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7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7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7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7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7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7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7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7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7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7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7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7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7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7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7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7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7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7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7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7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7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7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7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7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7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7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7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7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7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7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7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7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7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7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7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7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7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7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7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7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7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7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7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7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7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7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7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7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7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7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7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7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7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7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7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7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7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7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7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7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7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7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7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7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7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7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7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7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7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7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7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7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7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7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7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7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7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7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7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7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7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7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7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7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7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7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7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7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7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7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7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7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7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7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7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7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7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7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7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7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7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7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7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7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7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7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7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7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7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7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7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7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7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7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7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7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7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7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7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7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7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7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7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7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7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7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7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7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7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7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7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7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7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7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7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7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7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7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7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7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7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7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7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7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7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7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7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7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7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7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7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7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7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7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7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7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7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7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7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7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7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7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7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7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7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7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7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7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7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7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7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7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7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7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7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7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7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7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7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7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7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7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7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7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7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7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7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7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7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7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7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7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7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7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7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7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7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7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7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7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7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7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7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7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7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7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7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7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7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7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7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7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7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7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7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7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7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7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7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7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7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7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7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7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7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7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7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7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7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7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7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7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7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7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7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7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7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7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7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7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7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7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7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7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7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7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7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7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7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7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7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7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7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7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7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7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7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7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7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7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7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7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7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7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7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7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7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7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7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7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7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7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7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7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7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7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7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7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7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7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7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7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7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7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7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7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7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7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7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7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7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7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7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7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7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7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7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7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7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7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7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7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7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7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7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7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7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7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7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7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7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7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7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7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7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7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7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7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7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7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7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7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7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7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7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7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7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7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7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7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7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7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7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7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7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7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7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7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7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7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7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7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7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7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7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7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7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7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7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7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7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7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7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7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7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7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7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7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7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7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7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7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7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7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7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7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7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7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7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7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7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7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7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7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7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7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7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7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7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7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7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7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7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7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7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7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7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7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7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7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7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7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7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7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7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7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7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7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7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7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7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7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7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7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7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7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7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7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7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7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7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7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7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7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7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7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7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7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7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7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7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7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7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7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7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7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7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7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7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7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7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7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7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7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7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7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7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7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7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7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7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7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7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7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7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7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7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7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7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7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7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7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7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7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7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7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7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7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7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7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7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7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7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7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7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7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7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7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7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7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7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7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7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7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7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7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7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7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7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7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7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7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7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7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7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7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7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7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7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7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7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7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7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7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7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7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7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7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7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7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7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7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7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7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7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7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7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7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7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7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7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7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7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7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7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7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7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7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7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7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7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7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7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7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7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7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7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7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7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7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7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7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7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7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7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7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7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7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7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7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7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7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7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7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7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7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7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7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7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7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7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7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7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7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7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7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7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7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7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7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7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7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7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7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7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7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7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7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7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7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7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7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7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7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7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7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7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7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7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7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7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7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7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7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7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7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7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7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7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7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7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7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7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7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7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7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7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7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7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7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7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7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7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7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7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7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7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7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7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7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7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7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7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7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7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7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7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7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7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7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7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7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7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7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7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7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7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7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7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7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7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7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7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7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7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7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7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7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7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7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7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7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7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7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7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7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7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7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7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7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7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7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7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7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7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7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7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7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7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7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7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7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7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7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7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7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7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7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7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7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7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7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7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7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7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7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7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7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7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7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7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7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7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7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7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7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7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7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7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7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7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7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7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7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7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7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C078-AAFD-4304-AAF9-75CC8A88F059}">
  <dimension ref="A1:L47"/>
  <sheetViews>
    <sheetView workbookViewId="0"/>
  </sheetViews>
  <sheetFormatPr defaultRowHeight="23.25" x14ac:dyDescent="0.7"/>
  <cols>
    <col min="1" max="1" width="27.875" customWidth="1"/>
  </cols>
  <sheetData>
    <row r="1" spans="1:12" ht="31.9" x14ac:dyDescent="1">
      <c r="A1" s="1" t="s">
        <v>62</v>
      </c>
    </row>
    <row r="2" spans="1:12" x14ac:dyDescent="0.7">
      <c r="A2" t="s">
        <v>63</v>
      </c>
    </row>
    <row r="5" spans="1:12" x14ac:dyDescent="0.7">
      <c r="A5" s="2" t="s">
        <v>64</v>
      </c>
    </row>
    <row r="6" spans="1:12" x14ac:dyDescent="0.7">
      <c r="A6" t="e" cm="1" vm="1">
        <f t="array" ref="A6">_xlfn._xlws.PY(0,1,employee_attrition[[#Headers],[#Data]])</f>
        <v>#VALUE!</v>
      </c>
    </row>
    <row r="8" spans="1:12" x14ac:dyDescent="0.7">
      <c r="A8" s="3" t="s">
        <v>65</v>
      </c>
    </row>
    <row r="9" spans="1:12" x14ac:dyDescent="0.7">
      <c r="A9" t="str" cm="1">
        <f t="array" ref="A9:L20">IFERROR(_FV(A6,"arrayPreview"),_xlfn._DF_Python_str(A6))</f>
        <v/>
      </c>
      <c r="B9" t="str">
        <v>Age</v>
      </c>
      <c r="C9" t="str">
        <v>Attrition</v>
      </c>
      <c r="D9" t="str">
        <v>BusinessTravel</v>
      </c>
      <c r="E9" t="str">
        <v>DailyRate</v>
      </c>
      <c r="F9" t="str">
        <v>Department</v>
      </c>
      <c r="G9" t="str">
        <v>...</v>
      </c>
      <c r="H9" t="str">
        <v>WorkLifeBalance</v>
      </c>
      <c r="I9" t="str">
        <v>YearsAtCompany</v>
      </c>
      <c r="J9" t="str">
        <v>YearsInCurrentRole</v>
      </c>
      <c r="K9" t="str">
        <v>YearsSinceLastPromotion</v>
      </c>
      <c r="L9" t="str">
        <v>YearsWithCurrManager</v>
      </c>
    </row>
    <row r="10" spans="1:12" x14ac:dyDescent="0.7">
      <c r="A10">
        <v>0</v>
      </c>
      <c r="B10">
        <v>41</v>
      </c>
      <c r="C10" t="str">
        <v>Yes</v>
      </c>
      <c r="D10" t="str">
        <v>Travel_Rarely</v>
      </c>
      <c r="E10">
        <v>1102</v>
      </c>
      <c r="F10" t="str">
        <v>Sales</v>
      </c>
      <c r="G10" t="str">
        <v>...</v>
      </c>
      <c r="H10">
        <v>1</v>
      </c>
      <c r="I10">
        <v>6</v>
      </c>
      <c r="J10">
        <v>4</v>
      </c>
      <c r="K10">
        <v>0</v>
      </c>
      <c r="L10">
        <v>5</v>
      </c>
    </row>
    <row r="11" spans="1:12" x14ac:dyDescent="0.7">
      <c r="A11">
        <v>1</v>
      </c>
      <c r="B11">
        <v>49</v>
      </c>
      <c r="C11" t="str">
        <v>No</v>
      </c>
      <c r="D11" t="str">
        <v>Travel_Frequently</v>
      </c>
      <c r="E11">
        <v>279</v>
      </c>
      <c r="F11" t="str">
        <v>Research &amp; Development</v>
      </c>
      <c r="G11" t="str">
        <v>...</v>
      </c>
      <c r="H11">
        <v>3</v>
      </c>
      <c r="I11">
        <v>10</v>
      </c>
      <c r="J11">
        <v>7</v>
      </c>
      <c r="K11">
        <v>1</v>
      </c>
      <c r="L11">
        <v>7</v>
      </c>
    </row>
    <row r="12" spans="1:12" x14ac:dyDescent="0.7">
      <c r="A12">
        <v>2</v>
      </c>
      <c r="B12">
        <v>37</v>
      </c>
      <c r="C12" t="str">
        <v>Yes</v>
      </c>
      <c r="D12" t="str">
        <v>Travel_Rarely</v>
      </c>
      <c r="E12">
        <v>1373</v>
      </c>
      <c r="F12" t="str">
        <v>Research &amp; Development</v>
      </c>
      <c r="G12" t="str">
        <v>...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 x14ac:dyDescent="0.7">
      <c r="A13">
        <v>3</v>
      </c>
      <c r="B13">
        <v>33</v>
      </c>
      <c r="C13" t="str">
        <v>No</v>
      </c>
      <c r="D13" t="str">
        <v>Travel_Frequently</v>
      </c>
      <c r="E13">
        <v>1392</v>
      </c>
      <c r="F13" t="str">
        <v>Research &amp; Development</v>
      </c>
      <c r="G13" t="str">
        <v>...</v>
      </c>
      <c r="H13">
        <v>3</v>
      </c>
      <c r="I13">
        <v>8</v>
      </c>
      <c r="J13">
        <v>7</v>
      </c>
      <c r="K13">
        <v>3</v>
      </c>
      <c r="L13">
        <v>0</v>
      </c>
    </row>
    <row r="14" spans="1:12" x14ac:dyDescent="0.7">
      <c r="A14">
        <v>4</v>
      </c>
      <c r="B14">
        <v>27</v>
      </c>
      <c r="C14" t="str">
        <v>No</v>
      </c>
      <c r="D14" t="str">
        <v>Travel_Rarely</v>
      </c>
      <c r="E14">
        <v>591</v>
      </c>
      <c r="F14" t="str">
        <v>Research &amp; Development</v>
      </c>
      <c r="G14" t="str">
        <v>...</v>
      </c>
      <c r="H14">
        <v>3</v>
      </c>
      <c r="I14">
        <v>2</v>
      </c>
      <c r="J14">
        <v>2</v>
      </c>
      <c r="K14">
        <v>2</v>
      </c>
      <c r="L14">
        <v>2</v>
      </c>
    </row>
    <row r="15" spans="1:12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7">
      <c r="A16">
        <v>1465</v>
      </c>
      <c r="B16">
        <v>36</v>
      </c>
      <c r="C16" t="str">
        <v>No</v>
      </c>
      <c r="D16" t="str">
        <v>Travel_Frequently</v>
      </c>
      <c r="E16">
        <v>884</v>
      </c>
      <c r="F16" t="str">
        <v>Research &amp; Development</v>
      </c>
      <c r="G16" t="str">
        <v>...</v>
      </c>
      <c r="H16">
        <v>3</v>
      </c>
      <c r="I16">
        <v>5</v>
      </c>
      <c r="J16">
        <v>2</v>
      </c>
      <c r="K16">
        <v>0</v>
      </c>
      <c r="L16">
        <v>3</v>
      </c>
    </row>
    <row r="17" spans="1:12" x14ac:dyDescent="0.7">
      <c r="A17">
        <v>1466</v>
      </c>
      <c r="B17">
        <v>39</v>
      </c>
      <c r="C17" t="str">
        <v>No</v>
      </c>
      <c r="D17" t="str">
        <v>Travel_Rarely</v>
      </c>
      <c r="E17">
        <v>613</v>
      </c>
      <c r="F17" t="str">
        <v>Research &amp; Development</v>
      </c>
      <c r="G17" t="str">
        <v>...</v>
      </c>
      <c r="H17">
        <v>3</v>
      </c>
      <c r="I17">
        <v>7</v>
      </c>
      <c r="J17">
        <v>7</v>
      </c>
      <c r="K17">
        <v>1</v>
      </c>
      <c r="L17">
        <v>7</v>
      </c>
    </row>
    <row r="18" spans="1:12" x14ac:dyDescent="0.7">
      <c r="A18">
        <v>1467</v>
      </c>
      <c r="B18">
        <v>27</v>
      </c>
      <c r="C18" t="str">
        <v>No</v>
      </c>
      <c r="D18" t="str">
        <v>Travel_Rarely</v>
      </c>
      <c r="E18">
        <v>155</v>
      </c>
      <c r="F18" t="str">
        <v>Research &amp; Development</v>
      </c>
      <c r="G18" t="str">
        <v>...</v>
      </c>
      <c r="H18">
        <v>3</v>
      </c>
      <c r="I18">
        <v>6</v>
      </c>
      <c r="J18">
        <v>2</v>
      </c>
      <c r="K18">
        <v>0</v>
      </c>
      <c r="L18">
        <v>3</v>
      </c>
    </row>
    <row r="19" spans="1:12" x14ac:dyDescent="0.7">
      <c r="A19">
        <v>1468</v>
      </c>
      <c r="B19">
        <v>49</v>
      </c>
      <c r="C19" t="str">
        <v>No</v>
      </c>
      <c r="D19" t="str">
        <v>Travel_Frequently</v>
      </c>
      <c r="E19">
        <v>1023</v>
      </c>
      <c r="F19" t="str">
        <v>Sales</v>
      </c>
      <c r="G19" t="str">
        <v>...</v>
      </c>
      <c r="H19">
        <v>2</v>
      </c>
      <c r="I19">
        <v>9</v>
      </c>
      <c r="J19">
        <v>6</v>
      </c>
      <c r="K19">
        <v>0</v>
      </c>
      <c r="L19">
        <v>8</v>
      </c>
    </row>
    <row r="20" spans="1:12" x14ac:dyDescent="0.7">
      <c r="A20">
        <v>1469</v>
      </c>
      <c r="B20">
        <v>34</v>
      </c>
      <c r="C20" t="str">
        <v>No</v>
      </c>
      <c r="D20" t="str">
        <v>Travel_Rarely</v>
      </c>
      <c r="E20">
        <v>628</v>
      </c>
      <c r="F20" t="str">
        <v>Research &amp; Development</v>
      </c>
      <c r="G20" t="str">
        <v>...</v>
      </c>
      <c r="H20">
        <v>4</v>
      </c>
      <c r="I20">
        <v>4</v>
      </c>
      <c r="J20">
        <v>3</v>
      </c>
      <c r="K20">
        <v>1</v>
      </c>
      <c r="L20">
        <v>2</v>
      </c>
    </row>
    <row r="23" spans="1:12" x14ac:dyDescent="0.7">
      <c r="A23" s="2" t="s">
        <v>66</v>
      </c>
    </row>
    <row r="24" spans="1:12" x14ac:dyDescent="0.7">
      <c r="A24" t="e" cm="1" vm="2">
        <f t="array" ref="A24">_xlfn._xlws.PY(1,1)</f>
        <v>#VALUE!</v>
      </c>
    </row>
    <row r="26" spans="1:12" x14ac:dyDescent="0.7">
      <c r="A26" s="3" t="s">
        <v>65</v>
      </c>
    </row>
    <row r="27" spans="1:12" x14ac:dyDescent="0.7">
      <c r="A27" t="str" cm="1">
        <f t="array" ref="A27:B36">IFERROR(_FV(A24,"arrayPreview"),_xlfn._DF_Python_str(A24))</f>
        <v>MonthlyIncome</v>
      </c>
      <c r="B27">
        <v>7.8211649134556652E-2</v>
      </c>
    </row>
    <row r="28" spans="1:12" x14ac:dyDescent="0.7">
      <c r="A28" t="str">
        <v>OverTime</v>
      </c>
      <c r="B28">
        <v>6.6669006393101027E-2</v>
      </c>
    </row>
    <row r="29" spans="1:12" x14ac:dyDescent="0.7">
      <c r="A29" t="str">
        <v>Age</v>
      </c>
      <c r="B29">
        <v>6.1569311592203406E-2</v>
      </c>
    </row>
    <row r="30" spans="1:12" x14ac:dyDescent="0.7">
      <c r="A30" t="str">
        <v>DailyRate</v>
      </c>
      <c r="B30">
        <v>5.4086782671156741E-2</v>
      </c>
    </row>
    <row r="31" spans="1:12" x14ac:dyDescent="0.7">
      <c r="A31" t="str">
        <v>TotalWorkingYears</v>
      </c>
      <c r="B31">
        <v>5.2491116768064547E-2</v>
      </c>
    </row>
    <row r="32" spans="1:12" x14ac:dyDescent="0.7">
      <c r="A32" t="str">
        <v>MonthlyRate</v>
      </c>
      <c r="B32">
        <v>4.8373395793866368E-2</v>
      </c>
    </row>
    <row r="33" spans="1:2" x14ac:dyDescent="0.7">
      <c r="A33" t="str">
        <v>HourlyRate</v>
      </c>
      <c r="B33">
        <v>4.7369415110171974E-2</v>
      </c>
    </row>
    <row r="34" spans="1:2" x14ac:dyDescent="0.7">
      <c r="A34" t="str">
        <v>DistanceFromHome</v>
      </c>
      <c r="B34">
        <v>4.5998898711036622E-2</v>
      </c>
    </row>
    <row r="35" spans="1:2" x14ac:dyDescent="0.7">
      <c r="A35" t="str">
        <v>YearsAtCompany</v>
      </c>
      <c r="B35">
        <v>4.134737471674748E-2</v>
      </c>
    </row>
    <row r="36" spans="1:2" x14ac:dyDescent="0.7">
      <c r="A36" t="str">
        <v>NumCompaniesWorked</v>
      </c>
      <c r="B36">
        <v>3.7951343119045466E-2</v>
      </c>
    </row>
    <row r="39" spans="1:2" x14ac:dyDescent="0.7">
      <c r="A39" s="2" t="s">
        <v>67</v>
      </c>
    </row>
    <row r="40" spans="1:2" x14ac:dyDescent="0.7">
      <c r="A40" t="e" cm="1" vm="3">
        <f t="array" ref="A40">_xlfn._xlws.PY(2,1)</f>
        <v>#VALUE!</v>
      </c>
    </row>
    <row r="42" spans="1:2" x14ac:dyDescent="0.7">
      <c r="A42" s="3" t="s">
        <v>65</v>
      </c>
    </row>
    <row r="43" spans="1:2" x14ac:dyDescent="0.7">
      <c r="A43" t="str" cm="1">
        <f t="array" ref="A43:B43">IFERROR(_FV(A40,"arrayPreview"),_xlfn._DF_Python_str(A40))</f>
        <v>Random Forest Test Accuracy</v>
      </c>
      <c r="B43">
        <v>0.88095238095238093</v>
      </c>
    </row>
    <row r="46" spans="1:2" x14ac:dyDescent="0.7">
      <c r="A46" s="2" t="s">
        <v>68</v>
      </c>
    </row>
    <row r="47" spans="1:2" x14ac:dyDescent="0.7">
      <c r="A47" t="e" cm="1" vm="4">
        <f t="array" ref="A47">_xlfn._xlws.PY(3,1)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employee_attrition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2025-08-20T18:14:46Z</dcterms:created>
  <dcterms:modified xsi:type="dcterms:W3CDTF">2025-08-23T13:24:55Z</dcterms:modified>
</cp:coreProperties>
</file>