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9"/>
  <workbookPr/>
  <mc:AlternateContent xmlns:mc="http://schemas.openxmlformats.org/markup-compatibility/2006">
    <mc:Choice Requires="x15">
      <x15ac:absPath xmlns:x15ac="http://schemas.microsoft.com/office/spreadsheetml/2010/11/ac" url="https://d.docs.live.net/57d2ab2a84d54c81/Documents/GitHub/blog-files/"/>
    </mc:Choice>
  </mc:AlternateContent>
  <xr:revisionPtr revIDLastSave="91" documentId="8_{DEAA67B2-F7E8-4A7D-B28B-98E4166D61F0}" xr6:coauthVersionLast="47" xr6:coauthVersionMax="47" xr10:uidLastSave="{D8078929-2BD4-4CB7-A76E-33B29C12F2FF}"/>
  <bookViews>
    <workbookView xWindow="-93" yWindow="-93" windowWidth="16826" windowHeight="11280" xr2:uid="{00000000-000D-0000-FFFF-FFFF00000000}"/>
  </bookViews>
  <sheets>
    <sheet name="mpg" sheetId="1" r:id="rId1"/>
  </sheet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4" i="1" l="1" a="1"/>
  <c r="K54" i="1" s="1"/>
  <c r="K49" i="1" a="1"/>
  <c r="K49" i="1" s="1"/>
  <c r="K2" i="1" a="1"/>
  <c r="K2" i="1" s="1"/>
  <c r="K7" i="1" s="1" a="1"/>
  <c r="K7" i="1" s="1"/>
  <c r="K13" i="1" s="1" a="1"/>
  <c r="K13" i="1" s="1"/>
  <c r="K21" i="1" s="1" a="1"/>
  <c r="K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# =====================================================
# Editable Initialization for Python in Excel
# Simplified version featuring QuickStats class
# =====================================================
import numpy as np
import pandas as pd
import matplotlib.pyplot as plt
import seaborn as sns
import statsmodels as sm
import excel
import warnings
warnings.simplefilter("ignore")
from sklearn.linear_model import LinearRegression
# --- Excel data conversions (required for Python in Excel) ---
excel.set_xl_scalar_conversion(excel.convert_to_scalar)
excel.set_xl_array_conversion(excel.convert_to_dataframe)
# --- Custom functions --- 
def format_currency(series):
    """Format numbers as currency with cents."""
    return series.apply(lambda x: f"${x:,.2f}")
def kpi_summary(df, metrics):
    """Summarize numeric columns with mean, min, and max."""
    return df[metrics].agg(['mean','min','max']).round(2)
# --- Default styling ---
sns.set_theme(style="whitegrid", palette="deep", context="talk")
pd.options.display.float_format = "{:,.2f}".format
# =====================================================
# QuickStats class for tooltip-style summaries
# =====================================================
class QuickStats:
    """
    Compact 'tooltip-style' summary class for use in Python in Excel.
    Example:
        =PY("
        from seaborn import load_dataset
        cars = load_dataset('mpg')
        QuickStats(cars).tooltip()
        ")
    """
    def __init__(self, df):
        # keep a reference to the dataset
        self.df = df.dropna(subset=["mpg", "horsepower", "weight"])
        self.record_count = len(self.df)
        self.avg_mpg = round(self.df["mpg"].mean(), 2)
        self.avg_weight = round(self.df["weight"].mean(), 0)
    def tooltip(self):
        """Return a small summary DataFrame that Excel displays as a data card."""
        return pd.DataFrame({
            "Metric": ["📊 Records", "⛽ Avg MPG", "⚖️ Avg Weight (lb)"],
            "Value": [self.record_count, self.avg_mpg, self.avg_weight]
        })
    def chart(self, x="horsepower", y="mpg", title="Horsepower vs MPG"):
        """Return a Seaborn regression plot (renders as image card)."""
        plt.figure(figsize=(5,3))
        sns.regplot(self.df, x=x, y=y, ci=None, scatter_kws={"alpha": 0.7})
        plt.title(title)
        plt.xlabel(x.replace("_", " ").title())
        plt.ylabel(y.replace("_", " ").title())
        plt.tight_layout()
        return plt
    def __repr__(self):
        """Simple readable output if object is printed directly."""
        return f"QuickStats(records={self.record_count}, avg_mpg={self.avg_mpg}, avg_weight={self.avg_weight})"
# =====================================================
# Initialization complete message
# =====================================================
print("✅ Python in Excel initialized with QuickStats class ready to use.")
</code>
    </initialization>
  </environmentDefinition>
  <pythonScripts>
    <pythonScript>
      <code xml:space="preserve">mpg_df = xl(%P2%, headers=True).dropna(subset=['mpg','horsepower','weight'])
X = mpg_df[['horsepower','weight']]
y = mpg_df['mpg']
model = LinearRegression().fit(X, y)
model.coef_
</code>
    </pythonScript>
    <pythonScript>
      <code>kpi_summary(mpg_df, ['mpg','horsepower','weight'])</code>
    </pythonScript>
    <pythonScript>
      <code>mpg_df['cost_per_mile'] = 3.25 / mpg_df['mpg']
format_currency(mpg_df['cost_per_mile']).head()</code>
    </pythonScript>
    <pythonScript>
      <code>sns.scatterplot(data=mpg_df, x='horsepower', y='mpg', hue='origin')</code>
    </pythonScript>
    <pythonScript>
      <code>QuickStats(mpg_df).tooltip()</code>
    </pythonScript>
    <pythonScript>
      <code>QuickStats(mpg_df).chart()</code>
    </pythonScript>
  </pythonScripts>
</python>
</file>

<file path=xl/sharedStrings.xml><?xml version="1.0" encoding="utf-8"?>
<sst xmlns="http://schemas.openxmlformats.org/spreadsheetml/2006/main" count="401" uniqueCount="12">
  <si>
    <t>id</t>
  </si>
  <si>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</si>
  <si>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</si>
  <si>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</si>
  <si>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</si>
  <si>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</si>
  <si>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</si>
  <si>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</si>
  <si>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</si>
  <si>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USA</t>
  </si>
  <si>
    <t>Asia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</si>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</sst>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eetMetadata" Target="metadata.xml"/><Relationship Id="rId15" Type="http://schemas.openxmlformats.org/officeDocument/2006/relationships/calcChain" Target="calcChain.xml"/><Relationship Id="rId10" Type="http://schemas.microsoft.com/office/2017/06/relationships/richStyles" Target="richData/richStyles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317501</xdr:colOff>
      <xdr:row>21</xdr:row>
      <xdr:rowOff>84667</xdr:rowOff>
    </xdr:from>
    <xdr:to>
      <xdr:col>19</xdr:col>
      <xdr:colOff>388293</xdr:colOff>
      <xdr:row>44</xdr:row>
      <xdr:rowOff>95004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77C8C9F7-8DD1-D228-98BE-49AC92A6D06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K2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9034" y="3907367"/>
          <a:ext cx="5413259" cy="419710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4" c="3">
    <v t="s"/>
    <v t="s">Metric</v>
    <v t="s">Value</v>
    <v>0</v>
    <v t="s">📊 Records</v>
    <v>392</v>
    <v>1</v>
    <v t="s">⛽ Avg MPG</v>
    <v>23.45</v>
    <v>2</v>
    <v t="s">⚖️ Avg Weight (lb)</v>
    <v>2978</v>
  </a>
  <a r="2">
    <v>466</v>
    <v>265</v>
  </a>
</arrayData>
</file>

<file path=xl/richData/rdrichvalue.xml><?xml version="1.0" encoding="utf-8"?>
<rvData xmlns="http://schemas.microsoft.com/office/spreadsheetml/2017/richdata" count="8">
  <rv s="0">
    <v>0</v>
    <v>9</v>
    <v>Image generated by Python</v>
  </rv>
  <rv s="1">
    <v>0</v>
  </rv>
  <rv s="2">
    <v>DataFrame</v>
    <v>1</v>
    <v>1</v>
  </rv>
  <rv s="3">
    <v>&lt;class 'pandas.core.frame.DataFrame'&gt;</v>
    <v>DataFrame</v>
    <v xml:space="preserve">               Metric    Value
0           📊 Records   392.00
1           ⛽ Avg MPG    23.45
2  ⚖️ Avg Weight (lb) 2,978.00</v>
    <v>2</v>
    <v>2</v>
  </rv>
  <rv s="4">
    <v>1</v>
    <v>9</v>
  </rv>
  <rv s="1">
    <v>1</v>
  </rv>
  <rv s="5">
    <v>Image</v>
    <v>3</v>
    <v>4</v>
    <v>5</v>
  </rv>
  <rv s="3">
    <v>&lt;class 'PIL.PngImagePlugin.PngImageFile'&gt;</v>
    <v>PngImageFile</v>
    <v>&lt;PIL.PngImagePlugin.PngImageFile image mode=RGBA size=466x265 at 0x7F302C05D280&gt;</v>
    <v>6</v>
    <v>2</v>
  </rv>
</rvData>
</file>

<file path=xl/richData/rdrichvaluestructure.xml><?xml version="1.0" encoding="utf-8"?>
<rvStructures xmlns="http://schemas.microsoft.com/office/spreadsheetml/2017/richdata" count="6">
  <s t="_localImage">
    <k n="_rvRel:LocalImageIdentifier" t="i"/>
    <k n="CalcOrigin" t="i"/>
    <k n="Text" t="s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4">
    <spb s="0">
      <v>3</v>
      <v>2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3">
      <v>1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25A3E4-E8FD-4673-98A6-D76E7CB98E0A}" name="mpg" displayName="mpg" ref="A1:I393" totalsRowShown="0" headerRowDxfId="3" headerRowBorderDxfId="2" tableBorderDxfId="1">
  <autoFilter ref="A1:I393" xr:uid="{A625A3E4-E8FD-4673-98A6-D76E7CB98E0A}"/>
  <tableColumns count="9">
    <tableColumn id="1" xr3:uid="{AE98A432-7499-493F-BF8E-9AFBC558FD33}" name="id" dataDxfId="0"/>
    <tableColumn id="2" xr3:uid="{AC4D4565-B815-4192-B7CD-1D1808A2D7D8}" name="mpg"/>
    <tableColumn id="3" xr3:uid="{229FE93E-2598-4462-A4BE-1EB6FABB8EF2}" name="cylinders"/>
    <tableColumn id="4" xr3:uid="{831B6822-7B7B-43A7-B5FD-C1B5C6A2F2E7}" name="displacement"/>
    <tableColumn id="5" xr3:uid="{DD41516A-8243-4D96-BE7A-05F75DB1BFCC}" name="horsepower"/>
    <tableColumn id="6" xr3:uid="{87B94120-1E84-44F0-B5C5-D52AD8A0E33E}" name="weight"/>
    <tableColumn id="7" xr3:uid="{AB90F83B-07D7-4D3B-867F-6D41C740AFD2}" name="acceleration"/>
    <tableColumn id="8" xr3:uid="{5BAD7315-B83E-45AF-9EA8-7D37FC21DD40}" name="model.year"/>
    <tableColumn id="9" xr3:uid="{15A77C91-0ECA-4E71-876A-73250AB524F9}" name="origi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3"/>
  <sheetViews>
    <sheetView tabSelected="1" topLeftCell="J6" workbookViewId="0">
      <selection activeCell="K7" sqref="K7"/>
    </sheetView>
  </sheetViews>
  <sheetFormatPr defaultRowHeight="14.35" x14ac:dyDescent="0.5"/>
  <cols>
    <col min="3" max="3" width="9.703125" customWidth="1"/>
    <col min="8" max="8" width="13.29296875" bestFit="1" customWidth="1"/>
    <col min="9" max="9" width="8.29296875" bestFit="1" customWidth="1"/>
    <col min="11" max="11" width="11.87890625" bestFit="1" customWidth="1"/>
    <col min="13" max="13" width="11.64453125" customWidth="1"/>
  </cols>
  <sheetData>
    <row r="1" spans="1:14" x14ac:dyDescent="0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4" x14ac:dyDescent="0.5">
      <c r="A2">
        <v>1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t="s">
        <v>9</v>
      </c>
      <c r="K2" cm="1">
        <f t="array" ref="K2:K3">_xlfn._xlws.PY(0,0,mpg[#All])</f>
        <v>-4.7302863086191763E-2</v>
      </c>
    </row>
    <row r="3" spans="1:14" x14ac:dyDescent="0.5">
      <c r="A3">
        <v>2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t="s">
        <v>9</v>
      </c>
      <c r="K3">
        <v>-5.7941573648029182E-3</v>
      </c>
    </row>
    <row r="4" spans="1:14" x14ac:dyDescent="0.5">
      <c r="A4">
        <v>3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t="s">
        <v>9</v>
      </c>
    </row>
    <row r="5" spans="1:14" x14ac:dyDescent="0.5">
      <c r="A5">
        <v>4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t="s">
        <v>9</v>
      </c>
    </row>
    <row r="6" spans="1:14" x14ac:dyDescent="0.5">
      <c r="A6">
        <v>5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t="s">
        <v>9</v>
      </c>
    </row>
    <row r="7" spans="1:14" x14ac:dyDescent="0.5">
      <c r="A7">
        <v>6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t="s">
        <v>9</v>
      </c>
      <c r="K7" t="str" cm="1">
        <f t="array" ref="K7:N10">_xlfn._xlws.PY(1,0)</f>
        <v/>
      </c>
      <c r="L7" t="str">
        <v>mpg</v>
      </c>
      <c r="M7" t="str">
        <v>horsepower</v>
      </c>
      <c r="N7" t="str">
        <v>weight</v>
      </c>
    </row>
    <row r="8" spans="1:14" x14ac:dyDescent="0.5">
      <c r="A8">
        <v>7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t="s">
        <v>9</v>
      </c>
      <c r="K8" t="str">
        <v>mean</v>
      </c>
      <c r="L8">
        <v>23.45</v>
      </c>
      <c r="M8">
        <v>104.47</v>
      </c>
      <c r="N8">
        <v>2977.58</v>
      </c>
    </row>
    <row r="9" spans="1:14" x14ac:dyDescent="0.5">
      <c r="A9">
        <v>8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t="s">
        <v>9</v>
      </c>
      <c r="K9" t="str">
        <v>min</v>
      </c>
      <c r="L9">
        <v>9</v>
      </c>
      <c r="M9">
        <v>46</v>
      </c>
      <c r="N9">
        <v>1613</v>
      </c>
    </row>
    <row r="10" spans="1:14" x14ac:dyDescent="0.5">
      <c r="A10">
        <v>9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t="s">
        <v>9</v>
      </c>
      <c r="K10" t="str">
        <v>max</v>
      </c>
      <c r="L10">
        <v>46.6</v>
      </c>
      <c r="M10">
        <v>230</v>
      </c>
      <c r="N10">
        <v>5140</v>
      </c>
    </row>
    <row r="11" spans="1:14" x14ac:dyDescent="0.5">
      <c r="A11">
        <v>10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t="s">
        <v>9</v>
      </c>
    </row>
    <row r="12" spans="1:14" x14ac:dyDescent="0.5">
      <c r="A12">
        <v>11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 t="s">
        <v>9</v>
      </c>
    </row>
    <row r="13" spans="1:14" x14ac:dyDescent="0.5">
      <c r="A13">
        <v>12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 t="s">
        <v>9</v>
      </c>
      <c r="K13" t="str" cm="1">
        <f t="array" ref="K13:K18">_xlfn._xlws.PY(2,0)</f>
        <v>cost_per_mile</v>
      </c>
    </row>
    <row r="14" spans="1:14" x14ac:dyDescent="0.5">
      <c r="A14">
        <v>13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 t="s">
        <v>9</v>
      </c>
      <c r="K14" t="str">
        <v>$0.18</v>
      </c>
    </row>
    <row r="15" spans="1:14" x14ac:dyDescent="0.5">
      <c r="A15">
        <v>14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 t="s">
        <v>9</v>
      </c>
      <c r="K15" t="str">
        <v>$0.22</v>
      </c>
    </row>
    <row r="16" spans="1:14" x14ac:dyDescent="0.5">
      <c r="A16">
        <v>15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 t="s">
        <v>10</v>
      </c>
      <c r="K16" t="str">
        <v>$0.18</v>
      </c>
    </row>
    <row r="17" spans="1:11" x14ac:dyDescent="0.5">
      <c r="A17">
        <v>16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 t="s">
        <v>9</v>
      </c>
      <c r="K17" t="str">
        <v>$0.20</v>
      </c>
    </row>
    <row r="18" spans="1:11" x14ac:dyDescent="0.5">
      <c r="A18">
        <v>17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 t="s">
        <v>9</v>
      </c>
      <c r="K18" t="str">
        <v>$0.19</v>
      </c>
    </row>
    <row r="19" spans="1:11" x14ac:dyDescent="0.5">
      <c r="A19">
        <v>18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 t="s">
        <v>9</v>
      </c>
    </row>
    <row r="20" spans="1:11" x14ac:dyDescent="0.5">
      <c r="A20">
        <v>19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 t="s">
        <v>10</v>
      </c>
    </row>
    <row r="21" spans="1:11" x14ac:dyDescent="0.5">
      <c r="A21">
        <v>20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 t="s">
        <v>11</v>
      </c>
      <c r="K21" t="e" cm="1" vm="1">
        <f t="array" ref="K21">_xlfn._xlws.PY(3,0)</f>
        <v>#VALUE!</v>
      </c>
    </row>
    <row r="22" spans="1:11" x14ac:dyDescent="0.5">
      <c r="A22">
        <v>21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 t="s">
        <v>11</v>
      </c>
    </row>
    <row r="23" spans="1:11" x14ac:dyDescent="0.5">
      <c r="A23">
        <v>22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 t="s">
        <v>11</v>
      </c>
    </row>
    <row r="24" spans="1:11" x14ac:dyDescent="0.5">
      <c r="A24">
        <v>23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 t="s">
        <v>11</v>
      </c>
    </row>
    <row r="25" spans="1:11" x14ac:dyDescent="0.5">
      <c r="A25">
        <v>24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 t="s">
        <v>11</v>
      </c>
    </row>
    <row r="26" spans="1:11" x14ac:dyDescent="0.5">
      <c r="A26">
        <v>25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 t="s">
        <v>9</v>
      </c>
    </row>
    <row r="27" spans="1:11" x14ac:dyDescent="0.5">
      <c r="A27">
        <v>26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 t="s">
        <v>9</v>
      </c>
    </row>
    <row r="28" spans="1:11" x14ac:dyDescent="0.5">
      <c r="A28">
        <v>27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 t="s">
        <v>9</v>
      </c>
    </row>
    <row r="29" spans="1:11" x14ac:dyDescent="0.5">
      <c r="A29">
        <v>28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 t="s">
        <v>9</v>
      </c>
    </row>
    <row r="30" spans="1:11" x14ac:dyDescent="0.5">
      <c r="A30">
        <v>29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 t="s">
        <v>9</v>
      </c>
    </row>
    <row r="31" spans="1:11" x14ac:dyDescent="0.5">
      <c r="A31">
        <v>30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 t="s">
        <v>10</v>
      </c>
    </row>
    <row r="32" spans="1:11" x14ac:dyDescent="0.5">
      <c r="A32">
        <v>31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 t="s">
        <v>9</v>
      </c>
    </row>
    <row r="33" spans="1:9" x14ac:dyDescent="0.5">
      <c r="A33">
        <v>32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 t="s">
        <v>10</v>
      </c>
    </row>
    <row r="34" spans="1:9" x14ac:dyDescent="0.5">
      <c r="A34">
        <v>33</v>
      </c>
      <c r="B34">
        <v>19</v>
      </c>
      <c r="C34">
        <v>6</v>
      </c>
      <c r="D34">
        <v>232</v>
      </c>
      <c r="E34">
        <v>100</v>
      </c>
      <c r="F34">
        <v>2634</v>
      </c>
      <c r="G34">
        <v>13</v>
      </c>
      <c r="H34">
        <v>71</v>
      </c>
      <c r="I34" t="s">
        <v>9</v>
      </c>
    </row>
    <row r="35" spans="1:9" x14ac:dyDescent="0.5">
      <c r="A35">
        <v>34</v>
      </c>
      <c r="B35">
        <v>16</v>
      </c>
      <c r="C35">
        <v>6</v>
      </c>
      <c r="D35">
        <v>225</v>
      </c>
      <c r="E35">
        <v>105</v>
      </c>
      <c r="F35">
        <v>3439</v>
      </c>
      <c r="G35">
        <v>15.5</v>
      </c>
      <c r="H35">
        <v>71</v>
      </c>
      <c r="I35" t="s">
        <v>9</v>
      </c>
    </row>
    <row r="36" spans="1:9" x14ac:dyDescent="0.5">
      <c r="A36">
        <v>35</v>
      </c>
      <c r="B36">
        <v>17</v>
      </c>
      <c r="C36">
        <v>6</v>
      </c>
      <c r="D36">
        <v>250</v>
      </c>
      <c r="E36">
        <v>100</v>
      </c>
      <c r="F36">
        <v>3329</v>
      </c>
      <c r="G36">
        <v>15.5</v>
      </c>
      <c r="H36">
        <v>71</v>
      </c>
      <c r="I36" t="s">
        <v>9</v>
      </c>
    </row>
    <row r="37" spans="1:9" x14ac:dyDescent="0.5">
      <c r="A37">
        <v>36</v>
      </c>
      <c r="B37">
        <v>19</v>
      </c>
      <c r="C37">
        <v>6</v>
      </c>
      <c r="D37">
        <v>250</v>
      </c>
      <c r="E37">
        <v>88</v>
      </c>
      <c r="F37">
        <v>3302</v>
      </c>
      <c r="G37">
        <v>15.5</v>
      </c>
      <c r="H37">
        <v>71</v>
      </c>
      <c r="I37" t="s">
        <v>9</v>
      </c>
    </row>
    <row r="38" spans="1:9" x14ac:dyDescent="0.5">
      <c r="A38">
        <v>37</v>
      </c>
      <c r="B38">
        <v>18</v>
      </c>
      <c r="C38">
        <v>6</v>
      </c>
      <c r="D38">
        <v>232</v>
      </c>
      <c r="E38">
        <v>100</v>
      </c>
      <c r="F38">
        <v>3288</v>
      </c>
      <c r="G38">
        <v>15.5</v>
      </c>
      <c r="H38">
        <v>71</v>
      </c>
      <c r="I38" t="s">
        <v>9</v>
      </c>
    </row>
    <row r="39" spans="1:9" x14ac:dyDescent="0.5">
      <c r="A39">
        <v>38</v>
      </c>
      <c r="B39">
        <v>14</v>
      </c>
      <c r="C39">
        <v>8</v>
      </c>
      <c r="D39">
        <v>350</v>
      </c>
      <c r="E39">
        <v>165</v>
      </c>
      <c r="F39">
        <v>4209</v>
      </c>
      <c r="G39">
        <v>12</v>
      </c>
      <c r="H39">
        <v>71</v>
      </c>
      <c r="I39" t="s">
        <v>9</v>
      </c>
    </row>
    <row r="40" spans="1:9" x14ac:dyDescent="0.5">
      <c r="A40">
        <v>39</v>
      </c>
      <c r="B40">
        <v>14</v>
      </c>
      <c r="C40">
        <v>8</v>
      </c>
      <c r="D40">
        <v>400</v>
      </c>
      <c r="E40">
        <v>175</v>
      </c>
      <c r="F40">
        <v>4464</v>
      </c>
      <c r="G40">
        <v>11.5</v>
      </c>
      <c r="H40">
        <v>71</v>
      </c>
      <c r="I40" t="s">
        <v>9</v>
      </c>
    </row>
    <row r="41" spans="1:9" x14ac:dyDescent="0.5">
      <c r="A41">
        <v>40</v>
      </c>
      <c r="B41">
        <v>14</v>
      </c>
      <c r="C41">
        <v>8</v>
      </c>
      <c r="D41">
        <v>351</v>
      </c>
      <c r="E41">
        <v>153</v>
      </c>
      <c r="F41">
        <v>4154</v>
      </c>
      <c r="G41">
        <v>13.5</v>
      </c>
      <c r="H41">
        <v>71</v>
      </c>
      <c r="I41" t="s">
        <v>9</v>
      </c>
    </row>
    <row r="42" spans="1:9" x14ac:dyDescent="0.5">
      <c r="A42">
        <v>41</v>
      </c>
      <c r="B42">
        <v>14</v>
      </c>
      <c r="C42">
        <v>8</v>
      </c>
      <c r="D42">
        <v>318</v>
      </c>
      <c r="E42">
        <v>150</v>
      </c>
      <c r="F42">
        <v>4096</v>
      </c>
      <c r="G42">
        <v>13</v>
      </c>
      <c r="H42">
        <v>71</v>
      </c>
      <c r="I42" t="s">
        <v>9</v>
      </c>
    </row>
    <row r="43" spans="1:9" x14ac:dyDescent="0.5">
      <c r="A43">
        <v>42</v>
      </c>
      <c r="B43">
        <v>12</v>
      </c>
      <c r="C43">
        <v>8</v>
      </c>
      <c r="D43">
        <v>383</v>
      </c>
      <c r="E43">
        <v>180</v>
      </c>
      <c r="F43">
        <v>4955</v>
      </c>
      <c r="G43">
        <v>11.5</v>
      </c>
      <c r="H43">
        <v>71</v>
      </c>
      <c r="I43" t="s">
        <v>9</v>
      </c>
    </row>
    <row r="44" spans="1:9" x14ac:dyDescent="0.5">
      <c r="A44">
        <v>43</v>
      </c>
      <c r="B44">
        <v>13</v>
      </c>
      <c r="C44">
        <v>8</v>
      </c>
      <c r="D44">
        <v>400</v>
      </c>
      <c r="E44">
        <v>170</v>
      </c>
      <c r="F44">
        <v>4746</v>
      </c>
      <c r="G44">
        <v>12</v>
      </c>
      <c r="H44">
        <v>71</v>
      </c>
      <c r="I44" t="s">
        <v>9</v>
      </c>
    </row>
    <row r="45" spans="1:9" x14ac:dyDescent="0.5">
      <c r="A45">
        <v>44</v>
      </c>
      <c r="B45">
        <v>13</v>
      </c>
      <c r="C45">
        <v>8</v>
      </c>
      <c r="D45">
        <v>400</v>
      </c>
      <c r="E45">
        <v>175</v>
      </c>
      <c r="F45">
        <v>5140</v>
      </c>
      <c r="G45">
        <v>12</v>
      </c>
      <c r="H45">
        <v>71</v>
      </c>
      <c r="I45" t="s">
        <v>9</v>
      </c>
    </row>
    <row r="46" spans="1:9" x14ac:dyDescent="0.5">
      <c r="A46">
        <v>45</v>
      </c>
      <c r="B46">
        <v>18</v>
      </c>
      <c r="C46">
        <v>6</v>
      </c>
      <c r="D46">
        <v>258</v>
      </c>
      <c r="E46">
        <v>110</v>
      </c>
      <c r="F46">
        <v>2962</v>
      </c>
      <c r="G46">
        <v>13.5</v>
      </c>
      <c r="H46">
        <v>71</v>
      </c>
      <c r="I46" t="s">
        <v>9</v>
      </c>
    </row>
    <row r="47" spans="1:9" x14ac:dyDescent="0.5">
      <c r="A47">
        <v>46</v>
      </c>
      <c r="B47">
        <v>22</v>
      </c>
      <c r="C47">
        <v>4</v>
      </c>
      <c r="D47">
        <v>140</v>
      </c>
      <c r="E47">
        <v>72</v>
      </c>
      <c r="F47">
        <v>2408</v>
      </c>
      <c r="G47">
        <v>19</v>
      </c>
      <c r="H47">
        <v>71</v>
      </c>
      <c r="I47" t="s">
        <v>9</v>
      </c>
    </row>
    <row r="48" spans="1:9" x14ac:dyDescent="0.5">
      <c r="A48">
        <v>47</v>
      </c>
      <c r="B48">
        <v>19</v>
      </c>
      <c r="C48">
        <v>6</v>
      </c>
      <c r="D48">
        <v>250</v>
      </c>
      <c r="E48">
        <v>100</v>
      </c>
      <c r="F48">
        <v>3282</v>
      </c>
      <c r="G48">
        <v>15</v>
      </c>
      <c r="H48">
        <v>71</v>
      </c>
      <c r="I48" t="s">
        <v>9</v>
      </c>
    </row>
    <row r="49" spans="1:11" x14ac:dyDescent="0.5">
      <c r="A49">
        <v>48</v>
      </c>
      <c r="B49">
        <v>18</v>
      </c>
      <c r="C49">
        <v>6</v>
      </c>
      <c r="D49">
        <v>250</v>
      </c>
      <c r="E49">
        <v>88</v>
      </c>
      <c r="F49">
        <v>3139</v>
      </c>
      <c r="G49">
        <v>14.5</v>
      </c>
      <c r="H49">
        <v>71</v>
      </c>
      <c r="I49" t="s">
        <v>9</v>
      </c>
      <c r="K49" t="e" cm="1" vm="2">
        <f t="array" ref="K49">_xlfn._xlws.PY(4,1)</f>
        <v>#VALUE!</v>
      </c>
    </row>
    <row r="50" spans="1:11" x14ac:dyDescent="0.5">
      <c r="A50">
        <v>49</v>
      </c>
      <c r="B50">
        <v>23</v>
      </c>
      <c r="C50">
        <v>4</v>
      </c>
      <c r="D50">
        <v>122</v>
      </c>
      <c r="E50">
        <v>86</v>
      </c>
      <c r="F50">
        <v>2220</v>
      </c>
      <c r="G50">
        <v>14</v>
      </c>
      <c r="H50">
        <v>71</v>
      </c>
      <c r="I50" t="s">
        <v>9</v>
      </c>
    </row>
    <row r="51" spans="1:11" x14ac:dyDescent="0.5">
      <c r="A51">
        <v>50</v>
      </c>
      <c r="B51">
        <v>28</v>
      </c>
      <c r="C51">
        <v>4</v>
      </c>
      <c r="D51">
        <v>116</v>
      </c>
      <c r="E51">
        <v>90</v>
      </c>
      <c r="F51">
        <v>2123</v>
      </c>
      <c r="G51">
        <v>14</v>
      </c>
      <c r="H51">
        <v>71</v>
      </c>
      <c r="I51" t="s">
        <v>11</v>
      </c>
    </row>
    <row r="52" spans="1:11" x14ac:dyDescent="0.5">
      <c r="A52">
        <v>51</v>
      </c>
      <c r="B52">
        <v>30</v>
      </c>
      <c r="C52">
        <v>4</v>
      </c>
      <c r="D52">
        <v>79</v>
      </c>
      <c r="E52">
        <v>70</v>
      </c>
      <c r="F52">
        <v>2074</v>
      </c>
      <c r="G52">
        <v>19.5</v>
      </c>
      <c r="H52">
        <v>71</v>
      </c>
      <c r="I52" t="s">
        <v>11</v>
      </c>
    </row>
    <row r="53" spans="1:11" x14ac:dyDescent="0.5">
      <c r="A53">
        <v>52</v>
      </c>
      <c r="B53">
        <v>30</v>
      </c>
      <c r="C53">
        <v>4</v>
      </c>
      <c r="D53">
        <v>88</v>
      </c>
      <c r="E53">
        <v>76</v>
      </c>
      <c r="F53">
        <v>2065</v>
      </c>
      <c r="G53">
        <v>14.5</v>
      </c>
      <c r="H53">
        <v>71</v>
      </c>
      <c r="I53" t="s">
        <v>11</v>
      </c>
    </row>
    <row r="54" spans="1:11" x14ac:dyDescent="0.5">
      <c r="A54">
        <v>53</v>
      </c>
      <c r="B54">
        <v>31</v>
      </c>
      <c r="C54">
        <v>4</v>
      </c>
      <c r="D54">
        <v>71</v>
      </c>
      <c r="E54">
        <v>65</v>
      </c>
      <c r="F54">
        <v>1773</v>
      </c>
      <c r="G54">
        <v>19</v>
      </c>
      <c r="H54">
        <v>71</v>
      </c>
      <c r="I54" t="s">
        <v>10</v>
      </c>
      <c r="K54" t="e" cm="1" vm="3">
        <f t="array" ref="K54">_xlfn._xlws.PY(5,1)</f>
        <v>#VALUE!</v>
      </c>
    </row>
    <row r="55" spans="1:11" x14ac:dyDescent="0.5">
      <c r="A55">
        <v>54</v>
      </c>
      <c r="B55">
        <v>35</v>
      </c>
      <c r="C55">
        <v>4</v>
      </c>
      <c r="D55">
        <v>72</v>
      </c>
      <c r="E55">
        <v>69</v>
      </c>
      <c r="F55">
        <v>1613</v>
      </c>
      <c r="G55">
        <v>18</v>
      </c>
      <c r="H55">
        <v>71</v>
      </c>
      <c r="I55" t="s">
        <v>10</v>
      </c>
    </row>
    <row r="56" spans="1:11" x14ac:dyDescent="0.5">
      <c r="A56">
        <v>55</v>
      </c>
      <c r="B56">
        <v>27</v>
      </c>
      <c r="C56">
        <v>4</v>
      </c>
      <c r="D56">
        <v>97</v>
      </c>
      <c r="E56">
        <v>60</v>
      </c>
      <c r="F56">
        <v>1834</v>
      </c>
      <c r="G56">
        <v>19</v>
      </c>
      <c r="H56">
        <v>71</v>
      </c>
      <c r="I56" t="s">
        <v>11</v>
      </c>
    </row>
    <row r="57" spans="1:11" x14ac:dyDescent="0.5">
      <c r="A57">
        <v>56</v>
      </c>
      <c r="B57">
        <v>26</v>
      </c>
      <c r="C57">
        <v>4</v>
      </c>
      <c r="D57">
        <v>91</v>
      </c>
      <c r="E57">
        <v>70</v>
      </c>
      <c r="F57">
        <v>1955</v>
      </c>
      <c r="G57">
        <v>20.5</v>
      </c>
      <c r="H57">
        <v>71</v>
      </c>
      <c r="I57" t="s">
        <v>9</v>
      </c>
    </row>
    <row r="58" spans="1:11" x14ac:dyDescent="0.5">
      <c r="A58">
        <v>57</v>
      </c>
      <c r="B58">
        <v>24</v>
      </c>
      <c r="C58">
        <v>4</v>
      </c>
      <c r="D58">
        <v>113</v>
      </c>
      <c r="E58">
        <v>95</v>
      </c>
      <c r="F58">
        <v>2278</v>
      </c>
      <c r="G58">
        <v>15.5</v>
      </c>
      <c r="H58">
        <v>72</v>
      </c>
      <c r="I58" t="s">
        <v>10</v>
      </c>
    </row>
    <row r="59" spans="1:11" x14ac:dyDescent="0.5">
      <c r="A59">
        <v>58</v>
      </c>
      <c r="B59">
        <v>25</v>
      </c>
      <c r="C59">
        <v>4</v>
      </c>
      <c r="D59">
        <v>97.5</v>
      </c>
      <c r="E59">
        <v>80</v>
      </c>
      <c r="F59">
        <v>2126</v>
      </c>
      <c r="G59">
        <v>17</v>
      </c>
      <c r="H59">
        <v>72</v>
      </c>
      <c r="I59" t="s">
        <v>9</v>
      </c>
    </row>
    <row r="60" spans="1:11" x14ac:dyDescent="0.5">
      <c r="A60">
        <v>59</v>
      </c>
      <c r="B60">
        <v>23</v>
      </c>
      <c r="C60">
        <v>4</v>
      </c>
      <c r="D60">
        <v>97</v>
      </c>
      <c r="E60">
        <v>54</v>
      </c>
      <c r="F60">
        <v>2254</v>
      </c>
      <c r="G60">
        <v>23.5</v>
      </c>
      <c r="H60">
        <v>72</v>
      </c>
      <c r="I60" t="s">
        <v>11</v>
      </c>
    </row>
    <row r="61" spans="1:11" x14ac:dyDescent="0.5">
      <c r="A61">
        <v>60</v>
      </c>
      <c r="B61">
        <v>20</v>
      </c>
      <c r="C61">
        <v>4</v>
      </c>
      <c r="D61">
        <v>140</v>
      </c>
      <c r="E61">
        <v>90</v>
      </c>
      <c r="F61">
        <v>2408</v>
      </c>
      <c r="G61">
        <v>19.5</v>
      </c>
      <c r="H61">
        <v>72</v>
      </c>
      <c r="I61" t="s">
        <v>9</v>
      </c>
    </row>
    <row r="62" spans="1:11" x14ac:dyDescent="0.5">
      <c r="A62">
        <v>61</v>
      </c>
      <c r="B62">
        <v>21</v>
      </c>
      <c r="C62">
        <v>4</v>
      </c>
      <c r="D62">
        <v>122</v>
      </c>
      <c r="E62">
        <v>86</v>
      </c>
      <c r="F62">
        <v>2226</v>
      </c>
      <c r="G62">
        <v>16.5</v>
      </c>
      <c r="H62">
        <v>72</v>
      </c>
      <c r="I62" t="s">
        <v>9</v>
      </c>
    </row>
    <row r="63" spans="1:11" x14ac:dyDescent="0.5">
      <c r="A63">
        <v>62</v>
      </c>
      <c r="B63">
        <v>13</v>
      </c>
      <c r="C63">
        <v>8</v>
      </c>
      <c r="D63">
        <v>350</v>
      </c>
      <c r="E63">
        <v>165</v>
      </c>
      <c r="F63">
        <v>4274</v>
      </c>
      <c r="G63">
        <v>12</v>
      </c>
      <c r="H63">
        <v>72</v>
      </c>
      <c r="I63" t="s">
        <v>9</v>
      </c>
    </row>
    <row r="64" spans="1:11" x14ac:dyDescent="0.5">
      <c r="A64">
        <v>63</v>
      </c>
      <c r="B64">
        <v>14</v>
      </c>
      <c r="C64">
        <v>8</v>
      </c>
      <c r="D64">
        <v>400</v>
      </c>
      <c r="E64">
        <v>175</v>
      </c>
      <c r="F64">
        <v>4385</v>
      </c>
      <c r="G64">
        <v>12</v>
      </c>
      <c r="H64">
        <v>72</v>
      </c>
      <c r="I64" t="s">
        <v>9</v>
      </c>
    </row>
    <row r="65" spans="1:9" x14ac:dyDescent="0.5">
      <c r="A65">
        <v>64</v>
      </c>
      <c r="B65">
        <v>15</v>
      </c>
      <c r="C65">
        <v>8</v>
      </c>
      <c r="D65">
        <v>318</v>
      </c>
      <c r="E65">
        <v>150</v>
      </c>
      <c r="F65">
        <v>4135</v>
      </c>
      <c r="G65">
        <v>13.5</v>
      </c>
      <c r="H65">
        <v>72</v>
      </c>
      <c r="I65" t="s">
        <v>9</v>
      </c>
    </row>
    <row r="66" spans="1:9" x14ac:dyDescent="0.5">
      <c r="A66">
        <v>65</v>
      </c>
      <c r="B66">
        <v>14</v>
      </c>
      <c r="C66">
        <v>8</v>
      </c>
      <c r="D66">
        <v>351</v>
      </c>
      <c r="E66">
        <v>153</v>
      </c>
      <c r="F66">
        <v>4129</v>
      </c>
      <c r="G66">
        <v>13</v>
      </c>
      <c r="H66">
        <v>72</v>
      </c>
      <c r="I66" t="s">
        <v>9</v>
      </c>
    </row>
    <row r="67" spans="1:9" x14ac:dyDescent="0.5">
      <c r="A67">
        <v>66</v>
      </c>
      <c r="B67">
        <v>17</v>
      </c>
      <c r="C67">
        <v>8</v>
      </c>
      <c r="D67">
        <v>304</v>
      </c>
      <c r="E67">
        <v>150</v>
      </c>
      <c r="F67">
        <v>3672</v>
      </c>
      <c r="G67">
        <v>11.5</v>
      </c>
      <c r="H67">
        <v>72</v>
      </c>
      <c r="I67" t="s">
        <v>9</v>
      </c>
    </row>
    <row r="68" spans="1:9" x14ac:dyDescent="0.5">
      <c r="A68">
        <v>67</v>
      </c>
      <c r="B68">
        <v>11</v>
      </c>
      <c r="C68">
        <v>8</v>
      </c>
      <c r="D68">
        <v>429</v>
      </c>
      <c r="E68">
        <v>208</v>
      </c>
      <c r="F68">
        <v>4633</v>
      </c>
      <c r="G68">
        <v>11</v>
      </c>
      <c r="H68">
        <v>72</v>
      </c>
      <c r="I68" t="s">
        <v>9</v>
      </c>
    </row>
    <row r="69" spans="1:9" x14ac:dyDescent="0.5">
      <c r="A69">
        <v>68</v>
      </c>
      <c r="B69">
        <v>13</v>
      </c>
      <c r="C69">
        <v>8</v>
      </c>
      <c r="D69">
        <v>350</v>
      </c>
      <c r="E69">
        <v>155</v>
      </c>
      <c r="F69">
        <v>4502</v>
      </c>
      <c r="G69">
        <v>13.5</v>
      </c>
      <c r="H69">
        <v>72</v>
      </c>
      <c r="I69" t="s">
        <v>9</v>
      </c>
    </row>
    <row r="70" spans="1:9" x14ac:dyDescent="0.5">
      <c r="A70">
        <v>69</v>
      </c>
      <c r="B70">
        <v>12</v>
      </c>
      <c r="C70">
        <v>8</v>
      </c>
      <c r="D70">
        <v>350</v>
      </c>
      <c r="E70">
        <v>160</v>
      </c>
      <c r="F70">
        <v>4456</v>
      </c>
      <c r="G70">
        <v>13.5</v>
      </c>
      <c r="H70">
        <v>72</v>
      </c>
      <c r="I70" t="s">
        <v>9</v>
      </c>
    </row>
    <row r="71" spans="1:9" x14ac:dyDescent="0.5">
      <c r="A71">
        <v>70</v>
      </c>
      <c r="B71">
        <v>13</v>
      </c>
      <c r="C71">
        <v>8</v>
      </c>
      <c r="D71">
        <v>400</v>
      </c>
      <c r="E71">
        <v>190</v>
      </c>
      <c r="F71">
        <v>4422</v>
      </c>
      <c r="G71">
        <v>12.5</v>
      </c>
      <c r="H71">
        <v>72</v>
      </c>
      <c r="I71" t="s">
        <v>9</v>
      </c>
    </row>
    <row r="72" spans="1:9" x14ac:dyDescent="0.5">
      <c r="A72">
        <v>71</v>
      </c>
      <c r="B72">
        <v>19</v>
      </c>
      <c r="C72">
        <v>3</v>
      </c>
      <c r="D72">
        <v>70</v>
      </c>
      <c r="E72">
        <v>97</v>
      </c>
      <c r="F72">
        <v>2330</v>
      </c>
      <c r="G72">
        <v>13.5</v>
      </c>
      <c r="H72">
        <v>72</v>
      </c>
      <c r="I72" t="s">
        <v>10</v>
      </c>
    </row>
    <row r="73" spans="1:9" x14ac:dyDescent="0.5">
      <c r="A73">
        <v>72</v>
      </c>
      <c r="B73">
        <v>15</v>
      </c>
      <c r="C73">
        <v>8</v>
      </c>
      <c r="D73">
        <v>304</v>
      </c>
      <c r="E73">
        <v>150</v>
      </c>
      <c r="F73">
        <v>3892</v>
      </c>
      <c r="G73">
        <v>12.5</v>
      </c>
      <c r="H73">
        <v>72</v>
      </c>
      <c r="I73" t="s">
        <v>9</v>
      </c>
    </row>
    <row r="74" spans="1:9" x14ac:dyDescent="0.5">
      <c r="A74">
        <v>73</v>
      </c>
      <c r="B74">
        <v>13</v>
      </c>
      <c r="C74">
        <v>8</v>
      </c>
      <c r="D74">
        <v>307</v>
      </c>
      <c r="E74">
        <v>130</v>
      </c>
      <c r="F74">
        <v>4098</v>
      </c>
      <c r="G74">
        <v>14</v>
      </c>
      <c r="H74">
        <v>72</v>
      </c>
      <c r="I74" t="s">
        <v>9</v>
      </c>
    </row>
    <row r="75" spans="1:9" x14ac:dyDescent="0.5">
      <c r="A75">
        <v>74</v>
      </c>
      <c r="B75">
        <v>13</v>
      </c>
      <c r="C75">
        <v>8</v>
      </c>
      <c r="D75">
        <v>302</v>
      </c>
      <c r="E75">
        <v>140</v>
      </c>
      <c r="F75">
        <v>4294</v>
      </c>
      <c r="G75">
        <v>16</v>
      </c>
      <c r="H75">
        <v>72</v>
      </c>
      <c r="I75" t="s">
        <v>9</v>
      </c>
    </row>
    <row r="76" spans="1:9" x14ac:dyDescent="0.5">
      <c r="A76">
        <v>75</v>
      </c>
      <c r="B76">
        <v>14</v>
      </c>
      <c r="C76">
        <v>8</v>
      </c>
      <c r="D76">
        <v>318</v>
      </c>
      <c r="E76">
        <v>150</v>
      </c>
      <c r="F76">
        <v>4077</v>
      </c>
      <c r="G76">
        <v>14</v>
      </c>
      <c r="H76">
        <v>72</v>
      </c>
      <c r="I76" t="s">
        <v>9</v>
      </c>
    </row>
    <row r="77" spans="1:9" x14ac:dyDescent="0.5">
      <c r="A77">
        <v>76</v>
      </c>
      <c r="B77">
        <v>18</v>
      </c>
      <c r="C77">
        <v>4</v>
      </c>
      <c r="D77">
        <v>121</v>
      </c>
      <c r="E77">
        <v>112</v>
      </c>
      <c r="F77">
        <v>2933</v>
      </c>
      <c r="G77">
        <v>14.5</v>
      </c>
      <c r="H77">
        <v>72</v>
      </c>
      <c r="I77" t="s">
        <v>11</v>
      </c>
    </row>
    <row r="78" spans="1:9" x14ac:dyDescent="0.5">
      <c r="A78">
        <v>77</v>
      </c>
      <c r="B78">
        <v>22</v>
      </c>
      <c r="C78">
        <v>4</v>
      </c>
      <c r="D78">
        <v>121</v>
      </c>
      <c r="E78">
        <v>76</v>
      </c>
      <c r="F78">
        <v>2511</v>
      </c>
      <c r="G78">
        <v>18</v>
      </c>
      <c r="H78">
        <v>72</v>
      </c>
      <c r="I78" t="s">
        <v>11</v>
      </c>
    </row>
    <row r="79" spans="1:9" x14ac:dyDescent="0.5">
      <c r="A79">
        <v>78</v>
      </c>
      <c r="B79">
        <v>21</v>
      </c>
      <c r="C79">
        <v>4</v>
      </c>
      <c r="D79">
        <v>120</v>
      </c>
      <c r="E79">
        <v>87</v>
      </c>
      <c r="F79">
        <v>2979</v>
      </c>
      <c r="G79">
        <v>19.5</v>
      </c>
      <c r="H79">
        <v>72</v>
      </c>
      <c r="I79" t="s">
        <v>11</v>
      </c>
    </row>
    <row r="80" spans="1:9" x14ac:dyDescent="0.5">
      <c r="A80">
        <v>79</v>
      </c>
      <c r="B80">
        <v>26</v>
      </c>
      <c r="C80">
        <v>4</v>
      </c>
      <c r="D80">
        <v>96</v>
      </c>
      <c r="E80">
        <v>69</v>
      </c>
      <c r="F80">
        <v>2189</v>
      </c>
      <c r="G80">
        <v>18</v>
      </c>
      <c r="H80">
        <v>72</v>
      </c>
      <c r="I80" t="s">
        <v>11</v>
      </c>
    </row>
    <row r="81" spans="1:9" x14ac:dyDescent="0.5">
      <c r="A81">
        <v>80</v>
      </c>
      <c r="B81">
        <v>22</v>
      </c>
      <c r="C81">
        <v>4</v>
      </c>
      <c r="D81">
        <v>122</v>
      </c>
      <c r="E81">
        <v>86</v>
      </c>
      <c r="F81">
        <v>2395</v>
      </c>
      <c r="G81">
        <v>16</v>
      </c>
      <c r="H81">
        <v>72</v>
      </c>
      <c r="I81" t="s">
        <v>9</v>
      </c>
    </row>
    <row r="82" spans="1:9" x14ac:dyDescent="0.5">
      <c r="A82">
        <v>81</v>
      </c>
      <c r="B82">
        <v>28</v>
      </c>
      <c r="C82">
        <v>4</v>
      </c>
      <c r="D82">
        <v>97</v>
      </c>
      <c r="E82">
        <v>92</v>
      </c>
      <c r="F82">
        <v>2288</v>
      </c>
      <c r="G82">
        <v>17</v>
      </c>
      <c r="H82">
        <v>72</v>
      </c>
      <c r="I82" t="s">
        <v>10</v>
      </c>
    </row>
    <row r="83" spans="1:9" x14ac:dyDescent="0.5">
      <c r="A83">
        <v>82</v>
      </c>
      <c r="B83">
        <v>23</v>
      </c>
      <c r="C83">
        <v>4</v>
      </c>
      <c r="D83">
        <v>120</v>
      </c>
      <c r="E83">
        <v>97</v>
      </c>
      <c r="F83">
        <v>2506</v>
      </c>
      <c r="G83">
        <v>14.5</v>
      </c>
      <c r="H83">
        <v>72</v>
      </c>
      <c r="I83" t="s">
        <v>10</v>
      </c>
    </row>
    <row r="84" spans="1:9" x14ac:dyDescent="0.5">
      <c r="A84">
        <v>83</v>
      </c>
      <c r="B84">
        <v>28</v>
      </c>
      <c r="C84">
        <v>4</v>
      </c>
      <c r="D84">
        <v>98</v>
      </c>
      <c r="E84">
        <v>80</v>
      </c>
      <c r="F84">
        <v>2164</v>
      </c>
      <c r="G84">
        <v>15</v>
      </c>
      <c r="H84">
        <v>72</v>
      </c>
      <c r="I84" t="s">
        <v>9</v>
      </c>
    </row>
    <row r="85" spans="1:9" x14ac:dyDescent="0.5">
      <c r="A85">
        <v>84</v>
      </c>
      <c r="B85">
        <v>27</v>
      </c>
      <c r="C85">
        <v>4</v>
      </c>
      <c r="D85">
        <v>97</v>
      </c>
      <c r="E85">
        <v>88</v>
      </c>
      <c r="F85">
        <v>2100</v>
      </c>
      <c r="G85">
        <v>16.5</v>
      </c>
      <c r="H85">
        <v>72</v>
      </c>
      <c r="I85" t="s">
        <v>10</v>
      </c>
    </row>
    <row r="86" spans="1:9" x14ac:dyDescent="0.5">
      <c r="A86">
        <v>85</v>
      </c>
      <c r="B86">
        <v>13</v>
      </c>
      <c r="C86">
        <v>8</v>
      </c>
      <c r="D86">
        <v>350</v>
      </c>
      <c r="E86">
        <v>175</v>
      </c>
      <c r="F86">
        <v>4100</v>
      </c>
      <c r="G86">
        <v>13</v>
      </c>
      <c r="H86">
        <v>73</v>
      </c>
      <c r="I86" t="s">
        <v>9</v>
      </c>
    </row>
    <row r="87" spans="1:9" x14ac:dyDescent="0.5">
      <c r="A87">
        <v>86</v>
      </c>
      <c r="B87">
        <v>14</v>
      </c>
      <c r="C87">
        <v>8</v>
      </c>
      <c r="D87">
        <v>304</v>
      </c>
      <c r="E87">
        <v>150</v>
      </c>
      <c r="F87">
        <v>3672</v>
      </c>
      <c r="G87">
        <v>11.5</v>
      </c>
      <c r="H87">
        <v>73</v>
      </c>
      <c r="I87" t="s">
        <v>9</v>
      </c>
    </row>
    <row r="88" spans="1:9" x14ac:dyDescent="0.5">
      <c r="A88">
        <v>87</v>
      </c>
      <c r="B88">
        <v>13</v>
      </c>
      <c r="C88">
        <v>8</v>
      </c>
      <c r="D88">
        <v>350</v>
      </c>
      <c r="E88">
        <v>145</v>
      </c>
      <c r="F88">
        <v>3988</v>
      </c>
      <c r="G88">
        <v>13</v>
      </c>
      <c r="H88">
        <v>73</v>
      </c>
      <c r="I88" t="s">
        <v>9</v>
      </c>
    </row>
    <row r="89" spans="1:9" x14ac:dyDescent="0.5">
      <c r="A89">
        <v>88</v>
      </c>
      <c r="B89">
        <v>14</v>
      </c>
      <c r="C89">
        <v>8</v>
      </c>
      <c r="D89">
        <v>302</v>
      </c>
      <c r="E89">
        <v>137</v>
      </c>
      <c r="F89">
        <v>4042</v>
      </c>
      <c r="G89">
        <v>14.5</v>
      </c>
      <c r="H89">
        <v>73</v>
      </c>
      <c r="I89" t="s">
        <v>9</v>
      </c>
    </row>
    <row r="90" spans="1:9" x14ac:dyDescent="0.5">
      <c r="A90">
        <v>89</v>
      </c>
      <c r="B90">
        <v>15</v>
      </c>
      <c r="C90">
        <v>8</v>
      </c>
      <c r="D90">
        <v>318</v>
      </c>
      <c r="E90">
        <v>150</v>
      </c>
      <c r="F90">
        <v>3777</v>
      </c>
      <c r="G90">
        <v>12.5</v>
      </c>
      <c r="H90">
        <v>73</v>
      </c>
      <c r="I90" t="s">
        <v>9</v>
      </c>
    </row>
    <row r="91" spans="1:9" x14ac:dyDescent="0.5">
      <c r="A91">
        <v>90</v>
      </c>
      <c r="B91">
        <v>12</v>
      </c>
      <c r="C91">
        <v>8</v>
      </c>
      <c r="D91">
        <v>429</v>
      </c>
      <c r="E91">
        <v>198</v>
      </c>
      <c r="F91">
        <v>4952</v>
      </c>
      <c r="G91">
        <v>11.5</v>
      </c>
      <c r="H91">
        <v>73</v>
      </c>
      <c r="I91" t="s">
        <v>9</v>
      </c>
    </row>
    <row r="92" spans="1:9" x14ac:dyDescent="0.5">
      <c r="A92">
        <v>91</v>
      </c>
      <c r="B92">
        <v>13</v>
      </c>
      <c r="C92">
        <v>8</v>
      </c>
      <c r="D92">
        <v>400</v>
      </c>
      <c r="E92">
        <v>150</v>
      </c>
      <c r="F92">
        <v>4464</v>
      </c>
      <c r="G92">
        <v>12</v>
      </c>
      <c r="H92">
        <v>73</v>
      </c>
      <c r="I92" t="s">
        <v>9</v>
      </c>
    </row>
    <row r="93" spans="1:9" x14ac:dyDescent="0.5">
      <c r="A93">
        <v>92</v>
      </c>
      <c r="B93">
        <v>13</v>
      </c>
      <c r="C93">
        <v>8</v>
      </c>
      <c r="D93">
        <v>351</v>
      </c>
      <c r="E93">
        <v>158</v>
      </c>
      <c r="F93">
        <v>4363</v>
      </c>
      <c r="G93">
        <v>13</v>
      </c>
      <c r="H93">
        <v>73</v>
      </c>
      <c r="I93" t="s">
        <v>9</v>
      </c>
    </row>
    <row r="94" spans="1:9" x14ac:dyDescent="0.5">
      <c r="A94">
        <v>93</v>
      </c>
      <c r="B94">
        <v>14</v>
      </c>
      <c r="C94">
        <v>8</v>
      </c>
      <c r="D94">
        <v>318</v>
      </c>
      <c r="E94">
        <v>150</v>
      </c>
      <c r="F94">
        <v>4237</v>
      </c>
      <c r="G94">
        <v>14.5</v>
      </c>
      <c r="H94">
        <v>73</v>
      </c>
      <c r="I94" t="s">
        <v>9</v>
      </c>
    </row>
    <row r="95" spans="1:9" x14ac:dyDescent="0.5">
      <c r="A95">
        <v>94</v>
      </c>
      <c r="B95">
        <v>13</v>
      </c>
      <c r="C95">
        <v>8</v>
      </c>
      <c r="D95">
        <v>440</v>
      </c>
      <c r="E95">
        <v>215</v>
      </c>
      <c r="F95">
        <v>4735</v>
      </c>
      <c r="G95">
        <v>11</v>
      </c>
      <c r="H95">
        <v>73</v>
      </c>
      <c r="I95" t="s">
        <v>9</v>
      </c>
    </row>
    <row r="96" spans="1:9" x14ac:dyDescent="0.5">
      <c r="A96">
        <v>95</v>
      </c>
      <c r="B96">
        <v>12</v>
      </c>
      <c r="C96">
        <v>8</v>
      </c>
      <c r="D96">
        <v>455</v>
      </c>
      <c r="E96">
        <v>225</v>
      </c>
      <c r="F96">
        <v>4951</v>
      </c>
      <c r="G96">
        <v>11</v>
      </c>
      <c r="H96">
        <v>73</v>
      </c>
      <c r="I96" t="s">
        <v>9</v>
      </c>
    </row>
    <row r="97" spans="1:9" x14ac:dyDescent="0.5">
      <c r="A97">
        <v>96</v>
      </c>
      <c r="B97">
        <v>13</v>
      </c>
      <c r="C97">
        <v>8</v>
      </c>
      <c r="D97">
        <v>360</v>
      </c>
      <c r="E97">
        <v>175</v>
      </c>
      <c r="F97">
        <v>3821</v>
      </c>
      <c r="G97">
        <v>11</v>
      </c>
      <c r="H97">
        <v>73</v>
      </c>
      <c r="I97" t="s">
        <v>9</v>
      </c>
    </row>
    <row r="98" spans="1:9" x14ac:dyDescent="0.5">
      <c r="A98">
        <v>97</v>
      </c>
      <c r="B98">
        <v>18</v>
      </c>
      <c r="C98">
        <v>6</v>
      </c>
      <c r="D98">
        <v>225</v>
      </c>
      <c r="E98">
        <v>105</v>
      </c>
      <c r="F98">
        <v>3121</v>
      </c>
      <c r="G98">
        <v>16.5</v>
      </c>
      <c r="H98">
        <v>73</v>
      </c>
      <c r="I98" t="s">
        <v>9</v>
      </c>
    </row>
    <row r="99" spans="1:9" x14ac:dyDescent="0.5">
      <c r="A99">
        <v>98</v>
      </c>
      <c r="B99">
        <v>16</v>
      </c>
      <c r="C99">
        <v>6</v>
      </c>
      <c r="D99">
        <v>250</v>
      </c>
      <c r="E99">
        <v>100</v>
      </c>
      <c r="F99">
        <v>3278</v>
      </c>
      <c r="G99">
        <v>18</v>
      </c>
      <c r="H99">
        <v>73</v>
      </c>
      <c r="I99" t="s">
        <v>9</v>
      </c>
    </row>
    <row r="100" spans="1:9" x14ac:dyDescent="0.5">
      <c r="A100">
        <v>99</v>
      </c>
      <c r="B100">
        <v>18</v>
      </c>
      <c r="C100">
        <v>6</v>
      </c>
      <c r="D100">
        <v>232</v>
      </c>
      <c r="E100">
        <v>100</v>
      </c>
      <c r="F100">
        <v>2945</v>
      </c>
      <c r="G100">
        <v>16</v>
      </c>
      <c r="H100">
        <v>73</v>
      </c>
      <c r="I100" t="s">
        <v>9</v>
      </c>
    </row>
    <row r="101" spans="1:9" x14ac:dyDescent="0.5">
      <c r="A101">
        <v>100</v>
      </c>
      <c r="B101">
        <v>18</v>
      </c>
      <c r="C101">
        <v>6</v>
      </c>
      <c r="D101">
        <v>250</v>
      </c>
      <c r="E101">
        <v>88</v>
      </c>
      <c r="F101">
        <v>3021</v>
      </c>
      <c r="G101">
        <v>16.5</v>
      </c>
      <c r="H101">
        <v>73</v>
      </c>
      <c r="I101" t="s">
        <v>9</v>
      </c>
    </row>
    <row r="102" spans="1:9" x14ac:dyDescent="0.5">
      <c r="A102">
        <v>101</v>
      </c>
      <c r="B102">
        <v>23</v>
      </c>
      <c r="C102">
        <v>6</v>
      </c>
      <c r="D102">
        <v>198</v>
      </c>
      <c r="E102">
        <v>95</v>
      </c>
      <c r="F102">
        <v>2904</v>
      </c>
      <c r="G102">
        <v>16</v>
      </c>
      <c r="H102">
        <v>73</v>
      </c>
      <c r="I102" t="s">
        <v>9</v>
      </c>
    </row>
    <row r="103" spans="1:9" x14ac:dyDescent="0.5">
      <c r="A103">
        <v>102</v>
      </c>
      <c r="B103">
        <v>26</v>
      </c>
      <c r="C103">
        <v>4</v>
      </c>
      <c r="D103">
        <v>97</v>
      </c>
      <c r="E103">
        <v>46</v>
      </c>
      <c r="F103">
        <v>1950</v>
      </c>
      <c r="G103">
        <v>21</v>
      </c>
      <c r="H103">
        <v>73</v>
      </c>
      <c r="I103" t="s">
        <v>11</v>
      </c>
    </row>
    <row r="104" spans="1:9" x14ac:dyDescent="0.5">
      <c r="A104">
        <v>103</v>
      </c>
      <c r="B104">
        <v>11</v>
      </c>
      <c r="C104">
        <v>8</v>
      </c>
      <c r="D104">
        <v>400</v>
      </c>
      <c r="E104">
        <v>150</v>
      </c>
      <c r="F104">
        <v>4997</v>
      </c>
      <c r="G104">
        <v>14</v>
      </c>
      <c r="H104">
        <v>73</v>
      </c>
      <c r="I104" t="s">
        <v>9</v>
      </c>
    </row>
    <row r="105" spans="1:9" x14ac:dyDescent="0.5">
      <c r="A105">
        <v>104</v>
      </c>
      <c r="B105">
        <v>12</v>
      </c>
      <c r="C105">
        <v>8</v>
      </c>
      <c r="D105">
        <v>400</v>
      </c>
      <c r="E105">
        <v>167</v>
      </c>
      <c r="F105">
        <v>4906</v>
      </c>
      <c r="G105">
        <v>12.5</v>
      </c>
      <c r="H105">
        <v>73</v>
      </c>
      <c r="I105" t="s">
        <v>9</v>
      </c>
    </row>
    <row r="106" spans="1:9" x14ac:dyDescent="0.5">
      <c r="A106">
        <v>105</v>
      </c>
      <c r="B106">
        <v>13</v>
      </c>
      <c r="C106">
        <v>8</v>
      </c>
      <c r="D106">
        <v>360</v>
      </c>
      <c r="E106">
        <v>170</v>
      </c>
      <c r="F106">
        <v>4654</v>
      </c>
      <c r="G106">
        <v>13</v>
      </c>
      <c r="H106">
        <v>73</v>
      </c>
      <c r="I106" t="s">
        <v>9</v>
      </c>
    </row>
    <row r="107" spans="1:9" x14ac:dyDescent="0.5">
      <c r="A107">
        <v>106</v>
      </c>
      <c r="B107">
        <v>12</v>
      </c>
      <c r="C107">
        <v>8</v>
      </c>
      <c r="D107">
        <v>350</v>
      </c>
      <c r="E107">
        <v>180</v>
      </c>
      <c r="F107">
        <v>4499</v>
      </c>
      <c r="G107">
        <v>12.5</v>
      </c>
      <c r="H107">
        <v>73</v>
      </c>
      <c r="I107" t="s">
        <v>9</v>
      </c>
    </row>
    <row r="108" spans="1:9" x14ac:dyDescent="0.5">
      <c r="A108">
        <v>107</v>
      </c>
      <c r="B108">
        <v>18</v>
      </c>
      <c r="C108">
        <v>6</v>
      </c>
      <c r="D108">
        <v>232</v>
      </c>
      <c r="E108">
        <v>100</v>
      </c>
      <c r="F108">
        <v>2789</v>
      </c>
      <c r="G108">
        <v>15</v>
      </c>
      <c r="H108">
        <v>73</v>
      </c>
      <c r="I108" t="s">
        <v>9</v>
      </c>
    </row>
    <row r="109" spans="1:9" x14ac:dyDescent="0.5">
      <c r="A109">
        <v>108</v>
      </c>
      <c r="B109">
        <v>20</v>
      </c>
      <c r="C109">
        <v>4</v>
      </c>
      <c r="D109">
        <v>97</v>
      </c>
      <c r="E109">
        <v>88</v>
      </c>
      <c r="F109">
        <v>2279</v>
      </c>
      <c r="G109">
        <v>19</v>
      </c>
      <c r="H109">
        <v>73</v>
      </c>
      <c r="I109" t="s">
        <v>10</v>
      </c>
    </row>
    <row r="110" spans="1:9" x14ac:dyDescent="0.5">
      <c r="A110">
        <v>109</v>
      </c>
      <c r="B110">
        <v>21</v>
      </c>
      <c r="C110">
        <v>4</v>
      </c>
      <c r="D110">
        <v>140</v>
      </c>
      <c r="E110">
        <v>72</v>
      </c>
      <c r="F110">
        <v>2401</v>
      </c>
      <c r="G110">
        <v>19.5</v>
      </c>
      <c r="H110">
        <v>73</v>
      </c>
      <c r="I110" t="s">
        <v>9</v>
      </c>
    </row>
    <row r="111" spans="1:9" x14ac:dyDescent="0.5">
      <c r="A111">
        <v>110</v>
      </c>
      <c r="B111">
        <v>22</v>
      </c>
      <c r="C111">
        <v>4</v>
      </c>
      <c r="D111">
        <v>108</v>
      </c>
      <c r="E111">
        <v>94</v>
      </c>
      <c r="F111">
        <v>2379</v>
      </c>
      <c r="G111">
        <v>16.5</v>
      </c>
      <c r="H111">
        <v>73</v>
      </c>
      <c r="I111" t="s">
        <v>10</v>
      </c>
    </row>
    <row r="112" spans="1:9" x14ac:dyDescent="0.5">
      <c r="A112">
        <v>111</v>
      </c>
      <c r="B112">
        <v>18</v>
      </c>
      <c r="C112">
        <v>3</v>
      </c>
      <c r="D112">
        <v>70</v>
      </c>
      <c r="E112">
        <v>90</v>
      </c>
      <c r="F112">
        <v>2124</v>
      </c>
      <c r="G112">
        <v>13.5</v>
      </c>
      <c r="H112">
        <v>73</v>
      </c>
      <c r="I112" t="s">
        <v>10</v>
      </c>
    </row>
    <row r="113" spans="1:9" x14ac:dyDescent="0.5">
      <c r="A113">
        <v>112</v>
      </c>
      <c r="B113">
        <v>19</v>
      </c>
      <c r="C113">
        <v>4</v>
      </c>
      <c r="D113">
        <v>122</v>
      </c>
      <c r="E113">
        <v>85</v>
      </c>
      <c r="F113">
        <v>2310</v>
      </c>
      <c r="G113">
        <v>18.5</v>
      </c>
      <c r="H113">
        <v>73</v>
      </c>
      <c r="I113" t="s">
        <v>9</v>
      </c>
    </row>
    <row r="114" spans="1:9" x14ac:dyDescent="0.5">
      <c r="A114">
        <v>113</v>
      </c>
      <c r="B114">
        <v>21</v>
      </c>
      <c r="C114">
        <v>6</v>
      </c>
      <c r="D114">
        <v>155</v>
      </c>
      <c r="E114">
        <v>107</v>
      </c>
      <c r="F114">
        <v>2472</v>
      </c>
      <c r="G114">
        <v>14</v>
      </c>
      <c r="H114">
        <v>73</v>
      </c>
      <c r="I114" t="s">
        <v>9</v>
      </c>
    </row>
    <row r="115" spans="1:9" x14ac:dyDescent="0.5">
      <c r="A115">
        <v>114</v>
      </c>
      <c r="B115">
        <v>26</v>
      </c>
      <c r="C115">
        <v>4</v>
      </c>
      <c r="D115">
        <v>98</v>
      </c>
      <c r="E115">
        <v>90</v>
      </c>
      <c r="F115">
        <v>2265</v>
      </c>
      <c r="G115">
        <v>15.5</v>
      </c>
      <c r="H115">
        <v>73</v>
      </c>
      <c r="I115" t="s">
        <v>11</v>
      </c>
    </row>
    <row r="116" spans="1:9" x14ac:dyDescent="0.5">
      <c r="A116">
        <v>115</v>
      </c>
      <c r="B116">
        <v>15</v>
      </c>
      <c r="C116">
        <v>8</v>
      </c>
      <c r="D116">
        <v>350</v>
      </c>
      <c r="E116">
        <v>145</v>
      </c>
      <c r="F116">
        <v>4082</v>
      </c>
      <c r="G116">
        <v>13</v>
      </c>
      <c r="H116">
        <v>73</v>
      </c>
      <c r="I116" t="s">
        <v>9</v>
      </c>
    </row>
    <row r="117" spans="1:9" x14ac:dyDescent="0.5">
      <c r="A117">
        <v>116</v>
      </c>
      <c r="B117">
        <v>16</v>
      </c>
      <c r="C117">
        <v>8</v>
      </c>
      <c r="D117">
        <v>400</v>
      </c>
      <c r="E117">
        <v>230</v>
      </c>
      <c r="F117">
        <v>4278</v>
      </c>
      <c r="G117">
        <v>9.5</v>
      </c>
      <c r="H117">
        <v>73</v>
      </c>
      <c r="I117" t="s">
        <v>9</v>
      </c>
    </row>
    <row r="118" spans="1:9" x14ac:dyDescent="0.5">
      <c r="A118">
        <v>117</v>
      </c>
      <c r="B118">
        <v>29</v>
      </c>
      <c r="C118">
        <v>4</v>
      </c>
      <c r="D118">
        <v>68</v>
      </c>
      <c r="E118">
        <v>49</v>
      </c>
      <c r="F118">
        <v>1867</v>
      </c>
      <c r="G118">
        <v>19.5</v>
      </c>
      <c r="H118">
        <v>73</v>
      </c>
      <c r="I118" t="s">
        <v>11</v>
      </c>
    </row>
    <row r="119" spans="1:9" x14ac:dyDescent="0.5">
      <c r="A119">
        <v>118</v>
      </c>
      <c r="B119">
        <v>24</v>
      </c>
      <c r="C119">
        <v>4</v>
      </c>
      <c r="D119">
        <v>116</v>
      </c>
      <c r="E119">
        <v>75</v>
      </c>
      <c r="F119">
        <v>2158</v>
      </c>
      <c r="G119">
        <v>15.5</v>
      </c>
      <c r="H119">
        <v>73</v>
      </c>
      <c r="I119" t="s">
        <v>11</v>
      </c>
    </row>
    <row r="120" spans="1:9" x14ac:dyDescent="0.5">
      <c r="A120">
        <v>119</v>
      </c>
      <c r="B120">
        <v>20</v>
      </c>
      <c r="C120">
        <v>4</v>
      </c>
      <c r="D120">
        <v>114</v>
      </c>
      <c r="E120">
        <v>91</v>
      </c>
      <c r="F120">
        <v>2582</v>
      </c>
      <c r="G120">
        <v>14</v>
      </c>
      <c r="H120">
        <v>73</v>
      </c>
      <c r="I120" t="s">
        <v>11</v>
      </c>
    </row>
    <row r="121" spans="1:9" x14ac:dyDescent="0.5">
      <c r="A121">
        <v>120</v>
      </c>
      <c r="B121">
        <v>19</v>
      </c>
      <c r="C121">
        <v>4</v>
      </c>
      <c r="D121">
        <v>121</v>
      </c>
      <c r="E121">
        <v>112</v>
      </c>
      <c r="F121">
        <v>2868</v>
      </c>
      <c r="G121">
        <v>15.5</v>
      </c>
      <c r="H121">
        <v>73</v>
      </c>
      <c r="I121" t="s">
        <v>11</v>
      </c>
    </row>
    <row r="122" spans="1:9" x14ac:dyDescent="0.5">
      <c r="A122">
        <v>121</v>
      </c>
      <c r="B122">
        <v>15</v>
      </c>
      <c r="C122">
        <v>8</v>
      </c>
      <c r="D122">
        <v>318</v>
      </c>
      <c r="E122">
        <v>150</v>
      </c>
      <c r="F122">
        <v>3399</v>
      </c>
      <c r="G122">
        <v>11</v>
      </c>
      <c r="H122">
        <v>73</v>
      </c>
      <c r="I122" t="s">
        <v>9</v>
      </c>
    </row>
    <row r="123" spans="1:9" x14ac:dyDescent="0.5">
      <c r="A123">
        <v>122</v>
      </c>
      <c r="B123">
        <v>24</v>
      </c>
      <c r="C123">
        <v>4</v>
      </c>
      <c r="D123">
        <v>121</v>
      </c>
      <c r="E123">
        <v>110</v>
      </c>
      <c r="F123">
        <v>2660</v>
      </c>
      <c r="G123">
        <v>14</v>
      </c>
      <c r="H123">
        <v>73</v>
      </c>
      <c r="I123" t="s">
        <v>11</v>
      </c>
    </row>
    <row r="124" spans="1:9" x14ac:dyDescent="0.5">
      <c r="A124">
        <v>123</v>
      </c>
      <c r="B124">
        <v>20</v>
      </c>
      <c r="C124">
        <v>6</v>
      </c>
      <c r="D124">
        <v>156</v>
      </c>
      <c r="E124">
        <v>122</v>
      </c>
      <c r="F124">
        <v>2807</v>
      </c>
      <c r="G124">
        <v>13.5</v>
      </c>
      <c r="H124">
        <v>73</v>
      </c>
      <c r="I124" t="s">
        <v>10</v>
      </c>
    </row>
    <row r="125" spans="1:9" x14ac:dyDescent="0.5">
      <c r="A125">
        <v>124</v>
      </c>
      <c r="B125">
        <v>11</v>
      </c>
      <c r="C125">
        <v>8</v>
      </c>
      <c r="D125">
        <v>350</v>
      </c>
      <c r="E125">
        <v>180</v>
      </c>
      <c r="F125">
        <v>3664</v>
      </c>
      <c r="G125">
        <v>11</v>
      </c>
      <c r="H125">
        <v>73</v>
      </c>
      <c r="I125" t="s">
        <v>9</v>
      </c>
    </row>
    <row r="126" spans="1:9" x14ac:dyDescent="0.5">
      <c r="A126">
        <v>125</v>
      </c>
      <c r="B126">
        <v>20</v>
      </c>
      <c r="C126">
        <v>6</v>
      </c>
      <c r="D126">
        <v>198</v>
      </c>
      <c r="E126">
        <v>95</v>
      </c>
      <c r="F126">
        <v>3102</v>
      </c>
      <c r="G126">
        <v>16.5</v>
      </c>
      <c r="H126">
        <v>74</v>
      </c>
      <c r="I126" t="s">
        <v>9</v>
      </c>
    </row>
    <row r="127" spans="1:9" x14ac:dyDescent="0.5">
      <c r="A127">
        <v>126</v>
      </c>
      <c r="B127">
        <v>19</v>
      </c>
      <c r="C127">
        <v>6</v>
      </c>
      <c r="D127">
        <v>232</v>
      </c>
      <c r="E127">
        <v>100</v>
      </c>
      <c r="F127">
        <v>2901</v>
      </c>
      <c r="G127">
        <v>16</v>
      </c>
      <c r="H127">
        <v>74</v>
      </c>
      <c r="I127" t="s">
        <v>9</v>
      </c>
    </row>
    <row r="128" spans="1:9" x14ac:dyDescent="0.5">
      <c r="A128">
        <v>127</v>
      </c>
      <c r="B128">
        <v>15</v>
      </c>
      <c r="C128">
        <v>6</v>
      </c>
      <c r="D128">
        <v>250</v>
      </c>
      <c r="E128">
        <v>100</v>
      </c>
      <c r="F128">
        <v>3336</v>
      </c>
      <c r="G128">
        <v>17</v>
      </c>
      <c r="H128">
        <v>74</v>
      </c>
      <c r="I128" t="s">
        <v>9</v>
      </c>
    </row>
    <row r="129" spans="1:9" x14ac:dyDescent="0.5">
      <c r="A129">
        <v>128</v>
      </c>
      <c r="B129">
        <v>31</v>
      </c>
      <c r="C129">
        <v>4</v>
      </c>
      <c r="D129">
        <v>79</v>
      </c>
      <c r="E129">
        <v>67</v>
      </c>
      <c r="F129">
        <v>1950</v>
      </c>
      <c r="G129">
        <v>19</v>
      </c>
      <c r="H129">
        <v>74</v>
      </c>
      <c r="I129" t="s">
        <v>10</v>
      </c>
    </row>
    <row r="130" spans="1:9" x14ac:dyDescent="0.5">
      <c r="A130">
        <v>129</v>
      </c>
      <c r="B130">
        <v>26</v>
      </c>
      <c r="C130">
        <v>4</v>
      </c>
      <c r="D130">
        <v>122</v>
      </c>
      <c r="E130">
        <v>80</v>
      </c>
      <c r="F130">
        <v>2451</v>
      </c>
      <c r="G130">
        <v>16.5</v>
      </c>
      <c r="H130">
        <v>74</v>
      </c>
      <c r="I130" t="s">
        <v>9</v>
      </c>
    </row>
    <row r="131" spans="1:9" x14ac:dyDescent="0.5">
      <c r="A131">
        <v>130</v>
      </c>
      <c r="B131">
        <v>32</v>
      </c>
      <c r="C131">
        <v>4</v>
      </c>
      <c r="D131">
        <v>71</v>
      </c>
      <c r="E131">
        <v>65</v>
      </c>
      <c r="F131">
        <v>1836</v>
      </c>
      <c r="G131">
        <v>21</v>
      </c>
      <c r="H131">
        <v>74</v>
      </c>
      <c r="I131" t="s">
        <v>10</v>
      </c>
    </row>
    <row r="132" spans="1:9" x14ac:dyDescent="0.5">
      <c r="A132">
        <v>131</v>
      </c>
      <c r="B132">
        <v>25</v>
      </c>
      <c r="C132">
        <v>4</v>
      </c>
      <c r="D132">
        <v>140</v>
      </c>
      <c r="E132">
        <v>75</v>
      </c>
      <c r="F132">
        <v>2542</v>
      </c>
      <c r="G132">
        <v>17</v>
      </c>
      <c r="H132">
        <v>74</v>
      </c>
      <c r="I132" t="s">
        <v>9</v>
      </c>
    </row>
    <row r="133" spans="1:9" x14ac:dyDescent="0.5">
      <c r="A133">
        <v>132</v>
      </c>
      <c r="B133">
        <v>16</v>
      </c>
      <c r="C133">
        <v>6</v>
      </c>
      <c r="D133">
        <v>250</v>
      </c>
      <c r="E133">
        <v>100</v>
      </c>
      <c r="F133">
        <v>3781</v>
      </c>
      <c r="G133">
        <v>17</v>
      </c>
      <c r="H133">
        <v>74</v>
      </c>
      <c r="I133" t="s">
        <v>9</v>
      </c>
    </row>
    <row r="134" spans="1:9" x14ac:dyDescent="0.5">
      <c r="A134">
        <v>133</v>
      </c>
      <c r="B134">
        <v>16</v>
      </c>
      <c r="C134">
        <v>6</v>
      </c>
      <c r="D134">
        <v>258</v>
      </c>
      <c r="E134">
        <v>110</v>
      </c>
      <c r="F134">
        <v>3632</v>
      </c>
      <c r="G134">
        <v>18</v>
      </c>
      <c r="H134">
        <v>74</v>
      </c>
      <c r="I134" t="s">
        <v>9</v>
      </c>
    </row>
    <row r="135" spans="1:9" x14ac:dyDescent="0.5">
      <c r="A135">
        <v>134</v>
      </c>
      <c r="B135">
        <v>18</v>
      </c>
      <c r="C135">
        <v>6</v>
      </c>
      <c r="D135">
        <v>225</v>
      </c>
      <c r="E135">
        <v>105</v>
      </c>
      <c r="F135">
        <v>3613</v>
      </c>
      <c r="G135">
        <v>16.5</v>
      </c>
      <c r="H135">
        <v>74</v>
      </c>
      <c r="I135" t="s">
        <v>9</v>
      </c>
    </row>
    <row r="136" spans="1:9" x14ac:dyDescent="0.5">
      <c r="A136">
        <v>135</v>
      </c>
      <c r="B136">
        <v>16</v>
      </c>
      <c r="C136">
        <v>8</v>
      </c>
      <c r="D136">
        <v>302</v>
      </c>
      <c r="E136">
        <v>140</v>
      </c>
      <c r="F136">
        <v>4141</v>
      </c>
      <c r="G136">
        <v>14</v>
      </c>
      <c r="H136">
        <v>74</v>
      </c>
      <c r="I136" t="s">
        <v>9</v>
      </c>
    </row>
    <row r="137" spans="1:9" x14ac:dyDescent="0.5">
      <c r="A137">
        <v>136</v>
      </c>
      <c r="B137">
        <v>13</v>
      </c>
      <c r="C137">
        <v>8</v>
      </c>
      <c r="D137">
        <v>350</v>
      </c>
      <c r="E137">
        <v>150</v>
      </c>
      <c r="F137">
        <v>4699</v>
      </c>
      <c r="G137">
        <v>14.5</v>
      </c>
      <c r="H137">
        <v>74</v>
      </c>
      <c r="I137" t="s">
        <v>9</v>
      </c>
    </row>
    <row r="138" spans="1:9" x14ac:dyDescent="0.5">
      <c r="A138">
        <v>137</v>
      </c>
      <c r="B138">
        <v>14</v>
      </c>
      <c r="C138">
        <v>8</v>
      </c>
      <c r="D138">
        <v>318</v>
      </c>
      <c r="E138">
        <v>150</v>
      </c>
      <c r="F138">
        <v>4457</v>
      </c>
      <c r="G138">
        <v>13.5</v>
      </c>
      <c r="H138">
        <v>74</v>
      </c>
      <c r="I138" t="s">
        <v>9</v>
      </c>
    </row>
    <row r="139" spans="1:9" x14ac:dyDescent="0.5">
      <c r="A139">
        <v>138</v>
      </c>
      <c r="B139">
        <v>14</v>
      </c>
      <c r="C139">
        <v>8</v>
      </c>
      <c r="D139">
        <v>302</v>
      </c>
      <c r="E139">
        <v>140</v>
      </c>
      <c r="F139">
        <v>4638</v>
      </c>
      <c r="G139">
        <v>16</v>
      </c>
      <c r="H139">
        <v>74</v>
      </c>
      <c r="I139" t="s">
        <v>9</v>
      </c>
    </row>
    <row r="140" spans="1:9" x14ac:dyDescent="0.5">
      <c r="A140">
        <v>139</v>
      </c>
      <c r="B140">
        <v>14</v>
      </c>
      <c r="C140">
        <v>8</v>
      </c>
      <c r="D140">
        <v>304</v>
      </c>
      <c r="E140">
        <v>150</v>
      </c>
      <c r="F140">
        <v>4257</v>
      </c>
      <c r="G140">
        <v>15.5</v>
      </c>
      <c r="H140">
        <v>74</v>
      </c>
      <c r="I140" t="s">
        <v>9</v>
      </c>
    </row>
    <row r="141" spans="1:9" x14ac:dyDescent="0.5">
      <c r="A141">
        <v>140</v>
      </c>
      <c r="B141">
        <v>29</v>
      </c>
      <c r="C141">
        <v>4</v>
      </c>
      <c r="D141">
        <v>98</v>
      </c>
      <c r="E141">
        <v>83</v>
      </c>
      <c r="F141">
        <v>2219</v>
      </c>
      <c r="G141">
        <v>16.5</v>
      </c>
      <c r="H141">
        <v>74</v>
      </c>
      <c r="I141" t="s">
        <v>11</v>
      </c>
    </row>
    <row r="142" spans="1:9" x14ac:dyDescent="0.5">
      <c r="A142">
        <v>141</v>
      </c>
      <c r="B142">
        <v>26</v>
      </c>
      <c r="C142">
        <v>4</v>
      </c>
      <c r="D142">
        <v>79</v>
      </c>
      <c r="E142">
        <v>67</v>
      </c>
      <c r="F142">
        <v>1963</v>
      </c>
      <c r="G142">
        <v>15.5</v>
      </c>
      <c r="H142">
        <v>74</v>
      </c>
      <c r="I142" t="s">
        <v>11</v>
      </c>
    </row>
    <row r="143" spans="1:9" x14ac:dyDescent="0.5">
      <c r="A143">
        <v>142</v>
      </c>
      <c r="B143">
        <v>26</v>
      </c>
      <c r="C143">
        <v>4</v>
      </c>
      <c r="D143">
        <v>97</v>
      </c>
      <c r="E143">
        <v>78</v>
      </c>
      <c r="F143">
        <v>2300</v>
      </c>
      <c r="G143">
        <v>14.5</v>
      </c>
      <c r="H143">
        <v>74</v>
      </c>
      <c r="I143" t="s">
        <v>11</v>
      </c>
    </row>
    <row r="144" spans="1:9" x14ac:dyDescent="0.5">
      <c r="A144">
        <v>143</v>
      </c>
      <c r="B144">
        <v>31</v>
      </c>
      <c r="C144">
        <v>4</v>
      </c>
      <c r="D144">
        <v>76</v>
      </c>
      <c r="E144">
        <v>52</v>
      </c>
      <c r="F144">
        <v>1649</v>
      </c>
      <c r="G144">
        <v>16.5</v>
      </c>
      <c r="H144">
        <v>74</v>
      </c>
      <c r="I144" t="s">
        <v>10</v>
      </c>
    </row>
    <row r="145" spans="1:9" x14ac:dyDescent="0.5">
      <c r="A145">
        <v>144</v>
      </c>
      <c r="B145">
        <v>32</v>
      </c>
      <c r="C145">
        <v>4</v>
      </c>
      <c r="D145">
        <v>83</v>
      </c>
      <c r="E145">
        <v>61</v>
      </c>
      <c r="F145">
        <v>2003</v>
      </c>
      <c r="G145">
        <v>19</v>
      </c>
      <c r="H145">
        <v>74</v>
      </c>
      <c r="I145" t="s">
        <v>10</v>
      </c>
    </row>
    <row r="146" spans="1:9" x14ac:dyDescent="0.5">
      <c r="A146">
        <v>145</v>
      </c>
      <c r="B146">
        <v>28</v>
      </c>
      <c r="C146">
        <v>4</v>
      </c>
      <c r="D146">
        <v>90</v>
      </c>
      <c r="E146">
        <v>75</v>
      </c>
      <c r="F146">
        <v>2125</v>
      </c>
      <c r="G146">
        <v>14.5</v>
      </c>
      <c r="H146">
        <v>74</v>
      </c>
      <c r="I146" t="s">
        <v>9</v>
      </c>
    </row>
    <row r="147" spans="1:9" x14ac:dyDescent="0.5">
      <c r="A147">
        <v>146</v>
      </c>
      <c r="B147">
        <v>24</v>
      </c>
      <c r="C147">
        <v>4</v>
      </c>
      <c r="D147">
        <v>90</v>
      </c>
      <c r="E147">
        <v>75</v>
      </c>
      <c r="F147">
        <v>2108</v>
      </c>
      <c r="G147">
        <v>15.5</v>
      </c>
      <c r="H147">
        <v>74</v>
      </c>
      <c r="I147" t="s">
        <v>11</v>
      </c>
    </row>
    <row r="148" spans="1:9" x14ac:dyDescent="0.5">
      <c r="A148">
        <v>147</v>
      </c>
      <c r="B148">
        <v>26</v>
      </c>
      <c r="C148">
        <v>4</v>
      </c>
      <c r="D148">
        <v>116</v>
      </c>
      <c r="E148">
        <v>75</v>
      </c>
      <c r="F148">
        <v>2246</v>
      </c>
      <c r="G148">
        <v>14</v>
      </c>
      <c r="H148">
        <v>74</v>
      </c>
      <c r="I148" t="s">
        <v>11</v>
      </c>
    </row>
    <row r="149" spans="1:9" x14ac:dyDescent="0.5">
      <c r="A149">
        <v>148</v>
      </c>
      <c r="B149">
        <v>24</v>
      </c>
      <c r="C149">
        <v>4</v>
      </c>
      <c r="D149">
        <v>120</v>
      </c>
      <c r="E149">
        <v>97</v>
      </c>
      <c r="F149">
        <v>2489</v>
      </c>
      <c r="G149">
        <v>15</v>
      </c>
      <c r="H149">
        <v>74</v>
      </c>
      <c r="I149" t="s">
        <v>10</v>
      </c>
    </row>
    <row r="150" spans="1:9" x14ac:dyDescent="0.5">
      <c r="A150">
        <v>149</v>
      </c>
      <c r="B150">
        <v>26</v>
      </c>
      <c r="C150">
        <v>4</v>
      </c>
      <c r="D150">
        <v>108</v>
      </c>
      <c r="E150">
        <v>93</v>
      </c>
      <c r="F150">
        <v>2391</v>
      </c>
      <c r="G150">
        <v>15.5</v>
      </c>
      <c r="H150">
        <v>74</v>
      </c>
      <c r="I150" t="s">
        <v>10</v>
      </c>
    </row>
    <row r="151" spans="1:9" x14ac:dyDescent="0.5">
      <c r="A151">
        <v>150</v>
      </c>
      <c r="B151">
        <v>31</v>
      </c>
      <c r="C151">
        <v>4</v>
      </c>
      <c r="D151">
        <v>79</v>
      </c>
      <c r="E151">
        <v>67</v>
      </c>
      <c r="F151">
        <v>2000</v>
      </c>
      <c r="G151">
        <v>16</v>
      </c>
      <c r="H151">
        <v>74</v>
      </c>
      <c r="I151" t="s">
        <v>11</v>
      </c>
    </row>
    <row r="152" spans="1:9" x14ac:dyDescent="0.5">
      <c r="A152">
        <v>151</v>
      </c>
      <c r="B152">
        <v>19</v>
      </c>
      <c r="C152">
        <v>6</v>
      </c>
      <c r="D152">
        <v>225</v>
      </c>
      <c r="E152">
        <v>95</v>
      </c>
      <c r="F152">
        <v>3264</v>
      </c>
      <c r="G152">
        <v>16</v>
      </c>
      <c r="H152">
        <v>75</v>
      </c>
      <c r="I152" t="s">
        <v>9</v>
      </c>
    </row>
    <row r="153" spans="1:9" x14ac:dyDescent="0.5">
      <c r="A153">
        <v>152</v>
      </c>
      <c r="B153">
        <v>18</v>
      </c>
      <c r="C153">
        <v>6</v>
      </c>
      <c r="D153">
        <v>250</v>
      </c>
      <c r="E153">
        <v>105</v>
      </c>
      <c r="F153">
        <v>3459</v>
      </c>
      <c r="G153">
        <v>16</v>
      </c>
      <c r="H153">
        <v>75</v>
      </c>
      <c r="I153" t="s">
        <v>9</v>
      </c>
    </row>
    <row r="154" spans="1:9" x14ac:dyDescent="0.5">
      <c r="A154">
        <v>153</v>
      </c>
      <c r="B154">
        <v>15</v>
      </c>
      <c r="C154">
        <v>6</v>
      </c>
      <c r="D154">
        <v>250</v>
      </c>
      <c r="E154">
        <v>72</v>
      </c>
      <c r="F154">
        <v>3432</v>
      </c>
      <c r="G154">
        <v>21</v>
      </c>
      <c r="H154">
        <v>75</v>
      </c>
      <c r="I154" t="s">
        <v>9</v>
      </c>
    </row>
    <row r="155" spans="1:9" x14ac:dyDescent="0.5">
      <c r="A155">
        <v>154</v>
      </c>
      <c r="B155">
        <v>15</v>
      </c>
      <c r="C155">
        <v>6</v>
      </c>
      <c r="D155">
        <v>250</v>
      </c>
      <c r="E155">
        <v>72</v>
      </c>
      <c r="F155">
        <v>3158</v>
      </c>
      <c r="G155">
        <v>19.5</v>
      </c>
      <c r="H155">
        <v>75</v>
      </c>
      <c r="I155" t="s">
        <v>9</v>
      </c>
    </row>
    <row r="156" spans="1:9" x14ac:dyDescent="0.5">
      <c r="A156">
        <v>155</v>
      </c>
      <c r="B156">
        <v>16</v>
      </c>
      <c r="C156">
        <v>8</v>
      </c>
      <c r="D156">
        <v>400</v>
      </c>
      <c r="E156">
        <v>170</v>
      </c>
      <c r="F156">
        <v>4668</v>
      </c>
      <c r="G156">
        <v>11.5</v>
      </c>
      <c r="H156">
        <v>75</v>
      </c>
      <c r="I156" t="s">
        <v>9</v>
      </c>
    </row>
    <row r="157" spans="1:9" x14ac:dyDescent="0.5">
      <c r="A157">
        <v>156</v>
      </c>
      <c r="B157">
        <v>15</v>
      </c>
      <c r="C157">
        <v>8</v>
      </c>
      <c r="D157">
        <v>350</v>
      </c>
      <c r="E157">
        <v>145</v>
      </c>
      <c r="F157">
        <v>4440</v>
      </c>
      <c r="G157">
        <v>14</v>
      </c>
      <c r="H157">
        <v>75</v>
      </c>
      <c r="I157" t="s">
        <v>9</v>
      </c>
    </row>
    <row r="158" spans="1:9" x14ac:dyDescent="0.5">
      <c r="A158">
        <v>157</v>
      </c>
      <c r="B158">
        <v>16</v>
      </c>
      <c r="C158">
        <v>8</v>
      </c>
      <c r="D158">
        <v>318</v>
      </c>
      <c r="E158">
        <v>150</v>
      </c>
      <c r="F158">
        <v>4498</v>
      </c>
      <c r="G158">
        <v>14.5</v>
      </c>
      <c r="H158">
        <v>75</v>
      </c>
      <c r="I158" t="s">
        <v>9</v>
      </c>
    </row>
    <row r="159" spans="1:9" x14ac:dyDescent="0.5">
      <c r="A159">
        <v>158</v>
      </c>
      <c r="B159">
        <v>14</v>
      </c>
      <c r="C159">
        <v>8</v>
      </c>
      <c r="D159">
        <v>351</v>
      </c>
      <c r="E159">
        <v>148</v>
      </c>
      <c r="F159">
        <v>4657</v>
      </c>
      <c r="G159">
        <v>13.5</v>
      </c>
      <c r="H159">
        <v>75</v>
      </c>
      <c r="I159" t="s">
        <v>9</v>
      </c>
    </row>
    <row r="160" spans="1:9" x14ac:dyDescent="0.5">
      <c r="A160">
        <v>159</v>
      </c>
      <c r="B160">
        <v>17</v>
      </c>
      <c r="C160">
        <v>6</v>
      </c>
      <c r="D160">
        <v>231</v>
      </c>
      <c r="E160">
        <v>110</v>
      </c>
      <c r="F160">
        <v>3907</v>
      </c>
      <c r="G160">
        <v>21</v>
      </c>
      <c r="H160">
        <v>75</v>
      </c>
      <c r="I160" t="s">
        <v>9</v>
      </c>
    </row>
    <row r="161" spans="1:9" x14ac:dyDescent="0.5">
      <c r="A161">
        <v>160</v>
      </c>
      <c r="B161">
        <v>16</v>
      </c>
      <c r="C161">
        <v>6</v>
      </c>
      <c r="D161">
        <v>250</v>
      </c>
      <c r="E161">
        <v>105</v>
      </c>
      <c r="F161">
        <v>3897</v>
      </c>
      <c r="G161">
        <v>18.5</v>
      </c>
      <c r="H161">
        <v>75</v>
      </c>
      <c r="I161" t="s">
        <v>9</v>
      </c>
    </row>
    <row r="162" spans="1:9" x14ac:dyDescent="0.5">
      <c r="A162">
        <v>161</v>
      </c>
      <c r="B162">
        <v>15</v>
      </c>
      <c r="C162">
        <v>6</v>
      </c>
      <c r="D162">
        <v>258</v>
      </c>
      <c r="E162">
        <v>110</v>
      </c>
      <c r="F162">
        <v>3730</v>
      </c>
      <c r="G162">
        <v>19</v>
      </c>
      <c r="H162">
        <v>75</v>
      </c>
      <c r="I162" t="s">
        <v>9</v>
      </c>
    </row>
    <row r="163" spans="1:9" x14ac:dyDescent="0.5">
      <c r="A163">
        <v>162</v>
      </c>
      <c r="B163">
        <v>18</v>
      </c>
      <c r="C163">
        <v>6</v>
      </c>
      <c r="D163">
        <v>225</v>
      </c>
      <c r="E163">
        <v>95</v>
      </c>
      <c r="F163">
        <v>3785</v>
      </c>
      <c r="G163">
        <v>19</v>
      </c>
      <c r="H163">
        <v>75</v>
      </c>
      <c r="I163" t="s">
        <v>9</v>
      </c>
    </row>
    <row r="164" spans="1:9" x14ac:dyDescent="0.5">
      <c r="A164">
        <v>163</v>
      </c>
      <c r="B164">
        <v>21</v>
      </c>
      <c r="C164">
        <v>6</v>
      </c>
      <c r="D164">
        <v>231</v>
      </c>
      <c r="E164">
        <v>110</v>
      </c>
      <c r="F164">
        <v>3039</v>
      </c>
      <c r="G164">
        <v>15</v>
      </c>
      <c r="H164">
        <v>75</v>
      </c>
      <c r="I164" t="s">
        <v>9</v>
      </c>
    </row>
    <row r="165" spans="1:9" x14ac:dyDescent="0.5">
      <c r="A165">
        <v>164</v>
      </c>
      <c r="B165">
        <v>20</v>
      </c>
      <c r="C165">
        <v>8</v>
      </c>
      <c r="D165">
        <v>262</v>
      </c>
      <c r="E165">
        <v>110</v>
      </c>
      <c r="F165">
        <v>3221</v>
      </c>
      <c r="G165">
        <v>13.5</v>
      </c>
      <c r="H165">
        <v>75</v>
      </c>
      <c r="I165" t="s">
        <v>9</v>
      </c>
    </row>
    <row r="166" spans="1:9" x14ac:dyDescent="0.5">
      <c r="A166">
        <v>165</v>
      </c>
      <c r="B166">
        <v>13</v>
      </c>
      <c r="C166">
        <v>8</v>
      </c>
      <c r="D166">
        <v>302</v>
      </c>
      <c r="E166">
        <v>129</v>
      </c>
      <c r="F166">
        <v>3169</v>
      </c>
      <c r="G166">
        <v>12</v>
      </c>
      <c r="H166">
        <v>75</v>
      </c>
      <c r="I166" t="s">
        <v>9</v>
      </c>
    </row>
    <row r="167" spans="1:9" x14ac:dyDescent="0.5">
      <c r="A167">
        <v>166</v>
      </c>
      <c r="B167">
        <v>29</v>
      </c>
      <c r="C167">
        <v>4</v>
      </c>
      <c r="D167">
        <v>97</v>
      </c>
      <c r="E167">
        <v>75</v>
      </c>
      <c r="F167">
        <v>2171</v>
      </c>
      <c r="G167">
        <v>16</v>
      </c>
      <c r="H167">
        <v>75</v>
      </c>
      <c r="I167" t="s">
        <v>10</v>
      </c>
    </row>
    <row r="168" spans="1:9" x14ac:dyDescent="0.5">
      <c r="A168">
        <v>167</v>
      </c>
      <c r="B168">
        <v>23</v>
      </c>
      <c r="C168">
        <v>4</v>
      </c>
      <c r="D168">
        <v>140</v>
      </c>
      <c r="E168">
        <v>83</v>
      </c>
      <c r="F168">
        <v>2639</v>
      </c>
      <c r="G168">
        <v>17</v>
      </c>
      <c r="H168">
        <v>75</v>
      </c>
      <c r="I168" t="s">
        <v>9</v>
      </c>
    </row>
    <row r="169" spans="1:9" x14ac:dyDescent="0.5">
      <c r="A169">
        <v>168</v>
      </c>
      <c r="B169">
        <v>20</v>
      </c>
      <c r="C169">
        <v>6</v>
      </c>
      <c r="D169">
        <v>232</v>
      </c>
      <c r="E169">
        <v>100</v>
      </c>
      <c r="F169">
        <v>2914</v>
      </c>
      <c r="G169">
        <v>16</v>
      </c>
      <c r="H169">
        <v>75</v>
      </c>
      <c r="I169" t="s">
        <v>9</v>
      </c>
    </row>
    <row r="170" spans="1:9" x14ac:dyDescent="0.5">
      <c r="A170">
        <v>169</v>
      </c>
      <c r="B170">
        <v>23</v>
      </c>
      <c r="C170">
        <v>4</v>
      </c>
      <c r="D170">
        <v>140</v>
      </c>
      <c r="E170">
        <v>78</v>
      </c>
      <c r="F170">
        <v>2592</v>
      </c>
      <c r="G170">
        <v>18.5</v>
      </c>
      <c r="H170">
        <v>75</v>
      </c>
      <c r="I170" t="s">
        <v>9</v>
      </c>
    </row>
    <row r="171" spans="1:9" x14ac:dyDescent="0.5">
      <c r="A171">
        <v>170</v>
      </c>
      <c r="B171">
        <v>24</v>
      </c>
      <c r="C171">
        <v>4</v>
      </c>
      <c r="D171">
        <v>134</v>
      </c>
      <c r="E171">
        <v>96</v>
      </c>
      <c r="F171">
        <v>2702</v>
      </c>
      <c r="G171">
        <v>13.5</v>
      </c>
      <c r="H171">
        <v>75</v>
      </c>
      <c r="I171" t="s">
        <v>10</v>
      </c>
    </row>
    <row r="172" spans="1:9" x14ac:dyDescent="0.5">
      <c r="A172">
        <v>171</v>
      </c>
      <c r="B172">
        <v>25</v>
      </c>
      <c r="C172">
        <v>4</v>
      </c>
      <c r="D172">
        <v>90</v>
      </c>
      <c r="E172">
        <v>71</v>
      </c>
      <c r="F172">
        <v>2223</v>
      </c>
      <c r="G172">
        <v>16.5</v>
      </c>
      <c r="H172">
        <v>75</v>
      </c>
      <c r="I172" t="s">
        <v>11</v>
      </c>
    </row>
    <row r="173" spans="1:9" x14ac:dyDescent="0.5">
      <c r="A173">
        <v>172</v>
      </c>
      <c r="B173">
        <v>24</v>
      </c>
      <c r="C173">
        <v>4</v>
      </c>
      <c r="D173">
        <v>119</v>
      </c>
      <c r="E173">
        <v>97</v>
      </c>
      <c r="F173">
        <v>2545</v>
      </c>
      <c r="G173">
        <v>17</v>
      </c>
      <c r="H173">
        <v>75</v>
      </c>
      <c r="I173" t="s">
        <v>10</v>
      </c>
    </row>
    <row r="174" spans="1:9" x14ac:dyDescent="0.5">
      <c r="A174">
        <v>173</v>
      </c>
      <c r="B174">
        <v>18</v>
      </c>
      <c r="C174">
        <v>6</v>
      </c>
      <c r="D174">
        <v>171</v>
      </c>
      <c r="E174">
        <v>97</v>
      </c>
      <c r="F174">
        <v>2984</v>
      </c>
      <c r="G174">
        <v>14.5</v>
      </c>
      <c r="H174">
        <v>75</v>
      </c>
      <c r="I174" t="s">
        <v>9</v>
      </c>
    </row>
    <row r="175" spans="1:9" x14ac:dyDescent="0.5">
      <c r="A175">
        <v>174</v>
      </c>
      <c r="B175">
        <v>29</v>
      </c>
      <c r="C175">
        <v>4</v>
      </c>
      <c r="D175">
        <v>90</v>
      </c>
      <c r="E175">
        <v>70</v>
      </c>
      <c r="F175">
        <v>1937</v>
      </c>
      <c r="G175">
        <v>14</v>
      </c>
      <c r="H175">
        <v>75</v>
      </c>
      <c r="I175" t="s">
        <v>11</v>
      </c>
    </row>
    <row r="176" spans="1:9" x14ac:dyDescent="0.5">
      <c r="A176">
        <v>175</v>
      </c>
      <c r="B176">
        <v>19</v>
      </c>
      <c r="C176">
        <v>6</v>
      </c>
      <c r="D176">
        <v>232</v>
      </c>
      <c r="E176">
        <v>90</v>
      </c>
      <c r="F176">
        <v>3211</v>
      </c>
      <c r="G176">
        <v>17</v>
      </c>
      <c r="H176">
        <v>75</v>
      </c>
      <c r="I176" t="s">
        <v>9</v>
      </c>
    </row>
    <row r="177" spans="1:9" x14ac:dyDescent="0.5">
      <c r="A177">
        <v>176</v>
      </c>
      <c r="B177">
        <v>23</v>
      </c>
      <c r="C177">
        <v>4</v>
      </c>
      <c r="D177">
        <v>115</v>
      </c>
      <c r="E177">
        <v>95</v>
      </c>
      <c r="F177">
        <v>2694</v>
      </c>
      <c r="G177">
        <v>15</v>
      </c>
      <c r="H177">
        <v>75</v>
      </c>
      <c r="I177" t="s">
        <v>11</v>
      </c>
    </row>
    <row r="178" spans="1:9" x14ac:dyDescent="0.5">
      <c r="A178">
        <v>177</v>
      </c>
      <c r="B178">
        <v>23</v>
      </c>
      <c r="C178">
        <v>4</v>
      </c>
      <c r="D178">
        <v>120</v>
      </c>
      <c r="E178">
        <v>88</v>
      </c>
      <c r="F178">
        <v>2957</v>
      </c>
      <c r="G178">
        <v>17</v>
      </c>
      <c r="H178">
        <v>75</v>
      </c>
      <c r="I178" t="s">
        <v>11</v>
      </c>
    </row>
    <row r="179" spans="1:9" x14ac:dyDescent="0.5">
      <c r="A179">
        <v>178</v>
      </c>
      <c r="B179">
        <v>22</v>
      </c>
      <c r="C179">
        <v>4</v>
      </c>
      <c r="D179">
        <v>121</v>
      </c>
      <c r="E179">
        <v>98</v>
      </c>
      <c r="F179">
        <v>2945</v>
      </c>
      <c r="G179">
        <v>14.5</v>
      </c>
      <c r="H179">
        <v>75</v>
      </c>
      <c r="I179" t="s">
        <v>11</v>
      </c>
    </row>
    <row r="180" spans="1:9" x14ac:dyDescent="0.5">
      <c r="A180">
        <v>179</v>
      </c>
      <c r="B180">
        <v>25</v>
      </c>
      <c r="C180">
        <v>4</v>
      </c>
      <c r="D180">
        <v>121</v>
      </c>
      <c r="E180">
        <v>115</v>
      </c>
      <c r="F180">
        <v>2671</v>
      </c>
      <c r="G180">
        <v>13.5</v>
      </c>
      <c r="H180">
        <v>75</v>
      </c>
      <c r="I180" t="s">
        <v>11</v>
      </c>
    </row>
    <row r="181" spans="1:9" x14ac:dyDescent="0.5">
      <c r="A181">
        <v>180</v>
      </c>
      <c r="B181">
        <v>33</v>
      </c>
      <c r="C181">
        <v>4</v>
      </c>
      <c r="D181">
        <v>91</v>
      </c>
      <c r="E181">
        <v>53</v>
      </c>
      <c r="F181">
        <v>1795</v>
      </c>
      <c r="G181">
        <v>17.5</v>
      </c>
      <c r="H181">
        <v>75</v>
      </c>
      <c r="I181" t="s">
        <v>10</v>
      </c>
    </row>
    <row r="182" spans="1:9" x14ac:dyDescent="0.5">
      <c r="A182">
        <v>181</v>
      </c>
      <c r="B182">
        <v>28</v>
      </c>
      <c r="C182">
        <v>4</v>
      </c>
      <c r="D182">
        <v>107</v>
      </c>
      <c r="E182">
        <v>86</v>
      </c>
      <c r="F182">
        <v>2464</v>
      </c>
      <c r="G182">
        <v>15.5</v>
      </c>
      <c r="H182">
        <v>76</v>
      </c>
      <c r="I182" t="s">
        <v>11</v>
      </c>
    </row>
    <row r="183" spans="1:9" x14ac:dyDescent="0.5">
      <c r="A183">
        <v>182</v>
      </c>
      <c r="B183">
        <v>25</v>
      </c>
      <c r="C183">
        <v>4</v>
      </c>
      <c r="D183">
        <v>116</v>
      </c>
      <c r="E183">
        <v>81</v>
      </c>
      <c r="F183">
        <v>2220</v>
      </c>
      <c r="G183">
        <v>16.899999999999999</v>
      </c>
      <c r="H183">
        <v>76</v>
      </c>
      <c r="I183" t="s">
        <v>11</v>
      </c>
    </row>
    <row r="184" spans="1:9" x14ac:dyDescent="0.5">
      <c r="A184">
        <v>183</v>
      </c>
      <c r="B184">
        <v>25</v>
      </c>
      <c r="C184">
        <v>4</v>
      </c>
      <c r="D184">
        <v>140</v>
      </c>
      <c r="E184">
        <v>92</v>
      </c>
      <c r="F184">
        <v>2572</v>
      </c>
      <c r="G184">
        <v>14.9</v>
      </c>
      <c r="H184">
        <v>76</v>
      </c>
      <c r="I184" t="s">
        <v>9</v>
      </c>
    </row>
    <row r="185" spans="1:9" x14ac:dyDescent="0.5">
      <c r="A185">
        <v>184</v>
      </c>
      <c r="B185">
        <v>26</v>
      </c>
      <c r="C185">
        <v>4</v>
      </c>
      <c r="D185">
        <v>98</v>
      </c>
      <c r="E185">
        <v>79</v>
      </c>
      <c r="F185">
        <v>2255</v>
      </c>
      <c r="G185">
        <v>17.7</v>
      </c>
      <c r="H185">
        <v>76</v>
      </c>
      <c r="I185" t="s">
        <v>9</v>
      </c>
    </row>
    <row r="186" spans="1:9" x14ac:dyDescent="0.5">
      <c r="A186">
        <v>185</v>
      </c>
      <c r="B186">
        <v>27</v>
      </c>
      <c r="C186">
        <v>4</v>
      </c>
      <c r="D186">
        <v>101</v>
      </c>
      <c r="E186">
        <v>83</v>
      </c>
      <c r="F186">
        <v>2202</v>
      </c>
      <c r="G186">
        <v>15.3</v>
      </c>
      <c r="H186">
        <v>76</v>
      </c>
      <c r="I186" t="s">
        <v>11</v>
      </c>
    </row>
    <row r="187" spans="1:9" x14ac:dyDescent="0.5">
      <c r="A187">
        <v>186</v>
      </c>
      <c r="B187">
        <v>17.5</v>
      </c>
      <c r="C187">
        <v>8</v>
      </c>
      <c r="D187">
        <v>305</v>
      </c>
      <c r="E187">
        <v>140</v>
      </c>
      <c r="F187">
        <v>4215</v>
      </c>
      <c r="G187">
        <v>13</v>
      </c>
      <c r="H187">
        <v>76</v>
      </c>
      <c r="I187" t="s">
        <v>9</v>
      </c>
    </row>
    <row r="188" spans="1:9" x14ac:dyDescent="0.5">
      <c r="A188">
        <v>187</v>
      </c>
      <c r="B188">
        <v>16</v>
      </c>
      <c r="C188">
        <v>8</v>
      </c>
      <c r="D188">
        <v>318</v>
      </c>
      <c r="E188">
        <v>150</v>
      </c>
      <c r="F188">
        <v>4190</v>
      </c>
      <c r="G188">
        <v>13</v>
      </c>
      <c r="H188">
        <v>76</v>
      </c>
      <c r="I188" t="s">
        <v>9</v>
      </c>
    </row>
    <row r="189" spans="1:9" x14ac:dyDescent="0.5">
      <c r="A189">
        <v>188</v>
      </c>
      <c r="B189">
        <v>15.5</v>
      </c>
      <c r="C189">
        <v>8</v>
      </c>
      <c r="D189">
        <v>304</v>
      </c>
      <c r="E189">
        <v>120</v>
      </c>
      <c r="F189">
        <v>3962</v>
      </c>
      <c r="G189">
        <v>13.9</v>
      </c>
      <c r="H189">
        <v>76</v>
      </c>
      <c r="I189" t="s">
        <v>9</v>
      </c>
    </row>
    <row r="190" spans="1:9" x14ac:dyDescent="0.5">
      <c r="A190">
        <v>189</v>
      </c>
      <c r="B190">
        <v>14.5</v>
      </c>
      <c r="C190">
        <v>8</v>
      </c>
      <c r="D190">
        <v>351</v>
      </c>
      <c r="E190">
        <v>152</v>
      </c>
      <c r="F190">
        <v>4215</v>
      </c>
      <c r="G190">
        <v>12.8</v>
      </c>
      <c r="H190">
        <v>76</v>
      </c>
      <c r="I190" t="s">
        <v>9</v>
      </c>
    </row>
    <row r="191" spans="1:9" x14ac:dyDescent="0.5">
      <c r="A191">
        <v>190</v>
      </c>
      <c r="B191">
        <v>22</v>
      </c>
      <c r="C191">
        <v>6</v>
      </c>
      <c r="D191">
        <v>225</v>
      </c>
      <c r="E191">
        <v>100</v>
      </c>
      <c r="F191">
        <v>3233</v>
      </c>
      <c r="G191">
        <v>15.4</v>
      </c>
      <c r="H191">
        <v>76</v>
      </c>
      <c r="I191" t="s">
        <v>9</v>
      </c>
    </row>
    <row r="192" spans="1:9" x14ac:dyDescent="0.5">
      <c r="A192">
        <v>191</v>
      </c>
      <c r="B192">
        <v>22</v>
      </c>
      <c r="C192">
        <v>6</v>
      </c>
      <c r="D192">
        <v>250</v>
      </c>
      <c r="E192">
        <v>105</v>
      </c>
      <c r="F192">
        <v>3353</v>
      </c>
      <c r="G192">
        <v>14.5</v>
      </c>
      <c r="H192">
        <v>76</v>
      </c>
      <c r="I192" t="s">
        <v>9</v>
      </c>
    </row>
    <row r="193" spans="1:9" x14ac:dyDescent="0.5">
      <c r="A193">
        <v>192</v>
      </c>
      <c r="B193">
        <v>24</v>
      </c>
      <c r="C193">
        <v>6</v>
      </c>
      <c r="D193">
        <v>200</v>
      </c>
      <c r="E193">
        <v>81</v>
      </c>
      <c r="F193">
        <v>3012</v>
      </c>
      <c r="G193">
        <v>17.600000000000001</v>
      </c>
      <c r="H193">
        <v>76</v>
      </c>
      <c r="I193" t="s">
        <v>9</v>
      </c>
    </row>
    <row r="194" spans="1:9" x14ac:dyDescent="0.5">
      <c r="A194">
        <v>193</v>
      </c>
      <c r="B194">
        <v>22.5</v>
      </c>
      <c r="C194">
        <v>6</v>
      </c>
      <c r="D194">
        <v>232</v>
      </c>
      <c r="E194">
        <v>90</v>
      </c>
      <c r="F194">
        <v>3085</v>
      </c>
      <c r="G194">
        <v>17.600000000000001</v>
      </c>
      <c r="H194">
        <v>76</v>
      </c>
      <c r="I194" t="s">
        <v>9</v>
      </c>
    </row>
    <row r="195" spans="1:9" x14ac:dyDescent="0.5">
      <c r="A195">
        <v>194</v>
      </c>
      <c r="B195">
        <v>29</v>
      </c>
      <c r="C195">
        <v>4</v>
      </c>
      <c r="D195">
        <v>85</v>
      </c>
      <c r="E195">
        <v>52</v>
      </c>
      <c r="F195">
        <v>2035</v>
      </c>
      <c r="G195">
        <v>22.2</v>
      </c>
      <c r="H195">
        <v>76</v>
      </c>
      <c r="I195" t="s">
        <v>9</v>
      </c>
    </row>
    <row r="196" spans="1:9" x14ac:dyDescent="0.5">
      <c r="A196">
        <v>195</v>
      </c>
      <c r="B196">
        <v>24.5</v>
      </c>
      <c r="C196">
        <v>4</v>
      </c>
      <c r="D196">
        <v>98</v>
      </c>
      <c r="E196">
        <v>60</v>
      </c>
      <c r="F196">
        <v>2164</v>
      </c>
      <c r="G196">
        <v>22.1</v>
      </c>
      <c r="H196">
        <v>76</v>
      </c>
      <c r="I196" t="s">
        <v>9</v>
      </c>
    </row>
    <row r="197" spans="1:9" x14ac:dyDescent="0.5">
      <c r="A197">
        <v>196</v>
      </c>
      <c r="B197">
        <v>29</v>
      </c>
      <c r="C197">
        <v>4</v>
      </c>
      <c r="D197">
        <v>90</v>
      </c>
      <c r="E197">
        <v>70</v>
      </c>
      <c r="F197">
        <v>1937</v>
      </c>
      <c r="G197">
        <v>14.2</v>
      </c>
      <c r="H197">
        <v>76</v>
      </c>
      <c r="I197" t="s">
        <v>11</v>
      </c>
    </row>
    <row r="198" spans="1:9" x14ac:dyDescent="0.5">
      <c r="A198">
        <v>197</v>
      </c>
      <c r="B198">
        <v>33</v>
      </c>
      <c r="C198">
        <v>4</v>
      </c>
      <c r="D198">
        <v>91</v>
      </c>
      <c r="E198">
        <v>53</v>
      </c>
      <c r="F198">
        <v>1795</v>
      </c>
      <c r="G198">
        <v>17.399999999999999</v>
      </c>
      <c r="H198">
        <v>76</v>
      </c>
      <c r="I198" t="s">
        <v>10</v>
      </c>
    </row>
    <row r="199" spans="1:9" x14ac:dyDescent="0.5">
      <c r="A199">
        <v>198</v>
      </c>
      <c r="B199">
        <v>20</v>
      </c>
      <c r="C199">
        <v>6</v>
      </c>
      <c r="D199">
        <v>225</v>
      </c>
      <c r="E199">
        <v>100</v>
      </c>
      <c r="F199">
        <v>3651</v>
      </c>
      <c r="G199">
        <v>17.7</v>
      </c>
      <c r="H199">
        <v>76</v>
      </c>
      <c r="I199" t="s">
        <v>9</v>
      </c>
    </row>
    <row r="200" spans="1:9" x14ac:dyDescent="0.5">
      <c r="A200">
        <v>199</v>
      </c>
      <c r="B200">
        <v>18</v>
      </c>
      <c r="C200">
        <v>6</v>
      </c>
      <c r="D200">
        <v>250</v>
      </c>
      <c r="E200">
        <v>78</v>
      </c>
      <c r="F200">
        <v>3574</v>
      </c>
      <c r="G200">
        <v>21</v>
      </c>
      <c r="H200">
        <v>76</v>
      </c>
      <c r="I200" t="s">
        <v>9</v>
      </c>
    </row>
    <row r="201" spans="1:9" x14ac:dyDescent="0.5">
      <c r="A201">
        <v>200</v>
      </c>
      <c r="B201">
        <v>18.5</v>
      </c>
      <c r="C201">
        <v>6</v>
      </c>
      <c r="D201">
        <v>250</v>
      </c>
      <c r="E201">
        <v>110</v>
      </c>
      <c r="F201">
        <v>3645</v>
      </c>
      <c r="G201">
        <v>16.2</v>
      </c>
      <c r="H201">
        <v>76</v>
      </c>
      <c r="I201" t="s">
        <v>9</v>
      </c>
    </row>
    <row r="202" spans="1:9" x14ac:dyDescent="0.5">
      <c r="A202">
        <v>201</v>
      </c>
      <c r="B202">
        <v>17.5</v>
      </c>
      <c r="C202">
        <v>6</v>
      </c>
      <c r="D202">
        <v>258</v>
      </c>
      <c r="E202">
        <v>95</v>
      </c>
      <c r="F202">
        <v>3193</v>
      </c>
      <c r="G202">
        <v>17.8</v>
      </c>
      <c r="H202">
        <v>76</v>
      </c>
      <c r="I202" t="s">
        <v>9</v>
      </c>
    </row>
    <row r="203" spans="1:9" x14ac:dyDescent="0.5">
      <c r="A203">
        <v>202</v>
      </c>
      <c r="B203">
        <v>29.5</v>
      </c>
      <c r="C203">
        <v>4</v>
      </c>
      <c r="D203">
        <v>97</v>
      </c>
      <c r="E203">
        <v>71</v>
      </c>
      <c r="F203">
        <v>1825</v>
      </c>
      <c r="G203">
        <v>12.2</v>
      </c>
      <c r="H203">
        <v>76</v>
      </c>
      <c r="I203" t="s">
        <v>11</v>
      </c>
    </row>
    <row r="204" spans="1:9" x14ac:dyDescent="0.5">
      <c r="A204">
        <v>203</v>
      </c>
      <c r="B204">
        <v>32</v>
      </c>
      <c r="C204">
        <v>4</v>
      </c>
      <c r="D204">
        <v>85</v>
      </c>
      <c r="E204">
        <v>70</v>
      </c>
      <c r="F204">
        <v>1990</v>
      </c>
      <c r="G204">
        <v>17</v>
      </c>
      <c r="H204">
        <v>76</v>
      </c>
      <c r="I204" t="s">
        <v>10</v>
      </c>
    </row>
    <row r="205" spans="1:9" x14ac:dyDescent="0.5">
      <c r="A205">
        <v>204</v>
      </c>
      <c r="B205">
        <v>28</v>
      </c>
      <c r="C205">
        <v>4</v>
      </c>
      <c r="D205">
        <v>97</v>
      </c>
      <c r="E205">
        <v>75</v>
      </c>
      <c r="F205">
        <v>2155</v>
      </c>
      <c r="G205">
        <v>16.399999999999999</v>
      </c>
      <c r="H205">
        <v>76</v>
      </c>
      <c r="I205" t="s">
        <v>10</v>
      </c>
    </row>
    <row r="206" spans="1:9" x14ac:dyDescent="0.5">
      <c r="A206">
        <v>205</v>
      </c>
      <c r="B206">
        <v>26.5</v>
      </c>
      <c r="C206">
        <v>4</v>
      </c>
      <c r="D206">
        <v>140</v>
      </c>
      <c r="E206">
        <v>72</v>
      </c>
      <c r="F206">
        <v>2565</v>
      </c>
      <c r="G206">
        <v>13.6</v>
      </c>
      <c r="H206">
        <v>76</v>
      </c>
      <c r="I206" t="s">
        <v>9</v>
      </c>
    </row>
    <row r="207" spans="1:9" x14ac:dyDescent="0.5">
      <c r="A207">
        <v>206</v>
      </c>
      <c r="B207">
        <v>20</v>
      </c>
      <c r="C207">
        <v>4</v>
      </c>
      <c r="D207">
        <v>130</v>
      </c>
      <c r="E207">
        <v>102</v>
      </c>
      <c r="F207">
        <v>3150</v>
      </c>
      <c r="G207">
        <v>15.7</v>
      </c>
      <c r="H207">
        <v>76</v>
      </c>
      <c r="I207" t="s">
        <v>11</v>
      </c>
    </row>
    <row r="208" spans="1:9" x14ac:dyDescent="0.5">
      <c r="A208">
        <v>207</v>
      </c>
      <c r="B208">
        <v>13</v>
      </c>
      <c r="C208">
        <v>8</v>
      </c>
      <c r="D208">
        <v>318</v>
      </c>
      <c r="E208">
        <v>150</v>
      </c>
      <c r="F208">
        <v>3940</v>
      </c>
      <c r="G208">
        <v>13.2</v>
      </c>
      <c r="H208">
        <v>76</v>
      </c>
      <c r="I208" t="s">
        <v>9</v>
      </c>
    </row>
    <row r="209" spans="1:9" x14ac:dyDescent="0.5">
      <c r="A209">
        <v>208</v>
      </c>
      <c r="B209">
        <v>19</v>
      </c>
      <c r="C209">
        <v>4</v>
      </c>
      <c r="D209">
        <v>120</v>
      </c>
      <c r="E209">
        <v>88</v>
      </c>
      <c r="F209">
        <v>3270</v>
      </c>
      <c r="G209">
        <v>21.9</v>
      </c>
      <c r="H209">
        <v>76</v>
      </c>
      <c r="I209" t="s">
        <v>11</v>
      </c>
    </row>
    <row r="210" spans="1:9" x14ac:dyDescent="0.5">
      <c r="A210">
        <v>209</v>
      </c>
      <c r="B210">
        <v>19</v>
      </c>
      <c r="C210">
        <v>6</v>
      </c>
      <c r="D210">
        <v>156</v>
      </c>
      <c r="E210">
        <v>108</v>
      </c>
      <c r="F210">
        <v>2930</v>
      </c>
      <c r="G210">
        <v>15.5</v>
      </c>
      <c r="H210">
        <v>76</v>
      </c>
      <c r="I210" t="s">
        <v>10</v>
      </c>
    </row>
    <row r="211" spans="1:9" x14ac:dyDescent="0.5">
      <c r="A211">
        <v>210</v>
      </c>
      <c r="B211">
        <v>16.5</v>
      </c>
      <c r="C211">
        <v>6</v>
      </c>
      <c r="D211">
        <v>168</v>
      </c>
      <c r="E211">
        <v>120</v>
      </c>
      <c r="F211">
        <v>3820</v>
      </c>
      <c r="G211">
        <v>16.7</v>
      </c>
      <c r="H211">
        <v>76</v>
      </c>
      <c r="I211" t="s">
        <v>11</v>
      </c>
    </row>
    <row r="212" spans="1:9" x14ac:dyDescent="0.5">
      <c r="A212">
        <v>211</v>
      </c>
      <c r="B212">
        <v>16.5</v>
      </c>
      <c r="C212">
        <v>8</v>
      </c>
      <c r="D212">
        <v>350</v>
      </c>
      <c r="E212">
        <v>180</v>
      </c>
      <c r="F212">
        <v>4380</v>
      </c>
      <c r="G212">
        <v>12.1</v>
      </c>
      <c r="H212">
        <v>76</v>
      </c>
      <c r="I212" t="s">
        <v>9</v>
      </c>
    </row>
    <row r="213" spans="1:9" x14ac:dyDescent="0.5">
      <c r="A213">
        <v>212</v>
      </c>
      <c r="B213">
        <v>13</v>
      </c>
      <c r="C213">
        <v>8</v>
      </c>
      <c r="D213">
        <v>350</v>
      </c>
      <c r="E213">
        <v>145</v>
      </c>
      <c r="F213">
        <v>4055</v>
      </c>
      <c r="G213">
        <v>12</v>
      </c>
      <c r="H213">
        <v>76</v>
      </c>
      <c r="I213" t="s">
        <v>9</v>
      </c>
    </row>
    <row r="214" spans="1:9" x14ac:dyDescent="0.5">
      <c r="A214">
        <v>213</v>
      </c>
      <c r="B214">
        <v>13</v>
      </c>
      <c r="C214">
        <v>8</v>
      </c>
      <c r="D214">
        <v>302</v>
      </c>
      <c r="E214">
        <v>130</v>
      </c>
      <c r="F214">
        <v>3870</v>
      </c>
      <c r="G214">
        <v>15</v>
      </c>
      <c r="H214">
        <v>76</v>
      </c>
      <c r="I214" t="s">
        <v>9</v>
      </c>
    </row>
    <row r="215" spans="1:9" x14ac:dyDescent="0.5">
      <c r="A215">
        <v>214</v>
      </c>
      <c r="B215">
        <v>13</v>
      </c>
      <c r="C215">
        <v>8</v>
      </c>
      <c r="D215">
        <v>318</v>
      </c>
      <c r="E215">
        <v>150</v>
      </c>
      <c r="F215">
        <v>3755</v>
      </c>
      <c r="G215">
        <v>14</v>
      </c>
      <c r="H215">
        <v>76</v>
      </c>
      <c r="I215" t="s">
        <v>9</v>
      </c>
    </row>
    <row r="216" spans="1:9" x14ac:dyDescent="0.5">
      <c r="A216">
        <v>215</v>
      </c>
      <c r="B216">
        <v>31.5</v>
      </c>
      <c r="C216">
        <v>4</v>
      </c>
      <c r="D216">
        <v>98</v>
      </c>
      <c r="E216">
        <v>68</v>
      </c>
      <c r="F216">
        <v>2045</v>
      </c>
      <c r="G216">
        <v>18.5</v>
      </c>
      <c r="H216">
        <v>77</v>
      </c>
      <c r="I216" t="s">
        <v>10</v>
      </c>
    </row>
    <row r="217" spans="1:9" x14ac:dyDescent="0.5">
      <c r="A217">
        <v>216</v>
      </c>
      <c r="B217">
        <v>30</v>
      </c>
      <c r="C217">
        <v>4</v>
      </c>
      <c r="D217">
        <v>111</v>
      </c>
      <c r="E217">
        <v>80</v>
      </c>
      <c r="F217">
        <v>2155</v>
      </c>
      <c r="G217">
        <v>14.8</v>
      </c>
      <c r="H217">
        <v>77</v>
      </c>
      <c r="I217" t="s">
        <v>9</v>
      </c>
    </row>
    <row r="218" spans="1:9" x14ac:dyDescent="0.5">
      <c r="A218">
        <v>217</v>
      </c>
      <c r="B218">
        <v>36</v>
      </c>
      <c r="C218">
        <v>4</v>
      </c>
      <c r="D218">
        <v>79</v>
      </c>
      <c r="E218">
        <v>58</v>
      </c>
      <c r="F218">
        <v>1825</v>
      </c>
      <c r="G218">
        <v>18.600000000000001</v>
      </c>
      <c r="H218">
        <v>77</v>
      </c>
      <c r="I218" t="s">
        <v>11</v>
      </c>
    </row>
    <row r="219" spans="1:9" x14ac:dyDescent="0.5">
      <c r="A219">
        <v>218</v>
      </c>
      <c r="B219">
        <v>25.5</v>
      </c>
      <c r="C219">
        <v>4</v>
      </c>
      <c r="D219">
        <v>122</v>
      </c>
      <c r="E219">
        <v>96</v>
      </c>
      <c r="F219">
        <v>2300</v>
      </c>
      <c r="G219">
        <v>15.5</v>
      </c>
      <c r="H219">
        <v>77</v>
      </c>
      <c r="I219" t="s">
        <v>9</v>
      </c>
    </row>
    <row r="220" spans="1:9" x14ac:dyDescent="0.5">
      <c r="A220">
        <v>219</v>
      </c>
      <c r="B220">
        <v>33.5</v>
      </c>
      <c r="C220">
        <v>4</v>
      </c>
      <c r="D220">
        <v>85</v>
      </c>
      <c r="E220">
        <v>70</v>
      </c>
      <c r="F220">
        <v>1945</v>
      </c>
      <c r="G220">
        <v>16.8</v>
      </c>
      <c r="H220">
        <v>77</v>
      </c>
      <c r="I220" t="s">
        <v>10</v>
      </c>
    </row>
    <row r="221" spans="1:9" x14ac:dyDescent="0.5">
      <c r="A221">
        <v>220</v>
      </c>
      <c r="B221">
        <v>17.5</v>
      </c>
      <c r="C221">
        <v>8</v>
      </c>
      <c r="D221">
        <v>305</v>
      </c>
      <c r="E221">
        <v>145</v>
      </c>
      <c r="F221">
        <v>3880</v>
      </c>
      <c r="G221">
        <v>12.5</v>
      </c>
      <c r="H221">
        <v>77</v>
      </c>
      <c r="I221" t="s">
        <v>9</v>
      </c>
    </row>
    <row r="222" spans="1:9" x14ac:dyDescent="0.5">
      <c r="A222">
        <v>221</v>
      </c>
      <c r="B222">
        <v>17</v>
      </c>
      <c r="C222">
        <v>8</v>
      </c>
      <c r="D222">
        <v>260</v>
      </c>
      <c r="E222">
        <v>110</v>
      </c>
      <c r="F222">
        <v>4060</v>
      </c>
      <c r="G222">
        <v>19</v>
      </c>
      <c r="H222">
        <v>77</v>
      </c>
      <c r="I222" t="s">
        <v>9</v>
      </c>
    </row>
    <row r="223" spans="1:9" x14ac:dyDescent="0.5">
      <c r="A223">
        <v>222</v>
      </c>
      <c r="B223">
        <v>15.5</v>
      </c>
      <c r="C223">
        <v>8</v>
      </c>
      <c r="D223">
        <v>318</v>
      </c>
      <c r="E223">
        <v>145</v>
      </c>
      <c r="F223">
        <v>4140</v>
      </c>
      <c r="G223">
        <v>13.7</v>
      </c>
      <c r="H223">
        <v>77</v>
      </c>
      <c r="I223" t="s">
        <v>9</v>
      </c>
    </row>
    <row r="224" spans="1:9" x14ac:dyDescent="0.5">
      <c r="A224">
        <v>223</v>
      </c>
      <c r="B224">
        <v>15</v>
      </c>
      <c r="C224">
        <v>8</v>
      </c>
      <c r="D224">
        <v>302</v>
      </c>
      <c r="E224">
        <v>130</v>
      </c>
      <c r="F224">
        <v>4295</v>
      </c>
      <c r="G224">
        <v>14.9</v>
      </c>
      <c r="H224">
        <v>77</v>
      </c>
      <c r="I224" t="s">
        <v>9</v>
      </c>
    </row>
    <row r="225" spans="1:9" x14ac:dyDescent="0.5">
      <c r="A225">
        <v>224</v>
      </c>
      <c r="B225">
        <v>17.5</v>
      </c>
      <c r="C225">
        <v>6</v>
      </c>
      <c r="D225">
        <v>250</v>
      </c>
      <c r="E225">
        <v>110</v>
      </c>
      <c r="F225">
        <v>3520</v>
      </c>
      <c r="G225">
        <v>16.399999999999999</v>
      </c>
      <c r="H225">
        <v>77</v>
      </c>
      <c r="I225" t="s">
        <v>9</v>
      </c>
    </row>
    <row r="226" spans="1:9" x14ac:dyDescent="0.5">
      <c r="A226">
        <v>225</v>
      </c>
      <c r="B226">
        <v>20.5</v>
      </c>
      <c r="C226">
        <v>6</v>
      </c>
      <c r="D226">
        <v>231</v>
      </c>
      <c r="E226">
        <v>105</v>
      </c>
      <c r="F226">
        <v>3425</v>
      </c>
      <c r="G226">
        <v>16.899999999999999</v>
      </c>
      <c r="H226">
        <v>77</v>
      </c>
      <c r="I226" t="s">
        <v>9</v>
      </c>
    </row>
    <row r="227" spans="1:9" x14ac:dyDescent="0.5">
      <c r="A227">
        <v>226</v>
      </c>
      <c r="B227">
        <v>19</v>
      </c>
      <c r="C227">
        <v>6</v>
      </c>
      <c r="D227">
        <v>225</v>
      </c>
      <c r="E227">
        <v>100</v>
      </c>
      <c r="F227">
        <v>3630</v>
      </c>
      <c r="G227">
        <v>17.7</v>
      </c>
      <c r="H227">
        <v>77</v>
      </c>
      <c r="I227" t="s">
        <v>9</v>
      </c>
    </row>
    <row r="228" spans="1:9" x14ac:dyDescent="0.5">
      <c r="A228">
        <v>227</v>
      </c>
      <c r="B228">
        <v>18.5</v>
      </c>
      <c r="C228">
        <v>6</v>
      </c>
      <c r="D228">
        <v>250</v>
      </c>
      <c r="E228">
        <v>98</v>
      </c>
      <c r="F228">
        <v>3525</v>
      </c>
      <c r="G228">
        <v>19</v>
      </c>
      <c r="H228">
        <v>77</v>
      </c>
      <c r="I228" t="s">
        <v>9</v>
      </c>
    </row>
    <row r="229" spans="1:9" x14ac:dyDescent="0.5">
      <c r="A229">
        <v>228</v>
      </c>
      <c r="B229">
        <v>16</v>
      </c>
      <c r="C229">
        <v>8</v>
      </c>
      <c r="D229">
        <v>400</v>
      </c>
      <c r="E229">
        <v>180</v>
      </c>
      <c r="F229">
        <v>4220</v>
      </c>
      <c r="G229">
        <v>11.1</v>
      </c>
      <c r="H229">
        <v>77</v>
      </c>
      <c r="I229" t="s">
        <v>9</v>
      </c>
    </row>
    <row r="230" spans="1:9" x14ac:dyDescent="0.5">
      <c r="A230">
        <v>229</v>
      </c>
      <c r="B230">
        <v>15.5</v>
      </c>
      <c r="C230">
        <v>8</v>
      </c>
      <c r="D230">
        <v>350</v>
      </c>
      <c r="E230">
        <v>170</v>
      </c>
      <c r="F230">
        <v>4165</v>
      </c>
      <c r="G230">
        <v>11.4</v>
      </c>
      <c r="H230">
        <v>77</v>
      </c>
      <c r="I230" t="s">
        <v>9</v>
      </c>
    </row>
    <row r="231" spans="1:9" x14ac:dyDescent="0.5">
      <c r="A231">
        <v>230</v>
      </c>
      <c r="B231">
        <v>15.5</v>
      </c>
      <c r="C231">
        <v>8</v>
      </c>
      <c r="D231">
        <v>400</v>
      </c>
      <c r="E231">
        <v>190</v>
      </c>
      <c r="F231">
        <v>4325</v>
      </c>
      <c r="G231">
        <v>12.2</v>
      </c>
      <c r="H231">
        <v>77</v>
      </c>
      <c r="I231" t="s">
        <v>9</v>
      </c>
    </row>
    <row r="232" spans="1:9" x14ac:dyDescent="0.5">
      <c r="A232">
        <v>231</v>
      </c>
      <c r="B232">
        <v>16</v>
      </c>
      <c r="C232">
        <v>8</v>
      </c>
      <c r="D232">
        <v>351</v>
      </c>
      <c r="E232">
        <v>149</v>
      </c>
      <c r="F232">
        <v>4335</v>
      </c>
      <c r="G232">
        <v>14.5</v>
      </c>
      <c r="H232">
        <v>77</v>
      </c>
      <c r="I232" t="s">
        <v>9</v>
      </c>
    </row>
    <row r="233" spans="1:9" x14ac:dyDescent="0.5">
      <c r="A233">
        <v>232</v>
      </c>
      <c r="B233">
        <v>29</v>
      </c>
      <c r="C233">
        <v>4</v>
      </c>
      <c r="D233">
        <v>97</v>
      </c>
      <c r="E233">
        <v>78</v>
      </c>
      <c r="F233">
        <v>1940</v>
      </c>
      <c r="G233">
        <v>14.5</v>
      </c>
      <c r="H233">
        <v>77</v>
      </c>
      <c r="I233" t="s">
        <v>11</v>
      </c>
    </row>
    <row r="234" spans="1:9" x14ac:dyDescent="0.5">
      <c r="A234">
        <v>233</v>
      </c>
      <c r="B234">
        <v>24.5</v>
      </c>
      <c r="C234">
        <v>4</v>
      </c>
      <c r="D234">
        <v>151</v>
      </c>
      <c r="E234">
        <v>88</v>
      </c>
      <c r="F234">
        <v>2740</v>
      </c>
      <c r="G234">
        <v>16</v>
      </c>
      <c r="H234">
        <v>77</v>
      </c>
      <c r="I234" t="s">
        <v>9</v>
      </c>
    </row>
    <row r="235" spans="1:9" x14ac:dyDescent="0.5">
      <c r="A235">
        <v>234</v>
      </c>
      <c r="B235">
        <v>26</v>
      </c>
      <c r="C235">
        <v>4</v>
      </c>
      <c r="D235">
        <v>97</v>
      </c>
      <c r="E235">
        <v>75</v>
      </c>
      <c r="F235">
        <v>2265</v>
      </c>
      <c r="G235">
        <v>18.2</v>
      </c>
      <c r="H235">
        <v>77</v>
      </c>
      <c r="I235" t="s">
        <v>10</v>
      </c>
    </row>
    <row r="236" spans="1:9" x14ac:dyDescent="0.5">
      <c r="A236">
        <v>235</v>
      </c>
      <c r="B236">
        <v>25.5</v>
      </c>
      <c r="C236">
        <v>4</v>
      </c>
      <c r="D236">
        <v>140</v>
      </c>
      <c r="E236">
        <v>89</v>
      </c>
      <c r="F236">
        <v>2755</v>
      </c>
      <c r="G236">
        <v>15.8</v>
      </c>
      <c r="H236">
        <v>77</v>
      </c>
      <c r="I236" t="s">
        <v>9</v>
      </c>
    </row>
    <row r="237" spans="1:9" x14ac:dyDescent="0.5">
      <c r="A237">
        <v>236</v>
      </c>
      <c r="B237">
        <v>30.5</v>
      </c>
      <c r="C237">
        <v>4</v>
      </c>
      <c r="D237">
        <v>98</v>
      </c>
      <c r="E237">
        <v>63</v>
      </c>
      <c r="F237">
        <v>2051</v>
      </c>
      <c r="G237">
        <v>17</v>
      </c>
      <c r="H237">
        <v>77</v>
      </c>
      <c r="I237" t="s">
        <v>9</v>
      </c>
    </row>
    <row r="238" spans="1:9" x14ac:dyDescent="0.5">
      <c r="A238">
        <v>237</v>
      </c>
      <c r="B238">
        <v>33.5</v>
      </c>
      <c r="C238">
        <v>4</v>
      </c>
      <c r="D238">
        <v>98</v>
      </c>
      <c r="E238">
        <v>83</v>
      </c>
      <c r="F238">
        <v>2075</v>
      </c>
      <c r="G238">
        <v>15.9</v>
      </c>
      <c r="H238">
        <v>77</v>
      </c>
      <c r="I238" t="s">
        <v>9</v>
      </c>
    </row>
    <row r="239" spans="1:9" x14ac:dyDescent="0.5">
      <c r="A239">
        <v>238</v>
      </c>
      <c r="B239">
        <v>30</v>
      </c>
      <c r="C239">
        <v>4</v>
      </c>
      <c r="D239">
        <v>97</v>
      </c>
      <c r="E239">
        <v>67</v>
      </c>
      <c r="F239">
        <v>1985</v>
      </c>
      <c r="G239">
        <v>16.399999999999999</v>
      </c>
      <c r="H239">
        <v>77</v>
      </c>
      <c r="I239" t="s">
        <v>10</v>
      </c>
    </row>
    <row r="240" spans="1:9" x14ac:dyDescent="0.5">
      <c r="A240">
        <v>239</v>
      </c>
      <c r="B240">
        <v>30.5</v>
      </c>
      <c r="C240">
        <v>4</v>
      </c>
      <c r="D240">
        <v>97</v>
      </c>
      <c r="E240">
        <v>78</v>
      </c>
      <c r="F240">
        <v>2190</v>
      </c>
      <c r="G240">
        <v>14.1</v>
      </c>
      <c r="H240">
        <v>77</v>
      </c>
      <c r="I240" t="s">
        <v>11</v>
      </c>
    </row>
    <row r="241" spans="1:9" x14ac:dyDescent="0.5">
      <c r="A241">
        <v>240</v>
      </c>
      <c r="B241">
        <v>22</v>
      </c>
      <c r="C241">
        <v>6</v>
      </c>
      <c r="D241">
        <v>146</v>
      </c>
      <c r="E241">
        <v>97</v>
      </c>
      <c r="F241">
        <v>2815</v>
      </c>
      <c r="G241">
        <v>14.5</v>
      </c>
      <c r="H241">
        <v>77</v>
      </c>
      <c r="I241" t="s">
        <v>10</v>
      </c>
    </row>
    <row r="242" spans="1:9" x14ac:dyDescent="0.5">
      <c r="A242">
        <v>241</v>
      </c>
      <c r="B242">
        <v>21.5</v>
      </c>
      <c r="C242">
        <v>4</v>
      </c>
      <c r="D242">
        <v>121</v>
      </c>
      <c r="E242">
        <v>110</v>
      </c>
      <c r="F242">
        <v>2600</v>
      </c>
      <c r="G242">
        <v>12.8</v>
      </c>
      <c r="H242">
        <v>77</v>
      </c>
      <c r="I242" t="s">
        <v>11</v>
      </c>
    </row>
    <row r="243" spans="1:9" x14ac:dyDescent="0.5">
      <c r="A243">
        <v>242</v>
      </c>
      <c r="B243">
        <v>21.5</v>
      </c>
      <c r="C243">
        <v>3</v>
      </c>
      <c r="D243">
        <v>80</v>
      </c>
      <c r="E243">
        <v>110</v>
      </c>
      <c r="F243">
        <v>2720</v>
      </c>
      <c r="G243">
        <v>13.5</v>
      </c>
      <c r="H243">
        <v>77</v>
      </c>
      <c r="I243" t="s">
        <v>10</v>
      </c>
    </row>
    <row r="244" spans="1:9" x14ac:dyDescent="0.5">
      <c r="A244">
        <v>243</v>
      </c>
      <c r="B244">
        <v>43.1</v>
      </c>
      <c r="C244">
        <v>4</v>
      </c>
      <c r="D244">
        <v>90</v>
      </c>
      <c r="E244">
        <v>48</v>
      </c>
      <c r="F244">
        <v>1985</v>
      </c>
      <c r="G244">
        <v>21.5</v>
      </c>
      <c r="H244">
        <v>78</v>
      </c>
      <c r="I244" t="s">
        <v>11</v>
      </c>
    </row>
    <row r="245" spans="1:9" x14ac:dyDescent="0.5">
      <c r="A245">
        <v>244</v>
      </c>
      <c r="B245">
        <v>36.1</v>
      </c>
      <c r="C245">
        <v>4</v>
      </c>
      <c r="D245">
        <v>98</v>
      </c>
      <c r="E245">
        <v>66</v>
      </c>
      <c r="F245">
        <v>1800</v>
      </c>
      <c r="G245">
        <v>14.4</v>
      </c>
      <c r="H245">
        <v>78</v>
      </c>
      <c r="I245" t="s">
        <v>9</v>
      </c>
    </row>
    <row r="246" spans="1:9" x14ac:dyDescent="0.5">
      <c r="A246">
        <v>245</v>
      </c>
      <c r="B246">
        <v>32.799999999999997</v>
      </c>
      <c r="C246">
        <v>4</v>
      </c>
      <c r="D246">
        <v>78</v>
      </c>
      <c r="E246">
        <v>52</v>
      </c>
      <c r="F246">
        <v>1985</v>
      </c>
      <c r="G246">
        <v>19.399999999999999</v>
      </c>
      <c r="H246">
        <v>78</v>
      </c>
      <c r="I246" t="s">
        <v>10</v>
      </c>
    </row>
    <row r="247" spans="1:9" x14ac:dyDescent="0.5">
      <c r="A247">
        <v>246</v>
      </c>
      <c r="B247">
        <v>39.4</v>
      </c>
      <c r="C247">
        <v>4</v>
      </c>
      <c r="D247">
        <v>85</v>
      </c>
      <c r="E247">
        <v>70</v>
      </c>
      <c r="F247">
        <v>2070</v>
      </c>
      <c r="G247">
        <v>18.600000000000001</v>
      </c>
      <c r="H247">
        <v>78</v>
      </c>
      <c r="I247" t="s">
        <v>10</v>
      </c>
    </row>
    <row r="248" spans="1:9" x14ac:dyDescent="0.5">
      <c r="A248">
        <v>247</v>
      </c>
      <c r="B248">
        <v>36.1</v>
      </c>
      <c r="C248">
        <v>4</v>
      </c>
      <c r="D248">
        <v>91</v>
      </c>
      <c r="E248">
        <v>60</v>
      </c>
      <c r="F248">
        <v>1800</v>
      </c>
      <c r="G248">
        <v>16.399999999999999</v>
      </c>
      <c r="H248">
        <v>78</v>
      </c>
      <c r="I248" t="s">
        <v>10</v>
      </c>
    </row>
    <row r="249" spans="1:9" x14ac:dyDescent="0.5">
      <c r="A249">
        <v>248</v>
      </c>
      <c r="B249">
        <v>19.899999999999999</v>
      </c>
      <c r="C249">
        <v>8</v>
      </c>
      <c r="D249">
        <v>260</v>
      </c>
      <c r="E249">
        <v>110</v>
      </c>
      <c r="F249">
        <v>3365</v>
      </c>
      <c r="G249">
        <v>15.5</v>
      </c>
      <c r="H249">
        <v>78</v>
      </c>
      <c r="I249" t="s">
        <v>9</v>
      </c>
    </row>
    <row r="250" spans="1:9" x14ac:dyDescent="0.5">
      <c r="A250">
        <v>249</v>
      </c>
      <c r="B250">
        <v>19.399999999999999</v>
      </c>
      <c r="C250">
        <v>8</v>
      </c>
      <c r="D250">
        <v>318</v>
      </c>
      <c r="E250">
        <v>140</v>
      </c>
      <c r="F250">
        <v>3735</v>
      </c>
      <c r="G250">
        <v>13.2</v>
      </c>
      <c r="H250">
        <v>78</v>
      </c>
      <c r="I250" t="s">
        <v>9</v>
      </c>
    </row>
    <row r="251" spans="1:9" x14ac:dyDescent="0.5">
      <c r="A251">
        <v>250</v>
      </c>
      <c r="B251">
        <v>20.2</v>
      </c>
      <c r="C251">
        <v>8</v>
      </c>
      <c r="D251">
        <v>302</v>
      </c>
      <c r="E251">
        <v>139</v>
      </c>
      <c r="F251">
        <v>3570</v>
      </c>
      <c r="G251">
        <v>12.8</v>
      </c>
      <c r="H251">
        <v>78</v>
      </c>
      <c r="I251" t="s">
        <v>9</v>
      </c>
    </row>
    <row r="252" spans="1:9" x14ac:dyDescent="0.5">
      <c r="A252">
        <v>251</v>
      </c>
      <c r="B252">
        <v>19.2</v>
      </c>
      <c r="C252">
        <v>6</v>
      </c>
      <c r="D252">
        <v>231</v>
      </c>
      <c r="E252">
        <v>105</v>
      </c>
      <c r="F252">
        <v>3535</v>
      </c>
      <c r="G252">
        <v>19.2</v>
      </c>
      <c r="H252">
        <v>78</v>
      </c>
      <c r="I252" t="s">
        <v>9</v>
      </c>
    </row>
    <row r="253" spans="1:9" x14ac:dyDescent="0.5">
      <c r="A253">
        <v>252</v>
      </c>
      <c r="B253">
        <v>20.5</v>
      </c>
      <c r="C253">
        <v>6</v>
      </c>
      <c r="D253">
        <v>200</v>
      </c>
      <c r="E253">
        <v>95</v>
      </c>
      <c r="F253">
        <v>3155</v>
      </c>
      <c r="G253">
        <v>18.2</v>
      </c>
      <c r="H253">
        <v>78</v>
      </c>
      <c r="I253" t="s">
        <v>9</v>
      </c>
    </row>
    <row r="254" spans="1:9" x14ac:dyDescent="0.5">
      <c r="A254">
        <v>253</v>
      </c>
      <c r="B254">
        <v>20.2</v>
      </c>
      <c r="C254">
        <v>6</v>
      </c>
      <c r="D254">
        <v>200</v>
      </c>
      <c r="E254">
        <v>85</v>
      </c>
      <c r="F254">
        <v>2965</v>
      </c>
      <c r="G254">
        <v>15.8</v>
      </c>
      <c r="H254">
        <v>78</v>
      </c>
      <c r="I254" t="s">
        <v>9</v>
      </c>
    </row>
    <row r="255" spans="1:9" x14ac:dyDescent="0.5">
      <c r="A255">
        <v>254</v>
      </c>
      <c r="B255">
        <v>25.1</v>
      </c>
      <c r="C255">
        <v>4</v>
      </c>
      <c r="D255">
        <v>140</v>
      </c>
      <c r="E255">
        <v>88</v>
      </c>
      <c r="F255">
        <v>2720</v>
      </c>
      <c r="G255">
        <v>15.4</v>
      </c>
      <c r="H255">
        <v>78</v>
      </c>
      <c r="I255" t="s">
        <v>9</v>
      </c>
    </row>
    <row r="256" spans="1:9" x14ac:dyDescent="0.5">
      <c r="A256">
        <v>255</v>
      </c>
      <c r="B256">
        <v>20.5</v>
      </c>
      <c r="C256">
        <v>6</v>
      </c>
      <c r="D256">
        <v>225</v>
      </c>
      <c r="E256">
        <v>100</v>
      </c>
      <c r="F256">
        <v>3430</v>
      </c>
      <c r="G256">
        <v>17.2</v>
      </c>
      <c r="H256">
        <v>78</v>
      </c>
      <c r="I256" t="s">
        <v>9</v>
      </c>
    </row>
    <row r="257" spans="1:9" x14ac:dyDescent="0.5">
      <c r="A257">
        <v>256</v>
      </c>
      <c r="B257">
        <v>19.399999999999999</v>
      </c>
      <c r="C257">
        <v>6</v>
      </c>
      <c r="D257">
        <v>232</v>
      </c>
      <c r="E257">
        <v>90</v>
      </c>
      <c r="F257">
        <v>3210</v>
      </c>
      <c r="G257">
        <v>17.2</v>
      </c>
      <c r="H257">
        <v>78</v>
      </c>
      <c r="I257" t="s">
        <v>9</v>
      </c>
    </row>
    <row r="258" spans="1:9" x14ac:dyDescent="0.5">
      <c r="A258">
        <v>257</v>
      </c>
      <c r="B258">
        <v>20.6</v>
      </c>
      <c r="C258">
        <v>6</v>
      </c>
      <c r="D258">
        <v>231</v>
      </c>
      <c r="E258">
        <v>105</v>
      </c>
      <c r="F258">
        <v>3380</v>
      </c>
      <c r="G258">
        <v>15.8</v>
      </c>
      <c r="H258">
        <v>78</v>
      </c>
      <c r="I258" t="s">
        <v>9</v>
      </c>
    </row>
    <row r="259" spans="1:9" x14ac:dyDescent="0.5">
      <c r="A259">
        <v>258</v>
      </c>
      <c r="B259">
        <v>20.8</v>
      </c>
      <c r="C259">
        <v>6</v>
      </c>
      <c r="D259">
        <v>200</v>
      </c>
      <c r="E259">
        <v>85</v>
      </c>
      <c r="F259">
        <v>3070</v>
      </c>
      <c r="G259">
        <v>16.7</v>
      </c>
      <c r="H259">
        <v>78</v>
      </c>
      <c r="I259" t="s">
        <v>9</v>
      </c>
    </row>
    <row r="260" spans="1:9" x14ac:dyDescent="0.5">
      <c r="A260">
        <v>259</v>
      </c>
      <c r="B260">
        <v>18.600000000000001</v>
      </c>
      <c r="C260">
        <v>6</v>
      </c>
      <c r="D260">
        <v>225</v>
      </c>
      <c r="E260">
        <v>110</v>
      </c>
      <c r="F260">
        <v>3620</v>
      </c>
      <c r="G260">
        <v>18.7</v>
      </c>
      <c r="H260">
        <v>78</v>
      </c>
      <c r="I260" t="s">
        <v>9</v>
      </c>
    </row>
    <row r="261" spans="1:9" x14ac:dyDescent="0.5">
      <c r="A261">
        <v>260</v>
      </c>
      <c r="B261">
        <v>18.100000000000001</v>
      </c>
      <c r="C261">
        <v>6</v>
      </c>
      <c r="D261">
        <v>258</v>
      </c>
      <c r="E261">
        <v>120</v>
      </c>
      <c r="F261">
        <v>3410</v>
      </c>
      <c r="G261">
        <v>15.1</v>
      </c>
      <c r="H261">
        <v>78</v>
      </c>
      <c r="I261" t="s">
        <v>9</v>
      </c>
    </row>
    <row r="262" spans="1:9" x14ac:dyDescent="0.5">
      <c r="A262">
        <v>261</v>
      </c>
      <c r="B262">
        <v>19.2</v>
      </c>
      <c r="C262">
        <v>8</v>
      </c>
      <c r="D262">
        <v>305</v>
      </c>
      <c r="E262">
        <v>145</v>
      </c>
      <c r="F262">
        <v>3425</v>
      </c>
      <c r="G262">
        <v>13.2</v>
      </c>
      <c r="H262">
        <v>78</v>
      </c>
      <c r="I262" t="s">
        <v>9</v>
      </c>
    </row>
    <row r="263" spans="1:9" x14ac:dyDescent="0.5">
      <c r="A263">
        <v>262</v>
      </c>
      <c r="B263">
        <v>17.7</v>
      </c>
      <c r="C263">
        <v>6</v>
      </c>
      <c r="D263">
        <v>231</v>
      </c>
      <c r="E263">
        <v>165</v>
      </c>
      <c r="F263">
        <v>3445</v>
      </c>
      <c r="G263">
        <v>13.4</v>
      </c>
      <c r="H263">
        <v>78</v>
      </c>
      <c r="I263" t="s">
        <v>9</v>
      </c>
    </row>
    <row r="264" spans="1:9" x14ac:dyDescent="0.5">
      <c r="A264">
        <v>263</v>
      </c>
      <c r="B264">
        <v>18.100000000000001</v>
      </c>
      <c r="C264">
        <v>8</v>
      </c>
      <c r="D264">
        <v>302</v>
      </c>
      <c r="E264">
        <v>139</v>
      </c>
      <c r="F264">
        <v>3205</v>
      </c>
      <c r="G264">
        <v>11.2</v>
      </c>
      <c r="H264">
        <v>78</v>
      </c>
      <c r="I264" t="s">
        <v>9</v>
      </c>
    </row>
    <row r="265" spans="1:9" x14ac:dyDescent="0.5">
      <c r="A265">
        <v>264</v>
      </c>
      <c r="B265">
        <v>17.5</v>
      </c>
      <c r="C265">
        <v>8</v>
      </c>
      <c r="D265">
        <v>318</v>
      </c>
      <c r="E265">
        <v>140</v>
      </c>
      <c r="F265">
        <v>4080</v>
      </c>
      <c r="G265">
        <v>13.7</v>
      </c>
      <c r="H265">
        <v>78</v>
      </c>
      <c r="I265" t="s">
        <v>9</v>
      </c>
    </row>
    <row r="266" spans="1:9" x14ac:dyDescent="0.5">
      <c r="A266">
        <v>265</v>
      </c>
      <c r="B266">
        <v>30</v>
      </c>
      <c r="C266">
        <v>4</v>
      </c>
      <c r="D266">
        <v>98</v>
      </c>
      <c r="E266">
        <v>68</v>
      </c>
      <c r="F266">
        <v>2155</v>
      </c>
      <c r="G266">
        <v>16.5</v>
      </c>
      <c r="H266">
        <v>78</v>
      </c>
      <c r="I266" t="s">
        <v>9</v>
      </c>
    </row>
    <row r="267" spans="1:9" x14ac:dyDescent="0.5">
      <c r="A267">
        <v>266</v>
      </c>
      <c r="B267">
        <v>27.5</v>
      </c>
      <c r="C267">
        <v>4</v>
      </c>
      <c r="D267">
        <v>134</v>
      </c>
      <c r="E267">
        <v>95</v>
      </c>
      <c r="F267">
        <v>2560</v>
      </c>
      <c r="G267">
        <v>14.2</v>
      </c>
      <c r="H267">
        <v>78</v>
      </c>
      <c r="I267" t="s">
        <v>10</v>
      </c>
    </row>
    <row r="268" spans="1:9" x14ac:dyDescent="0.5">
      <c r="A268">
        <v>267</v>
      </c>
      <c r="B268">
        <v>27.2</v>
      </c>
      <c r="C268">
        <v>4</v>
      </c>
      <c r="D268">
        <v>119</v>
      </c>
      <c r="E268">
        <v>97</v>
      </c>
      <c r="F268">
        <v>2300</v>
      </c>
      <c r="G268">
        <v>14.7</v>
      </c>
      <c r="H268">
        <v>78</v>
      </c>
      <c r="I268" t="s">
        <v>10</v>
      </c>
    </row>
    <row r="269" spans="1:9" x14ac:dyDescent="0.5">
      <c r="A269">
        <v>268</v>
      </c>
      <c r="B269">
        <v>30.9</v>
      </c>
      <c r="C269">
        <v>4</v>
      </c>
      <c r="D269">
        <v>105</v>
      </c>
      <c r="E269">
        <v>75</v>
      </c>
      <c r="F269">
        <v>2230</v>
      </c>
      <c r="G269">
        <v>14.5</v>
      </c>
      <c r="H269">
        <v>78</v>
      </c>
      <c r="I269" t="s">
        <v>9</v>
      </c>
    </row>
    <row r="270" spans="1:9" x14ac:dyDescent="0.5">
      <c r="A270">
        <v>269</v>
      </c>
      <c r="B270">
        <v>21.1</v>
      </c>
      <c r="C270">
        <v>4</v>
      </c>
      <c r="D270">
        <v>134</v>
      </c>
      <c r="E270">
        <v>95</v>
      </c>
      <c r="F270">
        <v>2515</v>
      </c>
      <c r="G270">
        <v>14.8</v>
      </c>
      <c r="H270">
        <v>78</v>
      </c>
      <c r="I270" t="s">
        <v>10</v>
      </c>
    </row>
    <row r="271" spans="1:9" x14ac:dyDescent="0.5">
      <c r="A271">
        <v>270</v>
      </c>
      <c r="B271">
        <v>23.2</v>
      </c>
      <c r="C271">
        <v>4</v>
      </c>
      <c r="D271">
        <v>156</v>
      </c>
      <c r="E271">
        <v>105</v>
      </c>
      <c r="F271">
        <v>2745</v>
      </c>
      <c r="G271">
        <v>16.7</v>
      </c>
      <c r="H271">
        <v>78</v>
      </c>
      <c r="I271" t="s">
        <v>9</v>
      </c>
    </row>
    <row r="272" spans="1:9" x14ac:dyDescent="0.5">
      <c r="A272">
        <v>271</v>
      </c>
      <c r="B272">
        <v>23.8</v>
      </c>
      <c r="C272">
        <v>4</v>
      </c>
      <c r="D272">
        <v>151</v>
      </c>
      <c r="E272">
        <v>85</v>
      </c>
      <c r="F272">
        <v>2855</v>
      </c>
      <c r="G272">
        <v>17.600000000000001</v>
      </c>
      <c r="H272">
        <v>78</v>
      </c>
      <c r="I272" t="s">
        <v>9</v>
      </c>
    </row>
    <row r="273" spans="1:9" x14ac:dyDescent="0.5">
      <c r="A273">
        <v>272</v>
      </c>
      <c r="B273">
        <v>23.9</v>
      </c>
      <c r="C273">
        <v>4</v>
      </c>
      <c r="D273">
        <v>119</v>
      </c>
      <c r="E273">
        <v>97</v>
      </c>
      <c r="F273">
        <v>2405</v>
      </c>
      <c r="G273">
        <v>14.9</v>
      </c>
      <c r="H273">
        <v>78</v>
      </c>
      <c r="I273" t="s">
        <v>10</v>
      </c>
    </row>
    <row r="274" spans="1:9" x14ac:dyDescent="0.5">
      <c r="A274">
        <v>273</v>
      </c>
      <c r="B274">
        <v>20.3</v>
      </c>
      <c r="C274">
        <v>5</v>
      </c>
      <c r="D274">
        <v>131</v>
      </c>
      <c r="E274">
        <v>103</v>
      </c>
      <c r="F274">
        <v>2830</v>
      </c>
      <c r="G274">
        <v>15.9</v>
      </c>
      <c r="H274">
        <v>78</v>
      </c>
      <c r="I274" t="s">
        <v>11</v>
      </c>
    </row>
    <row r="275" spans="1:9" x14ac:dyDescent="0.5">
      <c r="A275">
        <v>274</v>
      </c>
      <c r="B275">
        <v>17</v>
      </c>
      <c r="C275">
        <v>6</v>
      </c>
      <c r="D275">
        <v>163</v>
      </c>
      <c r="E275">
        <v>125</v>
      </c>
      <c r="F275">
        <v>3140</v>
      </c>
      <c r="G275">
        <v>13.6</v>
      </c>
      <c r="H275">
        <v>78</v>
      </c>
      <c r="I275" t="s">
        <v>11</v>
      </c>
    </row>
    <row r="276" spans="1:9" x14ac:dyDescent="0.5">
      <c r="A276">
        <v>275</v>
      </c>
      <c r="B276">
        <v>21.6</v>
      </c>
      <c r="C276">
        <v>4</v>
      </c>
      <c r="D276">
        <v>121</v>
      </c>
      <c r="E276">
        <v>115</v>
      </c>
      <c r="F276">
        <v>2795</v>
      </c>
      <c r="G276">
        <v>15.7</v>
      </c>
      <c r="H276">
        <v>78</v>
      </c>
      <c r="I276" t="s">
        <v>11</v>
      </c>
    </row>
    <row r="277" spans="1:9" x14ac:dyDescent="0.5">
      <c r="A277">
        <v>276</v>
      </c>
      <c r="B277">
        <v>16.2</v>
      </c>
      <c r="C277">
        <v>6</v>
      </c>
      <c r="D277">
        <v>163</v>
      </c>
      <c r="E277">
        <v>133</v>
      </c>
      <c r="F277">
        <v>3410</v>
      </c>
      <c r="G277">
        <v>15.8</v>
      </c>
      <c r="H277">
        <v>78</v>
      </c>
      <c r="I277" t="s">
        <v>11</v>
      </c>
    </row>
    <row r="278" spans="1:9" x14ac:dyDescent="0.5">
      <c r="A278">
        <v>277</v>
      </c>
      <c r="B278">
        <v>31.5</v>
      </c>
      <c r="C278">
        <v>4</v>
      </c>
      <c r="D278">
        <v>89</v>
      </c>
      <c r="E278">
        <v>71</v>
      </c>
      <c r="F278">
        <v>1990</v>
      </c>
      <c r="G278">
        <v>14.9</v>
      </c>
      <c r="H278">
        <v>78</v>
      </c>
      <c r="I278" t="s">
        <v>11</v>
      </c>
    </row>
    <row r="279" spans="1:9" x14ac:dyDescent="0.5">
      <c r="A279">
        <v>278</v>
      </c>
      <c r="B279">
        <v>29.5</v>
      </c>
      <c r="C279">
        <v>4</v>
      </c>
      <c r="D279">
        <v>98</v>
      </c>
      <c r="E279">
        <v>68</v>
      </c>
      <c r="F279">
        <v>2135</v>
      </c>
      <c r="G279">
        <v>16.600000000000001</v>
      </c>
      <c r="H279">
        <v>78</v>
      </c>
      <c r="I279" t="s">
        <v>10</v>
      </c>
    </row>
    <row r="280" spans="1:9" x14ac:dyDescent="0.5">
      <c r="A280">
        <v>279</v>
      </c>
      <c r="B280">
        <v>21.5</v>
      </c>
      <c r="C280">
        <v>6</v>
      </c>
      <c r="D280">
        <v>231</v>
      </c>
      <c r="E280">
        <v>115</v>
      </c>
      <c r="F280">
        <v>3245</v>
      </c>
      <c r="G280">
        <v>15.4</v>
      </c>
      <c r="H280">
        <v>79</v>
      </c>
      <c r="I280" t="s">
        <v>9</v>
      </c>
    </row>
    <row r="281" spans="1:9" x14ac:dyDescent="0.5">
      <c r="A281">
        <v>280</v>
      </c>
      <c r="B281">
        <v>19.8</v>
      </c>
      <c r="C281">
        <v>6</v>
      </c>
      <c r="D281">
        <v>200</v>
      </c>
      <c r="E281">
        <v>85</v>
      </c>
      <c r="F281">
        <v>2990</v>
      </c>
      <c r="G281">
        <v>18.2</v>
      </c>
      <c r="H281">
        <v>79</v>
      </c>
      <c r="I281" t="s">
        <v>9</v>
      </c>
    </row>
    <row r="282" spans="1:9" x14ac:dyDescent="0.5">
      <c r="A282">
        <v>281</v>
      </c>
      <c r="B282">
        <v>22.3</v>
      </c>
      <c r="C282">
        <v>4</v>
      </c>
      <c r="D282">
        <v>140</v>
      </c>
      <c r="E282">
        <v>88</v>
      </c>
      <c r="F282">
        <v>2890</v>
      </c>
      <c r="G282">
        <v>17.3</v>
      </c>
      <c r="H282">
        <v>79</v>
      </c>
      <c r="I282" t="s">
        <v>9</v>
      </c>
    </row>
    <row r="283" spans="1:9" x14ac:dyDescent="0.5">
      <c r="A283">
        <v>282</v>
      </c>
      <c r="B283">
        <v>20.2</v>
      </c>
      <c r="C283">
        <v>6</v>
      </c>
      <c r="D283">
        <v>232</v>
      </c>
      <c r="E283">
        <v>90</v>
      </c>
      <c r="F283">
        <v>3265</v>
      </c>
      <c r="G283">
        <v>18.2</v>
      </c>
      <c r="H283">
        <v>79</v>
      </c>
      <c r="I283" t="s">
        <v>9</v>
      </c>
    </row>
    <row r="284" spans="1:9" x14ac:dyDescent="0.5">
      <c r="A284">
        <v>283</v>
      </c>
      <c r="B284">
        <v>20.6</v>
      </c>
      <c r="C284">
        <v>6</v>
      </c>
      <c r="D284">
        <v>225</v>
      </c>
      <c r="E284">
        <v>110</v>
      </c>
      <c r="F284">
        <v>3360</v>
      </c>
      <c r="G284">
        <v>16.600000000000001</v>
      </c>
      <c r="H284">
        <v>79</v>
      </c>
      <c r="I284" t="s">
        <v>9</v>
      </c>
    </row>
    <row r="285" spans="1:9" x14ac:dyDescent="0.5">
      <c r="A285">
        <v>284</v>
      </c>
      <c r="B285">
        <v>17</v>
      </c>
      <c r="C285">
        <v>8</v>
      </c>
      <c r="D285">
        <v>305</v>
      </c>
      <c r="E285">
        <v>130</v>
      </c>
      <c r="F285">
        <v>3840</v>
      </c>
      <c r="G285">
        <v>15.4</v>
      </c>
      <c r="H285">
        <v>79</v>
      </c>
      <c r="I285" t="s">
        <v>9</v>
      </c>
    </row>
    <row r="286" spans="1:9" x14ac:dyDescent="0.5">
      <c r="A286">
        <v>285</v>
      </c>
      <c r="B286">
        <v>17.600000000000001</v>
      </c>
      <c r="C286">
        <v>8</v>
      </c>
      <c r="D286">
        <v>302</v>
      </c>
      <c r="E286">
        <v>129</v>
      </c>
      <c r="F286">
        <v>3725</v>
      </c>
      <c r="G286">
        <v>13.4</v>
      </c>
      <c r="H286">
        <v>79</v>
      </c>
      <c r="I286" t="s">
        <v>9</v>
      </c>
    </row>
    <row r="287" spans="1:9" x14ac:dyDescent="0.5">
      <c r="A287">
        <v>286</v>
      </c>
      <c r="B287">
        <v>16.5</v>
      </c>
      <c r="C287">
        <v>8</v>
      </c>
      <c r="D287">
        <v>351</v>
      </c>
      <c r="E287">
        <v>138</v>
      </c>
      <c r="F287">
        <v>3955</v>
      </c>
      <c r="G287">
        <v>13.2</v>
      </c>
      <c r="H287">
        <v>79</v>
      </c>
      <c r="I287" t="s">
        <v>9</v>
      </c>
    </row>
    <row r="288" spans="1:9" x14ac:dyDescent="0.5">
      <c r="A288">
        <v>287</v>
      </c>
      <c r="B288">
        <v>18.2</v>
      </c>
      <c r="C288">
        <v>8</v>
      </c>
      <c r="D288">
        <v>318</v>
      </c>
      <c r="E288">
        <v>135</v>
      </c>
      <c r="F288">
        <v>3830</v>
      </c>
      <c r="G288">
        <v>15.2</v>
      </c>
      <c r="H288">
        <v>79</v>
      </c>
      <c r="I288" t="s">
        <v>9</v>
      </c>
    </row>
    <row r="289" spans="1:9" x14ac:dyDescent="0.5">
      <c r="A289">
        <v>288</v>
      </c>
      <c r="B289">
        <v>16.899999999999999</v>
      </c>
      <c r="C289">
        <v>8</v>
      </c>
      <c r="D289">
        <v>350</v>
      </c>
      <c r="E289">
        <v>155</v>
      </c>
      <c r="F289">
        <v>4360</v>
      </c>
      <c r="G289">
        <v>14.9</v>
      </c>
      <c r="H289">
        <v>79</v>
      </c>
      <c r="I289" t="s">
        <v>9</v>
      </c>
    </row>
    <row r="290" spans="1:9" x14ac:dyDescent="0.5">
      <c r="A290">
        <v>289</v>
      </c>
      <c r="B290">
        <v>15.5</v>
      </c>
      <c r="C290">
        <v>8</v>
      </c>
      <c r="D290">
        <v>351</v>
      </c>
      <c r="E290">
        <v>142</v>
      </c>
      <c r="F290">
        <v>4054</v>
      </c>
      <c r="G290">
        <v>14.3</v>
      </c>
      <c r="H290">
        <v>79</v>
      </c>
      <c r="I290" t="s">
        <v>9</v>
      </c>
    </row>
    <row r="291" spans="1:9" x14ac:dyDescent="0.5">
      <c r="A291">
        <v>290</v>
      </c>
      <c r="B291">
        <v>19.2</v>
      </c>
      <c r="C291">
        <v>8</v>
      </c>
      <c r="D291">
        <v>267</v>
      </c>
      <c r="E291">
        <v>125</v>
      </c>
      <c r="F291">
        <v>3605</v>
      </c>
      <c r="G291">
        <v>15</v>
      </c>
      <c r="H291">
        <v>79</v>
      </c>
      <c r="I291" t="s">
        <v>9</v>
      </c>
    </row>
    <row r="292" spans="1:9" x14ac:dyDescent="0.5">
      <c r="A292">
        <v>291</v>
      </c>
      <c r="B292">
        <v>18.5</v>
      </c>
      <c r="C292">
        <v>8</v>
      </c>
      <c r="D292">
        <v>360</v>
      </c>
      <c r="E292">
        <v>150</v>
      </c>
      <c r="F292">
        <v>3940</v>
      </c>
      <c r="G292">
        <v>13</v>
      </c>
      <c r="H292">
        <v>79</v>
      </c>
      <c r="I292" t="s">
        <v>9</v>
      </c>
    </row>
    <row r="293" spans="1:9" x14ac:dyDescent="0.5">
      <c r="A293">
        <v>292</v>
      </c>
      <c r="B293">
        <v>31.9</v>
      </c>
      <c r="C293">
        <v>4</v>
      </c>
      <c r="D293">
        <v>89</v>
      </c>
      <c r="E293">
        <v>71</v>
      </c>
      <c r="F293">
        <v>1925</v>
      </c>
      <c r="G293">
        <v>14</v>
      </c>
      <c r="H293">
        <v>79</v>
      </c>
      <c r="I293" t="s">
        <v>11</v>
      </c>
    </row>
    <row r="294" spans="1:9" x14ac:dyDescent="0.5">
      <c r="A294">
        <v>293</v>
      </c>
      <c r="B294">
        <v>34.1</v>
      </c>
      <c r="C294">
        <v>4</v>
      </c>
      <c r="D294">
        <v>86</v>
      </c>
      <c r="E294">
        <v>65</v>
      </c>
      <c r="F294">
        <v>1975</v>
      </c>
      <c r="G294">
        <v>15.2</v>
      </c>
      <c r="H294">
        <v>79</v>
      </c>
      <c r="I294" t="s">
        <v>10</v>
      </c>
    </row>
    <row r="295" spans="1:9" x14ac:dyDescent="0.5">
      <c r="A295">
        <v>294</v>
      </c>
      <c r="B295">
        <v>35.700000000000003</v>
      </c>
      <c r="C295">
        <v>4</v>
      </c>
      <c r="D295">
        <v>98</v>
      </c>
      <c r="E295">
        <v>80</v>
      </c>
      <c r="F295">
        <v>1915</v>
      </c>
      <c r="G295">
        <v>14.4</v>
      </c>
      <c r="H295">
        <v>79</v>
      </c>
      <c r="I295" t="s">
        <v>9</v>
      </c>
    </row>
    <row r="296" spans="1:9" x14ac:dyDescent="0.5">
      <c r="A296">
        <v>295</v>
      </c>
      <c r="B296">
        <v>27.4</v>
      </c>
      <c r="C296">
        <v>4</v>
      </c>
      <c r="D296">
        <v>121</v>
      </c>
      <c r="E296">
        <v>80</v>
      </c>
      <c r="F296">
        <v>2670</v>
      </c>
      <c r="G296">
        <v>15</v>
      </c>
      <c r="H296">
        <v>79</v>
      </c>
      <c r="I296" t="s">
        <v>9</v>
      </c>
    </row>
    <row r="297" spans="1:9" x14ac:dyDescent="0.5">
      <c r="A297">
        <v>296</v>
      </c>
      <c r="B297">
        <v>25.4</v>
      </c>
      <c r="C297">
        <v>5</v>
      </c>
      <c r="D297">
        <v>183</v>
      </c>
      <c r="E297">
        <v>77</v>
      </c>
      <c r="F297">
        <v>3530</v>
      </c>
      <c r="G297">
        <v>20.100000000000001</v>
      </c>
      <c r="H297">
        <v>79</v>
      </c>
      <c r="I297" t="s">
        <v>11</v>
      </c>
    </row>
    <row r="298" spans="1:9" x14ac:dyDescent="0.5">
      <c r="A298">
        <v>297</v>
      </c>
      <c r="B298">
        <v>23</v>
      </c>
      <c r="C298">
        <v>8</v>
      </c>
      <c r="D298">
        <v>350</v>
      </c>
      <c r="E298">
        <v>125</v>
      </c>
      <c r="F298">
        <v>3900</v>
      </c>
      <c r="G298">
        <v>17.399999999999999</v>
      </c>
      <c r="H298">
        <v>79</v>
      </c>
      <c r="I298" t="s">
        <v>9</v>
      </c>
    </row>
    <row r="299" spans="1:9" x14ac:dyDescent="0.5">
      <c r="A299">
        <v>298</v>
      </c>
      <c r="B299">
        <v>27.2</v>
      </c>
      <c r="C299">
        <v>4</v>
      </c>
      <c r="D299">
        <v>141</v>
      </c>
      <c r="E299">
        <v>71</v>
      </c>
      <c r="F299">
        <v>3190</v>
      </c>
      <c r="G299">
        <v>24.8</v>
      </c>
      <c r="H299">
        <v>79</v>
      </c>
      <c r="I299" t="s">
        <v>11</v>
      </c>
    </row>
    <row r="300" spans="1:9" x14ac:dyDescent="0.5">
      <c r="A300">
        <v>299</v>
      </c>
      <c r="B300">
        <v>23.9</v>
      </c>
      <c r="C300">
        <v>8</v>
      </c>
      <c r="D300">
        <v>260</v>
      </c>
      <c r="E300">
        <v>90</v>
      </c>
      <c r="F300">
        <v>3420</v>
      </c>
      <c r="G300">
        <v>22.2</v>
      </c>
      <c r="H300">
        <v>79</v>
      </c>
      <c r="I300" t="s">
        <v>9</v>
      </c>
    </row>
    <row r="301" spans="1:9" x14ac:dyDescent="0.5">
      <c r="A301">
        <v>300</v>
      </c>
      <c r="B301">
        <v>34.200000000000003</v>
      </c>
      <c r="C301">
        <v>4</v>
      </c>
      <c r="D301">
        <v>105</v>
      </c>
      <c r="E301">
        <v>70</v>
      </c>
      <c r="F301">
        <v>2200</v>
      </c>
      <c r="G301">
        <v>13.2</v>
      </c>
      <c r="H301">
        <v>79</v>
      </c>
      <c r="I301" t="s">
        <v>9</v>
      </c>
    </row>
    <row r="302" spans="1:9" x14ac:dyDescent="0.5">
      <c r="A302">
        <v>301</v>
      </c>
      <c r="B302">
        <v>34.5</v>
      </c>
      <c r="C302">
        <v>4</v>
      </c>
      <c r="D302">
        <v>105</v>
      </c>
      <c r="E302">
        <v>70</v>
      </c>
      <c r="F302">
        <v>2150</v>
      </c>
      <c r="G302">
        <v>14.9</v>
      </c>
      <c r="H302">
        <v>79</v>
      </c>
      <c r="I302" t="s">
        <v>9</v>
      </c>
    </row>
    <row r="303" spans="1:9" x14ac:dyDescent="0.5">
      <c r="A303">
        <v>302</v>
      </c>
      <c r="B303">
        <v>31.8</v>
      </c>
      <c r="C303">
        <v>4</v>
      </c>
      <c r="D303">
        <v>85</v>
      </c>
      <c r="E303">
        <v>65</v>
      </c>
      <c r="F303">
        <v>2020</v>
      </c>
      <c r="G303">
        <v>19.2</v>
      </c>
      <c r="H303">
        <v>79</v>
      </c>
      <c r="I303" t="s">
        <v>10</v>
      </c>
    </row>
    <row r="304" spans="1:9" x14ac:dyDescent="0.5">
      <c r="A304">
        <v>303</v>
      </c>
      <c r="B304">
        <v>37.299999999999997</v>
      </c>
      <c r="C304">
        <v>4</v>
      </c>
      <c r="D304">
        <v>91</v>
      </c>
      <c r="E304">
        <v>69</v>
      </c>
      <c r="F304">
        <v>2130</v>
      </c>
      <c r="G304">
        <v>14.7</v>
      </c>
      <c r="H304">
        <v>79</v>
      </c>
      <c r="I304" t="s">
        <v>11</v>
      </c>
    </row>
    <row r="305" spans="1:9" x14ac:dyDescent="0.5">
      <c r="A305">
        <v>304</v>
      </c>
      <c r="B305">
        <v>28.4</v>
      </c>
      <c r="C305">
        <v>4</v>
      </c>
      <c r="D305">
        <v>151</v>
      </c>
      <c r="E305">
        <v>90</v>
      </c>
      <c r="F305">
        <v>2670</v>
      </c>
      <c r="G305">
        <v>16</v>
      </c>
      <c r="H305">
        <v>79</v>
      </c>
      <c r="I305" t="s">
        <v>9</v>
      </c>
    </row>
    <row r="306" spans="1:9" x14ac:dyDescent="0.5">
      <c r="A306">
        <v>305</v>
      </c>
      <c r="B306">
        <v>28.8</v>
      </c>
      <c r="C306">
        <v>6</v>
      </c>
      <c r="D306">
        <v>173</v>
      </c>
      <c r="E306">
        <v>115</v>
      </c>
      <c r="F306">
        <v>2595</v>
      </c>
      <c r="G306">
        <v>11.3</v>
      </c>
      <c r="H306">
        <v>79</v>
      </c>
      <c r="I306" t="s">
        <v>9</v>
      </c>
    </row>
    <row r="307" spans="1:9" x14ac:dyDescent="0.5">
      <c r="A307">
        <v>306</v>
      </c>
      <c r="B307">
        <v>26.8</v>
      </c>
      <c r="C307">
        <v>6</v>
      </c>
      <c r="D307">
        <v>173</v>
      </c>
      <c r="E307">
        <v>115</v>
      </c>
      <c r="F307">
        <v>2700</v>
      </c>
      <c r="G307">
        <v>12.9</v>
      </c>
      <c r="H307">
        <v>79</v>
      </c>
      <c r="I307" t="s">
        <v>9</v>
      </c>
    </row>
    <row r="308" spans="1:9" x14ac:dyDescent="0.5">
      <c r="A308">
        <v>307</v>
      </c>
      <c r="B308">
        <v>33.5</v>
      </c>
      <c r="C308">
        <v>4</v>
      </c>
      <c r="D308">
        <v>151</v>
      </c>
      <c r="E308">
        <v>90</v>
      </c>
      <c r="F308">
        <v>2556</v>
      </c>
      <c r="G308">
        <v>13.2</v>
      </c>
      <c r="H308">
        <v>79</v>
      </c>
      <c r="I308" t="s">
        <v>9</v>
      </c>
    </row>
    <row r="309" spans="1:9" x14ac:dyDescent="0.5">
      <c r="A309">
        <v>308</v>
      </c>
      <c r="B309">
        <v>41.5</v>
      </c>
      <c r="C309">
        <v>4</v>
      </c>
      <c r="D309">
        <v>98</v>
      </c>
      <c r="E309">
        <v>76</v>
      </c>
      <c r="F309">
        <v>2144</v>
      </c>
      <c r="G309">
        <v>14.7</v>
      </c>
      <c r="H309">
        <v>80</v>
      </c>
      <c r="I309" t="s">
        <v>11</v>
      </c>
    </row>
    <row r="310" spans="1:9" x14ac:dyDescent="0.5">
      <c r="A310">
        <v>309</v>
      </c>
      <c r="B310">
        <v>38.1</v>
      </c>
      <c r="C310">
        <v>4</v>
      </c>
      <c r="D310">
        <v>89</v>
      </c>
      <c r="E310">
        <v>60</v>
      </c>
      <c r="F310">
        <v>1968</v>
      </c>
      <c r="G310">
        <v>18.8</v>
      </c>
      <c r="H310">
        <v>80</v>
      </c>
      <c r="I310" t="s">
        <v>10</v>
      </c>
    </row>
    <row r="311" spans="1:9" x14ac:dyDescent="0.5">
      <c r="A311">
        <v>310</v>
      </c>
      <c r="B311">
        <v>32.1</v>
      </c>
      <c r="C311">
        <v>4</v>
      </c>
      <c r="D311">
        <v>98</v>
      </c>
      <c r="E311">
        <v>70</v>
      </c>
      <c r="F311">
        <v>2120</v>
      </c>
      <c r="G311">
        <v>15.5</v>
      </c>
      <c r="H311">
        <v>80</v>
      </c>
      <c r="I311" t="s">
        <v>9</v>
      </c>
    </row>
    <row r="312" spans="1:9" x14ac:dyDescent="0.5">
      <c r="A312">
        <v>311</v>
      </c>
      <c r="B312">
        <v>37.200000000000003</v>
      </c>
      <c r="C312">
        <v>4</v>
      </c>
      <c r="D312">
        <v>86</v>
      </c>
      <c r="E312">
        <v>65</v>
      </c>
      <c r="F312">
        <v>2019</v>
      </c>
      <c r="G312">
        <v>16.399999999999999</v>
      </c>
      <c r="H312">
        <v>80</v>
      </c>
      <c r="I312" t="s">
        <v>10</v>
      </c>
    </row>
    <row r="313" spans="1:9" x14ac:dyDescent="0.5">
      <c r="A313">
        <v>312</v>
      </c>
      <c r="B313">
        <v>28</v>
      </c>
      <c r="C313">
        <v>4</v>
      </c>
      <c r="D313">
        <v>151</v>
      </c>
      <c r="E313">
        <v>90</v>
      </c>
      <c r="F313">
        <v>2678</v>
      </c>
      <c r="G313">
        <v>16.5</v>
      </c>
      <c r="H313">
        <v>80</v>
      </c>
      <c r="I313" t="s">
        <v>9</v>
      </c>
    </row>
    <row r="314" spans="1:9" x14ac:dyDescent="0.5">
      <c r="A314">
        <v>313</v>
      </c>
      <c r="B314">
        <v>26.4</v>
      </c>
      <c r="C314">
        <v>4</v>
      </c>
      <c r="D314">
        <v>140</v>
      </c>
      <c r="E314">
        <v>88</v>
      </c>
      <c r="F314">
        <v>2870</v>
      </c>
      <c r="G314">
        <v>18.100000000000001</v>
      </c>
      <c r="H314">
        <v>80</v>
      </c>
      <c r="I314" t="s">
        <v>9</v>
      </c>
    </row>
    <row r="315" spans="1:9" x14ac:dyDescent="0.5">
      <c r="A315">
        <v>314</v>
      </c>
      <c r="B315">
        <v>24.3</v>
      </c>
      <c r="C315">
        <v>4</v>
      </c>
      <c r="D315">
        <v>151</v>
      </c>
      <c r="E315">
        <v>90</v>
      </c>
      <c r="F315">
        <v>3003</v>
      </c>
      <c r="G315">
        <v>20.100000000000001</v>
      </c>
      <c r="H315">
        <v>80</v>
      </c>
      <c r="I315" t="s">
        <v>9</v>
      </c>
    </row>
    <row r="316" spans="1:9" x14ac:dyDescent="0.5">
      <c r="A316">
        <v>315</v>
      </c>
      <c r="B316">
        <v>19.100000000000001</v>
      </c>
      <c r="C316">
        <v>6</v>
      </c>
      <c r="D316">
        <v>225</v>
      </c>
      <c r="E316">
        <v>90</v>
      </c>
      <c r="F316">
        <v>3381</v>
      </c>
      <c r="G316">
        <v>18.7</v>
      </c>
      <c r="H316">
        <v>80</v>
      </c>
      <c r="I316" t="s">
        <v>9</v>
      </c>
    </row>
    <row r="317" spans="1:9" x14ac:dyDescent="0.5">
      <c r="A317">
        <v>316</v>
      </c>
      <c r="B317">
        <v>34.299999999999997</v>
      </c>
      <c r="C317">
        <v>4</v>
      </c>
      <c r="D317">
        <v>97</v>
      </c>
      <c r="E317">
        <v>78</v>
      </c>
      <c r="F317">
        <v>2188</v>
      </c>
      <c r="G317">
        <v>15.8</v>
      </c>
      <c r="H317">
        <v>80</v>
      </c>
      <c r="I317" t="s">
        <v>11</v>
      </c>
    </row>
    <row r="318" spans="1:9" x14ac:dyDescent="0.5">
      <c r="A318">
        <v>317</v>
      </c>
      <c r="B318">
        <v>29.8</v>
      </c>
      <c r="C318">
        <v>4</v>
      </c>
      <c r="D318">
        <v>134</v>
      </c>
      <c r="E318">
        <v>90</v>
      </c>
      <c r="F318">
        <v>2711</v>
      </c>
      <c r="G318">
        <v>15.5</v>
      </c>
      <c r="H318">
        <v>80</v>
      </c>
      <c r="I318" t="s">
        <v>10</v>
      </c>
    </row>
    <row r="319" spans="1:9" x14ac:dyDescent="0.5">
      <c r="A319">
        <v>318</v>
      </c>
      <c r="B319">
        <v>31.3</v>
      </c>
      <c r="C319">
        <v>4</v>
      </c>
      <c r="D319">
        <v>120</v>
      </c>
      <c r="E319">
        <v>75</v>
      </c>
      <c r="F319">
        <v>2542</v>
      </c>
      <c r="G319">
        <v>17.5</v>
      </c>
      <c r="H319">
        <v>80</v>
      </c>
      <c r="I319" t="s">
        <v>10</v>
      </c>
    </row>
    <row r="320" spans="1:9" x14ac:dyDescent="0.5">
      <c r="A320">
        <v>319</v>
      </c>
      <c r="B320">
        <v>37</v>
      </c>
      <c r="C320">
        <v>4</v>
      </c>
      <c r="D320">
        <v>119</v>
      </c>
      <c r="E320">
        <v>92</v>
      </c>
      <c r="F320">
        <v>2434</v>
      </c>
      <c r="G320">
        <v>15</v>
      </c>
      <c r="H320">
        <v>80</v>
      </c>
      <c r="I320" t="s">
        <v>10</v>
      </c>
    </row>
    <row r="321" spans="1:9" x14ac:dyDescent="0.5">
      <c r="A321">
        <v>320</v>
      </c>
      <c r="B321">
        <v>32.200000000000003</v>
      </c>
      <c r="C321">
        <v>4</v>
      </c>
      <c r="D321">
        <v>108</v>
      </c>
      <c r="E321">
        <v>75</v>
      </c>
      <c r="F321">
        <v>2265</v>
      </c>
      <c r="G321">
        <v>15.2</v>
      </c>
      <c r="H321">
        <v>80</v>
      </c>
      <c r="I321" t="s">
        <v>10</v>
      </c>
    </row>
    <row r="322" spans="1:9" x14ac:dyDescent="0.5">
      <c r="A322">
        <v>321</v>
      </c>
      <c r="B322">
        <v>46.6</v>
      </c>
      <c r="C322">
        <v>4</v>
      </c>
      <c r="D322">
        <v>86</v>
      </c>
      <c r="E322">
        <v>65</v>
      </c>
      <c r="F322">
        <v>2110</v>
      </c>
      <c r="G322">
        <v>17.899999999999999</v>
      </c>
      <c r="H322">
        <v>80</v>
      </c>
      <c r="I322" t="s">
        <v>10</v>
      </c>
    </row>
    <row r="323" spans="1:9" x14ac:dyDescent="0.5">
      <c r="A323">
        <v>322</v>
      </c>
      <c r="B323">
        <v>27.9</v>
      </c>
      <c r="C323">
        <v>4</v>
      </c>
      <c r="D323">
        <v>156</v>
      </c>
      <c r="E323">
        <v>105</v>
      </c>
      <c r="F323">
        <v>2800</v>
      </c>
      <c r="G323">
        <v>14.4</v>
      </c>
      <c r="H323">
        <v>80</v>
      </c>
      <c r="I323" t="s">
        <v>9</v>
      </c>
    </row>
    <row r="324" spans="1:9" x14ac:dyDescent="0.5">
      <c r="A324">
        <v>323</v>
      </c>
      <c r="B324">
        <v>40.799999999999997</v>
      </c>
      <c r="C324">
        <v>4</v>
      </c>
      <c r="D324">
        <v>85</v>
      </c>
      <c r="E324">
        <v>65</v>
      </c>
      <c r="F324">
        <v>2110</v>
      </c>
      <c r="G324">
        <v>19.2</v>
      </c>
      <c r="H324">
        <v>80</v>
      </c>
      <c r="I324" t="s">
        <v>10</v>
      </c>
    </row>
    <row r="325" spans="1:9" x14ac:dyDescent="0.5">
      <c r="A325">
        <v>324</v>
      </c>
      <c r="B325">
        <v>44.3</v>
      </c>
      <c r="C325">
        <v>4</v>
      </c>
      <c r="D325">
        <v>90</v>
      </c>
      <c r="E325">
        <v>48</v>
      </c>
      <c r="F325">
        <v>2085</v>
      </c>
      <c r="G325">
        <v>21.7</v>
      </c>
      <c r="H325">
        <v>80</v>
      </c>
      <c r="I325" t="s">
        <v>11</v>
      </c>
    </row>
    <row r="326" spans="1:9" x14ac:dyDescent="0.5">
      <c r="A326">
        <v>325</v>
      </c>
      <c r="B326">
        <v>43.4</v>
      </c>
      <c r="C326">
        <v>4</v>
      </c>
      <c r="D326">
        <v>90</v>
      </c>
      <c r="E326">
        <v>48</v>
      </c>
      <c r="F326">
        <v>2335</v>
      </c>
      <c r="G326">
        <v>23.7</v>
      </c>
      <c r="H326">
        <v>80</v>
      </c>
      <c r="I326" t="s">
        <v>11</v>
      </c>
    </row>
    <row r="327" spans="1:9" x14ac:dyDescent="0.5">
      <c r="A327">
        <v>326</v>
      </c>
      <c r="B327">
        <v>36.4</v>
      </c>
      <c r="C327">
        <v>5</v>
      </c>
      <c r="D327">
        <v>121</v>
      </c>
      <c r="E327">
        <v>67</v>
      </c>
      <c r="F327">
        <v>2950</v>
      </c>
      <c r="G327">
        <v>19.899999999999999</v>
      </c>
      <c r="H327">
        <v>80</v>
      </c>
      <c r="I327" t="s">
        <v>11</v>
      </c>
    </row>
    <row r="328" spans="1:9" x14ac:dyDescent="0.5">
      <c r="A328">
        <v>327</v>
      </c>
      <c r="B328">
        <v>30</v>
      </c>
      <c r="C328">
        <v>4</v>
      </c>
      <c r="D328">
        <v>146</v>
      </c>
      <c r="E328">
        <v>67</v>
      </c>
      <c r="F328">
        <v>3250</v>
      </c>
      <c r="G328">
        <v>21.8</v>
      </c>
      <c r="H328">
        <v>80</v>
      </c>
      <c r="I328" t="s">
        <v>11</v>
      </c>
    </row>
    <row r="329" spans="1:9" x14ac:dyDescent="0.5">
      <c r="A329">
        <v>328</v>
      </c>
      <c r="B329">
        <v>44.6</v>
      </c>
      <c r="C329">
        <v>4</v>
      </c>
      <c r="D329">
        <v>91</v>
      </c>
      <c r="E329">
        <v>67</v>
      </c>
      <c r="F329">
        <v>1850</v>
      </c>
      <c r="G329">
        <v>13.8</v>
      </c>
      <c r="H329">
        <v>80</v>
      </c>
      <c r="I329" t="s">
        <v>10</v>
      </c>
    </row>
    <row r="330" spans="1:9" x14ac:dyDescent="0.5">
      <c r="A330">
        <v>329</v>
      </c>
      <c r="B330">
        <v>33.799999999999997</v>
      </c>
      <c r="C330">
        <v>4</v>
      </c>
      <c r="D330">
        <v>97</v>
      </c>
      <c r="E330">
        <v>67</v>
      </c>
      <c r="F330">
        <v>2145</v>
      </c>
      <c r="G330">
        <v>18</v>
      </c>
      <c r="H330">
        <v>80</v>
      </c>
      <c r="I330" t="s">
        <v>10</v>
      </c>
    </row>
    <row r="331" spans="1:9" x14ac:dyDescent="0.5">
      <c r="A331">
        <v>330</v>
      </c>
      <c r="B331">
        <v>29.8</v>
      </c>
      <c r="C331">
        <v>4</v>
      </c>
      <c r="D331">
        <v>89</v>
      </c>
      <c r="E331">
        <v>62</v>
      </c>
      <c r="F331">
        <v>1845</v>
      </c>
      <c r="G331">
        <v>15.3</v>
      </c>
      <c r="H331">
        <v>80</v>
      </c>
      <c r="I331" t="s">
        <v>11</v>
      </c>
    </row>
    <row r="332" spans="1:9" x14ac:dyDescent="0.5">
      <c r="A332">
        <v>331</v>
      </c>
      <c r="B332">
        <v>32.700000000000003</v>
      </c>
      <c r="C332">
        <v>6</v>
      </c>
      <c r="D332">
        <v>168</v>
      </c>
      <c r="E332">
        <v>132</v>
      </c>
      <c r="F332">
        <v>2910</v>
      </c>
      <c r="G332">
        <v>11.4</v>
      </c>
      <c r="H332">
        <v>80</v>
      </c>
      <c r="I332" t="s">
        <v>10</v>
      </c>
    </row>
    <row r="333" spans="1:9" x14ac:dyDescent="0.5">
      <c r="A333">
        <v>332</v>
      </c>
      <c r="B333">
        <v>23.7</v>
      </c>
      <c r="C333">
        <v>3</v>
      </c>
      <c r="D333">
        <v>70</v>
      </c>
      <c r="E333">
        <v>100</v>
      </c>
      <c r="F333">
        <v>2420</v>
      </c>
      <c r="G333">
        <v>12.5</v>
      </c>
      <c r="H333">
        <v>80</v>
      </c>
      <c r="I333" t="s">
        <v>10</v>
      </c>
    </row>
    <row r="334" spans="1:9" x14ac:dyDescent="0.5">
      <c r="A334">
        <v>333</v>
      </c>
      <c r="B334">
        <v>35</v>
      </c>
      <c r="C334">
        <v>4</v>
      </c>
      <c r="D334">
        <v>122</v>
      </c>
      <c r="E334">
        <v>88</v>
      </c>
      <c r="F334">
        <v>2500</v>
      </c>
      <c r="G334">
        <v>15.1</v>
      </c>
      <c r="H334">
        <v>80</v>
      </c>
      <c r="I334" t="s">
        <v>11</v>
      </c>
    </row>
    <row r="335" spans="1:9" x14ac:dyDescent="0.5">
      <c r="A335">
        <v>334</v>
      </c>
      <c r="B335">
        <v>32.4</v>
      </c>
      <c r="C335">
        <v>4</v>
      </c>
      <c r="D335">
        <v>107</v>
      </c>
      <c r="E335">
        <v>72</v>
      </c>
      <c r="F335">
        <v>2290</v>
      </c>
      <c r="G335">
        <v>17</v>
      </c>
      <c r="H335">
        <v>80</v>
      </c>
      <c r="I335" t="s">
        <v>10</v>
      </c>
    </row>
    <row r="336" spans="1:9" x14ac:dyDescent="0.5">
      <c r="A336">
        <v>335</v>
      </c>
      <c r="B336">
        <v>27.2</v>
      </c>
      <c r="C336">
        <v>4</v>
      </c>
      <c r="D336">
        <v>135</v>
      </c>
      <c r="E336">
        <v>84</v>
      </c>
      <c r="F336">
        <v>2490</v>
      </c>
      <c r="G336">
        <v>15.7</v>
      </c>
      <c r="H336">
        <v>81</v>
      </c>
      <c r="I336" t="s">
        <v>9</v>
      </c>
    </row>
    <row r="337" spans="1:9" x14ac:dyDescent="0.5">
      <c r="A337">
        <v>336</v>
      </c>
      <c r="B337">
        <v>26.6</v>
      </c>
      <c r="C337">
        <v>4</v>
      </c>
      <c r="D337">
        <v>151</v>
      </c>
      <c r="E337">
        <v>84</v>
      </c>
      <c r="F337">
        <v>2635</v>
      </c>
      <c r="G337">
        <v>16.399999999999999</v>
      </c>
      <c r="H337">
        <v>81</v>
      </c>
      <c r="I337" t="s">
        <v>9</v>
      </c>
    </row>
    <row r="338" spans="1:9" x14ac:dyDescent="0.5">
      <c r="A338">
        <v>337</v>
      </c>
      <c r="B338">
        <v>25.8</v>
      </c>
      <c r="C338">
        <v>4</v>
      </c>
      <c r="D338">
        <v>156</v>
      </c>
      <c r="E338">
        <v>92</v>
      </c>
      <c r="F338">
        <v>2620</v>
      </c>
      <c r="G338">
        <v>14.4</v>
      </c>
      <c r="H338">
        <v>81</v>
      </c>
      <c r="I338" t="s">
        <v>9</v>
      </c>
    </row>
    <row r="339" spans="1:9" x14ac:dyDescent="0.5">
      <c r="A339">
        <v>338</v>
      </c>
      <c r="B339">
        <v>23.5</v>
      </c>
      <c r="C339">
        <v>6</v>
      </c>
      <c r="D339">
        <v>173</v>
      </c>
      <c r="E339">
        <v>110</v>
      </c>
      <c r="F339">
        <v>2725</v>
      </c>
      <c r="G339">
        <v>12.6</v>
      </c>
      <c r="H339">
        <v>81</v>
      </c>
      <c r="I339" t="s">
        <v>9</v>
      </c>
    </row>
    <row r="340" spans="1:9" x14ac:dyDescent="0.5">
      <c r="A340">
        <v>339</v>
      </c>
      <c r="B340">
        <v>30</v>
      </c>
      <c r="C340">
        <v>4</v>
      </c>
      <c r="D340">
        <v>135</v>
      </c>
      <c r="E340">
        <v>84</v>
      </c>
      <c r="F340">
        <v>2385</v>
      </c>
      <c r="G340">
        <v>12.9</v>
      </c>
      <c r="H340">
        <v>81</v>
      </c>
      <c r="I340" t="s">
        <v>9</v>
      </c>
    </row>
    <row r="341" spans="1:9" x14ac:dyDescent="0.5">
      <c r="A341">
        <v>340</v>
      </c>
      <c r="B341">
        <v>39.1</v>
      </c>
      <c r="C341">
        <v>4</v>
      </c>
      <c r="D341">
        <v>79</v>
      </c>
      <c r="E341">
        <v>58</v>
      </c>
      <c r="F341">
        <v>1755</v>
      </c>
      <c r="G341">
        <v>16.899999999999999</v>
      </c>
      <c r="H341">
        <v>81</v>
      </c>
      <c r="I341" t="s">
        <v>10</v>
      </c>
    </row>
    <row r="342" spans="1:9" x14ac:dyDescent="0.5">
      <c r="A342">
        <v>341</v>
      </c>
      <c r="B342">
        <v>39</v>
      </c>
      <c r="C342">
        <v>4</v>
      </c>
      <c r="D342">
        <v>86</v>
      </c>
      <c r="E342">
        <v>64</v>
      </c>
      <c r="F342">
        <v>1875</v>
      </c>
      <c r="G342">
        <v>16.399999999999999</v>
      </c>
      <c r="H342">
        <v>81</v>
      </c>
      <c r="I342" t="s">
        <v>9</v>
      </c>
    </row>
    <row r="343" spans="1:9" x14ac:dyDescent="0.5">
      <c r="A343">
        <v>342</v>
      </c>
      <c r="B343">
        <v>35.1</v>
      </c>
      <c r="C343">
        <v>4</v>
      </c>
      <c r="D343">
        <v>81</v>
      </c>
      <c r="E343">
        <v>60</v>
      </c>
      <c r="F343">
        <v>1760</v>
      </c>
      <c r="G343">
        <v>16.100000000000001</v>
      </c>
      <c r="H343">
        <v>81</v>
      </c>
      <c r="I343" t="s">
        <v>10</v>
      </c>
    </row>
    <row r="344" spans="1:9" x14ac:dyDescent="0.5">
      <c r="A344">
        <v>343</v>
      </c>
      <c r="B344">
        <v>32.299999999999997</v>
      </c>
      <c r="C344">
        <v>4</v>
      </c>
      <c r="D344">
        <v>97</v>
      </c>
      <c r="E344">
        <v>67</v>
      </c>
      <c r="F344">
        <v>2065</v>
      </c>
      <c r="G344">
        <v>17.8</v>
      </c>
      <c r="H344">
        <v>81</v>
      </c>
      <c r="I344" t="s">
        <v>10</v>
      </c>
    </row>
    <row r="345" spans="1:9" x14ac:dyDescent="0.5">
      <c r="A345">
        <v>344</v>
      </c>
      <c r="B345">
        <v>37</v>
      </c>
      <c r="C345">
        <v>4</v>
      </c>
      <c r="D345">
        <v>85</v>
      </c>
      <c r="E345">
        <v>65</v>
      </c>
      <c r="F345">
        <v>1975</v>
      </c>
      <c r="G345">
        <v>19.399999999999999</v>
      </c>
      <c r="H345">
        <v>81</v>
      </c>
      <c r="I345" t="s">
        <v>10</v>
      </c>
    </row>
    <row r="346" spans="1:9" x14ac:dyDescent="0.5">
      <c r="A346">
        <v>345</v>
      </c>
      <c r="B346">
        <v>37.700000000000003</v>
      </c>
      <c r="C346">
        <v>4</v>
      </c>
      <c r="D346">
        <v>89</v>
      </c>
      <c r="E346">
        <v>62</v>
      </c>
      <c r="F346">
        <v>2050</v>
      </c>
      <c r="G346">
        <v>17.3</v>
      </c>
      <c r="H346">
        <v>81</v>
      </c>
      <c r="I346" t="s">
        <v>10</v>
      </c>
    </row>
    <row r="347" spans="1:9" x14ac:dyDescent="0.5">
      <c r="A347">
        <v>346</v>
      </c>
      <c r="B347">
        <v>34.1</v>
      </c>
      <c r="C347">
        <v>4</v>
      </c>
      <c r="D347">
        <v>91</v>
      </c>
      <c r="E347">
        <v>68</v>
      </c>
      <c r="F347">
        <v>1985</v>
      </c>
      <c r="G347">
        <v>16</v>
      </c>
      <c r="H347">
        <v>81</v>
      </c>
      <c r="I347" t="s">
        <v>10</v>
      </c>
    </row>
    <row r="348" spans="1:9" x14ac:dyDescent="0.5">
      <c r="A348">
        <v>347</v>
      </c>
      <c r="B348">
        <v>34.700000000000003</v>
      </c>
      <c r="C348">
        <v>4</v>
      </c>
      <c r="D348">
        <v>105</v>
      </c>
      <c r="E348">
        <v>63</v>
      </c>
      <c r="F348">
        <v>2215</v>
      </c>
      <c r="G348">
        <v>14.9</v>
      </c>
      <c r="H348">
        <v>81</v>
      </c>
      <c r="I348" t="s">
        <v>9</v>
      </c>
    </row>
    <row r="349" spans="1:9" x14ac:dyDescent="0.5">
      <c r="A349">
        <v>348</v>
      </c>
      <c r="B349">
        <v>34.4</v>
      </c>
      <c r="C349">
        <v>4</v>
      </c>
      <c r="D349">
        <v>98</v>
      </c>
      <c r="E349">
        <v>65</v>
      </c>
      <c r="F349">
        <v>2045</v>
      </c>
      <c r="G349">
        <v>16.2</v>
      </c>
      <c r="H349">
        <v>81</v>
      </c>
      <c r="I349" t="s">
        <v>9</v>
      </c>
    </row>
    <row r="350" spans="1:9" x14ac:dyDescent="0.5">
      <c r="A350">
        <v>349</v>
      </c>
      <c r="B350">
        <v>29.9</v>
      </c>
      <c r="C350">
        <v>4</v>
      </c>
      <c r="D350">
        <v>98</v>
      </c>
      <c r="E350">
        <v>65</v>
      </c>
      <c r="F350">
        <v>2380</v>
      </c>
      <c r="G350">
        <v>20.7</v>
      </c>
      <c r="H350">
        <v>81</v>
      </c>
      <c r="I350" t="s">
        <v>9</v>
      </c>
    </row>
    <row r="351" spans="1:9" x14ac:dyDescent="0.5">
      <c r="A351">
        <v>350</v>
      </c>
      <c r="B351">
        <v>33</v>
      </c>
      <c r="C351">
        <v>4</v>
      </c>
      <c r="D351">
        <v>105</v>
      </c>
      <c r="E351">
        <v>74</v>
      </c>
      <c r="F351">
        <v>2190</v>
      </c>
      <c r="G351">
        <v>14.2</v>
      </c>
      <c r="H351">
        <v>81</v>
      </c>
      <c r="I351" t="s">
        <v>11</v>
      </c>
    </row>
    <row r="352" spans="1:9" x14ac:dyDescent="0.5">
      <c r="A352">
        <v>351</v>
      </c>
      <c r="B352">
        <v>33.700000000000003</v>
      </c>
      <c r="C352">
        <v>4</v>
      </c>
      <c r="D352">
        <v>107</v>
      </c>
      <c r="E352">
        <v>75</v>
      </c>
      <c r="F352">
        <v>2210</v>
      </c>
      <c r="G352">
        <v>14.4</v>
      </c>
      <c r="H352">
        <v>81</v>
      </c>
      <c r="I352" t="s">
        <v>10</v>
      </c>
    </row>
    <row r="353" spans="1:9" x14ac:dyDescent="0.5">
      <c r="A353">
        <v>352</v>
      </c>
      <c r="B353">
        <v>32.4</v>
      </c>
      <c r="C353">
        <v>4</v>
      </c>
      <c r="D353">
        <v>108</v>
      </c>
      <c r="E353">
        <v>75</v>
      </c>
      <c r="F353">
        <v>2350</v>
      </c>
      <c r="G353">
        <v>16.8</v>
      </c>
      <c r="H353">
        <v>81</v>
      </c>
      <c r="I353" t="s">
        <v>10</v>
      </c>
    </row>
    <row r="354" spans="1:9" x14ac:dyDescent="0.5">
      <c r="A354">
        <v>353</v>
      </c>
      <c r="B354">
        <v>32.9</v>
      </c>
      <c r="C354">
        <v>4</v>
      </c>
      <c r="D354">
        <v>119</v>
      </c>
      <c r="E354">
        <v>100</v>
      </c>
      <c r="F354">
        <v>2615</v>
      </c>
      <c r="G354">
        <v>14.8</v>
      </c>
      <c r="H354">
        <v>81</v>
      </c>
      <c r="I354" t="s">
        <v>10</v>
      </c>
    </row>
    <row r="355" spans="1:9" x14ac:dyDescent="0.5">
      <c r="A355">
        <v>354</v>
      </c>
      <c r="B355">
        <v>31.6</v>
      </c>
      <c r="C355">
        <v>4</v>
      </c>
      <c r="D355">
        <v>120</v>
      </c>
      <c r="E355">
        <v>74</v>
      </c>
      <c r="F355">
        <v>2635</v>
      </c>
      <c r="G355">
        <v>18.3</v>
      </c>
      <c r="H355">
        <v>81</v>
      </c>
      <c r="I355" t="s">
        <v>10</v>
      </c>
    </row>
    <row r="356" spans="1:9" x14ac:dyDescent="0.5">
      <c r="A356">
        <v>355</v>
      </c>
      <c r="B356">
        <v>28.1</v>
      </c>
      <c r="C356">
        <v>4</v>
      </c>
      <c r="D356">
        <v>141</v>
      </c>
      <c r="E356">
        <v>80</v>
      </c>
      <c r="F356">
        <v>3230</v>
      </c>
      <c r="G356">
        <v>20.399999999999999</v>
      </c>
      <c r="H356">
        <v>81</v>
      </c>
      <c r="I356" t="s">
        <v>11</v>
      </c>
    </row>
    <row r="357" spans="1:9" x14ac:dyDescent="0.5">
      <c r="A357">
        <v>356</v>
      </c>
      <c r="B357">
        <v>30.7</v>
      </c>
      <c r="C357">
        <v>6</v>
      </c>
      <c r="D357">
        <v>145</v>
      </c>
      <c r="E357">
        <v>76</v>
      </c>
      <c r="F357">
        <v>3160</v>
      </c>
      <c r="G357">
        <v>19.600000000000001</v>
      </c>
      <c r="H357">
        <v>81</v>
      </c>
      <c r="I357" t="s">
        <v>11</v>
      </c>
    </row>
    <row r="358" spans="1:9" x14ac:dyDescent="0.5">
      <c r="A358">
        <v>357</v>
      </c>
      <c r="B358">
        <v>25.4</v>
      </c>
      <c r="C358">
        <v>6</v>
      </c>
      <c r="D358">
        <v>168</v>
      </c>
      <c r="E358">
        <v>116</v>
      </c>
      <c r="F358">
        <v>2900</v>
      </c>
      <c r="G358">
        <v>12.6</v>
      </c>
      <c r="H358">
        <v>81</v>
      </c>
      <c r="I358" t="s">
        <v>10</v>
      </c>
    </row>
    <row r="359" spans="1:9" x14ac:dyDescent="0.5">
      <c r="A359">
        <v>358</v>
      </c>
      <c r="B359">
        <v>24.2</v>
      </c>
      <c r="C359">
        <v>6</v>
      </c>
      <c r="D359">
        <v>146</v>
      </c>
      <c r="E359">
        <v>120</v>
      </c>
      <c r="F359">
        <v>2930</v>
      </c>
      <c r="G359">
        <v>13.8</v>
      </c>
      <c r="H359">
        <v>81</v>
      </c>
      <c r="I359" t="s">
        <v>10</v>
      </c>
    </row>
    <row r="360" spans="1:9" x14ac:dyDescent="0.5">
      <c r="A360">
        <v>359</v>
      </c>
      <c r="B360">
        <v>22.4</v>
      </c>
      <c r="C360">
        <v>6</v>
      </c>
      <c r="D360">
        <v>231</v>
      </c>
      <c r="E360">
        <v>110</v>
      </c>
      <c r="F360">
        <v>3415</v>
      </c>
      <c r="G360">
        <v>15.8</v>
      </c>
      <c r="H360">
        <v>81</v>
      </c>
      <c r="I360" t="s">
        <v>9</v>
      </c>
    </row>
    <row r="361" spans="1:9" x14ac:dyDescent="0.5">
      <c r="A361">
        <v>360</v>
      </c>
      <c r="B361">
        <v>26.6</v>
      </c>
      <c r="C361">
        <v>8</v>
      </c>
      <c r="D361">
        <v>350</v>
      </c>
      <c r="E361">
        <v>105</v>
      </c>
      <c r="F361">
        <v>3725</v>
      </c>
      <c r="G361">
        <v>19</v>
      </c>
      <c r="H361">
        <v>81</v>
      </c>
      <c r="I361" t="s">
        <v>9</v>
      </c>
    </row>
    <row r="362" spans="1:9" x14ac:dyDescent="0.5">
      <c r="A362">
        <v>361</v>
      </c>
      <c r="B362">
        <v>20.2</v>
      </c>
      <c r="C362">
        <v>6</v>
      </c>
      <c r="D362">
        <v>200</v>
      </c>
      <c r="E362">
        <v>88</v>
      </c>
      <c r="F362">
        <v>3060</v>
      </c>
      <c r="G362">
        <v>17.100000000000001</v>
      </c>
      <c r="H362">
        <v>81</v>
      </c>
      <c r="I362" t="s">
        <v>9</v>
      </c>
    </row>
    <row r="363" spans="1:9" x14ac:dyDescent="0.5">
      <c r="A363">
        <v>362</v>
      </c>
      <c r="B363">
        <v>17.600000000000001</v>
      </c>
      <c r="C363">
        <v>6</v>
      </c>
      <c r="D363">
        <v>225</v>
      </c>
      <c r="E363">
        <v>85</v>
      </c>
      <c r="F363">
        <v>3465</v>
      </c>
      <c r="G363">
        <v>16.600000000000001</v>
      </c>
      <c r="H363">
        <v>81</v>
      </c>
      <c r="I363" t="s">
        <v>9</v>
      </c>
    </row>
    <row r="364" spans="1:9" x14ac:dyDescent="0.5">
      <c r="A364">
        <v>363</v>
      </c>
      <c r="B364">
        <v>28</v>
      </c>
      <c r="C364">
        <v>4</v>
      </c>
      <c r="D364">
        <v>112</v>
      </c>
      <c r="E364">
        <v>88</v>
      </c>
      <c r="F364">
        <v>2605</v>
      </c>
      <c r="G364">
        <v>19.600000000000001</v>
      </c>
      <c r="H364">
        <v>82</v>
      </c>
      <c r="I364" t="s">
        <v>9</v>
      </c>
    </row>
    <row r="365" spans="1:9" x14ac:dyDescent="0.5">
      <c r="A365">
        <v>364</v>
      </c>
      <c r="B365">
        <v>27</v>
      </c>
      <c r="C365">
        <v>4</v>
      </c>
      <c r="D365">
        <v>112</v>
      </c>
      <c r="E365">
        <v>88</v>
      </c>
      <c r="F365">
        <v>2640</v>
      </c>
      <c r="G365">
        <v>18.600000000000001</v>
      </c>
      <c r="H365">
        <v>82</v>
      </c>
      <c r="I365" t="s">
        <v>9</v>
      </c>
    </row>
    <row r="366" spans="1:9" x14ac:dyDescent="0.5">
      <c r="A366">
        <v>365</v>
      </c>
      <c r="B366">
        <v>34</v>
      </c>
      <c r="C366">
        <v>4</v>
      </c>
      <c r="D366">
        <v>112</v>
      </c>
      <c r="E366">
        <v>88</v>
      </c>
      <c r="F366">
        <v>2395</v>
      </c>
      <c r="G366">
        <v>18</v>
      </c>
      <c r="H366">
        <v>82</v>
      </c>
      <c r="I366" t="s">
        <v>9</v>
      </c>
    </row>
    <row r="367" spans="1:9" x14ac:dyDescent="0.5">
      <c r="A367">
        <v>366</v>
      </c>
      <c r="B367">
        <v>31</v>
      </c>
      <c r="C367">
        <v>4</v>
      </c>
      <c r="D367">
        <v>112</v>
      </c>
      <c r="E367">
        <v>85</v>
      </c>
      <c r="F367">
        <v>2575</v>
      </c>
      <c r="G367">
        <v>16.2</v>
      </c>
      <c r="H367">
        <v>82</v>
      </c>
      <c r="I367" t="s">
        <v>9</v>
      </c>
    </row>
    <row r="368" spans="1:9" x14ac:dyDescent="0.5">
      <c r="A368">
        <v>367</v>
      </c>
      <c r="B368">
        <v>29</v>
      </c>
      <c r="C368">
        <v>4</v>
      </c>
      <c r="D368">
        <v>135</v>
      </c>
      <c r="E368">
        <v>84</v>
      </c>
      <c r="F368">
        <v>2525</v>
      </c>
      <c r="G368">
        <v>16</v>
      </c>
      <c r="H368">
        <v>82</v>
      </c>
      <c r="I368" t="s">
        <v>9</v>
      </c>
    </row>
    <row r="369" spans="1:9" x14ac:dyDescent="0.5">
      <c r="A369">
        <v>368</v>
      </c>
      <c r="B369">
        <v>27</v>
      </c>
      <c r="C369">
        <v>4</v>
      </c>
      <c r="D369">
        <v>151</v>
      </c>
      <c r="E369">
        <v>90</v>
      </c>
      <c r="F369">
        <v>2735</v>
      </c>
      <c r="G369">
        <v>18</v>
      </c>
      <c r="H369">
        <v>82</v>
      </c>
      <c r="I369" t="s">
        <v>9</v>
      </c>
    </row>
    <row r="370" spans="1:9" x14ac:dyDescent="0.5">
      <c r="A370">
        <v>369</v>
      </c>
      <c r="B370">
        <v>24</v>
      </c>
      <c r="C370">
        <v>4</v>
      </c>
      <c r="D370">
        <v>140</v>
      </c>
      <c r="E370">
        <v>92</v>
      </c>
      <c r="F370">
        <v>2865</v>
      </c>
      <c r="G370">
        <v>16.399999999999999</v>
      </c>
      <c r="H370">
        <v>82</v>
      </c>
      <c r="I370" t="s">
        <v>9</v>
      </c>
    </row>
    <row r="371" spans="1:9" x14ac:dyDescent="0.5">
      <c r="A371">
        <v>370</v>
      </c>
      <c r="B371">
        <v>36</v>
      </c>
      <c r="C371">
        <v>4</v>
      </c>
      <c r="D371">
        <v>105</v>
      </c>
      <c r="E371">
        <v>74</v>
      </c>
      <c r="F371">
        <v>1980</v>
      </c>
      <c r="G371">
        <v>15.3</v>
      </c>
      <c r="H371">
        <v>82</v>
      </c>
      <c r="I371" t="s">
        <v>11</v>
      </c>
    </row>
    <row r="372" spans="1:9" x14ac:dyDescent="0.5">
      <c r="A372">
        <v>371</v>
      </c>
      <c r="B372">
        <v>37</v>
      </c>
      <c r="C372">
        <v>4</v>
      </c>
      <c r="D372">
        <v>91</v>
      </c>
      <c r="E372">
        <v>68</v>
      </c>
      <c r="F372">
        <v>2025</v>
      </c>
      <c r="G372">
        <v>18.2</v>
      </c>
      <c r="H372">
        <v>82</v>
      </c>
      <c r="I372" t="s">
        <v>10</v>
      </c>
    </row>
    <row r="373" spans="1:9" x14ac:dyDescent="0.5">
      <c r="A373">
        <v>372</v>
      </c>
      <c r="B373">
        <v>31</v>
      </c>
      <c r="C373">
        <v>4</v>
      </c>
      <c r="D373">
        <v>91</v>
      </c>
      <c r="E373">
        <v>68</v>
      </c>
      <c r="F373">
        <v>1970</v>
      </c>
      <c r="G373">
        <v>17.600000000000001</v>
      </c>
      <c r="H373">
        <v>82</v>
      </c>
      <c r="I373" t="s">
        <v>10</v>
      </c>
    </row>
    <row r="374" spans="1:9" x14ac:dyDescent="0.5">
      <c r="A374">
        <v>373</v>
      </c>
      <c r="B374">
        <v>38</v>
      </c>
      <c r="C374">
        <v>4</v>
      </c>
      <c r="D374">
        <v>105</v>
      </c>
      <c r="E374">
        <v>63</v>
      </c>
      <c r="F374">
        <v>2125</v>
      </c>
      <c r="G374">
        <v>14.7</v>
      </c>
      <c r="H374">
        <v>82</v>
      </c>
      <c r="I374" t="s">
        <v>9</v>
      </c>
    </row>
    <row r="375" spans="1:9" x14ac:dyDescent="0.5">
      <c r="A375">
        <v>374</v>
      </c>
      <c r="B375">
        <v>36</v>
      </c>
      <c r="C375">
        <v>4</v>
      </c>
      <c r="D375">
        <v>98</v>
      </c>
      <c r="E375">
        <v>70</v>
      </c>
      <c r="F375">
        <v>2125</v>
      </c>
      <c r="G375">
        <v>17.3</v>
      </c>
      <c r="H375">
        <v>82</v>
      </c>
      <c r="I375" t="s">
        <v>9</v>
      </c>
    </row>
    <row r="376" spans="1:9" x14ac:dyDescent="0.5">
      <c r="A376">
        <v>375</v>
      </c>
      <c r="B376">
        <v>36</v>
      </c>
      <c r="C376">
        <v>4</v>
      </c>
      <c r="D376">
        <v>120</v>
      </c>
      <c r="E376">
        <v>88</v>
      </c>
      <c r="F376">
        <v>2160</v>
      </c>
      <c r="G376">
        <v>14.5</v>
      </c>
      <c r="H376">
        <v>82</v>
      </c>
      <c r="I376" t="s">
        <v>10</v>
      </c>
    </row>
    <row r="377" spans="1:9" x14ac:dyDescent="0.5">
      <c r="A377">
        <v>376</v>
      </c>
      <c r="B377">
        <v>36</v>
      </c>
      <c r="C377">
        <v>4</v>
      </c>
      <c r="D377">
        <v>107</v>
      </c>
      <c r="E377">
        <v>75</v>
      </c>
      <c r="F377">
        <v>2205</v>
      </c>
      <c r="G377">
        <v>14.5</v>
      </c>
      <c r="H377">
        <v>82</v>
      </c>
      <c r="I377" t="s">
        <v>10</v>
      </c>
    </row>
    <row r="378" spans="1:9" x14ac:dyDescent="0.5">
      <c r="A378">
        <v>377</v>
      </c>
      <c r="B378">
        <v>34</v>
      </c>
      <c r="C378">
        <v>4</v>
      </c>
      <c r="D378">
        <v>108</v>
      </c>
      <c r="E378">
        <v>70</v>
      </c>
      <c r="F378">
        <v>2245</v>
      </c>
      <c r="G378">
        <v>16.899999999999999</v>
      </c>
      <c r="H378">
        <v>82</v>
      </c>
      <c r="I378" t="s">
        <v>10</v>
      </c>
    </row>
    <row r="379" spans="1:9" x14ac:dyDescent="0.5">
      <c r="A379">
        <v>378</v>
      </c>
      <c r="B379">
        <v>38</v>
      </c>
      <c r="C379">
        <v>4</v>
      </c>
      <c r="D379">
        <v>91</v>
      </c>
      <c r="E379">
        <v>67</v>
      </c>
      <c r="F379">
        <v>1965</v>
      </c>
      <c r="G379">
        <v>15</v>
      </c>
      <c r="H379">
        <v>82</v>
      </c>
      <c r="I379" t="s">
        <v>10</v>
      </c>
    </row>
    <row r="380" spans="1:9" x14ac:dyDescent="0.5">
      <c r="A380">
        <v>379</v>
      </c>
      <c r="B380">
        <v>32</v>
      </c>
      <c r="C380">
        <v>4</v>
      </c>
      <c r="D380">
        <v>91</v>
      </c>
      <c r="E380">
        <v>67</v>
      </c>
      <c r="F380">
        <v>1965</v>
      </c>
      <c r="G380">
        <v>15.7</v>
      </c>
      <c r="H380">
        <v>82</v>
      </c>
      <c r="I380" t="s">
        <v>10</v>
      </c>
    </row>
    <row r="381" spans="1:9" x14ac:dyDescent="0.5">
      <c r="A381">
        <v>380</v>
      </c>
      <c r="B381">
        <v>38</v>
      </c>
      <c r="C381">
        <v>4</v>
      </c>
      <c r="D381">
        <v>91</v>
      </c>
      <c r="E381">
        <v>67</v>
      </c>
      <c r="F381">
        <v>1995</v>
      </c>
      <c r="G381">
        <v>16.2</v>
      </c>
      <c r="H381">
        <v>82</v>
      </c>
      <c r="I381" t="s">
        <v>10</v>
      </c>
    </row>
    <row r="382" spans="1:9" x14ac:dyDescent="0.5">
      <c r="A382">
        <v>381</v>
      </c>
      <c r="B382">
        <v>25</v>
      </c>
      <c r="C382">
        <v>6</v>
      </c>
      <c r="D382">
        <v>181</v>
      </c>
      <c r="E382">
        <v>110</v>
      </c>
      <c r="F382">
        <v>2945</v>
      </c>
      <c r="G382">
        <v>16.399999999999999</v>
      </c>
      <c r="H382">
        <v>82</v>
      </c>
      <c r="I382" t="s">
        <v>9</v>
      </c>
    </row>
    <row r="383" spans="1:9" x14ac:dyDescent="0.5">
      <c r="A383">
        <v>382</v>
      </c>
      <c r="B383">
        <v>38</v>
      </c>
      <c r="C383">
        <v>6</v>
      </c>
      <c r="D383">
        <v>262</v>
      </c>
      <c r="E383">
        <v>85</v>
      </c>
      <c r="F383">
        <v>3015</v>
      </c>
      <c r="G383">
        <v>17</v>
      </c>
      <c r="H383">
        <v>82</v>
      </c>
      <c r="I383" t="s">
        <v>9</v>
      </c>
    </row>
    <row r="384" spans="1:9" x14ac:dyDescent="0.5">
      <c r="A384">
        <v>383</v>
      </c>
      <c r="B384">
        <v>26</v>
      </c>
      <c r="C384">
        <v>4</v>
      </c>
      <c r="D384">
        <v>156</v>
      </c>
      <c r="E384">
        <v>92</v>
      </c>
      <c r="F384">
        <v>2585</v>
      </c>
      <c r="G384">
        <v>14.5</v>
      </c>
      <c r="H384">
        <v>82</v>
      </c>
      <c r="I384" t="s">
        <v>9</v>
      </c>
    </row>
    <row r="385" spans="1:9" x14ac:dyDescent="0.5">
      <c r="A385">
        <v>384</v>
      </c>
      <c r="B385">
        <v>22</v>
      </c>
      <c r="C385">
        <v>6</v>
      </c>
      <c r="D385">
        <v>232</v>
      </c>
      <c r="E385">
        <v>112</v>
      </c>
      <c r="F385">
        <v>2835</v>
      </c>
      <c r="G385">
        <v>14.7</v>
      </c>
      <c r="H385">
        <v>82</v>
      </c>
      <c r="I385" t="s">
        <v>9</v>
      </c>
    </row>
    <row r="386" spans="1:9" x14ac:dyDescent="0.5">
      <c r="A386">
        <v>385</v>
      </c>
      <c r="B386">
        <v>32</v>
      </c>
      <c r="C386">
        <v>4</v>
      </c>
      <c r="D386">
        <v>144</v>
      </c>
      <c r="E386">
        <v>96</v>
      </c>
      <c r="F386">
        <v>2665</v>
      </c>
      <c r="G386">
        <v>13.9</v>
      </c>
      <c r="H386">
        <v>82</v>
      </c>
      <c r="I386" t="s">
        <v>10</v>
      </c>
    </row>
    <row r="387" spans="1:9" x14ac:dyDescent="0.5">
      <c r="A387">
        <v>386</v>
      </c>
      <c r="B387">
        <v>36</v>
      </c>
      <c r="C387">
        <v>4</v>
      </c>
      <c r="D387">
        <v>135</v>
      </c>
      <c r="E387">
        <v>84</v>
      </c>
      <c r="F387">
        <v>2370</v>
      </c>
      <c r="G387">
        <v>13</v>
      </c>
      <c r="H387">
        <v>82</v>
      </c>
      <c r="I387" t="s">
        <v>9</v>
      </c>
    </row>
    <row r="388" spans="1:9" x14ac:dyDescent="0.5">
      <c r="A388">
        <v>387</v>
      </c>
      <c r="B388">
        <v>27</v>
      </c>
      <c r="C388">
        <v>4</v>
      </c>
      <c r="D388">
        <v>151</v>
      </c>
      <c r="E388">
        <v>90</v>
      </c>
      <c r="F388">
        <v>2950</v>
      </c>
      <c r="G388">
        <v>17.3</v>
      </c>
      <c r="H388">
        <v>82</v>
      </c>
      <c r="I388" t="s">
        <v>9</v>
      </c>
    </row>
    <row r="389" spans="1:9" x14ac:dyDescent="0.5">
      <c r="A389">
        <v>388</v>
      </c>
      <c r="B389">
        <v>27</v>
      </c>
      <c r="C389">
        <v>4</v>
      </c>
      <c r="D389">
        <v>140</v>
      </c>
      <c r="E389">
        <v>86</v>
      </c>
      <c r="F389">
        <v>2790</v>
      </c>
      <c r="G389">
        <v>15.6</v>
      </c>
      <c r="H389">
        <v>82</v>
      </c>
      <c r="I389" t="s">
        <v>9</v>
      </c>
    </row>
    <row r="390" spans="1:9" x14ac:dyDescent="0.5">
      <c r="A390">
        <v>389</v>
      </c>
      <c r="B390">
        <v>44</v>
      </c>
      <c r="C390">
        <v>4</v>
      </c>
      <c r="D390">
        <v>97</v>
      </c>
      <c r="E390">
        <v>52</v>
      </c>
      <c r="F390">
        <v>2130</v>
      </c>
      <c r="G390">
        <v>24.6</v>
      </c>
      <c r="H390">
        <v>82</v>
      </c>
      <c r="I390" t="s">
        <v>11</v>
      </c>
    </row>
    <row r="391" spans="1:9" x14ac:dyDescent="0.5">
      <c r="A391">
        <v>390</v>
      </c>
      <c r="B391">
        <v>32</v>
      </c>
      <c r="C391">
        <v>4</v>
      </c>
      <c r="D391">
        <v>135</v>
      </c>
      <c r="E391">
        <v>84</v>
      </c>
      <c r="F391">
        <v>2295</v>
      </c>
      <c r="G391">
        <v>11.6</v>
      </c>
      <c r="H391">
        <v>82</v>
      </c>
      <c r="I391" t="s">
        <v>9</v>
      </c>
    </row>
    <row r="392" spans="1:9" x14ac:dyDescent="0.5">
      <c r="A392">
        <v>391</v>
      </c>
      <c r="B392">
        <v>28</v>
      </c>
      <c r="C392">
        <v>4</v>
      </c>
      <c r="D392">
        <v>120</v>
      </c>
      <c r="E392">
        <v>79</v>
      </c>
      <c r="F392">
        <v>2625</v>
      </c>
      <c r="G392">
        <v>18.600000000000001</v>
      </c>
      <c r="H392">
        <v>82</v>
      </c>
      <c r="I392" t="s">
        <v>9</v>
      </c>
    </row>
    <row r="393" spans="1:9" x14ac:dyDescent="0.5">
      <c r="A393">
        <v>392</v>
      </c>
      <c r="B393">
        <v>31</v>
      </c>
      <c r="C393">
        <v>4</v>
      </c>
      <c r="D393">
        <v>119</v>
      </c>
      <c r="E393">
        <v>82</v>
      </c>
      <c r="F393">
        <v>2720</v>
      </c>
      <c r="G393">
        <v>19.399999999999999</v>
      </c>
      <c r="H393">
        <v>82</v>
      </c>
      <c r="I393" t="s">
        <v>9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Mount</cp:lastModifiedBy>
  <dcterms:created xsi:type="dcterms:W3CDTF">2025-10-14T23:50:00Z</dcterms:created>
  <dcterms:modified xsi:type="dcterms:W3CDTF">2025-10-15T18:17:51Z</dcterms:modified>
</cp:coreProperties>
</file>