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29FC2416-AEE2-4EAD-8840-FFC4F0B0D700}" xr6:coauthVersionLast="47" xr6:coauthVersionMax="47" xr10:uidLastSave="{00000000-0000-0000-0000-000000000000}"/>
  <bookViews>
    <workbookView xWindow="-98" yWindow="-98" windowWidth="18915" windowHeight="12676" activeTab="1" xr2:uid="{00000000-000D-0000-FFFF-FFFF00000000}"/>
  </bookViews>
  <sheets>
    <sheet name="mpg" sheetId="1" r:id="rId1"/>
    <sheet name="dynamic measures" sheetId="3" r:id="rId2"/>
    <sheet name="helper" sheetId="2" r:id="rId3"/>
  </sheets>
  <definedNames>
    <definedName name="mpg_dimensions">_xlfn.ANCHORARRAY(helper!$D$3)</definedName>
    <definedName name="operations">agg_methods[Operation]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2" l="1"/>
  <c r="J2" i="1" a="1"/>
  <c r="J2" i="1" s="1"/>
  <c r="A4" i="3" s="1" a="1"/>
  <c r="A4" i="3" s="1"/>
  <c r="B14" i="2"/>
  <c r="B15" i="2" s="1"/>
  <c r="D3" i="2" l="1" a="1"/>
  <c r="D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
mpg_df</code>
    </pythonScript>
    <pythonScript>
      <code xml:space="preserve">mpg_selected_measure = xl(%P2%)
mpg_selected_agg = xl(%P3%)
getattr(mpg_df.groupby('origin')[mpg_selected_agg], mpg_selected_measure)().sort_values(ascending=False)
</code>
    </pythonScript>
    <pythonScript>
      <code>mpg_dimensions = mpg_df.select_dtypes(include=['number']).columns</code>
    </pythonScript>
  </pythonScripts>
</python>
</file>

<file path=xl/sharedStrings.xml><?xml version="1.0" encoding="utf-8"?>
<sst xmlns="http://schemas.openxmlformats.org/spreadsheetml/2006/main" count="432" uniqueCount="36">
  <si>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</si>
  <si>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</si>
  <si>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</si>
  <si>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</si>
  <si>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</si>
  <si>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</si>
  <si>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</si>
  <si>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</si>
  <si>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</si>
  <si>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</si>
  <si>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</si>
  <si>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>Operation</t>
  </si>
  <si>
    <t>Method</t>
  </si>
  <si>
    <t>Sum</t>
  </si>
  <si>
    <t>Standard Deviation</t>
  </si>
  <si>
    <t>Variance</t>
  </si>
  <si>
    <t>Median</t>
  </si>
  <si>
    <t>Average</t>
  </si>
  <si>
    <t>Min</t>
  </si>
  <si>
    <t>Max</t>
  </si>
  <si>
    <t>Count</t>
  </si>
  <si>
    <t>Choose method:</t>
  </si>
  <si>
    <t>To choose dimensions:</t>
  </si>
  <si>
    <t>To choose measures:</t>
  </si>
  <si>
    <t>Operation selected</t>
  </si>
  <si>
    <t>Method to use</t>
  </si>
  <si>
    <t>sum</t>
  </si>
  <si>
    <t>mean</t>
  </si>
  <si>
    <t>min</t>
  </si>
  <si>
    <t>max</t>
  </si>
  <si>
    <t>count</t>
  </si>
  <si>
    <t>std</t>
  </si>
  <si>
    <t>var</t>
  </si>
  <si>
    <t>median</t>
  </si>
  <si>
    <t>Choose measure:</t>
  </si>
  <si>
    <t>For plot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</si>
</sst>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microsoft.com/office/2023/09/relationships/Python" Target="python.xml"/><Relationship Id="rId10" Type="http://schemas.microsoft.com/office/2017/06/relationships/rdArray" Target="richData/rdarray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helper!$B$19</c:f>
          <c:strCache>
            <c:ptCount val="1"/>
            <c:pt idx="0">
              <c:v>#CALC!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'dynamic measures'!$A$4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A-46F3-9048-0AB7894D2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5464864"/>
        <c:axId val="945463904"/>
      </c:barChart>
      <c:catAx>
        <c:axId val="94546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463904"/>
        <c:crosses val="autoZero"/>
        <c:auto val="1"/>
        <c:lblAlgn val="ctr"/>
        <c:lblOffset val="100"/>
        <c:noMultiLvlLbl val="0"/>
      </c:catAx>
      <c:valAx>
        <c:axId val="945463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46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2162</xdr:colOff>
      <xdr:row>7</xdr:row>
      <xdr:rowOff>242238</xdr:rowOff>
    </xdr:from>
    <xdr:to>
      <xdr:col>6</xdr:col>
      <xdr:colOff>762000</xdr:colOff>
      <xdr:row>21</xdr:row>
      <xdr:rowOff>122464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05F8AA-8320-4A67-89B3-8F69C02E65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5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  <v>3</v>
  </rv>
  <rv s="3">
    <v>14</v>
  </rv>
  <rv s="4">
    <v>15</v>
    <v>0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  <k n="provider" t="spb"/>
  </s>
  <s t="_error">
    <k n="errorType" t="i"/>
  </s>
  <s t="_error">
    <k n="errorType" t="i"/>
    <k n="subType" t="i"/>
  </s>
</rvStructures>
</file>

<file path=xl/richData/rdsupportingpropertybag.xml><?xml version="1.0" encoding="utf-8"?>
<supportingPropertyBags xmlns="http://schemas.microsoft.com/office/spreadsheetml/2017/richdata2">
  <spbData count="4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url" t="s"/>
    <k n="logoUrl" t="s"/>
    <k n="description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67F8F-44E0-42BB-9A55-2F1FBCAC53D6}" name="mpg" displayName="mpg" ref="A1:H399" totalsRowShown="0">
  <autoFilter ref="A1:H399" xr:uid="{F9067F8F-44E0-42BB-9A55-2F1FBCAC53D6}"/>
  <tableColumns count="8">
    <tableColumn id="1" xr3:uid="{291C9982-62D5-4BB4-BDB3-12C912DB078D}" name="mpg"/>
    <tableColumn id="2" xr3:uid="{C711793D-473C-40D4-9EF4-4AA7E5457C07}" name="cylinders"/>
    <tableColumn id="3" xr3:uid="{D8929041-2F0D-408D-948F-5A1E3AC26134}" name="displacement"/>
    <tableColumn id="4" xr3:uid="{1920EEC6-2E07-4505-9B7B-77FE13B7C532}" name="horsepower"/>
    <tableColumn id="5" xr3:uid="{D5A9A918-C596-4430-8CD0-7E2E1F1BACA4}" name="weight"/>
    <tableColumn id="6" xr3:uid="{071F58A4-8D44-48DA-AE66-41029657873A}" name="acceleration"/>
    <tableColumn id="7" xr3:uid="{60F37B23-B635-4C8E-A55B-92DF74272EF5}" name="model_year"/>
    <tableColumn id="8" xr3:uid="{4A00253F-66F7-456E-B0D0-B198230890FD}" name="orig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0E97A-6542-44D1-A394-C29C6C299C36}" name="agg_methods" displayName="agg_methods" ref="A3:B11" totalsRowShown="0" headerRowDxfId="2">
  <autoFilter ref="A3:B11" xr:uid="{C8C0E97A-6542-44D1-A394-C29C6C299C36}"/>
  <tableColumns count="2">
    <tableColumn id="1" xr3:uid="{572EC583-2B89-4037-92C4-16EF6FD81744}" name="Operation" dataDxfId="1"/>
    <tableColumn id="2" xr3:uid="{02B015CA-AFC0-4F03-AE09-0F55AAF80C83}" name="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opLeftCell="B1" zoomScale="55" zoomScaleNormal="55" workbookViewId="0">
      <selection activeCell="J2" sqref="J2"/>
    </sheetView>
  </sheetViews>
  <sheetFormatPr defaultRowHeight="21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  <col min="10" max="10" width="13.36328125" bestFit="1" customWidth="1"/>
    <col min="11" max="11" width="11.3632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  <c r="J2" t="e" cm="1" vm="1">
        <f t="array" ref="J2">_xlfn._xlws.PY(0,1,mpg[#All])</f>
        <v>#VALUE!</v>
      </c>
    </row>
    <row r="3" spans="1:10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10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66B1-62BD-48ED-A46E-A57BA4714E24}">
  <dimension ref="A1:B4"/>
  <sheetViews>
    <sheetView tabSelected="1" zoomScale="70" zoomScaleNormal="70" workbookViewId="0">
      <selection activeCell="D5" sqref="D5"/>
    </sheetView>
  </sheetViews>
  <sheetFormatPr defaultRowHeight="21"/>
  <cols>
    <col min="1" max="1" width="14.54296875" bestFit="1" customWidth="1"/>
  </cols>
  <sheetData>
    <row r="1" spans="1:2">
      <c r="A1" t="s">
        <v>21</v>
      </c>
      <c r="B1" t="s">
        <v>20</v>
      </c>
    </row>
    <row r="2" spans="1:2">
      <c r="A2" t="s">
        <v>34</v>
      </c>
      <c r="B2" t="e" vm="2">
        <v>#VALUE!</v>
      </c>
    </row>
    <row r="4" spans="1:2">
      <c r="A4" t="e" cm="1" vm="3">
        <f t="array" ref="A4">_xlfn._xlws.PY(1,0,helper!B15,'dynamic measures'!B2)</f>
        <v>#VALUE!</v>
      </c>
    </row>
  </sheetData>
  <dataValidations count="2">
    <dataValidation type="list" allowBlank="1" showInputMessage="1" showErrorMessage="1" sqref="B2" xr:uid="{E83080AE-7E02-4522-910D-7113B30AB89F}">
      <formula1>mpg_dimensions</formula1>
    </dataValidation>
    <dataValidation type="list" allowBlank="1" showInputMessage="1" showErrorMessage="1" sqref="B1" xr:uid="{D44C593E-F71C-4451-83D4-5F277983A99B}">
      <formula1>operations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A97A-8B77-4AE6-8BEE-8BE71C335A08}">
  <dimension ref="A1:D19"/>
  <sheetViews>
    <sheetView workbookViewId="0">
      <selection activeCell="B14" sqref="B14"/>
    </sheetView>
  </sheetViews>
  <sheetFormatPr defaultRowHeight="21"/>
  <cols>
    <col min="1" max="1" width="17.58984375" bestFit="1" customWidth="1"/>
    <col min="2" max="2" width="14.08984375" customWidth="1"/>
    <col min="4" max="4" width="19.04296875" bestFit="1" customWidth="1"/>
  </cols>
  <sheetData>
    <row r="1" spans="1:4">
      <c r="A1" t="s">
        <v>23</v>
      </c>
      <c r="D1" t="s">
        <v>22</v>
      </c>
    </row>
    <row r="3" spans="1:4">
      <c r="A3" s="1" t="s">
        <v>11</v>
      </c>
      <c r="B3" s="1" t="s">
        <v>12</v>
      </c>
      <c r="D3" t="str" cm="1">
        <f t="array" ref="D3:D9">_xlfn._xlws.PY(2,0)</f>
        <v>mpg</v>
      </c>
    </row>
    <row r="4" spans="1:4">
      <c r="A4" s="1" t="s">
        <v>13</v>
      </c>
      <c r="B4" s="1" t="s">
        <v>26</v>
      </c>
      <c r="D4" t="str">
        <v>cylinders</v>
      </c>
    </row>
    <row r="5" spans="1:4">
      <c r="A5" s="1" t="s">
        <v>17</v>
      </c>
      <c r="B5" s="1" t="s">
        <v>27</v>
      </c>
      <c r="D5" t="str">
        <v>displacement</v>
      </c>
    </row>
    <row r="6" spans="1:4">
      <c r="A6" s="1" t="s">
        <v>18</v>
      </c>
      <c r="B6" s="1" t="s">
        <v>28</v>
      </c>
      <c r="D6" t="str">
        <v>horsepower</v>
      </c>
    </row>
    <row r="7" spans="1:4">
      <c r="A7" s="1" t="s">
        <v>19</v>
      </c>
      <c r="B7" s="1" t="s">
        <v>29</v>
      </c>
      <c r="D7" t="str">
        <v>weight</v>
      </c>
    </row>
    <row r="8" spans="1:4">
      <c r="A8" s="1" t="s">
        <v>20</v>
      </c>
      <c r="B8" s="1" t="s">
        <v>30</v>
      </c>
      <c r="D8" t="str">
        <v>acceleration</v>
      </c>
    </row>
    <row r="9" spans="1:4">
      <c r="A9" s="1" t="s">
        <v>14</v>
      </c>
      <c r="B9" s="1" t="s">
        <v>31</v>
      </c>
      <c r="D9" t="str">
        <v>model_year</v>
      </c>
    </row>
    <row r="10" spans="1:4">
      <c r="A10" s="1" t="s">
        <v>15</v>
      </c>
      <c r="B10" s="1" t="s">
        <v>32</v>
      </c>
    </row>
    <row r="11" spans="1:4">
      <c r="A11" s="1" t="s">
        <v>16</v>
      </c>
      <c r="B11" s="1" t="s">
        <v>33</v>
      </c>
    </row>
    <row r="14" spans="1:4">
      <c r="A14" t="s">
        <v>24</v>
      </c>
      <c r="B14" t="str">
        <f>'dynamic measures'!B1</f>
        <v>Count</v>
      </c>
    </row>
    <row r="15" spans="1:4">
      <c r="A15" t="s">
        <v>25</v>
      </c>
      <c r="B15" t="str">
        <f>_xlfn.XLOOKUP(B14, agg_methods[Operation], agg_methods[Method])</f>
        <v>count</v>
      </c>
    </row>
    <row r="19" spans="1:2">
      <c r="A19" t="s">
        <v>35</v>
      </c>
      <c r="B19" t="e" vm="2">
        <f>_xlfn.CONCAT('dynamic measures'!B1, " of ", 'dynamic measures'!B2, " by origin")</f>
        <v>#VALUE!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mpg</vt:lpstr>
      <vt:lpstr>dynamic measures</vt:lpstr>
      <vt:lpstr>helper</vt:lpstr>
      <vt:lpstr>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2024-11-18T14:45:57Z</dcterms:modified>
</cp:coreProperties>
</file>