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55CB69ED-446F-4D75-BF8B-B04F7CAB1D2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unctions" sheetId="1" r:id="rId1"/>
    <sheet name="copilot" sheetId="2" r:id="rId2"/>
    <sheet name="Analysis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2" i="1" a="1"/>
  <c r="C2" i="1" s="1"/>
  <c r="A10" i="1" a="1"/>
  <c r="A10" i="1" s="1"/>
  <c r="B10" i="1"/>
  <c r="A33" i="3" a="1"/>
  <c r="A33" i="3" s="1"/>
  <c r="A30" i="3" a="1"/>
  <c r="A30" i="3" s="1"/>
  <c r="A23" i="3" a="1"/>
  <c r="A23" i="3" s="1"/>
  <c r="A6" i="3" a="1"/>
  <c r="A6" i="3" s="1"/>
  <c r="B3" i="1"/>
  <c r="B4" i="1"/>
  <c r="B5" i="1"/>
  <c r="B6" i="1"/>
  <c r="B7" i="1"/>
  <c r="B8" i="1"/>
  <c r="B2" i="1"/>
  <c r="A20" i="3" l="1" a="1"/>
  <c r="A20" i="3" s="1"/>
  <c r="A9" i="3" a="1"/>
  <c r="A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samples_df=xl(%P2%, headers=True)</code>
    </pythonScript>
    <pythonScript>
      <code>#Extract valid email addresses from the 'data' column
import re
# Define the regular expression pattern for a valid email address with a capture group
email_pattern = r'([a-zA-Z0-9._%%+-]+@[a-zA-Z0-9.-]+\.[a-zA-Z]{2,})'
# Extract valid email addresses from the 'data' column
valid_emails = samples_df['data'].str.extractall(email_pattern)
# Drop the multi-index and reset the index
valid_emails = valid_emails.reset_index(drop=True)
valid_emails</code>
    </pythonScript>
    <pythonScript>
      <code>#Create a new column with the first email address found in each row
# Create a new column that pulls out the first email address found in each row of the dataset
samples_df['first_email'] = samples_df['data'].str.extract(email_pattern)
samples_df</code>
    </pythonScript>
  </pythonScripts>
</python>
</file>

<file path=xl/sharedStrings.xml><?xml version="1.0" encoding="utf-8"?>
<sst xmlns="http://schemas.openxmlformats.org/spreadsheetml/2006/main" count="27" uniqueCount="18">
  <si>
    <t>Sample Data</t>
  </si>
  <si>
    <t>john.doe@example.com</t>
  </si>
  <si>
    <t>jane.smith@website.org</t>
  </si>
  <si>
    <t>(123) 456-7890</t>
  </si>
  <si>
    <t>123.456.7890</t>
  </si>
  <si>
    <t>12-05-2023</t>
  </si>
  <si>
    <t>11-16-2022</t>
  </si>
  <si>
    <t>info@openai.com</t>
  </si>
  <si>
    <t>data</t>
  </si>
  <si>
    <t>Analysis Sheet</t>
  </si>
  <si>
    <t>This sheet will include all Python code generated by Copilot.</t>
  </si>
  <si>
    <t>Load data from copilot, samples</t>
  </si>
  <si>
    <t>Preview</t>
  </si>
  <si>
    <t>Extract valid email addresses from the 'data' column</t>
  </si>
  <si>
    <t>Create a new column with the first email address found in each row</t>
  </si>
  <si>
    <t>REGEXTEST (Valid email?)</t>
  </si>
  <si>
    <t>REGEXEXTRACT (Extract Phone Number)</t>
  </si>
  <si>
    <t>REGEXREPLACE (Replace Date with 'Date')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</si>
</sst>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8" c="2">
    <v t="s"/>
    <v t="s">data</v>
    <v>0</v>
    <v t="s">john.doe@example.com</v>
    <v>1</v>
    <v t="s">jane.smith@website.org</v>
    <v>2</v>
    <v t="s">(123) 456-7890</v>
    <v>3</v>
    <v t="s">123.456.7890</v>
    <v>4</v>
    <v t="s">12-05-2023</v>
    <v>5</v>
    <v t="s">11-16-2022</v>
    <v>6</v>
    <v t="s">info@openai.com</v>
  </a>
  <a r="4" c="2">
    <v t="s"/>
    <v>0</v>
    <v>0</v>
    <v t="s">john.doe@example.com</v>
    <v>1</v>
    <v t="s">jane.smith@website.org</v>
    <v>2</v>
    <v t="s">info@openai.com</v>
  </a>
  <a r="8" c="3">
    <v t="s"/>
    <v t="s">data</v>
    <v t="s">first_email</v>
    <v>0</v>
    <v t="s">john.doe@example.com</v>
    <v t="s">john.doe@example.com</v>
    <v>1</v>
    <v t="s">jane.smith@website.org</v>
    <v t="s">jane.smith@website.org</v>
    <v>2</v>
    <v t="s">(123) 456-7890</v>
    <v t="r">6</v>
    <v>3</v>
    <v t="s">123.456.7890</v>
    <v t="r">6</v>
    <v>4</v>
    <v t="s">12-05-2023</v>
    <v t="r">6</v>
    <v>5</v>
    <v t="s">11-16-2022</v>
    <v t="r">6</v>
    <v>6</v>
    <v t="s">info@openai.com</v>
    <v t="s">info@openai.com</v>
  </a>
</arrayData>
</file>

<file path=xl/richData/rdrichvalue.xml><?xml version="1.0" encoding="utf-8"?>
<rvData xmlns="http://schemas.microsoft.com/office/spreadsheetml/2017/richdata" count="10">
  <rv s="0">
    <v>0</v>
  </rv>
  <rv s="1">
    <v>DataFrame</v>
    <v>1</v>
    <v>0</v>
  </rv>
  <rv s="2">
    <v>&lt;class 'pandas.core.frame.DataFrame'&gt;</v>
    <v>DataFrame</v>
    <v xml:space="preserve">                     data
0    john.doe@example.com
1  jane.smith@website.org
2          (123) 456-7890
3            123.456.7890
4              12-05-2023
5              11-16-2022
6         info@openai.com</v>
    <v>1</v>
    <v>2</v>
    <v>3</v>
  </rv>
  <rv s="0">
    <v>1</v>
  </rv>
  <rv s="1">
    <v>DataFrame</v>
    <v>5</v>
    <v>3</v>
  </rv>
  <rv s="2">
    <v>&lt;class 'pandas.core.frame.DataFrame'&gt;</v>
    <v>DataFrame</v>
    <v xml:space="preserve">                        0
0    john.doe@example.com
1  jane.smith@website.org
2         info@openai.com</v>
    <v>4</v>
    <v>2</v>
    <v>3</v>
  </rv>
  <rv s="3">
    <fb>0</fb>
    <v>8</v>
  </rv>
  <rv s="0">
    <v>2</v>
  </rv>
  <rv s="1">
    <v>DataFrame</v>
    <v>7</v>
    <v>7</v>
  </rv>
  <rv s="2">
    <v>&lt;class 'pandas.core.frame.DataFrame'&gt;</v>
    <v>DataFrame</v>
    <v xml:space="preserve">                     data             first_email
0    john.doe@example.com    john.doe@example.com
1  jane.smith@website.org  jane.smith@website.org
2          (123) 456-7890                     NaN
3            123.456.7890                     NaN
4 ...</v>
    <v>8</v>
    <v>2</v>
    <v>3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9">
    <spb s="0">
      <v>7</v>
      <v>1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  <spb s="0">
      <v>3</v>
      <v>1</v>
      <v>DataFrame</v>
      <v>arrayPreview</v>
      <v>1</v>
    </spb>
    <spb s="1">
      <v>4</v>
    </spb>
    <spb s="0">
      <v>7</v>
      <v>2</v>
      <v>DataFrame</v>
      <v>arrayPreview</v>
      <v>1</v>
    </spb>
    <spb s="1">
      <v>6</v>
    </spb>
    <spb s="4">
      <v>1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E673C-2C2D-42EF-8B21-6355367B5172}" name="samples" displayName="samples" ref="A1:A8" totalsRowShown="0" headerRowDxfId="2" headerRowBorderDxfId="1" tableBorderDxfId="0">
  <autoFilter ref="A1:A8" xr:uid="{6CBE673C-2C2D-42EF-8B21-6355367B5172}"/>
  <tableColumns count="1">
    <tableColumn id="1" xr3:uid="{372A92FF-75F8-47FF-ACCC-D4505D2711B1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40" zoomScaleNormal="140" workbookViewId="0">
      <selection activeCell="D2" sqref="D2"/>
    </sheetView>
  </sheetViews>
  <sheetFormatPr defaultRowHeight="14.25" x14ac:dyDescent="0.45"/>
  <cols>
    <col min="1" max="1" width="20.3984375" bestFit="1" customWidth="1"/>
    <col min="2" max="2" width="21.33203125" bestFit="1" customWidth="1"/>
    <col min="3" max="3" width="33.46484375" bestFit="1" customWidth="1"/>
    <col min="4" max="4" width="34.86328125" bestFit="1" customWidth="1"/>
  </cols>
  <sheetData>
    <row r="1" spans="1:4" s="6" customFormat="1" x14ac:dyDescent="0.45">
      <c r="A1" s="5" t="s">
        <v>0</v>
      </c>
      <c r="B1" s="5" t="s">
        <v>15</v>
      </c>
      <c r="C1" s="5" t="s">
        <v>16</v>
      </c>
      <c r="D1" s="5" t="s">
        <v>17</v>
      </c>
    </row>
    <row r="2" spans="1:4" x14ac:dyDescent="0.45">
      <c r="A2" t="s">
        <v>1</v>
      </c>
      <c r="B2" t="b">
        <f>_xlfn.REGEXTEST(A2, "^\w+([\.-]?\w+)*@\w+([\.-]?\w+)*(\.\w{2,3})+$")</f>
        <v>1</v>
      </c>
      <c r="C2" t="str" cm="1">
        <f t="array" ref="C2">IFERROR(_xlfn.REGEXEXTRACT(A2, "\(?(\d{3})\)?[-. ]?(\d{3})[-. ]?(\d{4})"), "")</f>
        <v/>
      </c>
      <c r="D2" t="str">
        <f>_xlfn.REGEXREPLACE(A2, "\d{2}-\d{2}-\d{4}", "Date")</f>
        <v>john.doe@example.com</v>
      </c>
    </row>
    <row r="3" spans="1:4" x14ac:dyDescent="0.45">
      <c r="A3" t="s">
        <v>2</v>
      </c>
      <c r="B3" t="b">
        <f t="shared" ref="B3:B8" si="0">_xlfn.REGEXTEST(A3, "^\w+([\.-]?\w+)*@\w+([\.-]?\w+)*(\.\w{2,3})+$")</f>
        <v>1</v>
      </c>
      <c r="C3" t="str" cm="1">
        <f t="array" ref="C3">IFERROR(_xlfn.REGEXEXTRACT(A3, "\(?(\d{3})\)?[-. ]?(\d{3})[-. ]?(\d{4})"), "")</f>
        <v/>
      </c>
      <c r="D3" t="str">
        <f t="shared" ref="D3:D8" si="1">_xlfn.REGEXREPLACE(A3, "\d{2}-\d{2}-\d{4}", "Date")</f>
        <v>jane.smith@website.org</v>
      </c>
    </row>
    <row r="4" spans="1:4" x14ac:dyDescent="0.45">
      <c r="A4" t="s">
        <v>3</v>
      </c>
      <c r="B4" t="b">
        <f t="shared" si="0"/>
        <v>0</v>
      </c>
      <c r="C4" t="str" cm="1">
        <f t="array" ref="C4">IFERROR(_xlfn.REGEXEXTRACT(A4, "\(?(\d{3})\)?[-. ]?(\d{3})[-. ]?(\d{4})"), "")</f>
        <v>(123) 456-7890</v>
      </c>
      <c r="D4" t="str">
        <f t="shared" si="1"/>
        <v>(123) 456-7890</v>
      </c>
    </row>
    <row r="5" spans="1:4" x14ac:dyDescent="0.45">
      <c r="A5" t="s">
        <v>4</v>
      </c>
      <c r="B5" t="b">
        <f t="shared" si="0"/>
        <v>0</v>
      </c>
      <c r="C5" t="str" cm="1">
        <f t="array" ref="C5">IFERROR(_xlfn.REGEXEXTRACT(A5, "\(?(\d{3})\)?[-. ]?(\d{3})[-. ]?(\d{4})"), "")</f>
        <v>123.456.7890</v>
      </c>
      <c r="D5" t="str">
        <f t="shared" si="1"/>
        <v>123.456.7890</v>
      </c>
    </row>
    <row r="6" spans="1:4" x14ac:dyDescent="0.45">
      <c r="A6" t="s">
        <v>5</v>
      </c>
      <c r="B6" t="b">
        <f t="shared" si="0"/>
        <v>0</v>
      </c>
      <c r="C6" t="str" cm="1">
        <f t="array" ref="C6">IFERROR(_xlfn.REGEXEXTRACT(A6, "\(?(\d{3})\)?[-. ]?(\d{3})[-. ]?(\d{4})"), "")</f>
        <v/>
      </c>
      <c r="D6" t="str">
        <f t="shared" si="1"/>
        <v>Date</v>
      </c>
    </row>
    <row r="7" spans="1:4" x14ac:dyDescent="0.45">
      <c r="A7" t="s">
        <v>6</v>
      </c>
      <c r="B7" t="b">
        <f t="shared" si="0"/>
        <v>0</v>
      </c>
      <c r="C7" t="str" cm="1">
        <f t="array" ref="C7">IFERROR(_xlfn.REGEXEXTRACT(A7, "\(?(\d{3})\)?[-. ]?(\d{3})[-. ]?(\d{4})"), "")</f>
        <v/>
      </c>
      <c r="D7" t="str">
        <f t="shared" si="1"/>
        <v>Date</v>
      </c>
    </row>
    <row r="8" spans="1:4" x14ac:dyDescent="0.45">
      <c r="A8" t="s">
        <v>7</v>
      </c>
      <c r="B8" t="b">
        <f t="shared" si="0"/>
        <v>1</v>
      </c>
      <c r="C8" t="str" cm="1">
        <f t="array" ref="C8">IFERROR(_xlfn.REGEXEXTRACT(A8, "\(?(\d{3})\)?[-. ]?(\d{3})[-. ]?(\d{4})"), "")</f>
        <v/>
      </c>
      <c r="D8" t="str">
        <f t="shared" si="1"/>
        <v>info@openai.com</v>
      </c>
    </row>
    <row r="10" spans="1:4" x14ac:dyDescent="0.45">
      <c r="A10" t="str" cm="1">
        <f t="array" ref="A10:A12">_xlfn._xlws.FILTER(A2:A8, _xlfn.REGEXTEST(A2:A8, "^\w+([\.-]?\w+)*@\w+([\.-]?\w+)*(\.\w{2,3})+$") = TRUE)</f>
        <v>john.doe@example.com</v>
      </c>
      <c r="B10" t="str">
        <f ca="1">_xlfn.FORMULATEXT(A10)</f>
        <v>=FILTER(A2:A8, REGEXTEST(A2:A8, "^\w+([\.-]?\w+)*@\w+([\.-]?\w+)*(\.\w{2,3})+$") = TRUE)</v>
      </c>
    </row>
    <row r="11" spans="1:4" x14ac:dyDescent="0.45">
      <c r="A11" t="str">
        <v>jane.smith@website.org</v>
      </c>
    </row>
    <row r="12" spans="1:4" x14ac:dyDescent="0.45">
      <c r="A12" t="str">
        <v>info@openai.com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91E6-E128-4936-A30F-5EF3507E8E3B}">
  <dimension ref="A1:A8"/>
  <sheetViews>
    <sheetView workbookViewId="0">
      <selection activeCell="A5" sqref="A5"/>
    </sheetView>
  </sheetViews>
  <sheetFormatPr defaultRowHeight="14.25" x14ac:dyDescent="0.45"/>
  <cols>
    <col min="1" max="1" width="20" bestFit="1" customWidth="1"/>
  </cols>
  <sheetData>
    <row r="1" spans="1:1" x14ac:dyDescent="0.45">
      <c r="A1" s="1" t="s">
        <v>8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1F07-3D15-4413-B4E7-A8BF9F6EA007}">
  <dimension ref="A1:C40"/>
  <sheetViews>
    <sheetView topLeftCell="A15" workbookViewId="0">
      <selection activeCell="A30" sqref="A30"/>
    </sheetView>
  </sheetViews>
  <sheetFormatPr defaultRowHeight="14.25" x14ac:dyDescent="0.45"/>
  <cols>
    <col min="2" max="3" width="20" bestFit="1" customWidth="1"/>
  </cols>
  <sheetData>
    <row r="1" spans="1:2" ht="30.75" x14ac:dyDescent="0.9">
      <c r="A1" s="2" t="s">
        <v>9</v>
      </c>
    </row>
    <row r="2" spans="1:2" x14ac:dyDescent="0.45">
      <c r="A2" t="s">
        <v>10</v>
      </c>
    </row>
    <row r="5" spans="1:2" ht="18" x14ac:dyDescent="0.55000000000000004">
      <c r="A5" s="3" t="s">
        <v>11</v>
      </c>
    </row>
    <row r="6" spans="1:2" x14ac:dyDescent="0.45">
      <c r="A6" t="e" cm="1" vm="1">
        <f t="array" ref="A6">_xlfn._xlws.PY(0,1,samples[[#Headers],[#Data]])</f>
        <v>#VALUE!</v>
      </c>
    </row>
    <row r="8" spans="1:2" ht="15.75" x14ac:dyDescent="0.5">
      <c r="A8" s="4" t="s">
        <v>12</v>
      </c>
    </row>
    <row r="9" spans="1:2" x14ac:dyDescent="0.45">
      <c r="A9" t="str" cm="1">
        <f t="array" ref="A9:B16">IFERROR(_FV(A6,"arrayPreview"),_xlfn._DF_Python_str(A6))</f>
        <v/>
      </c>
      <c r="B9" t="str">
        <v>data</v>
      </c>
    </row>
    <row r="10" spans="1:2" x14ac:dyDescent="0.45">
      <c r="A10">
        <v>0</v>
      </c>
      <c r="B10" t="str">
        <v>john.doe@example.com</v>
      </c>
    </row>
    <row r="11" spans="1:2" x14ac:dyDescent="0.45">
      <c r="A11">
        <v>1</v>
      </c>
      <c r="B11" t="str">
        <v>jane.smith@website.org</v>
      </c>
    </row>
    <row r="12" spans="1:2" x14ac:dyDescent="0.45">
      <c r="A12">
        <v>2</v>
      </c>
      <c r="B12" t="str">
        <v>(123) 456-7890</v>
      </c>
    </row>
    <row r="13" spans="1:2" x14ac:dyDescent="0.45">
      <c r="A13">
        <v>3</v>
      </c>
      <c r="B13" t="str">
        <v>123.456.7890</v>
      </c>
    </row>
    <row r="14" spans="1:2" x14ac:dyDescent="0.45">
      <c r="A14">
        <v>4</v>
      </c>
      <c r="B14" t="str">
        <v>12-05-2023</v>
      </c>
    </row>
    <row r="15" spans="1:2" x14ac:dyDescent="0.45">
      <c r="A15">
        <v>5</v>
      </c>
      <c r="B15" t="str">
        <v>11-16-2022</v>
      </c>
    </row>
    <row r="16" spans="1:2" x14ac:dyDescent="0.45">
      <c r="A16">
        <v>6</v>
      </c>
      <c r="B16" t="str">
        <v>info@openai.com</v>
      </c>
    </row>
    <row r="19" spans="1:2" ht="18" x14ac:dyDescent="0.55000000000000004">
      <c r="A19" s="3" t="s">
        <v>13</v>
      </c>
    </row>
    <row r="20" spans="1:2" x14ac:dyDescent="0.45">
      <c r="A20" t="e" cm="1" vm="2">
        <f t="array" ref="A20">_xlfn._xlws.PY(1,1)</f>
        <v>#VALUE!</v>
      </c>
    </row>
    <row r="22" spans="1:2" ht="15.75" x14ac:dyDescent="0.5">
      <c r="A22" s="4" t="s">
        <v>12</v>
      </c>
    </row>
    <row r="23" spans="1:2" x14ac:dyDescent="0.45">
      <c r="A23" t="str" cm="1">
        <f t="array" ref="A23:B26">IFERROR(_FV(A20,"arrayPreview"),_xlfn._DF_Python_str(A20))</f>
        <v/>
      </c>
      <c r="B23">
        <v>0</v>
      </c>
    </row>
    <row r="24" spans="1:2" x14ac:dyDescent="0.45">
      <c r="A24">
        <v>0</v>
      </c>
      <c r="B24" t="str">
        <v>john.doe@example.com</v>
      </c>
    </row>
    <row r="25" spans="1:2" x14ac:dyDescent="0.45">
      <c r="A25">
        <v>1</v>
      </c>
      <c r="B25" t="str">
        <v>jane.smith@website.org</v>
      </c>
    </row>
    <row r="26" spans="1:2" x14ac:dyDescent="0.45">
      <c r="A26">
        <v>2</v>
      </c>
      <c r="B26" t="str">
        <v>info@openai.com</v>
      </c>
    </row>
    <row r="29" spans="1:2" ht="18" x14ac:dyDescent="0.55000000000000004">
      <c r="A29" s="3" t="s">
        <v>14</v>
      </c>
    </row>
    <row r="30" spans="1:2" x14ac:dyDescent="0.45">
      <c r="A30" t="e" cm="1" vm="3">
        <f t="array" ref="A30">_xlfn._xlws.PY(2,1)</f>
        <v>#VALUE!</v>
      </c>
    </row>
    <row r="32" spans="1:2" ht="15.75" x14ac:dyDescent="0.5">
      <c r="A32" s="4" t="s">
        <v>12</v>
      </c>
    </row>
    <row r="33" spans="1:3" x14ac:dyDescent="0.45">
      <c r="A33" t="str" cm="1">
        <f t="array" ref="A33:C40">IFERROR(_FV(A30,"arrayPreview"),_xlfn._DF_Python_str(A30))</f>
        <v/>
      </c>
      <c r="B33" t="str">
        <v>data</v>
      </c>
      <c r="C33" t="str">
        <v>first_email</v>
      </c>
    </row>
    <row r="34" spans="1:3" x14ac:dyDescent="0.45">
      <c r="A34">
        <v>0</v>
      </c>
      <c r="B34" t="str">
        <v>john.doe@example.com</v>
      </c>
      <c r="C34" t="str">
        <v>john.doe@example.com</v>
      </c>
    </row>
    <row r="35" spans="1:3" x14ac:dyDescent="0.45">
      <c r="A35">
        <v>1</v>
      </c>
      <c r="B35" t="str">
        <v>jane.smith@website.org</v>
      </c>
      <c r="C35" t="str">
        <v>jane.smith@website.org</v>
      </c>
    </row>
    <row r="36" spans="1:3" x14ac:dyDescent="0.45">
      <c r="A36">
        <v>2</v>
      </c>
      <c r="B36" t="str">
        <v>(123) 456-7890</v>
      </c>
      <c r="C36" vm="4">
        <v>0</v>
      </c>
    </row>
    <row r="37" spans="1:3" x14ac:dyDescent="0.45">
      <c r="A37">
        <v>3</v>
      </c>
      <c r="B37" t="str">
        <v>123.456.7890</v>
      </c>
      <c r="C37" vm="4">
        <v>0</v>
      </c>
    </row>
    <row r="38" spans="1:3" x14ac:dyDescent="0.45">
      <c r="A38">
        <v>4</v>
      </c>
      <c r="B38" t="str">
        <v>12-05-2023</v>
      </c>
      <c r="C38" vm="4">
        <v>0</v>
      </c>
    </row>
    <row r="39" spans="1:3" x14ac:dyDescent="0.45">
      <c r="A39">
        <v>5</v>
      </c>
      <c r="B39" t="str">
        <v>11-16-2022</v>
      </c>
      <c r="C39" vm="4">
        <v>0</v>
      </c>
    </row>
    <row r="40" spans="1:3" x14ac:dyDescent="0.45">
      <c r="A40">
        <v>6</v>
      </c>
      <c r="B40" t="str">
        <v>info@openai.com</v>
      </c>
      <c r="C40" t="str">
        <v>info@openai.com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copilot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2025-01-11T17:14:19Z</dcterms:created>
  <dcterms:modified xsi:type="dcterms:W3CDTF">2025-01-15T20:16:13Z</dcterms:modified>
</cp:coreProperties>
</file>