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E6CB694-3CD8-4C22-9D8B-E3778123C14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data" sheetId="1" r:id="rId1"/>
    <sheet name="Analysis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4" i="2" l="1" a="1"/>
  <c r="A54" i="2" s="1"/>
  <c r="A6" i="2" a="1"/>
  <c r="A6" i="2" s="1"/>
  <c r="A9" i="2" l="1" a="1"/>
  <c r="A9" i="2" s="1"/>
  <c r="A24" i="2" a="1"/>
  <c r="A24" i="2" s="1"/>
  <c r="A34" i="2" l="1" a="1"/>
  <c r="A34" i="2" s="1"/>
  <c r="A27" i="2" a="1"/>
  <c r="A2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6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Table1_df=xl(%P2%, headers=True)</code>
    </pythonScript>
    <pythonScript>
      <code>#Estimate price elasticity of demand for each product using log-log regression
import statsmodels.api as sm
results = {}
for product in Table1_df['Product'].unique():
    df_prod = Table1_df[Table1_df['Product'] == product]
    # Filter out zero or negative values to avoid log(0)
    df_prod = df_prod[(df_prod['Units_Sold'] &gt; 0) &amp; (df_prod['Price'] &gt; 0)]
    X = np.log(df_prod['Price'])
    X = sm.add_constant(X)
    y = np.log(df_prod['Units_Sold'])
    model = sm.OLS(y, X).fit()
    results[product] = model.params['Price']
elasticity_df = pd.DataFrame(list(results.items()), columns=['Product', 'Price_Elasticity'])
elasticity_df</code>
    </pythonScript>
    <pythonScript>
      <code>#Scatterplots with trendlines for price vs units sold by product
plt.rcParams['font.family'] = ['Meiryo','Batang','TH SarabunPSK','SimHei','DejaVu Sans']
fig, axes = plt.subplots(3, 1, figsize=(7, 15))
products = Table1_df['Product'].unique()
for i, product in enumerate(products):
    df_prod = Table1_df[Table1_df['Product'] == product]
    axes[i].scatter(df_prod['Price'], df_prod['Units_Sold'], alpha=0.6, label='Data')
    # Fit and plot trendline
    z = np.polyfit(df_prod['Price'], df_prod['Units_Sold'], 1)
    p = np.poly1d(z)
    axes[i].plot(df_prod['Price'], p(df_prod['Price']), color='red', label='Trendline')
    axes[i].set_title(f'{product}: Price vs Units Sold')
    axes[i].set_xlabel('Price')
    axes[i].set_ylabel('Units Sold')
    axes[i].legend()
plt.tight_layout()
plt.show()</code>
    </pythonScript>
    <pythonScript>
      <code>#Demand curve comparison for promotion vs non-promotion days
# Visualize demand curves for promotion vs non-promotion days for each product
plt.rcParams['font.family'] = ['Meiryo','Batang','TH SarabunPSK','SimHei','DejaVu Sans']
fig, axes = plt.subplots(3, 1, figsize=(7, 15))
products = Table1_df['Product'].unique()
for i, product in enumerate(products):
    df_prod = Table1_df[Table1_df['Product'] == product]
    for promo, color, label in zip(['Yes', 'No'], ['blue', 'orange'], ['Promotion', 'No Promotion']):
        df_sub = df_prod[df_prod['Promotion'] == promo]
        axes[i].scatter(df_sub['Price'], df_sub['Units_Sold'], alpha=0.6, color=color, label=label)
        if len(df_sub) &gt; 1:
            z = np.polyfit(df_sub['Price'], df_sub['Units_Sold'], 1)
            p = np.poly1d(z)
            axes[i].plot(df_sub['Price'], p(df_sub['Price']), color=color, linestyle='--')
    axes[i].set_title(f'{product}: Price vs Units Sold by Promotion')
    axes[i].set_xlabel('Price')
    axes[i].set_ylabel('Units Sold')
    axes[i].legend()
plt.tight_layout()
plt.show()</code>
    </pythonScript>
  </pythonScripts>
</python>
</file>

<file path=xl/sharedStrings.xml><?xml version="1.0" encoding="utf-8"?>
<sst xmlns="http://schemas.openxmlformats.org/spreadsheetml/2006/main" count="1214" uniqueCount="18">
  <si>
    <t>Date</t>
  </si>
  <si>
    <t>Product</t>
  </si>
  <si>
    <t>Price</t>
  </si>
  <si>
    <t>Units_Sold</t>
  </si>
  <si>
    <t>Promotion</t>
  </si>
  <si>
    <t>Revenue</t>
  </si>
  <si>
    <t>Coffee</t>
  </si>
  <si>
    <t>Tea</t>
  </si>
  <si>
    <t>Juice</t>
  </si>
  <si>
    <t>No</t>
  </si>
  <si>
    <t>Yes</t>
  </si>
  <si>
    <t>Analysis Sheet</t>
  </si>
  <si>
    <t>This sheet will include all the Python formulas generated by Copilot.</t>
  </si>
  <si>
    <t>Load data from Sheet1, Table1</t>
  </si>
  <si>
    <t>Preview</t>
  </si>
  <si>
    <t>Estimate price elasticity of demand for each product using log-log regression</t>
  </si>
  <si>
    <t>Scatterplots with trendlines for price vs units sold by product</t>
  </si>
  <si>
    <t>Demand curve comparison for promotion vs non-promotion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</si>
</sst>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4"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34</xdr:row>
      <xdr:rowOff>0</xdr:rowOff>
    </xdr:from>
    <xdr:to>
      <xdr:col>4</xdr:col>
      <xdr:colOff>38100</xdr:colOff>
      <xdr:row>65</xdr:row>
      <xdr:rowOff>19050</xdr:rowOff>
    </xdr:to>
    <xdr:pic>
      <xdr:nvPicPr>
        <xdr:cNvPr id="2" name="Picture 1" title="Scatterplots with trendlines for price vs units sold by product">
          <a:extLst>
            <a:ext uri="{FF2B5EF4-FFF2-40B4-BE49-F238E27FC236}">
              <a16:creationId xmlns:a16="http://schemas.microsoft.com/office/drawing/2014/main" id="{84DEE879-F5D1-6E8D-D168-21B0290E216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3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543675"/>
          <a:ext cx="2628899" cy="5676900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  <xdr:twoCellAnchor editAs="oneCell">
    <xdr:from>
      <xdr:col>0</xdr:col>
      <xdr:colOff>0</xdr:colOff>
      <xdr:row>66</xdr:row>
      <xdr:rowOff>9525</xdr:rowOff>
    </xdr:from>
    <xdr:to>
      <xdr:col>4</xdr:col>
      <xdr:colOff>566738</xdr:colOff>
      <xdr:row>103</xdr:row>
      <xdr:rowOff>131904</xdr:rowOff>
    </xdr:to>
    <xdr:pic>
      <xdr:nvPicPr>
        <xdr:cNvPr id="3" name="Picture 2" title="Demand curve comparison for promotion vs non-promotion days">
          <a:extLst>
            <a:ext uri="{FF2B5EF4-FFF2-40B4-BE49-F238E27FC236}">
              <a16:creationId xmlns:a16="http://schemas.microsoft.com/office/drawing/2014/main" id="{B971ECDE-E545-16A0-E749-4803C2AF432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Analysis1!A5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392025"/>
          <a:ext cx="3157538" cy="6818454"/>
        </a:xfrm>
        <a:prstGeom prst="rect">
          <a:avLst/>
        </a:prstGeom>
        <a:ln>
          <a:solidFill>
            <a:srgbClr val="000000"/>
          </a:solidFill>
        </a:ln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2" c="7">
    <v t="s"/>
    <v t="s">Date</v>
    <v t="s">Product</v>
    <v t="s">Price</v>
    <v t="s">Units_Sold</v>
    <v t="s">Promotion</v>
    <v t="s">Revenue</v>
    <v>0</v>
    <v t="r">0</v>
    <v t="s">Coffee</v>
    <v>5.24</v>
    <v>117</v>
    <v t="s">No</v>
    <v>613.08000000000004</v>
    <v>1</v>
    <v t="r">0</v>
    <v t="s">Tea</v>
    <v>2.93</v>
    <v>128</v>
    <v t="s">Yes</v>
    <v>375.04</v>
    <v>2</v>
    <v t="r">0</v>
    <v t="s">Juice</v>
    <v>3.78</v>
    <v>116</v>
    <v t="s">Yes</v>
    <v>438.48</v>
    <v>3</v>
    <v t="r">1</v>
    <v t="s">Coffee</v>
    <v>4.7</v>
    <v>135</v>
    <v t="s">Yes</v>
    <v>634.5</v>
    <v>4</v>
    <v t="r">1</v>
    <v t="s">Tea</v>
    <v>3.61</v>
    <v>70</v>
    <v t="s">No</v>
    <v>252.7</v>
    <v t="s">...</v>
    <v t="s">...</v>
    <v t="s">...</v>
    <v t="s">...</v>
    <v t="s">...</v>
    <v t="s">...</v>
    <v t="s">...</v>
    <v>595</v>
    <v t="r">2</v>
    <v t="s">Tea</v>
    <v>3.91</v>
    <v>91</v>
    <v t="s">No</v>
    <v>355.81</v>
    <v>596</v>
    <v t="r">2</v>
    <v t="s">Juice</v>
    <v>2.82</v>
    <v>101</v>
    <v t="s">Yes</v>
    <v>284.82</v>
    <v>597</v>
    <v t="r">3</v>
    <v t="s">Coffee</v>
    <v>5.14</v>
    <v>156</v>
    <v t="s">Yes</v>
    <v>801.84</v>
    <v>598</v>
    <v t="r">3</v>
    <v t="s">Tea</v>
    <v>4.5199999999999996</v>
    <v>96</v>
    <v t="s">Yes</v>
    <v>433.92</v>
    <v>599</v>
    <v t="r">3</v>
    <v t="s">Juice</v>
    <v>3.09</v>
    <v>93</v>
    <v t="s">No</v>
    <v>287.37</v>
  </a>
  <a r="4" c="3">
    <v t="s"/>
    <v t="s">Product</v>
    <v t="s">Price_Elasticity</v>
    <v>0</v>
    <v t="s">Coffee</v>
    <v>-7.4486684807054782E-2</v>
    <v>1</v>
    <v t="s">Tea</v>
    <v>-6.655909764124357E-2</v>
    <v>2</v>
    <v t="s">Juice</v>
    <v>-0.10843708095548754</v>
  </a>
  <a r="2">
    <v>690</v>
    <v>1490</v>
  </a>
</arrayData>
</file>

<file path=xl/richData/rdrichvalue.xml><?xml version="1.0" encoding="utf-8"?>
<rvData xmlns="http://schemas.microsoft.com/office/spreadsheetml/2017/richdata" count="17">
  <rv s="0">
    <fb>45292</fb>
    <v>2</v>
  </rv>
  <rv s="0">
    <fb>45293</fb>
    <v>2</v>
  </rv>
  <rv s="0">
    <fb>45490</fb>
    <v>2</v>
  </rv>
  <rv s="0">
    <fb>45491</fb>
    <v>2</v>
  </rv>
  <rv s="1">
    <v>0</v>
  </rv>
  <rv s="2">
    <v>DataFrame</v>
    <v>1</v>
    <v>4</v>
  </rv>
  <rv s="3">
    <v>&lt;class 'pandas.core.frame.DataFrame'&gt;</v>
    <v>DataFrame</v>
    <v xml:space="preserve">          Date Product  Price  Units_Sold Promotion  Revenue
0   2024-01-01  Coffee   5.24         117        No   613.08
1   2024-01-01     Tea   2.93         128       Yes   375.04
2   2024-01-01   Juice   3.78         116       Yes   438.48
3   2024...</v>
    <v>5</v>
    <v>3</v>
  </rv>
  <rv s="1">
    <v>1</v>
  </rv>
  <rv s="2">
    <v>DataFrame</v>
    <v>5</v>
    <v>7</v>
  </rv>
  <rv s="3">
    <v>&lt;class 'pandas.core.frame.DataFrame'&gt;</v>
    <v>DataFrame</v>
    <v xml:space="preserve">  Product  Price_Elasticity
0  Coffee         -0.074487
1     Tea         -0.066559
2   Juice         -0.108437</v>
    <v>8</v>
    <v>3</v>
  </rv>
  <rv s="4">
    <v>0</v>
    <v>9</v>
  </rv>
  <rv s="1">
    <v>2</v>
  </rv>
  <rv s="5">
    <v>Image</v>
    <v>6</v>
    <v>10</v>
    <v>11</v>
  </rv>
  <rv s="3">
    <v>&lt;class 'PIL.PngImagePlugin.PngImageFile'&gt;</v>
    <v>PngImageFile</v>
    <v>&lt;PIL.PngImagePlugin.PngImageFile image mode=RGBA size=690x1490 at 0x7F3D81FDC200&gt;</v>
    <v>12</v>
    <v>3</v>
  </rv>
  <rv s="4">
    <v>1</v>
    <v>9</v>
  </rv>
  <rv s="5">
    <v>Image</v>
    <v>6</v>
    <v>14</v>
    <v>11</v>
  </rv>
  <rv s="3">
    <v>&lt;class 'PIL.PngImagePlugin.PngImageFile'&gt;</v>
    <v>PngImageFile</v>
    <v>&lt;PIL.PngImagePlugin.PngImageFile image mode=RGBA size=690x1490 at 0x7F3D81EA8D70&gt;</v>
    <v>15</v>
    <v>3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7">
    <spb s="0">
      <v>600</v>
      <v>6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  <spb s="0">
      <v>3</v>
      <v>2</v>
      <v>DataFrame</v>
      <v>arrayPreview</v>
      <v>1</v>
    </spb>
    <spb s="1">
      <v>4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Properties>
    <rPr n="IsHeroField" t="b"/>
  </richProperties>
  <richStyles>
    <rSty dxfid="0"/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60252-F7DD-4567-AA7C-2C05152B1E85}" name="Table1" displayName="Table1" ref="A1:F601" totalsRowShown="0" headerRowDxfId="3" headerRowBorderDxfId="2" tableBorderDxfId="1">
  <autoFilter ref="A1:F601" xr:uid="{1F260252-F7DD-4567-AA7C-2C05152B1E85}"/>
  <tableColumns count="6">
    <tableColumn id="1" xr3:uid="{004A1CFC-7B13-4900-BA10-B3630F8AA2D0}" name="Date" dataDxfId="0"/>
    <tableColumn id="2" xr3:uid="{51F04A2A-0227-47AF-AAA2-5FF5C63E4C97}" name="Product"/>
    <tableColumn id="3" xr3:uid="{2782927D-8FA6-4440-9256-93982FDB9E51}" name="Price"/>
    <tableColumn id="4" xr3:uid="{66394177-0116-4A2C-B430-5D86D0A47FE6}" name="Units_Sold"/>
    <tableColumn id="5" xr3:uid="{338425D1-0FCF-46B2-8D76-92243AA66F4D}" name="Promotion"/>
    <tableColumn id="6" xr3:uid="{135E71FF-BBAF-41B5-93FC-01224F057C2D}" name="Reven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/>
  </sheetViews>
  <sheetFormatPr defaultRowHeight="14.25" x14ac:dyDescent="0.45"/>
  <cols>
    <col min="1" max="1" width="17.59765625" style="3" bestFit="1" customWidth="1"/>
    <col min="4" max="4" width="11.33203125" customWidth="1"/>
    <col min="5" max="5" width="11.265625" customWidth="1"/>
    <col min="6" max="6" width="9.73046875" customWidth="1"/>
  </cols>
  <sheetData>
    <row r="1" spans="1:6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3">
        <v>45292</v>
      </c>
      <c r="B2" t="s">
        <v>6</v>
      </c>
      <c r="C2">
        <v>5.24</v>
      </c>
      <c r="D2">
        <v>117</v>
      </c>
      <c r="E2" t="s">
        <v>9</v>
      </c>
      <c r="F2">
        <v>613.08000000000004</v>
      </c>
    </row>
    <row r="3" spans="1:6" x14ac:dyDescent="0.45">
      <c r="A3" s="3">
        <v>45292</v>
      </c>
      <c r="B3" t="s">
        <v>7</v>
      </c>
      <c r="C3">
        <v>2.93</v>
      </c>
      <c r="D3">
        <v>128</v>
      </c>
      <c r="E3" t="s">
        <v>10</v>
      </c>
      <c r="F3">
        <v>375.04</v>
      </c>
    </row>
    <row r="4" spans="1:6" x14ac:dyDescent="0.45">
      <c r="A4" s="3">
        <v>45292</v>
      </c>
      <c r="B4" t="s">
        <v>8</v>
      </c>
      <c r="C4">
        <v>3.78</v>
      </c>
      <c r="D4">
        <v>116</v>
      </c>
      <c r="E4" t="s">
        <v>10</v>
      </c>
      <c r="F4">
        <v>438.48</v>
      </c>
    </row>
    <row r="5" spans="1:6" x14ac:dyDescent="0.45">
      <c r="A5" s="3">
        <v>45293</v>
      </c>
      <c r="B5" t="s">
        <v>6</v>
      </c>
      <c r="C5">
        <v>4.7</v>
      </c>
      <c r="D5">
        <v>135</v>
      </c>
      <c r="E5" t="s">
        <v>10</v>
      </c>
      <c r="F5">
        <v>634.5</v>
      </c>
    </row>
    <row r="6" spans="1:6" x14ac:dyDescent="0.45">
      <c r="A6" s="3">
        <v>45293</v>
      </c>
      <c r="B6" t="s">
        <v>7</v>
      </c>
      <c r="C6">
        <v>3.61</v>
      </c>
      <c r="D6">
        <v>70</v>
      </c>
      <c r="E6" t="s">
        <v>9</v>
      </c>
      <c r="F6">
        <v>252.7</v>
      </c>
    </row>
    <row r="7" spans="1:6" x14ac:dyDescent="0.45">
      <c r="A7" s="3">
        <v>45293</v>
      </c>
      <c r="B7" t="s">
        <v>8</v>
      </c>
      <c r="C7">
        <v>3.4</v>
      </c>
      <c r="D7">
        <v>78</v>
      </c>
      <c r="E7" t="s">
        <v>10</v>
      </c>
      <c r="F7">
        <v>265.2</v>
      </c>
    </row>
    <row r="8" spans="1:6" x14ac:dyDescent="0.45">
      <c r="A8" s="3">
        <v>45294</v>
      </c>
      <c r="B8" t="s">
        <v>6</v>
      </c>
      <c r="C8">
        <v>4.54</v>
      </c>
      <c r="D8">
        <v>100</v>
      </c>
      <c r="E8" t="s">
        <v>9</v>
      </c>
      <c r="F8">
        <v>454</v>
      </c>
    </row>
    <row r="9" spans="1:6" x14ac:dyDescent="0.45">
      <c r="A9" s="3">
        <v>45294</v>
      </c>
      <c r="B9" t="s">
        <v>7</v>
      </c>
      <c r="C9">
        <v>3.18</v>
      </c>
      <c r="D9">
        <v>110</v>
      </c>
      <c r="E9" t="s">
        <v>9</v>
      </c>
      <c r="F9">
        <v>349.8</v>
      </c>
    </row>
    <row r="10" spans="1:6" x14ac:dyDescent="0.45">
      <c r="A10" s="3">
        <v>45294</v>
      </c>
      <c r="B10" t="s">
        <v>8</v>
      </c>
      <c r="C10">
        <v>2.72</v>
      </c>
      <c r="D10">
        <v>92</v>
      </c>
      <c r="E10" t="s">
        <v>9</v>
      </c>
      <c r="F10">
        <v>250.24</v>
      </c>
    </row>
    <row r="11" spans="1:6" x14ac:dyDescent="0.45">
      <c r="A11" s="3">
        <v>45295</v>
      </c>
      <c r="B11" t="s">
        <v>6</v>
      </c>
      <c r="C11">
        <v>4.6900000000000004</v>
      </c>
      <c r="D11">
        <v>162</v>
      </c>
      <c r="E11" t="s">
        <v>10</v>
      </c>
      <c r="F11">
        <v>759.78</v>
      </c>
    </row>
    <row r="12" spans="1:6" x14ac:dyDescent="0.45">
      <c r="A12" s="3">
        <v>45295</v>
      </c>
      <c r="B12" t="s">
        <v>7</v>
      </c>
      <c r="C12">
        <v>3.19</v>
      </c>
      <c r="D12">
        <v>155</v>
      </c>
      <c r="E12" t="s">
        <v>10</v>
      </c>
      <c r="F12">
        <v>494.45</v>
      </c>
    </row>
    <row r="13" spans="1:6" x14ac:dyDescent="0.45">
      <c r="A13" s="3">
        <v>45295</v>
      </c>
      <c r="B13" t="s">
        <v>8</v>
      </c>
      <c r="C13">
        <v>2.72</v>
      </c>
      <c r="D13">
        <v>91</v>
      </c>
      <c r="E13" t="s">
        <v>9</v>
      </c>
      <c r="F13">
        <v>247.52</v>
      </c>
    </row>
    <row r="14" spans="1:6" x14ac:dyDescent="0.45">
      <c r="A14" s="3">
        <v>45296</v>
      </c>
      <c r="B14" t="s">
        <v>6</v>
      </c>
      <c r="C14">
        <v>5.4</v>
      </c>
      <c r="D14">
        <v>100</v>
      </c>
      <c r="E14" t="s">
        <v>9</v>
      </c>
      <c r="F14">
        <v>540</v>
      </c>
    </row>
    <row r="15" spans="1:6" x14ac:dyDescent="0.45">
      <c r="A15" s="3">
        <v>45296</v>
      </c>
      <c r="B15" t="s">
        <v>7</v>
      </c>
      <c r="C15">
        <v>4.88</v>
      </c>
      <c r="D15">
        <v>133</v>
      </c>
      <c r="E15" t="s">
        <v>10</v>
      </c>
      <c r="F15">
        <v>649.04</v>
      </c>
    </row>
    <row r="16" spans="1:6" x14ac:dyDescent="0.45">
      <c r="A16" s="3">
        <v>45296</v>
      </c>
      <c r="B16" t="s">
        <v>8</v>
      </c>
      <c r="C16">
        <v>3.36</v>
      </c>
      <c r="D16">
        <v>109</v>
      </c>
      <c r="E16" t="s">
        <v>10</v>
      </c>
      <c r="F16">
        <v>366.24</v>
      </c>
    </row>
    <row r="17" spans="1:6" x14ac:dyDescent="0.45">
      <c r="A17" s="3">
        <v>45297</v>
      </c>
      <c r="B17" t="s">
        <v>6</v>
      </c>
      <c r="C17">
        <v>4.49</v>
      </c>
      <c r="D17">
        <v>97</v>
      </c>
      <c r="E17" t="s">
        <v>9</v>
      </c>
      <c r="F17">
        <v>435.53</v>
      </c>
    </row>
    <row r="18" spans="1:6" x14ac:dyDescent="0.45">
      <c r="A18" s="3">
        <v>45297</v>
      </c>
      <c r="B18" t="s">
        <v>7</v>
      </c>
      <c r="C18">
        <v>3.26</v>
      </c>
      <c r="D18">
        <v>117</v>
      </c>
      <c r="E18" t="s">
        <v>9</v>
      </c>
      <c r="F18">
        <v>381.42</v>
      </c>
    </row>
    <row r="19" spans="1:6" x14ac:dyDescent="0.45">
      <c r="A19" s="3">
        <v>45297</v>
      </c>
      <c r="B19" t="s">
        <v>8</v>
      </c>
      <c r="C19">
        <v>2.42</v>
      </c>
      <c r="D19">
        <v>94</v>
      </c>
      <c r="E19" t="s">
        <v>9</v>
      </c>
      <c r="F19">
        <v>227.48</v>
      </c>
    </row>
    <row r="20" spans="1:6" x14ac:dyDescent="0.45">
      <c r="A20" s="3">
        <v>45298</v>
      </c>
      <c r="B20" t="s">
        <v>6</v>
      </c>
      <c r="C20">
        <v>4.6500000000000004</v>
      </c>
      <c r="D20">
        <v>156</v>
      </c>
      <c r="E20" t="s">
        <v>10</v>
      </c>
      <c r="F20">
        <v>725.4</v>
      </c>
    </row>
    <row r="21" spans="1:6" x14ac:dyDescent="0.45">
      <c r="A21" s="3">
        <v>45298</v>
      </c>
      <c r="B21" t="s">
        <v>7</v>
      </c>
      <c r="C21">
        <v>3.78</v>
      </c>
      <c r="D21">
        <v>111</v>
      </c>
      <c r="E21" t="s">
        <v>9</v>
      </c>
      <c r="F21">
        <v>419.58</v>
      </c>
    </row>
    <row r="22" spans="1:6" x14ac:dyDescent="0.45">
      <c r="A22" s="3">
        <v>45298</v>
      </c>
      <c r="B22" t="s">
        <v>8</v>
      </c>
      <c r="C22">
        <v>2.57</v>
      </c>
      <c r="D22">
        <v>87</v>
      </c>
      <c r="E22" t="s">
        <v>9</v>
      </c>
      <c r="F22">
        <v>223.59</v>
      </c>
    </row>
    <row r="23" spans="1:6" x14ac:dyDescent="0.45">
      <c r="A23" s="3">
        <v>45299</v>
      </c>
      <c r="B23" t="s">
        <v>6</v>
      </c>
      <c r="C23">
        <v>4.24</v>
      </c>
      <c r="D23">
        <v>167</v>
      </c>
      <c r="E23" t="s">
        <v>10</v>
      </c>
      <c r="F23">
        <v>708.08</v>
      </c>
    </row>
    <row r="24" spans="1:6" x14ac:dyDescent="0.45">
      <c r="A24" s="3">
        <v>45299</v>
      </c>
      <c r="B24" t="s">
        <v>7</v>
      </c>
      <c r="C24">
        <v>2.94</v>
      </c>
      <c r="D24">
        <v>83</v>
      </c>
      <c r="E24" t="s">
        <v>9</v>
      </c>
      <c r="F24">
        <v>244.02</v>
      </c>
    </row>
    <row r="25" spans="1:6" x14ac:dyDescent="0.45">
      <c r="A25" s="3">
        <v>45299</v>
      </c>
      <c r="B25" t="s">
        <v>8</v>
      </c>
      <c r="C25">
        <v>3.41</v>
      </c>
      <c r="D25">
        <v>92</v>
      </c>
      <c r="E25" t="s">
        <v>9</v>
      </c>
      <c r="F25">
        <v>313.72000000000003</v>
      </c>
    </row>
    <row r="26" spans="1:6" x14ac:dyDescent="0.45">
      <c r="A26" s="3">
        <v>45300</v>
      </c>
      <c r="B26" t="s">
        <v>6</v>
      </c>
      <c r="C26">
        <v>5.17</v>
      </c>
      <c r="D26">
        <v>109</v>
      </c>
      <c r="E26" t="s">
        <v>9</v>
      </c>
      <c r="F26">
        <v>563.53</v>
      </c>
    </row>
    <row r="27" spans="1:6" x14ac:dyDescent="0.45">
      <c r="A27" s="3">
        <v>45300</v>
      </c>
      <c r="B27" t="s">
        <v>7</v>
      </c>
      <c r="C27">
        <v>4.24</v>
      </c>
      <c r="D27">
        <v>101</v>
      </c>
      <c r="E27" t="s">
        <v>9</v>
      </c>
      <c r="F27">
        <v>428.24</v>
      </c>
    </row>
    <row r="28" spans="1:6" x14ac:dyDescent="0.45">
      <c r="A28" s="3">
        <v>45300</v>
      </c>
      <c r="B28" t="s">
        <v>8</v>
      </c>
      <c r="C28">
        <v>1.68</v>
      </c>
      <c r="D28">
        <v>130</v>
      </c>
      <c r="E28" t="s">
        <v>10</v>
      </c>
      <c r="F28">
        <v>218.4</v>
      </c>
    </row>
    <row r="29" spans="1:6" x14ac:dyDescent="0.45">
      <c r="A29" s="3">
        <v>45301</v>
      </c>
      <c r="B29" t="s">
        <v>6</v>
      </c>
      <c r="C29">
        <v>4.28</v>
      </c>
      <c r="D29">
        <v>138</v>
      </c>
      <c r="E29" t="s">
        <v>9</v>
      </c>
      <c r="F29">
        <v>590.64</v>
      </c>
    </row>
    <row r="30" spans="1:6" x14ac:dyDescent="0.45">
      <c r="A30" s="3">
        <v>45301</v>
      </c>
      <c r="B30" t="s">
        <v>7</v>
      </c>
      <c r="C30">
        <v>3.38</v>
      </c>
      <c r="D30">
        <v>105</v>
      </c>
      <c r="E30" t="s">
        <v>9</v>
      </c>
      <c r="F30">
        <v>354.9</v>
      </c>
    </row>
    <row r="31" spans="1:6" x14ac:dyDescent="0.45">
      <c r="A31" s="3">
        <v>45301</v>
      </c>
      <c r="B31" t="s">
        <v>8</v>
      </c>
      <c r="C31">
        <v>2.6</v>
      </c>
      <c r="D31">
        <v>123</v>
      </c>
      <c r="E31" t="s">
        <v>10</v>
      </c>
      <c r="F31">
        <v>319.8</v>
      </c>
    </row>
    <row r="32" spans="1:6" x14ac:dyDescent="0.45">
      <c r="A32" s="3">
        <v>45302</v>
      </c>
      <c r="B32" t="s">
        <v>6</v>
      </c>
      <c r="C32">
        <v>4.59</v>
      </c>
      <c r="D32">
        <v>113</v>
      </c>
      <c r="E32" t="s">
        <v>9</v>
      </c>
      <c r="F32">
        <v>518.66999999999996</v>
      </c>
    </row>
    <row r="33" spans="1:6" x14ac:dyDescent="0.45">
      <c r="A33" s="3">
        <v>45302</v>
      </c>
      <c r="B33" t="s">
        <v>7</v>
      </c>
      <c r="C33">
        <v>3.74</v>
      </c>
      <c r="D33">
        <v>116</v>
      </c>
      <c r="E33" t="s">
        <v>9</v>
      </c>
      <c r="F33">
        <v>433.84</v>
      </c>
    </row>
    <row r="34" spans="1:6" x14ac:dyDescent="0.45">
      <c r="A34" s="3">
        <v>45302</v>
      </c>
      <c r="B34" t="s">
        <v>8</v>
      </c>
      <c r="C34">
        <v>2.73</v>
      </c>
      <c r="D34">
        <v>98</v>
      </c>
      <c r="E34" t="s">
        <v>9</v>
      </c>
      <c r="F34">
        <v>267.54000000000002</v>
      </c>
    </row>
    <row r="35" spans="1:6" x14ac:dyDescent="0.45">
      <c r="A35" s="3">
        <v>45303</v>
      </c>
      <c r="B35" t="s">
        <v>6</v>
      </c>
      <c r="C35">
        <v>5.68</v>
      </c>
      <c r="D35">
        <v>120</v>
      </c>
      <c r="E35" t="s">
        <v>9</v>
      </c>
      <c r="F35">
        <v>681.6</v>
      </c>
    </row>
    <row r="36" spans="1:6" x14ac:dyDescent="0.45">
      <c r="A36" s="3">
        <v>45303</v>
      </c>
      <c r="B36" t="s">
        <v>7</v>
      </c>
      <c r="C36">
        <v>3.14</v>
      </c>
      <c r="D36">
        <v>96</v>
      </c>
      <c r="E36" t="s">
        <v>9</v>
      </c>
      <c r="F36">
        <v>301.44</v>
      </c>
    </row>
    <row r="37" spans="1:6" x14ac:dyDescent="0.45">
      <c r="A37" s="3">
        <v>45303</v>
      </c>
      <c r="B37" t="s">
        <v>8</v>
      </c>
      <c r="C37">
        <v>3.63</v>
      </c>
      <c r="D37">
        <v>82</v>
      </c>
      <c r="E37" t="s">
        <v>9</v>
      </c>
      <c r="F37">
        <v>297.66000000000003</v>
      </c>
    </row>
    <row r="38" spans="1:6" x14ac:dyDescent="0.45">
      <c r="A38" s="3">
        <v>45304</v>
      </c>
      <c r="B38" t="s">
        <v>6</v>
      </c>
      <c r="C38">
        <v>4.99</v>
      </c>
      <c r="D38">
        <v>116</v>
      </c>
      <c r="E38" t="s">
        <v>9</v>
      </c>
      <c r="F38">
        <v>578.84</v>
      </c>
    </row>
    <row r="39" spans="1:6" x14ac:dyDescent="0.45">
      <c r="A39" s="3">
        <v>45304</v>
      </c>
      <c r="B39" t="s">
        <v>7</v>
      </c>
      <c r="C39">
        <v>3.29</v>
      </c>
      <c r="D39">
        <v>96</v>
      </c>
      <c r="E39" t="s">
        <v>9</v>
      </c>
      <c r="F39">
        <v>315.83999999999997</v>
      </c>
    </row>
    <row r="40" spans="1:6" x14ac:dyDescent="0.45">
      <c r="A40" s="3">
        <v>45304</v>
      </c>
      <c r="B40" t="s">
        <v>8</v>
      </c>
      <c r="C40">
        <v>2.91</v>
      </c>
      <c r="D40">
        <v>96</v>
      </c>
      <c r="E40" t="s">
        <v>9</v>
      </c>
      <c r="F40">
        <v>279.36</v>
      </c>
    </row>
    <row r="41" spans="1:6" x14ac:dyDescent="0.45">
      <c r="A41" s="3">
        <v>45305</v>
      </c>
      <c r="B41" t="s">
        <v>6</v>
      </c>
      <c r="C41">
        <v>4.5199999999999996</v>
      </c>
      <c r="D41">
        <v>143</v>
      </c>
      <c r="E41" t="s">
        <v>9</v>
      </c>
      <c r="F41">
        <v>646.36</v>
      </c>
    </row>
    <row r="42" spans="1:6" x14ac:dyDescent="0.45">
      <c r="A42" s="3">
        <v>45305</v>
      </c>
      <c r="B42" t="s">
        <v>7</v>
      </c>
      <c r="C42">
        <v>2.5299999999999998</v>
      </c>
      <c r="D42">
        <v>103</v>
      </c>
      <c r="E42" t="s">
        <v>9</v>
      </c>
      <c r="F42">
        <v>260.58999999999997</v>
      </c>
    </row>
    <row r="43" spans="1:6" x14ac:dyDescent="0.45">
      <c r="A43" s="3">
        <v>45305</v>
      </c>
      <c r="B43" t="s">
        <v>8</v>
      </c>
      <c r="C43">
        <v>3.04</v>
      </c>
      <c r="D43">
        <v>83</v>
      </c>
      <c r="E43" t="s">
        <v>9</v>
      </c>
      <c r="F43">
        <v>252.32</v>
      </c>
    </row>
    <row r="44" spans="1:6" x14ac:dyDescent="0.45">
      <c r="A44" s="3">
        <v>45306</v>
      </c>
      <c r="B44" t="s">
        <v>6</v>
      </c>
      <c r="C44">
        <v>4.8899999999999997</v>
      </c>
      <c r="D44">
        <v>149</v>
      </c>
      <c r="E44" t="s">
        <v>10</v>
      </c>
      <c r="F44">
        <v>728.61</v>
      </c>
    </row>
    <row r="45" spans="1:6" x14ac:dyDescent="0.45">
      <c r="A45" s="3">
        <v>45306</v>
      </c>
      <c r="B45" t="s">
        <v>7</v>
      </c>
      <c r="C45">
        <v>3.66</v>
      </c>
      <c r="D45">
        <v>99</v>
      </c>
      <c r="E45" t="s">
        <v>9</v>
      </c>
      <c r="F45">
        <v>362.34</v>
      </c>
    </row>
    <row r="46" spans="1:6" x14ac:dyDescent="0.45">
      <c r="A46" s="3">
        <v>45306</v>
      </c>
      <c r="B46" t="s">
        <v>8</v>
      </c>
      <c r="C46">
        <v>3.56</v>
      </c>
      <c r="D46">
        <v>98</v>
      </c>
      <c r="E46" t="s">
        <v>9</v>
      </c>
      <c r="F46">
        <v>348.88</v>
      </c>
    </row>
    <row r="47" spans="1:6" x14ac:dyDescent="0.45">
      <c r="A47" s="3">
        <v>45307</v>
      </c>
      <c r="B47" t="s">
        <v>6</v>
      </c>
      <c r="C47">
        <v>4.59</v>
      </c>
      <c r="D47">
        <v>142</v>
      </c>
      <c r="E47" t="s">
        <v>9</v>
      </c>
      <c r="F47">
        <v>651.78</v>
      </c>
    </row>
    <row r="48" spans="1:6" x14ac:dyDescent="0.45">
      <c r="A48" s="3">
        <v>45307</v>
      </c>
      <c r="B48" t="s">
        <v>7</v>
      </c>
      <c r="C48">
        <v>3.78</v>
      </c>
      <c r="D48">
        <v>157</v>
      </c>
      <c r="E48" t="s">
        <v>10</v>
      </c>
      <c r="F48">
        <v>593.46</v>
      </c>
    </row>
    <row r="49" spans="1:6" x14ac:dyDescent="0.45">
      <c r="A49" s="3">
        <v>45307</v>
      </c>
      <c r="B49" t="s">
        <v>8</v>
      </c>
      <c r="C49">
        <v>2.74</v>
      </c>
      <c r="D49">
        <v>126</v>
      </c>
      <c r="E49" t="s">
        <v>10</v>
      </c>
      <c r="F49">
        <v>345.24</v>
      </c>
    </row>
    <row r="50" spans="1:6" x14ac:dyDescent="0.45">
      <c r="A50" s="3">
        <v>45308</v>
      </c>
      <c r="B50" t="s">
        <v>6</v>
      </c>
      <c r="C50">
        <v>5.04</v>
      </c>
      <c r="D50">
        <v>112</v>
      </c>
      <c r="E50" t="s">
        <v>9</v>
      </c>
      <c r="F50">
        <v>564.48</v>
      </c>
    </row>
    <row r="51" spans="1:6" x14ac:dyDescent="0.45">
      <c r="A51" s="3">
        <v>45308</v>
      </c>
      <c r="B51" t="s">
        <v>7</v>
      </c>
      <c r="C51">
        <v>3.49</v>
      </c>
      <c r="D51">
        <v>94</v>
      </c>
      <c r="E51" t="s">
        <v>9</v>
      </c>
      <c r="F51">
        <v>328.06</v>
      </c>
    </row>
    <row r="52" spans="1:6" x14ac:dyDescent="0.45">
      <c r="A52" s="3">
        <v>45308</v>
      </c>
      <c r="B52" t="s">
        <v>8</v>
      </c>
      <c r="C52">
        <v>2.46</v>
      </c>
      <c r="D52">
        <v>99</v>
      </c>
      <c r="E52" t="s">
        <v>9</v>
      </c>
      <c r="F52">
        <v>243.54</v>
      </c>
    </row>
    <row r="53" spans="1:6" x14ac:dyDescent="0.45">
      <c r="A53" s="3">
        <v>45309</v>
      </c>
      <c r="B53" t="s">
        <v>6</v>
      </c>
      <c r="C53">
        <v>5.3</v>
      </c>
      <c r="D53">
        <v>139</v>
      </c>
      <c r="E53" t="s">
        <v>10</v>
      </c>
      <c r="F53">
        <v>736.7</v>
      </c>
    </row>
    <row r="54" spans="1:6" x14ac:dyDescent="0.45">
      <c r="A54" s="3">
        <v>45309</v>
      </c>
      <c r="B54" t="s">
        <v>7</v>
      </c>
      <c r="C54">
        <v>3.1</v>
      </c>
      <c r="D54">
        <v>96</v>
      </c>
      <c r="E54" t="s">
        <v>9</v>
      </c>
      <c r="F54">
        <v>297.60000000000002</v>
      </c>
    </row>
    <row r="55" spans="1:6" x14ac:dyDescent="0.45">
      <c r="A55" s="3">
        <v>45309</v>
      </c>
      <c r="B55" t="s">
        <v>8</v>
      </c>
      <c r="C55">
        <v>2.81</v>
      </c>
      <c r="D55">
        <v>99</v>
      </c>
      <c r="E55" t="s">
        <v>9</v>
      </c>
      <c r="F55">
        <v>278.19</v>
      </c>
    </row>
    <row r="56" spans="1:6" x14ac:dyDescent="0.45">
      <c r="A56" s="3">
        <v>45310</v>
      </c>
      <c r="B56" t="s">
        <v>6</v>
      </c>
      <c r="C56">
        <v>5.0999999999999996</v>
      </c>
      <c r="D56">
        <v>139</v>
      </c>
      <c r="E56" t="s">
        <v>9</v>
      </c>
      <c r="F56">
        <v>708.9</v>
      </c>
    </row>
    <row r="57" spans="1:6" x14ac:dyDescent="0.45">
      <c r="A57" s="3">
        <v>45310</v>
      </c>
      <c r="B57" t="s">
        <v>7</v>
      </c>
      <c r="C57">
        <v>3.33</v>
      </c>
      <c r="D57">
        <v>97</v>
      </c>
      <c r="E57" t="s">
        <v>9</v>
      </c>
      <c r="F57">
        <v>323.01</v>
      </c>
    </row>
    <row r="58" spans="1:6" x14ac:dyDescent="0.45">
      <c r="A58" s="3">
        <v>45310</v>
      </c>
      <c r="B58" t="s">
        <v>8</v>
      </c>
      <c r="C58">
        <v>3.12</v>
      </c>
      <c r="D58">
        <v>101</v>
      </c>
      <c r="E58" t="s">
        <v>9</v>
      </c>
      <c r="F58">
        <v>315.12</v>
      </c>
    </row>
    <row r="59" spans="1:6" x14ac:dyDescent="0.45">
      <c r="A59" s="3">
        <v>45311</v>
      </c>
      <c r="B59" t="s">
        <v>6</v>
      </c>
      <c r="C59">
        <v>5.64</v>
      </c>
      <c r="D59">
        <v>104</v>
      </c>
      <c r="E59" t="s">
        <v>9</v>
      </c>
      <c r="F59">
        <v>586.55999999999995</v>
      </c>
    </row>
    <row r="60" spans="1:6" x14ac:dyDescent="0.45">
      <c r="A60" s="3">
        <v>45311</v>
      </c>
      <c r="B60" t="s">
        <v>7</v>
      </c>
      <c r="C60">
        <v>3.62</v>
      </c>
      <c r="D60">
        <v>104</v>
      </c>
      <c r="E60" t="s">
        <v>9</v>
      </c>
      <c r="F60">
        <v>376.48</v>
      </c>
    </row>
    <row r="61" spans="1:6" x14ac:dyDescent="0.45">
      <c r="A61" s="3">
        <v>45311</v>
      </c>
      <c r="B61" t="s">
        <v>8</v>
      </c>
      <c r="C61">
        <v>3.1</v>
      </c>
      <c r="D61">
        <v>122</v>
      </c>
      <c r="E61" t="s">
        <v>10</v>
      </c>
      <c r="F61">
        <v>378.2</v>
      </c>
    </row>
    <row r="62" spans="1:6" x14ac:dyDescent="0.45">
      <c r="A62" s="3">
        <v>45312</v>
      </c>
      <c r="B62" t="s">
        <v>6</v>
      </c>
      <c r="C62">
        <v>5.14</v>
      </c>
      <c r="D62">
        <v>130</v>
      </c>
      <c r="E62" t="s">
        <v>10</v>
      </c>
      <c r="F62">
        <v>668.2</v>
      </c>
    </row>
    <row r="63" spans="1:6" x14ac:dyDescent="0.45">
      <c r="A63" s="3">
        <v>45312</v>
      </c>
      <c r="B63" t="s">
        <v>7</v>
      </c>
      <c r="C63">
        <v>3.58</v>
      </c>
      <c r="D63">
        <v>81</v>
      </c>
      <c r="E63" t="s">
        <v>9</v>
      </c>
      <c r="F63">
        <v>289.98</v>
      </c>
    </row>
    <row r="64" spans="1:6" x14ac:dyDescent="0.45">
      <c r="A64" s="3">
        <v>45312</v>
      </c>
      <c r="B64" t="s">
        <v>8</v>
      </c>
      <c r="C64">
        <v>2.39</v>
      </c>
      <c r="D64">
        <v>102</v>
      </c>
      <c r="E64" t="s">
        <v>9</v>
      </c>
      <c r="F64">
        <v>243.78</v>
      </c>
    </row>
    <row r="65" spans="1:6" x14ac:dyDescent="0.45">
      <c r="A65" s="3">
        <v>45313</v>
      </c>
      <c r="B65" t="s">
        <v>6</v>
      </c>
      <c r="C65">
        <v>4.6100000000000003</v>
      </c>
      <c r="D65">
        <v>104</v>
      </c>
      <c r="E65" t="s">
        <v>9</v>
      </c>
      <c r="F65">
        <v>479.44</v>
      </c>
    </row>
    <row r="66" spans="1:6" x14ac:dyDescent="0.45">
      <c r="A66" s="3">
        <v>45313</v>
      </c>
      <c r="B66" t="s">
        <v>7</v>
      </c>
      <c r="C66">
        <v>3.97</v>
      </c>
      <c r="D66">
        <v>104</v>
      </c>
      <c r="E66" t="s">
        <v>9</v>
      </c>
      <c r="F66">
        <v>412.88</v>
      </c>
    </row>
    <row r="67" spans="1:6" x14ac:dyDescent="0.45">
      <c r="A67" s="3">
        <v>45313</v>
      </c>
      <c r="B67" t="s">
        <v>8</v>
      </c>
      <c r="C67">
        <v>2.56</v>
      </c>
      <c r="D67">
        <v>94</v>
      </c>
      <c r="E67" t="s">
        <v>9</v>
      </c>
      <c r="F67">
        <v>240.64</v>
      </c>
    </row>
    <row r="68" spans="1:6" x14ac:dyDescent="0.45">
      <c r="A68" s="3">
        <v>45314</v>
      </c>
      <c r="B68" t="s">
        <v>6</v>
      </c>
      <c r="C68">
        <v>4.55</v>
      </c>
      <c r="D68">
        <v>109</v>
      </c>
      <c r="E68" t="s">
        <v>9</v>
      </c>
      <c r="F68">
        <v>495.95</v>
      </c>
    </row>
    <row r="69" spans="1:6" x14ac:dyDescent="0.45">
      <c r="A69" s="3">
        <v>45314</v>
      </c>
      <c r="B69" t="s">
        <v>7</v>
      </c>
      <c r="C69">
        <v>3.93</v>
      </c>
      <c r="D69">
        <v>94</v>
      </c>
      <c r="E69" t="s">
        <v>9</v>
      </c>
      <c r="F69">
        <v>369.42</v>
      </c>
    </row>
    <row r="70" spans="1:6" x14ac:dyDescent="0.45">
      <c r="A70" s="3">
        <v>45314</v>
      </c>
      <c r="B70" t="s">
        <v>8</v>
      </c>
      <c r="C70">
        <v>3</v>
      </c>
      <c r="D70">
        <v>111</v>
      </c>
      <c r="E70" t="s">
        <v>9</v>
      </c>
      <c r="F70">
        <v>333</v>
      </c>
    </row>
    <row r="71" spans="1:6" x14ac:dyDescent="0.45">
      <c r="A71" s="3">
        <v>45315</v>
      </c>
      <c r="B71" t="s">
        <v>6</v>
      </c>
      <c r="C71">
        <v>4.29</v>
      </c>
      <c r="D71">
        <v>121</v>
      </c>
      <c r="E71" t="s">
        <v>9</v>
      </c>
      <c r="F71">
        <v>519.09</v>
      </c>
    </row>
    <row r="72" spans="1:6" x14ac:dyDescent="0.45">
      <c r="A72" s="3">
        <v>45315</v>
      </c>
      <c r="B72" t="s">
        <v>7</v>
      </c>
      <c r="C72">
        <v>2.95</v>
      </c>
      <c r="D72">
        <v>109</v>
      </c>
      <c r="E72" t="s">
        <v>9</v>
      </c>
      <c r="F72">
        <v>321.55</v>
      </c>
    </row>
    <row r="73" spans="1:6" x14ac:dyDescent="0.45">
      <c r="A73" s="3">
        <v>45315</v>
      </c>
      <c r="B73" t="s">
        <v>8</v>
      </c>
      <c r="C73">
        <v>2.93</v>
      </c>
      <c r="D73">
        <v>101</v>
      </c>
      <c r="E73" t="s">
        <v>9</v>
      </c>
      <c r="F73">
        <v>295.93</v>
      </c>
    </row>
    <row r="74" spans="1:6" x14ac:dyDescent="0.45">
      <c r="A74" s="3">
        <v>45316</v>
      </c>
      <c r="B74" t="s">
        <v>6</v>
      </c>
      <c r="C74">
        <v>4.57</v>
      </c>
      <c r="D74">
        <v>98</v>
      </c>
      <c r="E74" t="s">
        <v>9</v>
      </c>
      <c r="F74">
        <v>447.86</v>
      </c>
    </row>
    <row r="75" spans="1:6" x14ac:dyDescent="0.45">
      <c r="A75" s="3">
        <v>45316</v>
      </c>
      <c r="B75" t="s">
        <v>7</v>
      </c>
      <c r="C75">
        <v>3.03</v>
      </c>
      <c r="D75">
        <v>94</v>
      </c>
      <c r="E75" t="s">
        <v>9</v>
      </c>
      <c r="F75">
        <v>284.82</v>
      </c>
    </row>
    <row r="76" spans="1:6" x14ac:dyDescent="0.45">
      <c r="A76" s="3">
        <v>45316</v>
      </c>
      <c r="B76" t="s">
        <v>8</v>
      </c>
      <c r="C76">
        <v>3.08</v>
      </c>
      <c r="D76">
        <v>95</v>
      </c>
      <c r="E76" t="s">
        <v>9</v>
      </c>
      <c r="F76">
        <v>292.60000000000002</v>
      </c>
    </row>
    <row r="77" spans="1:6" x14ac:dyDescent="0.45">
      <c r="A77" s="3">
        <v>45317</v>
      </c>
      <c r="B77" t="s">
        <v>6</v>
      </c>
      <c r="C77">
        <v>5.1100000000000003</v>
      </c>
      <c r="D77">
        <v>107</v>
      </c>
      <c r="E77" t="s">
        <v>9</v>
      </c>
      <c r="F77">
        <v>546.77</v>
      </c>
    </row>
    <row r="78" spans="1:6" x14ac:dyDescent="0.45">
      <c r="A78" s="3">
        <v>45317</v>
      </c>
      <c r="B78" t="s">
        <v>7</v>
      </c>
      <c r="C78">
        <v>3.52</v>
      </c>
      <c r="D78">
        <v>82</v>
      </c>
      <c r="E78" t="s">
        <v>9</v>
      </c>
      <c r="F78">
        <v>288.64</v>
      </c>
    </row>
    <row r="79" spans="1:6" x14ac:dyDescent="0.45">
      <c r="A79" s="3">
        <v>45317</v>
      </c>
      <c r="B79" t="s">
        <v>8</v>
      </c>
      <c r="C79">
        <v>3.43</v>
      </c>
      <c r="D79">
        <v>103</v>
      </c>
      <c r="E79" t="s">
        <v>9</v>
      </c>
      <c r="F79">
        <v>353.29</v>
      </c>
    </row>
    <row r="80" spans="1:6" x14ac:dyDescent="0.45">
      <c r="A80" s="3">
        <v>45318</v>
      </c>
      <c r="B80" t="s">
        <v>6</v>
      </c>
      <c r="C80">
        <v>4.3</v>
      </c>
      <c r="D80">
        <v>108</v>
      </c>
      <c r="E80" t="s">
        <v>9</v>
      </c>
      <c r="F80">
        <v>464.4</v>
      </c>
    </row>
    <row r="81" spans="1:6" x14ac:dyDescent="0.45">
      <c r="A81" s="3">
        <v>45318</v>
      </c>
      <c r="B81" t="s">
        <v>7</v>
      </c>
      <c r="C81">
        <v>3.64</v>
      </c>
      <c r="D81">
        <v>103</v>
      </c>
      <c r="E81" t="s">
        <v>9</v>
      </c>
      <c r="F81">
        <v>374.92</v>
      </c>
    </row>
    <row r="82" spans="1:6" x14ac:dyDescent="0.45">
      <c r="A82" s="3">
        <v>45318</v>
      </c>
      <c r="B82" t="s">
        <v>8</v>
      </c>
      <c r="C82">
        <v>3.25</v>
      </c>
      <c r="D82">
        <v>145</v>
      </c>
      <c r="E82" t="s">
        <v>9</v>
      </c>
      <c r="F82">
        <v>471.25</v>
      </c>
    </row>
    <row r="83" spans="1:6" x14ac:dyDescent="0.45">
      <c r="A83" s="3">
        <v>45319</v>
      </c>
      <c r="B83" t="s">
        <v>6</v>
      </c>
      <c r="C83">
        <v>5.66</v>
      </c>
      <c r="D83">
        <v>132</v>
      </c>
      <c r="E83" t="s">
        <v>9</v>
      </c>
      <c r="F83">
        <v>747.12</v>
      </c>
    </row>
    <row r="84" spans="1:6" x14ac:dyDescent="0.45">
      <c r="A84" s="3">
        <v>45319</v>
      </c>
      <c r="B84" t="s">
        <v>7</v>
      </c>
      <c r="C84">
        <v>3.33</v>
      </c>
      <c r="D84">
        <v>112</v>
      </c>
      <c r="E84" t="s">
        <v>9</v>
      </c>
      <c r="F84">
        <v>372.96</v>
      </c>
    </row>
    <row r="85" spans="1:6" x14ac:dyDescent="0.45">
      <c r="A85" s="3">
        <v>45319</v>
      </c>
      <c r="B85" t="s">
        <v>8</v>
      </c>
      <c r="C85">
        <v>3.07</v>
      </c>
      <c r="D85">
        <v>92</v>
      </c>
      <c r="E85" t="s">
        <v>10</v>
      </c>
      <c r="F85">
        <v>282.44</v>
      </c>
    </row>
    <row r="86" spans="1:6" x14ac:dyDescent="0.45">
      <c r="A86" s="3">
        <v>45320</v>
      </c>
      <c r="B86" t="s">
        <v>6</v>
      </c>
      <c r="C86">
        <v>6.15</v>
      </c>
      <c r="D86">
        <v>88</v>
      </c>
      <c r="E86" t="s">
        <v>9</v>
      </c>
      <c r="F86">
        <v>541.20000000000005</v>
      </c>
    </row>
    <row r="87" spans="1:6" x14ac:dyDescent="0.45">
      <c r="A87" s="3">
        <v>45320</v>
      </c>
      <c r="B87" t="s">
        <v>7</v>
      </c>
      <c r="C87">
        <v>3.28</v>
      </c>
      <c r="D87">
        <v>122</v>
      </c>
      <c r="E87" t="s">
        <v>10</v>
      </c>
      <c r="F87">
        <v>400.16</v>
      </c>
    </row>
    <row r="88" spans="1:6" x14ac:dyDescent="0.45">
      <c r="A88" s="3">
        <v>45320</v>
      </c>
      <c r="B88" t="s">
        <v>8</v>
      </c>
      <c r="C88">
        <v>2.75</v>
      </c>
      <c r="D88">
        <v>129</v>
      </c>
      <c r="E88" t="s">
        <v>10</v>
      </c>
      <c r="F88">
        <v>354.75</v>
      </c>
    </row>
    <row r="89" spans="1:6" x14ac:dyDescent="0.45">
      <c r="A89" s="3">
        <v>45321</v>
      </c>
      <c r="B89" t="s">
        <v>6</v>
      </c>
      <c r="C89">
        <v>5.77</v>
      </c>
      <c r="D89">
        <v>119</v>
      </c>
      <c r="E89" t="s">
        <v>9</v>
      </c>
      <c r="F89">
        <v>686.63</v>
      </c>
    </row>
    <row r="90" spans="1:6" x14ac:dyDescent="0.45">
      <c r="A90" s="3">
        <v>45321</v>
      </c>
      <c r="B90" t="s">
        <v>7</v>
      </c>
      <c r="C90">
        <v>3.12</v>
      </c>
      <c r="D90">
        <v>125</v>
      </c>
      <c r="E90" t="s">
        <v>10</v>
      </c>
      <c r="F90">
        <v>390</v>
      </c>
    </row>
    <row r="91" spans="1:6" x14ac:dyDescent="0.45">
      <c r="A91" s="3">
        <v>45321</v>
      </c>
      <c r="B91" t="s">
        <v>8</v>
      </c>
      <c r="C91">
        <v>4.18</v>
      </c>
      <c r="D91">
        <v>110</v>
      </c>
      <c r="E91" t="s">
        <v>9</v>
      </c>
      <c r="F91">
        <v>459.8</v>
      </c>
    </row>
    <row r="92" spans="1:6" x14ac:dyDescent="0.45">
      <c r="A92" s="3">
        <v>45322</v>
      </c>
      <c r="B92" t="s">
        <v>6</v>
      </c>
      <c r="C92">
        <v>3.98</v>
      </c>
      <c r="D92">
        <v>126</v>
      </c>
      <c r="E92" t="s">
        <v>9</v>
      </c>
      <c r="F92">
        <v>501.48</v>
      </c>
    </row>
    <row r="93" spans="1:6" x14ac:dyDescent="0.45">
      <c r="A93" s="3">
        <v>45322</v>
      </c>
      <c r="B93" t="s">
        <v>7</v>
      </c>
      <c r="C93">
        <v>3.27</v>
      </c>
      <c r="D93">
        <v>90</v>
      </c>
      <c r="E93" t="s">
        <v>10</v>
      </c>
      <c r="F93">
        <v>294.3</v>
      </c>
    </row>
    <row r="94" spans="1:6" x14ac:dyDescent="0.45">
      <c r="A94" s="3">
        <v>45322</v>
      </c>
      <c r="B94" t="s">
        <v>8</v>
      </c>
      <c r="C94">
        <v>3.24</v>
      </c>
      <c r="D94">
        <v>101</v>
      </c>
      <c r="E94" t="s">
        <v>9</v>
      </c>
      <c r="F94">
        <v>327.24</v>
      </c>
    </row>
    <row r="95" spans="1:6" x14ac:dyDescent="0.45">
      <c r="A95" s="3">
        <v>45323</v>
      </c>
      <c r="B95" t="s">
        <v>6</v>
      </c>
      <c r="C95">
        <v>4.82</v>
      </c>
      <c r="D95">
        <v>115</v>
      </c>
      <c r="E95" t="s">
        <v>9</v>
      </c>
      <c r="F95">
        <v>554.29999999999995</v>
      </c>
    </row>
    <row r="96" spans="1:6" x14ac:dyDescent="0.45">
      <c r="A96" s="3">
        <v>45323</v>
      </c>
      <c r="B96" t="s">
        <v>7</v>
      </c>
      <c r="C96">
        <v>4.37</v>
      </c>
      <c r="D96">
        <v>102</v>
      </c>
      <c r="E96" t="s">
        <v>9</v>
      </c>
      <c r="F96">
        <v>445.74</v>
      </c>
    </row>
    <row r="97" spans="1:6" x14ac:dyDescent="0.45">
      <c r="A97" s="3">
        <v>45323</v>
      </c>
      <c r="B97" t="s">
        <v>8</v>
      </c>
      <c r="C97">
        <v>3.18</v>
      </c>
      <c r="D97">
        <v>113</v>
      </c>
      <c r="E97" t="s">
        <v>9</v>
      </c>
      <c r="F97">
        <v>359.34</v>
      </c>
    </row>
    <row r="98" spans="1:6" x14ac:dyDescent="0.45">
      <c r="A98" s="3">
        <v>45324</v>
      </c>
      <c r="B98" t="s">
        <v>6</v>
      </c>
      <c r="C98">
        <v>4.2300000000000004</v>
      </c>
      <c r="D98">
        <v>115</v>
      </c>
      <c r="E98" t="s">
        <v>9</v>
      </c>
      <c r="F98">
        <v>486.45</v>
      </c>
    </row>
    <row r="99" spans="1:6" x14ac:dyDescent="0.45">
      <c r="A99" s="3">
        <v>45324</v>
      </c>
      <c r="B99" t="s">
        <v>7</v>
      </c>
      <c r="C99">
        <v>3.37</v>
      </c>
      <c r="D99">
        <v>154</v>
      </c>
      <c r="E99" t="s">
        <v>10</v>
      </c>
      <c r="F99">
        <v>518.98</v>
      </c>
    </row>
    <row r="100" spans="1:6" x14ac:dyDescent="0.45">
      <c r="A100" s="3">
        <v>45324</v>
      </c>
      <c r="B100" t="s">
        <v>8</v>
      </c>
      <c r="C100">
        <v>1.37</v>
      </c>
      <c r="D100">
        <v>96</v>
      </c>
      <c r="E100" t="s">
        <v>10</v>
      </c>
      <c r="F100">
        <v>131.52000000000001</v>
      </c>
    </row>
    <row r="101" spans="1:6" x14ac:dyDescent="0.45">
      <c r="A101" s="3">
        <v>45325</v>
      </c>
      <c r="B101" t="s">
        <v>6</v>
      </c>
      <c r="C101">
        <v>3.99</v>
      </c>
      <c r="D101">
        <v>103</v>
      </c>
      <c r="E101" t="s">
        <v>9</v>
      </c>
      <c r="F101">
        <v>410.97</v>
      </c>
    </row>
    <row r="102" spans="1:6" x14ac:dyDescent="0.45">
      <c r="A102" s="3">
        <v>45325</v>
      </c>
      <c r="B102" t="s">
        <v>7</v>
      </c>
      <c r="C102">
        <v>3.27</v>
      </c>
      <c r="D102">
        <v>102</v>
      </c>
      <c r="E102" t="s">
        <v>9</v>
      </c>
      <c r="F102">
        <v>333.54</v>
      </c>
    </row>
    <row r="103" spans="1:6" x14ac:dyDescent="0.45">
      <c r="A103" s="3">
        <v>45325</v>
      </c>
      <c r="B103" t="s">
        <v>8</v>
      </c>
      <c r="C103">
        <v>3.02</v>
      </c>
      <c r="D103">
        <v>125</v>
      </c>
      <c r="E103" t="s">
        <v>9</v>
      </c>
      <c r="F103">
        <v>377.5</v>
      </c>
    </row>
    <row r="104" spans="1:6" x14ac:dyDescent="0.45">
      <c r="A104" s="3">
        <v>45326</v>
      </c>
      <c r="B104" t="s">
        <v>6</v>
      </c>
      <c r="C104">
        <v>4.5</v>
      </c>
      <c r="D104">
        <v>154</v>
      </c>
      <c r="E104" t="s">
        <v>10</v>
      </c>
      <c r="F104">
        <v>693</v>
      </c>
    </row>
    <row r="105" spans="1:6" x14ac:dyDescent="0.45">
      <c r="A105" s="3">
        <v>45326</v>
      </c>
      <c r="B105" t="s">
        <v>7</v>
      </c>
      <c r="C105">
        <v>3.39</v>
      </c>
      <c r="D105">
        <v>101</v>
      </c>
      <c r="E105" t="s">
        <v>9</v>
      </c>
      <c r="F105">
        <v>342.39</v>
      </c>
    </row>
    <row r="106" spans="1:6" x14ac:dyDescent="0.45">
      <c r="A106" s="3">
        <v>45326</v>
      </c>
      <c r="B106" t="s">
        <v>8</v>
      </c>
      <c r="C106">
        <v>3.05</v>
      </c>
      <c r="D106">
        <v>99</v>
      </c>
      <c r="E106" t="s">
        <v>9</v>
      </c>
      <c r="F106">
        <v>301.95</v>
      </c>
    </row>
    <row r="107" spans="1:6" x14ac:dyDescent="0.45">
      <c r="A107" s="3">
        <v>45327</v>
      </c>
      <c r="B107" t="s">
        <v>6</v>
      </c>
      <c r="C107">
        <v>4.68</v>
      </c>
      <c r="D107">
        <v>153</v>
      </c>
      <c r="E107" t="s">
        <v>9</v>
      </c>
      <c r="F107">
        <v>716.04</v>
      </c>
    </row>
    <row r="108" spans="1:6" x14ac:dyDescent="0.45">
      <c r="A108" s="3">
        <v>45327</v>
      </c>
      <c r="B108" t="s">
        <v>7</v>
      </c>
      <c r="C108">
        <v>3.41</v>
      </c>
      <c r="D108">
        <v>109</v>
      </c>
      <c r="E108" t="s">
        <v>9</v>
      </c>
      <c r="F108">
        <v>371.69</v>
      </c>
    </row>
    <row r="109" spans="1:6" x14ac:dyDescent="0.45">
      <c r="A109" s="3">
        <v>45327</v>
      </c>
      <c r="B109" t="s">
        <v>8</v>
      </c>
      <c r="C109">
        <v>2.75</v>
      </c>
      <c r="D109">
        <v>94</v>
      </c>
      <c r="E109" t="s">
        <v>9</v>
      </c>
      <c r="F109">
        <v>258.5</v>
      </c>
    </row>
    <row r="110" spans="1:6" x14ac:dyDescent="0.45">
      <c r="A110" s="3">
        <v>45328</v>
      </c>
      <c r="B110" t="s">
        <v>6</v>
      </c>
      <c r="C110">
        <v>4.7</v>
      </c>
      <c r="D110">
        <v>160</v>
      </c>
      <c r="E110" t="s">
        <v>10</v>
      </c>
      <c r="F110">
        <v>752</v>
      </c>
    </row>
    <row r="111" spans="1:6" x14ac:dyDescent="0.45">
      <c r="A111" s="3">
        <v>45328</v>
      </c>
      <c r="B111" t="s">
        <v>7</v>
      </c>
      <c r="C111">
        <v>3.97</v>
      </c>
      <c r="D111">
        <v>119</v>
      </c>
      <c r="E111" t="s">
        <v>9</v>
      </c>
      <c r="F111">
        <v>472.43</v>
      </c>
    </row>
    <row r="112" spans="1:6" x14ac:dyDescent="0.45">
      <c r="A112" s="3">
        <v>45328</v>
      </c>
      <c r="B112" t="s">
        <v>8</v>
      </c>
      <c r="C112">
        <v>3.4</v>
      </c>
      <c r="D112">
        <v>97</v>
      </c>
      <c r="E112" t="s">
        <v>9</v>
      </c>
      <c r="F112">
        <v>329.8</v>
      </c>
    </row>
    <row r="113" spans="1:6" x14ac:dyDescent="0.45">
      <c r="A113" s="3">
        <v>45329</v>
      </c>
      <c r="B113" t="s">
        <v>6</v>
      </c>
      <c r="C113">
        <v>5.27</v>
      </c>
      <c r="D113">
        <v>108</v>
      </c>
      <c r="E113" t="s">
        <v>9</v>
      </c>
      <c r="F113">
        <v>569.16</v>
      </c>
    </row>
    <row r="114" spans="1:6" x14ac:dyDescent="0.45">
      <c r="A114" s="3">
        <v>45329</v>
      </c>
      <c r="B114" t="s">
        <v>7</v>
      </c>
      <c r="C114">
        <v>3.48</v>
      </c>
      <c r="D114">
        <v>101</v>
      </c>
      <c r="E114" t="s">
        <v>9</v>
      </c>
      <c r="F114">
        <v>351.48</v>
      </c>
    </row>
    <row r="115" spans="1:6" x14ac:dyDescent="0.45">
      <c r="A115" s="3">
        <v>45329</v>
      </c>
      <c r="B115" t="s">
        <v>8</v>
      </c>
      <c r="C115">
        <v>2.66</v>
      </c>
      <c r="D115">
        <v>109</v>
      </c>
      <c r="E115" t="s">
        <v>9</v>
      </c>
      <c r="F115">
        <v>289.94</v>
      </c>
    </row>
    <row r="116" spans="1:6" x14ac:dyDescent="0.45">
      <c r="A116" s="3">
        <v>45330</v>
      </c>
      <c r="B116" t="s">
        <v>6</v>
      </c>
      <c r="C116">
        <v>4.88</v>
      </c>
      <c r="D116">
        <v>136</v>
      </c>
      <c r="E116" t="s">
        <v>9</v>
      </c>
      <c r="F116">
        <v>663.68</v>
      </c>
    </row>
    <row r="117" spans="1:6" x14ac:dyDescent="0.45">
      <c r="A117" s="3">
        <v>45330</v>
      </c>
      <c r="B117" t="s">
        <v>7</v>
      </c>
      <c r="C117">
        <v>3.29</v>
      </c>
      <c r="D117">
        <v>104</v>
      </c>
      <c r="E117" t="s">
        <v>9</v>
      </c>
      <c r="F117">
        <v>342.16</v>
      </c>
    </row>
    <row r="118" spans="1:6" x14ac:dyDescent="0.45">
      <c r="A118" s="3">
        <v>45330</v>
      </c>
      <c r="B118" t="s">
        <v>8</v>
      </c>
      <c r="C118">
        <v>3.64</v>
      </c>
      <c r="D118">
        <v>87</v>
      </c>
      <c r="E118" t="s">
        <v>9</v>
      </c>
      <c r="F118">
        <v>316.68</v>
      </c>
    </row>
    <row r="119" spans="1:6" x14ac:dyDescent="0.45">
      <c r="A119" s="3">
        <v>45331</v>
      </c>
      <c r="B119" t="s">
        <v>6</v>
      </c>
      <c r="C119">
        <v>4.87</v>
      </c>
      <c r="D119">
        <v>159</v>
      </c>
      <c r="E119" t="s">
        <v>10</v>
      </c>
      <c r="F119">
        <v>774.33</v>
      </c>
    </row>
    <row r="120" spans="1:6" x14ac:dyDescent="0.45">
      <c r="A120" s="3">
        <v>45331</v>
      </c>
      <c r="B120" t="s">
        <v>7</v>
      </c>
      <c r="C120">
        <v>3.65</v>
      </c>
      <c r="D120">
        <v>97</v>
      </c>
      <c r="E120" t="s">
        <v>9</v>
      </c>
      <c r="F120">
        <v>354.05</v>
      </c>
    </row>
    <row r="121" spans="1:6" x14ac:dyDescent="0.45">
      <c r="A121" s="3">
        <v>45331</v>
      </c>
      <c r="B121" t="s">
        <v>8</v>
      </c>
      <c r="C121">
        <v>3.95</v>
      </c>
      <c r="D121">
        <v>100</v>
      </c>
      <c r="E121" t="s">
        <v>9</v>
      </c>
      <c r="F121">
        <v>395</v>
      </c>
    </row>
    <row r="122" spans="1:6" x14ac:dyDescent="0.45">
      <c r="A122" s="3">
        <v>45332</v>
      </c>
      <c r="B122" t="s">
        <v>6</v>
      </c>
      <c r="C122">
        <v>4.49</v>
      </c>
      <c r="D122">
        <v>103</v>
      </c>
      <c r="E122" t="s">
        <v>9</v>
      </c>
      <c r="F122">
        <v>462.47</v>
      </c>
    </row>
    <row r="123" spans="1:6" x14ac:dyDescent="0.45">
      <c r="A123" s="3">
        <v>45332</v>
      </c>
      <c r="B123" t="s">
        <v>7</v>
      </c>
      <c r="C123">
        <v>3.88</v>
      </c>
      <c r="D123">
        <v>108</v>
      </c>
      <c r="E123" t="s">
        <v>9</v>
      </c>
      <c r="F123">
        <v>419.04</v>
      </c>
    </row>
    <row r="124" spans="1:6" x14ac:dyDescent="0.45">
      <c r="A124" s="3">
        <v>45332</v>
      </c>
      <c r="B124" t="s">
        <v>8</v>
      </c>
      <c r="C124">
        <v>2.98</v>
      </c>
      <c r="D124">
        <v>91</v>
      </c>
      <c r="E124" t="s">
        <v>10</v>
      </c>
      <c r="F124">
        <v>271.18</v>
      </c>
    </row>
    <row r="125" spans="1:6" x14ac:dyDescent="0.45">
      <c r="A125" s="3">
        <v>45333</v>
      </c>
      <c r="B125" t="s">
        <v>6</v>
      </c>
      <c r="C125">
        <v>3.94</v>
      </c>
      <c r="D125">
        <v>151</v>
      </c>
      <c r="E125" t="s">
        <v>9</v>
      </c>
      <c r="F125">
        <v>594.94000000000005</v>
      </c>
    </row>
    <row r="126" spans="1:6" x14ac:dyDescent="0.45">
      <c r="A126" s="3">
        <v>45333</v>
      </c>
      <c r="B126" t="s">
        <v>7</v>
      </c>
      <c r="C126">
        <v>3.08</v>
      </c>
      <c r="D126">
        <v>116</v>
      </c>
      <c r="E126" t="s">
        <v>10</v>
      </c>
      <c r="F126">
        <v>357.28</v>
      </c>
    </row>
    <row r="127" spans="1:6" x14ac:dyDescent="0.45">
      <c r="A127" s="3">
        <v>45333</v>
      </c>
      <c r="B127" t="s">
        <v>8</v>
      </c>
      <c r="C127">
        <v>3.3</v>
      </c>
      <c r="D127">
        <v>130</v>
      </c>
      <c r="E127" t="s">
        <v>10</v>
      </c>
      <c r="F127">
        <v>429</v>
      </c>
    </row>
    <row r="128" spans="1:6" x14ac:dyDescent="0.45">
      <c r="A128" s="3">
        <v>45334</v>
      </c>
      <c r="B128" t="s">
        <v>6</v>
      </c>
      <c r="C128">
        <v>5.1100000000000003</v>
      </c>
      <c r="D128">
        <v>134</v>
      </c>
      <c r="E128" t="s">
        <v>10</v>
      </c>
      <c r="F128">
        <v>684.74</v>
      </c>
    </row>
    <row r="129" spans="1:6" x14ac:dyDescent="0.45">
      <c r="A129" s="3">
        <v>45334</v>
      </c>
      <c r="B129" t="s">
        <v>7</v>
      </c>
      <c r="C129">
        <v>3.77</v>
      </c>
      <c r="D129">
        <v>134</v>
      </c>
      <c r="E129" t="s">
        <v>10</v>
      </c>
      <c r="F129">
        <v>505.18</v>
      </c>
    </row>
    <row r="130" spans="1:6" x14ac:dyDescent="0.45">
      <c r="A130" s="3">
        <v>45334</v>
      </c>
      <c r="B130" t="s">
        <v>8</v>
      </c>
      <c r="C130">
        <v>2.27</v>
      </c>
      <c r="D130">
        <v>71</v>
      </c>
      <c r="E130" t="s">
        <v>9</v>
      </c>
      <c r="F130">
        <v>161.16999999999999</v>
      </c>
    </row>
    <row r="131" spans="1:6" x14ac:dyDescent="0.45">
      <c r="A131" s="3">
        <v>45335</v>
      </c>
      <c r="B131" t="s">
        <v>6</v>
      </c>
      <c r="C131">
        <v>4.66</v>
      </c>
      <c r="D131">
        <v>170</v>
      </c>
      <c r="E131" t="s">
        <v>10</v>
      </c>
      <c r="F131">
        <v>792.2</v>
      </c>
    </row>
    <row r="132" spans="1:6" x14ac:dyDescent="0.45">
      <c r="A132" s="3">
        <v>45335</v>
      </c>
      <c r="B132" t="s">
        <v>7</v>
      </c>
      <c r="C132">
        <v>3.65</v>
      </c>
      <c r="D132">
        <v>121</v>
      </c>
      <c r="E132" t="s">
        <v>9</v>
      </c>
      <c r="F132">
        <v>441.65</v>
      </c>
    </row>
    <row r="133" spans="1:6" x14ac:dyDescent="0.45">
      <c r="A133" s="3">
        <v>45335</v>
      </c>
      <c r="B133" t="s">
        <v>8</v>
      </c>
      <c r="C133">
        <v>2.84</v>
      </c>
      <c r="D133">
        <v>90</v>
      </c>
      <c r="E133" t="s">
        <v>9</v>
      </c>
      <c r="F133">
        <v>255.6</v>
      </c>
    </row>
    <row r="134" spans="1:6" x14ac:dyDescent="0.45">
      <c r="A134" s="3">
        <v>45336</v>
      </c>
      <c r="B134" t="s">
        <v>6</v>
      </c>
      <c r="C134">
        <v>5.15</v>
      </c>
      <c r="D134">
        <v>107</v>
      </c>
      <c r="E134" t="s">
        <v>9</v>
      </c>
      <c r="F134">
        <v>551.04999999999995</v>
      </c>
    </row>
    <row r="135" spans="1:6" x14ac:dyDescent="0.45">
      <c r="A135" s="3">
        <v>45336</v>
      </c>
      <c r="B135" t="s">
        <v>7</v>
      </c>
      <c r="C135">
        <v>3.74</v>
      </c>
      <c r="D135">
        <v>100</v>
      </c>
      <c r="E135" t="s">
        <v>9</v>
      </c>
      <c r="F135">
        <v>374</v>
      </c>
    </row>
    <row r="136" spans="1:6" x14ac:dyDescent="0.45">
      <c r="A136" s="3">
        <v>45336</v>
      </c>
      <c r="B136" t="s">
        <v>8</v>
      </c>
      <c r="C136">
        <v>3.34</v>
      </c>
      <c r="D136">
        <v>82</v>
      </c>
      <c r="E136" t="s">
        <v>9</v>
      </c>
      <c r="F136">
        <v>273.88</v>
      </c>
    </row>
    <row r="137" spans="1:6" x14ac:dyDescent="0.45">
      <c r="A137" s="3">
        <v>45337</v>
      </c>
      <c r="B137" t="s">
        <v>6</v>
      </c>
      <c r="C137">
        <v>5.0199999999999996</v>
      </c>
      <c r="D137">
        <v>134</v>
      </c>
      <c r="E137" t="s">
        <v>9</v>
      </c>
      <c r="F137">
        <v>672.68</v>
      </c>
    </row>
    <row r="138" spans="1:6" x14ac:dyDescent="0.45">
      <c r="A138" s="3">
        <v>45337</v>
      </c>
      <c r="B138" t="s">
        <v>7</v>
      </c>
      <c r="C138">
        <v>3.54</v>
      </c>
      <c r="D138">
        <v>88</v>
      </c>
      <c r="E138" t="s">
        <v>9</v>
      </c>
      <c r="F138">
        <v>311.52</v>
      </c>
    </row>
    <row r="139" spans="1:6" x14ac:dyDescent="0.45">
      <c r="A139" s="3">
        <v>45337</v>
      </c>
      <c r="B139" t="s">
        <v>8</v>
      </c>
      <c r="C139">
        <v>4.13</v>
      </c>
      <c r="D139">
        <v>90</v>
      </c>
      <c r="E139" t="s">
        <v>9</v>
      </c>
      <c r="F139">
        <v>371.7</v>
      </c>
    </row>
    <row r="140" spans="1:6" x14ac:dyDescent="0.45">
      <c r="A140" s="3">
        <v>45338</v>
      </c>
      <c r="B140" t="s">
        <v>6</v>
      </c>
      <c r="C140">
        <v>6.07</v>
      </c>
      <c r="D140">
        <v>104</v>
      </c>
      <c r="E140" t="s">
        <v>9</v>
      </c>
      <c r="F140">
        <v>631.28</v>
      </c>
    </row>
    <row r="141" spans="1:6" x14ac:dyDescent="0.45">
      <c r="A141" s="3">
        <v>45338</v>
      </c>
      <c r="B141" t="s">
        <v>7</v>
      </c>
      <c r="C141">
        <v>3.43</v>
      </c>
      <c r="D141">
        <v>114</v>
      </c>
      <c r="E141" t="s">
        <v>9</v>
      </c>
      <c r="F141">
        <v>391.02</v>
      </c>
    </row>
    <row r="142" spans="1:6" x14ac:dyDescent="0.45">
      <c r="A142" s="3">
        <v>45338</v>
      </c>
      <c r="B142" t="s">
        <v>8</v>
      </c>
      <c r="C142">
        <v>2.57</v>
      </c>
      <c r="D142">
        <v>82</v>
      </c>
      <c r="E142" t="s">
        <v>9</v>
      </c>
      <c r="F142">
        <v>210.74</v>
      </c>
    </row>
    <row r="143" spans="1:6" x14ac:dyDescent="0.45">
      <c r="A143" s="3">
        <v>45339</v>
      </c>
      <c r="B143" t="s">
        <v>6</v>
      </c>
      <c r="C143">
        <v>5.51</v>
      </c>
      <c r="D143">
        <v>109</v>
      </c>
      <c r="E143" t="s">
        <v>10</v>
      </c>
      <c r="F143">
        <v>600.59</v>
      </c>
    </row>
    <row r="144" spans="1:6" x14ac:dyDescent="0.45">
      <c r="A144" s="3">
        <v>45339</v>
      </c>
      <c r="B144" t="s">
        <v>7</v>
      </c>
      <c r="C144">
        <v>3.66</v>
      </c>
      <c r="D144">
        <v>127</v>
      </c>
      <c r="E144" t="s">
        <v>9</v>
      </c>
      <c r="F144">
        <v>464.82</v>
      </c>
    </row>
    <row r="145" spans="1:6" x14ac:dyDescent="0.45">
      <c r="A145" s="3">
        <v>45339</v>
      </c>
      <c r="B145" t="s">
        <v>8</v>
      </c>
      <c r="C145">
        <v>3.28</v>
      </c>
      <c r="D145">
        <v>123</v>
      </c>
      <c r="E145" t="s">
        <v>10</v>
      </c>
      <c r="F145">
        <v>403.44</v>
      </c>
    </row>
    <row r="146" spans="1:6" x14ac:dyDescent="0.45">
      <c r="A146" s="3">
        <v>45340</v>
      </c>
      <c r="B146" t="s">
        <v>6</v>
      </c>
      <c r="C146">
        <v>4.33</v>
      </c>
      <c r="D146">
        <v>150</v>
      </c>
      <c r="E146" t="s">
        <v>9</v>
      </c>
      <c r="F146">
        <v>649.5</v>
      </c>
    </row>
    <row r="147" spans="1:6" x14ac:dyDescent="0.45">
      <c r="A147" s="3">
        <v>45340</v>
      </c>
      <c r="B147" t="s">
        <v>7</v>
      </c>
      <c r="C147">
        <v>3.45</v>
      </c>
      <c r="D147">
        <v>95</v>
      </c>
      <c r="E147" t="s">
        <v>9</v>
      </c>
      <c r="F147">
        <v>327.75</v>
      </c>
    </row>
    <row r="148" spans="1:6" x14ac:dyDescent="0.45">
      <c r="A148" s="3">
        <v>45340</v>
      </c>
      <c r="B148" t="s">
        <v>8</v>
      </c>
      <c r="C148">
        <v>2.13</v>
      </c>
      <c r="D148">
        <v>115</v>
      </c>
      <c r="E148" t="s">
        <v>9</v>
      </c>
      <c r="F148">
        <v>244.95</v>
      </c>
    </row>
    <row r="149" spans="1:6" x14ac:dyDescent="0.45">
      <c r="A149" s="3">
        <v>45341</v>
      </c>
      <c r="B149" t="s">
        <v>6</v>
      </c>
      <c r="C149">
        <v>5.13</v>
      </c>
      <c r="D149">
        <v>123</v>
      </c>
      <c r="E149" t="s">
        <v>9</v>
      </c>
      <c r="F149">
        <v>630.99</v>
      </c>
    </row>
    <row r="150" spans="1:6" x14ac:dyDescent="0.45">
      <c r="A150" s="3">
        <v>45341</v>
      </c>
      <c r="B150" t="s">
        <v>7</v>
      </c>
      <c r="C150">
        <v>2.69</v>
      </c>
      <c r="D150">
        <v>112</v>
      </c>
      <c r="E150" t="s">
        <v>10</v>
      </c>
      <c r="F150">
        <v>301.27999999999997</v>
      </c>
    </row>
    <row r="151" spans="1:6" x14ac:dyDescent="0.45">
      <c r="A151" s="3">
        <v>45341</v>
      </c>
      <c r="B151" t="s">
        <v>8</v>
      </c>
      <c r="C151">
        <v>3.12</v>
      </c>
      <c r="D151">
        <v>93</v>
      </c>
      <c r="E151" t="s">
        <v>9</v>
      </c>
      <c r="F151">
        <v>290.16000000000003</v>
      </c>
    </row>
    <row r="152" spans="1:6" x14ac:dyDescent="0.45">
      <c r="A152" s="3">
        <v>45342</v>
      </c>
      <c r="B152" t="s">
        <v>6</v>
      </c>
      <c r="C152">
        <v>4.99</v>
      </c>
      <c r="D152">
        <v>120</v>
      </c>
      <c r="E152" t="s">
        <v>9</v>
      </c>
      <c r="F152">
        <v>598.79999999999995</v>
      </c>
    </row>
    <row r="153" spans="1:6" x14ac:dyDescent="0.45">
      <c r="A153" s="3">
        <v>45342</v>
      </c>
      <c r="B153" t="s">
        <v>7</v>
      </c>
      <c r="C153">
        <v>3.33</v>
      </c>
      <c r="D153">
        <v>91</v>
      </c>
      <c r="E153" t="s">
        <v>10</v>
      </c>
      <c r="F153">
        <v>303.02999999999997</v>
      </c>
    </row>
    <row r="154" spans="1:6" x14ac:dyDescent="0.45">
      <c r="A154" s="3">
        <v>45342</v>
      </c>
      <c r="B154" t="s">
        <v>8</v>
      </c>
      <c r="C154">
        <v>3.05</v>
      </c>
      <c r="D154">
        <v>97</v>
      </c>
      <c r="E154" t="s">
        <v>9</v>
      </c>
      <c r="F154">
        <v>295.85000000000002</v>
      </c>
    </row>
    <row r="155" spans="1:6" x14ac:dyDescent="0.45">
      <c r="A155" s="3">
        <v>45343</v>
      </c>
      <c r="B155" t="s">
        <v>6</v>
      </c>
      <c r="C155">
        <v>5.52</v>
      </c>
      <c r="D155">
        <v>140</v>
      </c>
      <c r="E155" t="s">
        <v>9</v>
      </c>
      <c r="F155">
        <v>772.8</v>
      </c>
    </row>
    <row r="156" spans="1:6" x14ac:dyDescent="0.45">
      <c r="A156" s="3">
        <v>45343</v>
      </c>
      <c r="B156" t="s">
        <v>7</v>
      </c>
      <c r="C156">
        <v>3.66</v>
      </c>
      <c r="D156">
        <v>88</v>
      </c>
      <c r="E156" t="s">
        <v>9</v>
      </c>
      <c r="F156">
        <v>322.08</v>
      </c>
    </row>
    <row r="157" spans="1:6" x14ac:dyDescent="0.45">
      <c r="A157" s="3">
        <v>45343</v>
      </c>
      <c r="B157" t="s">
        <v>8</v>
      </c>
      <c r="C157">
        <v>3.05</v>
      </c>
      <c r="D157">
        <v>112</v>
      </c>
      <c r="E157" t="s">
        <v>9</v>
      </c>
      <c r="F157">
        <v>341.6</v>
      </c>
    </row>
    <row r="158" spans="1:6" x14ac:dyDescent="0.45">
      <c r="A158" s="3">
        <v>45344</v>
      </c>
      <c r="B158" t="s">
        <v>6</v>
      </c>
      <c r="C158">
        <v>6.02</v>
      </c>
      <c r="D158">
        <v>141</v>
      </c>
      <c r="E158" t="s">
        <v>9</v>
      </c>
      <c r="F158">
        <v>848.82</v>
      </c>
    </row>
    <row r="159" spans="1:6" x14ac:dyDescent="0.45">
      <c r="A159" s="3">
        <v>45344</v>
      </c>
      <c r="B159" t="s">
        <v>7</v>
      </c>
      <c r="C159">
        <v>2.98</v>
      </c>
      <c r="D159">
        <v>117</v>
      </c>
      <c r="E159" t="s">
        <v>10</v>
      </c>
      <c r="F159">
        <v>348.66</v>
      </c>
    </row>
    <row r="160" spans="1:6" x14ac:dyDescent="0.45">
      <c r="A160" s="3">
        <v>45344</v>
      </c>
      <c r="B160" t="s">
        <v>8</v>
      </c>
      <c r="C160">
        <v>3.31</v>
      </c>
      <c r="D160">
        <v>108</v>
      </c>
      <c r="E160" t="s">
        <v>9</v>
      </c>
      <c r="F160">
        <v>357.48</v>
      </c>
    </row>
    <row r="161" spans="1:6" x14ac:dyDescent="0.45">
      <c r="A161" s="3">
        <v>45345</v>
      </c>
      <c r="B161" t="s">
        <v>6</v>
      </c>
      <c r="C161">
        <v>4.7699999999999996</v>
      </c>
      <c r="D161">
        <v>138</v>
      </c>
      <c r="E161" t="s">
        <v>10</v>
      </c>
      <c r="F161">
        <v>658.26</v>
      </c>
    </row>
    <row r="162" spans="1:6" x14ac:dyDescent="0.45">
      <c r="A162" s="3">
        <v>45345</v>
      </c>
      <c r="B162" t="s">
        <v>7</v>
      </c>
      <c r="C162">
        <v>4.0199999999999996</v>
      </c>
      <c r="D162">
        <v>71</v>
      </c>
      <c r="E162" t="s">
        <v>9</v>
      </c>
      <c r="F162">
        <v>285.42</v>
      </c>
    </row>
    <row r="163" spans="1:6" x14ac:dyDescent="0.45">
      <c r="A163" s="3">
        <v>45345</v>
      </c>
      <c r="B163" t="s">
        <v>8</v>
      </c>
      <c r="C163">
        <v>3.43</v>
      </c>
      <c r="D163">
        <v>86</v>
      </c>
      <c r="E163" t="s">
        <v>9</v>
      </c>
      <c r="F163">
        <v>294.98</v>
      </c>
    </row>
    <row r="164" spans="1:6" x14ac:dyDescent="0.45">
      <c r="A164" s="3">
        <v>45346</v>
      </c>
      <c r="B164" t="s">
        <v>6</v>
      </c>
      <c r="C164">
        <v>5.74</v>
      </c>
      <c r="D164">
        <v>118</v>
      </c>
      <c r="E164" t="s">
        <v>9</v>
      </c>
      <c r="F164">
        <v>677.32</v>
      </c>
    </row>
    <row r="165" spans="1:6" x14ac:dyDescent="0.45">
      <c r="A165" s="3">
        <v>45346</v>
      </c>
      <c r="B165" t="s">
        <v>7</v>
      </c>
      <c r="C165">
        <v>3.98</v>
      </c>
      <c r="D165">
        <v>102</v>
      </c>
      <c r="E165" t="s">
        <v>9</v>
      </c>
      <c r="F165">
        <v>405.96</v>
      </c>
    </row>
    <row r="166" spans="1:6" x14ac:dyDescent="0.45">
      <c r="A166" s="3">
        <v>45346</v>
      </c>
      <c r="B166" t="s">
        <v>8</v>
      </c>
      <c r="C166">
        <v>2.14</v>
      </c>
      <c r="D166">
        <v>92</v>
      </c>
      <c r="E166" t="s">
        <v>9</v>
      </c>
      <c r="F166">
        <v>196.88</v>
      </c>
    </row>
    <row r="167" spans="1:6" x14ac:dyDescent="0.45">
      <c r="A167" s="3">
        <v>45347</v>
      </c>
      <c r="B167" t="s">
        <v>6</v>
      </c>
      <c r="C167">
        <v>4.99</v>
      </c>
      <c r="D167">
        <v>126</v>
      </c>
      <c r="E167" t="s">
        <v>9</v>
      </c>
      <c r="F167">
        <v>628.74</v>
      </c>
    </row>
    <row r="168" spans="1:6" x14ac:dyDescent="0.45">
      <c r="A168" s="3">
        <v>45347</v>
      </c>
      <c r="B168" t="s">
        <v>7</v>
      </c>
      <c r="C168">
        <v>2.84</v>
      </c>
      <c r="D168">
        <v>135</v>
      </c>
      <c r="E168" t="s">
        <v>10</v>
      </c>
      <c r="F168">
        <v>383.4</v>
      </c>
    </row>
    <row r="169" spans="1:6" x14ac:dyDescent="0.45">
      <c r="A169" s="3">
        <v>45347</v>
      </c>
      <c r="B169" t="s">
        <v>8</v>
      </c>
      <c r="C169">
        <v>2.44</v>
      </c>
      <c r="D169">
        <v>100</v>
      </c>
      <c r="E169" t="s">
        <v>9</v>
      </c>
      <c r="F169">
        <v>244</v>
      </c>
    </row>
    <row r="170" spans="1:6" x14ac:dyDescent="0.45">
      <c r="A170" s="3">
        <v>45348</v>
      </c>
      <c r="B170" t="s">
        <v>6</v>
      </c>
      <c r="C170">
        <v>4.96</v>
      </c>
      <c r="D170">
        <v>134</v>
      </c>
      <c r="E170" t="s">
        <v>9</v>
      </c>
      <c r="F170">
        <v>664.64</v>
      </c>
    </row>
    <row r="171" spans="1:6" x14ac:dyDescent="0.45">
      <c r="A171" s="3">
        <v>45348</v>
      </c>
      <c r="B171" t="s">
        <v>7</v>
      </c>
      <c r="C171">
        <v>3.27</v>
      </c>
      <c r="D171">
        <v>112</v>
      </c>
      <c r="E171" t="s">
        <v>10</v>
      </c>
      <c r="F171">
        <v>366.24</v>
      </c>
    </row>
    <row r="172" spans="1:6" x14ac:dyDescent="0.45">
      <c r="A172" s="3">
        <v>45348</v>
      </c>
      <c r="B172" t="s">
        <v>8</v>
      </c>
      <c r="C172">
        <v>2.72</v>
      </c>
      <c r="D172">
        <v>94</v>
      </c>
      <c r="E172" t="s">
        <v>10</v>
      </c>
      <c r="F172">
        <v>255.68</v>
      </c>
    </row>
    <row r="173" spans="1:6" x14ac:dyDescent="0.45">
      <c r="A173" s="3">
        <v>45349</v>
      </c>
      <c r="B173" t="s">
        <v>6</v>
      </c>
      <c r="C173">
        <v>4.2699999999999996</v>
      </c>
      <c r="D173">
        <v>119</v>
      </c>
      <c r="E173" t="s">
        <v>9</v>
      </c>
      <c r="F173">
        <v>508.13</v>
      </c>
    </row>
    <row r="174" spans="1:6" x14ac:dyDescent="0.45">
      <c r="A174" s="3">
        <v>45349</v>
      </c>
      <c r="B174" t="s">
        <v>7</v>
      </c>
      <c r="C174">
        <v>4.47</v>
      </c>
      <c r="D174">
        <v>115</v>
      </c>
      <c r="E174" t="s">
        <v>10</v>
      </c>
      <c r="F174">
        <v>514.04999999999995</v>
      </c>
    </row>
    <row r="175" spans="1:6" x14ac:dyDescent="0.45">
      <c r="A175" s="3">
        <v>45349</v>
      </c>
      <c r="B175" t="s">
        <v>8</v>
      </c>
      <c r="C175">
        <v>3.25</v>
      </c>
      <c r="D175">
        <v>127</v>
      </c>
      <c r="E175" t="s">
        <v>10</v>
      </c>
      <c r="F175">
        <v>412.75</v>
      </c>
    </row>
    <row r="176" spans="1:6" x14ac:dyDescent="0.45">
      <c r="A176" s="3">
        <v>45350</v>
      </c>
      <c r="B176" t="s">
        <v>6</v>
      </c>
      <c r="C176">
        <v>4.93</v>
      </c>
      <c r="D176">
        <v>116</v>
      </c>
      <c r="E176" t="s">
        <v>9</v>
      </c>
      <c r="F176">
        <v>571.88</v>
      </c>
    </row>
    <row r="177" spans="1:6" x14ac:dyDescent="0.45">
      <c r="A177" s="3">
        <v>45350</v>
      </c>
      <c r="B177" t="s">
        <v>7</v>
      </c>
      <c r="C177">
        <v>3.12</v>
      </c>
      <c r="D177">
        <v>110</v>
      </c>
      <c r="E177" t="s">
        <v>9</v>
      </c>
      <c r="F177">
        <v>343.2</v>
      </c>
    </row>
    <row r="178" spans="1:6" x14ac:dyDescent="0.45">
      <c r="A178" s="3">
        <v>45350</v>
      </c>
      <c r="B178" t="s">
        <v>8</v>
      </c>
      <c r="C178">
        <v>2.85</v>
      </c>
      <c r="D178">
        <v>55</v>
      </c>
      <c r="E178" t="s">
        <v>9</v>
      </c>
      <c r="F178">
        <v>156.75</v>
      </c>
    </row>
    <row r="179" spans="1:6" x14ac:dyDescent="0.45">
      <c r="A179" s="3">
        <v>45351</v>
      </c>
      <c r="B179" t="s">
        <v>6</v>
      </c>
      <c r="C179">
        <v>4.68</v>
      </c>
      <c r="D179">
        <v>87</v>
      </c>
      <c r="E179" t="s">
        <v>9</v>
      </c>
      <c r="F179">
        <v>407.16</v>
      </c>
    </row>
    <row r="180" spans="1:6" x14ac:dyDescent="0.45">
      <c r="A180" s="3">
        <v>45351</v>
      </c>
      <c r="B180" t="s">
        <v>7</v>
      </c>
      <c r="C180">
        <v>3.78</v>
      </c>
      <c r="D180">
        <v>103</v>
      </c>
      <c r="E180" t="s">
        <v>9</v>
      </c>
      <c r="F180">
        <v>389.34</v>
      </c>
    </row>
    <row r="181" spans="1:6" x14ac:dyDescent="0.45">
      <c r="A181" s="3">
        <v>45351</v>
      </c>
      <c r="B181" t="s">
        <v>8</v>
      </c>
      <c r="C181">
        <v>2.5</v>
      </c>
      <c r="D181">
        <v>93</v>
      </c>
      <c r="E181" t="s">
        <v>9</v>
      </c>
      <c r="F181">
        <v>232.5</v>
      </c>
    </row>
    <row r="182" spans="1:6" x14ac:dyDescent="0.45">
      <c r="A182" s="3">
        <v>45352</v>
      </c>
      <c r="B182" t="s">
        <v>6</v>
      </c>
      <c r="C182">
        <v>4.1900000000000004</v>
      </c>
      <c r="D182">
        <v>126</v>
      </c>
      <c r="E182" t="s">
        <v>9</v>
      </c>
      <c r="F182">
        <v>527.94000000000005</v>
      </c>
    </row>
    <row r="183" spans="1:6" x14ac:dyDescent="0.45">
      <c r="A183" s="3">
        <v>45352</v>
      </c>
      <c r="B183" t="s">
        <v>7</v>
      </c>
      <c r="C183">
        <v>3.4</v>
      </c>
      <c r="D183">
        <v>99</v>
      </c>
      <c r="E183" t="s">
        <v>9</v>
      </c>
      <c r="F183">
        <v>336.6</v>
      </c>
    </row>
    <row r="184" spans="1:6" x14ac:dyDescent="0.45">
      <c r="A184" s="3">
        <v>45352</v>
      </c>
      <c r="B184" t="s">
        <v>8</v>
      </c>
      <c r="C184">
        <v>2.67</v>
      </c>
      <c r="D184">
        <v>89</v>
      </c>
      <c r="E184" t="s">
        <v>10</v>
      </c>
      <c r="F184">
        <v>237.63</v>
      </c>
    </row>
    <row r="185" spans="1:6" x14ac:dyDescent="0.45">
      <c r="A185" s="3">
        <v>45353</v>
      </c>
      <c r="B185" t="s">
        <v>6</v>
      </c>
      <c r="C185">
        <v>5.0999999999999996</v>
      </c>
      <c r="D185">
        <v>133</v>
      </c>
      <c r="E185" t="s">
        <v>9</v>
      </c>
      <c r="F185">
        <v>678.3</v>
      </c>
    </row>
    <row r="186" spans="1:6" x14ac:dyDescent="0.45">
      <c r="A186" s="3">
        <v>45353</v>
      </c>
      <c r="B186" t="s">
        <v>7</v>
      </c>
      <c r="C186">
        <v>3.49</v>
      </c>
      <c r="D186">
        <v>146</v>
      </c>
      <c r="E186" t="s">
        <v>10</v>
      </c>
      <c r="F186">
        <v>509.54</v>
      </c>
    </row>
    <row r="187" spans="1:6" x14ac:dyDescent="0.45">
      <c r="A187" s="3">
        <v>45353</v>
      </c>
      <c r="B187" t="s">
        <v>8</v>
      </c>
      <c r="C187">
        <v>4.18</v>
      </c>
      <c r="D187">
        <v>98</v>
      </c>
      <c r="E187" t="s">
        <v>9</v>
      </c>
      <c r="F187">
        <v>409.64</v>
      </c>
    </row>
    <row r="188" spans="1:6" x14ac:dyDescent="0.45">
      <c r="A188" s="3">
        <v>45354</v>
      </c>
      <c r="B188" t="s">
        <v>6</v>
      </c>
      <c r="C188">
        <v>4.47</v>
      </c>
      <c r="D188">
        <v>118</v>
      </c>
      <c r="E188" t="s">
        <v>9</v>
      </c>
      <c r="F188">
        <v>527.46</v>
      </c>
    </row>
    <row r="189" spans="1:6" x14ac:dyDescent="0.45">
      <c r="A189" s="3">
        <v>45354</v>
      </c>
      <c r="B189" t="s">
        <v>7</v>
      </c>
      <c r="C189">
        <v>4.1900000000000004</v>
      </c>
      <c r="D189">
        <v>77</v>
      </c>
      <c r="E189" t="s">
        <v>9</v>
      </c>
      <c r="F189">
        <v>322.63</v>
      </c>
    </row>
    <row r="190" spans="1:6" x14ac:dyDescent="0.45">
      <c r="A190" s="3">
        <v>45354</v>
      </c>
      <c r="B190" t="s">
        <v>8</v>
      </c>
      <c r="C190">
        <v>2.29</v>
      </c>
      <c r="D190">
        <v>122</v>
      </c>
      <c r="E190" t="s">
        <v>10</v>
      </c>
      <c r="F190">
        <v>279.38</v>
      </c>
    </row>
    <row r="191" spans="1:6" x14ac:dyDescent="0.45">
      <c r="A191" s="3">
        <v>45355</v>
      </c>
      <c r="B191" t="s">
        <v>6</v>
      </c>
      <c r="C191">
        <v>4.76</v>
      </c>
      <c r="D191">
        <v>133</v>
      </c>
      <c r="E191" t="s">
        <v>10</v>
      </c>
      <c r="F191">
        <v>633.08000000000004</v>
      </c>
    </row>
    <row r="192" spans="1:6" x14ac:dyDescent="0.45">
      <c r="A192" s="3">
        <v>45355</v>
      </c>
      <c r="B192" t="s">
        <v>7</v>
      </c>
      <c r="C192">
        <v>3.19</v>
      </c>
      <c r="D192">
        <v>105</v>
      </c>
      <c r="E192" t="s">
        <v>10</v>
      </c>
      <c r="F192">
        <v>334.95</v>
      </c>
    </row>
    <row r="193" spans="1:6" x14ac:dyDescent="0.45">
      <c r="A193" s="3">
        <v>45355</v>
      </c>
      <c r="B193" t="s">
        <v>8</v>
      </c>
      <c r="C193">
        <v>1.74</v>
      </c>
      <c r="D193">
        <v>106</v>
      </c>
      <c r="E193" t="s">
        <v>9</v>
      </c>
      <c r="F193">
        <v>184.44</v>
      </c>
    </row>
    <row r="194" spans="1:6" x14ac:dyDescent="0.45">
      <c r="A194" s="3">
        <v>45356</v>
      </c>
      <c r="B194" t="s">
        <v>6</v>
      </c>
      <c r="C194">
        <v>4.87</v>
      </c>
      <c r="D194">
        <v>106</v>
      </c>
      <c r="E194" t="s">
        <v>9</v>
      </c>
      <c r="F194">
        <v>516.22</v>
      </c>
    </row>
    <row r="195" spans="1:6" x14ac:dyDescent="0.45">
      <c r="A195" s="3">
        <v>45356</v>
      </c>
      <c r="B195" t="s">
        <v>7</v>
      </c>
      <c r="C195">
        <v>3.61</v>
      </c>
      <c r="D195">
        <v>103</v>
      </c>
      <c r="E195" t="s">
        <v>9</v>
      </c>
      <c r="F195">
        <v>371.83</v>
      </c>
    </row>
    <row r="196" spans="1:6" x14ac:dyDescent="0.45">
      <c r="A196" s="3">
        <v>45356</v>
      </c>
      <c r="B196" t="s">
        <v>8</v>
      </c>
      <c r="C196">
        <v>3.24</v>
      </c>
      <c r="D196">
        <v>74</v>
      </c>
      <c r="E196" t="s">
        <v>9</v>
      </c>
      <c r="F196">
        <v>239.76</v>
      </c>
    </row>
    <row r="197" spans="1:6" x14ac:dyDescent="0.45">
      <c r="A197" s="3">
        <v>45357</v>
      </c>
      <c r="B197" t="s">
        <v>6</v>
      </c>
      <c r="C197">
        <v>6.01</v>
      </c>
      <c r="D197">
        <v>139</v>
      </c>
      <c r="E197" t="s">
        <v>9</v>
      </c>
      <c r="F197">
        <v>835.39</v>
      </c>
    </row>
    <row r="198" spans="1:6" x14ac:dyDescent="0.45">
      <c r="A198" s="3">
        <v>45357</v>
      </c>
      <c r="B198" t="s">
        <v>7</v>
      </c>
      <c r="C198">
        <v>3.16</v>
      </c>
      <c r="D198">
        <v>110</v>
      </c>
      <c r="E198" t="s">
        <v>9</v>
      </c>
      <c r="F198">
        <v>347.6</v>
      </c>
    </row>
    <row r="199" spans="1:6" x14ac:dyDescent="0.45">
      <c r="A199" s="3">
        <v>45357</v>
      </c>
      <c r="B199" t="s">
        <v>8</v>
      </c>
      <c r="C199">
        <v>3.13</v>
      </c>
      <c r="D199">
        <v>48</v>
      </c>
      <c r="E199" t="s">
        <v>9</v>
      </c>
      <c r="F199">
        <v>150.24</v>
      </c>
    </row>
    <row r="200" spans="1:6" x14ac:dyDescent="0.45">
      <c r="A200" s="3">
        <v>45358</v>
      </c>
      <c r="B200" t="s">
        <v>6</v>
      </c>
      <c r="C200">
        <v>5.12</v>
      </c>
      <c r="D200">
        <v>106</v>
      </c>
      <c r="E200" t="s">
        <v>9</v>
      </c>
      <c r="F200">
        <v>542.72</v>
      </c>
    </row>
    <row r="201" spans="1:6" x14ac:dyDescent="0.45">
      <c r="A201" s="3">
        <v>45358</v>
      </c>
      <c r="B201" t="s">
        <v>7</v>
      </c>
      <c r="C201">
        <v>2.92</v>
      </c>
      <c r="D201">
        <v>106</v>
      </c>
      <c r="E201" t="s">
        <v>9</v>
      </c>
      <c r="F201">
        <v>309.52</v>
      </c>
    </row>
    <row r="202" spans="1:6" x14ac:dyDescent="0.45">
      <c r="A202" s="3">
        <v>45358</v>
      </c>
      <c r="B202" t="s">
        <v>8</v>
      </c>
      <c r="C202">
        <v>2.66</v>
      </c>
      <c r="D202">
        <v>92</v>
      </c>
      <c r="E202" t="s">
        <v>9</v>
      </c>
      <c r="F202">
        <v>244.72</v>
      </c>
    </row>
    <row r="203" spans="1:6" x14ac:dyDescent="0.45">
      <c r="A203" s="3">
        <v>45359</v>
      </c>
      <c r="B203" t="s">
        <v>6</v>
      </c>
      <c r="C203">
        <v>4.6900000000000004</v>
      </c>
      <c r="D203">
        <v>132</v>
      </c>
      <c r="E203" t="s">
        <v>9</v>
      </c>
      <c r="F203">
        <v>619.08000000000004</v>
      </c>
    </row>
    <row r="204" spans="1:6" x14ac:dyDescent="0.45">
      <c r="A204" s="3">
        <v>45359</v>
      </c>
      <c r="B204" t="s">
        <v>7</v>
      </c>
      <c r="C204">
        <v>3.75</v>
      </c>
      <c r="D204">
        <v>120</v>
      </c>
      <c r="E204" t="s">
        <v>9</v>
      </c>
      <c r="F204">
        <v>450</v>
      </c>
    </row>
    <row r="205" spans="1:6" x14ac:dyDescent="0.45">
      <c r="A205" s="3">
        <v>45359</v>
      </c>
      <c r="B205" t="s">
        <v>8</v>
      </c>
      <c r="C205">
        <v>2.1</v>
      </c>
      <c r="D205">
        <v>77</v>
      </c>
      <c r="E205" t="s">
        <v>9</v>
      </c>
      <c r="F205">
        <v>161.69999999999999</v>
      </c>
    </row>
    <row r="206" spans="1:6" x14ac:dyDescent="0.45">
      <c r="A206" s="3">
        <v>45360</v>
      </c>
      <c r="B206" t="s">
        <v>6</v>
      </c>
      <c r="C206">
        <v>5.18</v>
      </c>
      <c r="D206">
        <v>110</v>
      </c>
      <c r="E206" t="s">
        <v>9</v>
      </c>
      <c r="F206">
        <v>569.79999999999995</v>
      </c>
    </row>
    <row r="207" spans="1:6" x14ac:dyDescent="0.45">
      <c r="A207" s="3">
        <v>45360</v>
      </c>
      <c r="B207" t="s">
        <v>7</v>
      </c>
      <c r="C207">
        <v>3.73</v>
      </c>
      <c r="D207">
        <v>122</v>
      </c>
      <c r="E207" t="s">
        <v>9</v>
      </c>
      <c r="F207">
        <v>455.06</v>
      </c>
    </row>
    <row r="208" spans="1:6" x14ac:dyDescent="0.45">
      <c r="A208" s="3">
        <v>45360</v>
      </c>
      <c r="B208" t="s">
        <v>8</v>
      </c>
      <c r="C208">
        <v>3.16</v>
      </c>
      <c r="D208">
        <v>83</v>
      </c>
      <c r="E208" t="s">
        <v>9</v>
      </c>
      <c r="F208">
        <v>262.27999999999997</v>
      </c>
    </row>
    <row r="209" spans="1:6" x14ac:dyDescent="0.45">
      <c r="A209" s="3">
        <v>45361</v>
      </c>
      <c r="B209" t="s">
        <v>6</v>
      </c>
      <c r="C209">
        <v>4.83</v>
      </c>
      <c r="D209">
        <v>115</v>
      </c>
      <c r="E209" t="s">
        <v>9</v>
      </c>
      <c r="F209">
        <v>555.45000000000005</v>
      </c>
    </row>
    <row r="210" spans="1:6" x14ac:dyDescent="0.45">
      <c r="A210" s="3">
        <v>45361</v>
      </c>
      <c r="B210" t="s">
        <v>7</v>
      </c>
      <c r="C210">
        <v>3.63</v>
      </c>
      <c r="D210">
        <v>130</v>
      </c>
      <c r="E210" t="s">
        <v>9</v>
      </c>
      <c r="F210">
        <v>471.9</v>
      </c>
    </row>
    <row r="211" spans="1:6" x14ac:dyDescent="0.45">
      <c r="A211" s="3">
        <v>45361</v>
      </c>
      <c r="B211" t="s">
        <v>8</v>
      </c>
      <c r="C211">
        <v>2.85</v>
      </c>
      <c r="D211">
        <v>104</v>
      </c>
      <c r="E211" t="s">
        <v>9</v>
      </c>
      <c r="F211">
        <v>296.39999999999998</v>
      </c>
    </row>
    <row r="212" spans="1:6" x14ac:dyDescent="0.45">
      <c r="A212" s="3">
        <v>45362</v>
      </c>
      <c r="B212" t="s">
        <v>6</v>
      </c>
      <c r="C212">
        <v>3.97</v>
      </c>
      <c r="D212">
        <v>108</v>
      </c>
      <c r="E212" t="s">
        <v>9</v>
      </c>
      <c r="F212">
        <v>428.76</v>
      </c>
    </row>
    <row r="213" spans="1:6" x14ac:dyDescent="0.45">
      <c r="A213" s="3">
        <v>45362</v>
      </c>
      <c r="B213" t="s">
        <v>7</v>
      </c>
      <c r="C213">
        <v>4.0199999999999996</v>
      </c>
      <c r="D213">
        <v>85</v>
      </c>
      <c r="E213" t="s">
        <v>9</v>
      </c>
      <c r="F213">
        <v>341.7</v>
      </c>
    </row>
    <row r="214" spans="1:6" x14ac:dyDescent="0.45">
      <c r="A214" s="3">
        <v>45362</v>
      </c>
      <c r="B214" t="s">
        <v>8</v>
      </c>
      <c r="C214">
        <v>3.15</v>
      </c>
      <c r="D214">
        <v>86</v>
      </c>
      <c r="E214" t="s">
        <v>9</v>
      </c>
      <c r="F214">
        <v>270.89999999999998</v>
      </c>
    </row>
    <row r="215" spans="1:6" x14ac:dyDescent="0.45">
      <c r="A215" s="3">
        <v>45363</v>
      </c>
      <c r="B215" t="s">
        <v>6</v>
      </c>
      <c r="C215">
        <v>5.44</v>
      </c>
      <c r="D215">
        <v>119</v>
      </c>
      <c r="E215" t="s">
        <v>9</v>
      </c>
      <c r="F215">
        <v>647.36</v>
      </c>
    </row>
    <row r="216" spans="1:6" x14ac:dyDescent="0.45">
      <c r="A216" s="3">
        <v>45363</v>
      </c>
      <c r="B216" t="s">
        <v>7</v>
      </c>
      <c r="C216">
        <v>2.75</v>
      </c>
      <c r="D216">
        <v>145</v>
      </c>
      <c r="E216" t="s">
        <v>10</v>
      </c>
      <c r="F216">
        <v>398.75</v>
      </c>
    </row>
    <row r="217" spans="1:6" x14ac:dyDescent="0.45">
      <c r="A217" s="3">
        <v>45363</v>
      </c>
      <c r="B217" t="s">
        <v>8</v>
      </c>
      <c r="C217">
        <v>3.24</v>
      </c>
      <c r="D217">
        <v>107</v>
      </c>
      <c r="E217" t="s">
        <v>9</v>
      </c>
      <c r="F217">
        <v>346.68</v>
      </c>
    </row>
    <row r="218" spans="1:6" x14ac:dyDescent="0.45">
      <c r="A218" s="3">
        <v>45364</v>
      </c>
      <c r="B218" t="s">
        <v>6</v>
      </c>
      <c r="C218">
        <v>5.08</v>
      </c>
      <c r="D218">
        <v>148</v>
      </c>
      <c r="E218" t="s">
        <v>10</v>
      </c>
      <c r="F218">
        <v>751.84</v>
      </c>
    </row>
    <row r="219" spans="1:6" x14ac:dyDescent="0.45">
      <c r="A219" s="3">
        <v>45364</v>
      </c>
      <c r="B219" t="s">
        <v>7</v>
      </c>
      <c r="C219">
        <v>2.94</v>
      </c>
      <c r="D219">
        <v>89</v>
      </c>
      <c r="E219" t="s">
        <v>9</v>
      </c>
      <c r="F219">
        <v>261.66000000000003</v>
      </c>
    </row>
    <row r="220" spans="1:6" x14ac:dyDescent="0.45">
      <c r="A220" s="3">
        <v>45364</v>
      </c>
      <c r="B220" t="s">
        <v>8</v>
      </c>
      <c r="C220">
        <v>3.03</v>
      </c>
      <c r="D220">
        <v>82</v>
      </c>
      <c r="E220" t="s">
        <v>9</v>
      </c>
      <c r="F220">
        <v>248.46</v>
      </c>
    </row>
    <row r="221" spans="1:6" x14ac:dyDescent="0.45">
      <c r="A221" s="3">
        <v>45365</v>
      </c>
      <c r="B221" t="s">
        <v>6</v>
      </c>
      <c r="C221">
        <v>4.82</v>
      </c>
      <c r="D221">
        <v>133</v>
      </c>
      <c r="E221" t="s">
        <v>9</v>
      </c>
      <c r="F221">
        <v>641.05999999999995</v>
      </c>
    </row>
    <row r="222" spans="1:6" x14ac:dyDescent="0.45">
      <c r="A222" s="3">
        <v>45365</v>
      </c>
      <c r="B222" t="s">
        <v>7</v>
      </c>
      <c r="C222">
        <v>3.36</v>
      </c>
      <c r="D222">
        <v>85</v>
      </c>
      <c r="E222" t="s">
        <v>9</v>
      </c>
      <c r="F222">
        <v>285.60000000000002</v>
      </c>
    </row>
    <row r="223" spans="1:6" x14ac:dyDescent="0.45">
      <c r="A223" s="3">
        <v>45365</v>
      </c>
      <c r="B223" t="s">
        <v>8</v>
      </c>
      <c r="C223">
        <v>2.78</v>
      </c>
      <c r="D223">
        <v>82</v>
      </c>
      <c r="E223" t="s">
        <v>9</v>
      </c>
      <c r="F223">
        <v>227.96</v>
      </c>
    </row>
    <row r="224" spans="1:6" x14ac:dyDescent="0.45">
      <c r="A224" s="3">
        <v>45366</v>
      </c>
      <c r="B224" t="s">
        <v>6</v>
      </c>
      <c r="C224">
        <v>5.42</v>
      </c>
      <c r="D224">
        <v>138</v>
      </c>
      <c r="E224" t="s">
        <v>9</v>
      </c>
      <c r="F224">
        <v>747.96</v>
      </c>
    </row>
    <row r="225" spans="1:6" x14ac:dyDescent="0.45">
      <c r="A225" s="3">
        <v>45366</v>
      </c>
      <c r="B225" t="s">
        <v>7</v>
      </c>
      <c r="C225">
        <v>2.67</v>
      </c>
      <c r="D225">
        <v>107</v>
      </c>
      <c r="E225" t="s">
        <v>9</v>
      </c>
      <c r="F225">
        <v>285.69</v>
      </c>
    </row>
    <row r="226" spans="1:6" x14ac:dyDescent="0.45">
      <c r="A226" s="3">
        <v>45366</v>
      </c>
      <c r="B226" t="s">
        <v>8</v>
      </c>
      <c r="C226">
        <v>2.1</v>
      </c>
      <c r="D226">
        <v>117</v>
      </c>
      <c r="E226" t="s">
        <v>9</v>
      </c>
      <c r="F226">
        <v>245.7</v>
      </c>
    </row>
    <row r="227" spans="1:6" x14ac:dyDescent="0.45">
      <c r="A227" s="3">
        <v>45367</v>
      </c>
      <c r="B227" t="s">
        <v>6</v>
      </c>
      <c r="C227">
        <v>5.08</v>
      </c>
      <c r="D227">
        <v>159</v>
      </c>
      <c r="E227" t="s">
        <v>9</v>
      </c>
      <c r="F227">
        <v>807.72</v>
      </c>
    </row>
    <row r="228" spans="1:6" x14ac:dyDescent="0.45">
      <c r="A228" s="3">
        <v>45367</v>
      </c>
      <c r="B228" t="s">
        <v>7</v>
      </c>
      <c r="C228">
        <v>3.54</v>
      </c>
      <c r="D228">
        <v>110</v>
      </c>
      <c r="E228" t="s">
        <v>9</v>
      </c>
      <c r="F228">
        <v>389.4</v>
      </c>
    </row>
    <row r="229" spans="1:6" x14ac:dyDescent="0.45">
      <c r="A229" s="3">
        <v>45367</v>
      </c>
      <c r="B229" t="s">
        <v>8</v>
      </c>
      <c r="C229">
        <v>3.1</v>
      </c>
      <c r="D229">
        <v>115</v>
      </c>
      <c r="E229" t="s">
        <v>10</v>
      </c>
      <c r="F229">
        <v>356.5</v>
      </c>
    </row>
    <row r="230" spans="1:6" x14ac:dyDescent="0.45">
      <c r="A230" s="3">
        <v>45368</v>
      </c>
      <c r="B230" t="s">
        <v>6</v>
      </c>
      <c r="C230">
        <v>5.93</v>
      </c>
      <c r="D230">
        <v>136</v>
      </c>
      <c r="E230" t="s">
        <v>9</v>
      </c>
      <c r="F230">
        <v>806.48</v>
      </c>
    </row>
    <row r="231" spans="1:6" x14ac:dyDescent="0.45">
      <c r="A231" s="3">
        <v>45368</v>
      </c>
      <c r="B231" t="s">
        <v>7</v>
      </c>
      <c r="C231">
        <v>3.58</v>
      </c>
      <c r="D231">
        <v>101</v>
      </c>
      <c r="E231" t="s">
        <v>9</v>
      </c>
      <c r="F231">
        <v>361.58</v>
      </c>
    </row>
    <row r="232" spans="1:6" x14ac:dyDescent="0.45">
      <c r="A232" s="3">
        <v>45368</v>
      </c>
      <c r="B232" t="s">
        <v>8</v>
      </c>
      <c r="C232">
        <v>2.5</v>
      </c>
      <c r="D232">
        <v>90</v>
      </c>
      <c r="E232" t="s">
        <v>9</v>
      </c>
      <c r="F232">
        <v>225</v>
      </c>
    </row>
    <row r="233" spans="1:6" x14ac:dyDescent="0.45">
      <c r="A233" s="3">
        <v>45369</v>
      </c>
      <c r="B233" t="s">
        <v>6</v>
      </c>
      <c r="C233">
        <v>6.26</v>
      </c>
      <c r="D233">
        <v>122</v>
      </c>
      <c r="E233" t="s">
        <v>9</v>
      </c>
      <c r="F233">
        <v>763.72</v>
      </c>
    </row>
    <row r="234" spans="1:6" x14ac:dyDescent="0.45">
      <c r="A234" s="3">
        <v>45369</v>
      </c>
      <c r="B234" t="s">
        <v>7</v>
      </c>
      <c r="C234">
        <v>3.41</v>
      </c>
      <c r="D234">
        <v>93</v>
      </c>
      <c r="E234" t="s">
        <v>9</v>
      </c>
      <c r="F234">
        <v>317.13</v>
      </c>
    </row>
    <row r="235" spans="1:6" x14ac:dyDescent="0.45">
      <c r="A235" s="3">
        <v>45369</v>
      </c>
      <c r="B235" t="s">
        <v>8</v>
      </c>
      <c r="C235">
        <v>3.42</v>
      </c>
      <c r="D235">
        <v>53</v>
      </c>
      <c r="E235" t="s">
        <v>9</v>
      </c>
      <c r="F235">
        <v>181.26</v>
      </c>
    </row>
    <row r="236" spans="1:6" x14ac:dyDescent="0.45">
      <c r="A236" s="3">
        <v>45370</v>
      </c>
      <c r="B236" t="s">
        <v>6</v>
      </c>
      <c r="C236">
        <v>4.3499999999999996</v>
      </c>
      <c r="D236">
        <v>102</v>
      </c>
      <c r="E236" t="s">
        <v>9</v>
      </c>
      <c r="F236">
        <v>443.7</v>
      </c>
    </row>
    <row r="237" spans="1:6" x14ac:dyDescent="0.45">
      <c r="A237" s="3">
        <v>45370</v>
      </c>
      <c r="B237" t="s">
        <v>7</v>
      </c>
      <c r="C237">
        <v>2.74</v>
      </c>
      <c r="D237">
        <v>99</v>
      </c>
      <c r="E237" t="s">
        <v>9</v>
      </c>
      <c r="F237">
        <v>271.26</v>
      </c>
    </row>
    <row r="238" spans="1:6" x14ac:dyDescent="0.45">
      <c r="A238" s="3">
        <v>45370</v>
      </c>
      <c r="B238" t="s">
        <v>8</v>
      </c>
      <c r="C238">
        <v>2.87</v>
      </c>
      <c r="D238">
        <v>86</v>
      </c>
      <c r="E238" t="s">
        <v>9</v>
      </c>
      <c r="F238">
        <v>246.82</v>
      </c>
    </row>
    <row r="239" spans="1:6" x14ac:dyDescent="0.45">
      <c r="A239" s="3">
        <v>45371</v>
      </c>
      <c r="B239" t="s">
        <v>6</v>
      </c>
      <c r="C239">
        <v>5.39</v>
      </c>
      <c r="D239">
        <v>116</v>
      </c>
      <c r="E239" t="s">
        <v>9</v>
      </c>
      <c r="F239">
        <v>625.24</v>
      </c>
    </row>
    <row r="240" spans="1:6" x14ac:dyDescent="0.45">
      <c r="A240" s="3">
        <v>45371</v>
      </c>
      <c r="B240" t="s">
        <v>7</v>
      </c>
      <c r="C240">
        <v>4.41</v>
      </c>
      <c r="D240">
        <v>134</v>
      </c>
      <c r="E240" t="s">
        <v>10</v>
      </c>
      <c r="F240">
        <v>590.94000000000005</v>
      </c>
    </row>
    <row r="241" spans="1:6" x14ac:dyDescent="0.45">
      <c r="A241" s="3">
        <v>45371</v>
      </c>
      <c r="B241" t="s">
        <v>8</v>
      </c>
      <c r="C241">
        <v>2.48</v>
      </c>
      <c r="D241">
        <v>100</v>
      </c>
      <c r="E241" t="s">
        <v>9</v>
      </c>
      <c r="F241">
        <v>248</v>
      </c>
    </row>
    <row r="242" spans="1:6" x14ac:dyDescent="0.45">
      <c r="A242" s="3">
        <v>45372</v>
      </c>
      <c r="B242" t="s">
        <v>6</v>
      </c>
      <c r="C242">
        <v>4.8600000000000003</v>
      </c>
      <c r="D242">
        <v>124</v>
      </c>
      <c r="E242" t="s">
        <v>10</v>
      </c>
      <c r="F242">
        <v>602.64</v>
      </c>
    </row>
    <row r="243" spans="1:6" x14ac:dyDescent="0.45">
      <c r="A243" s="3">
        <v>45372</v>
      </c>
      <c r="B243" t="s">
        <v>7</v>
      </c>
      <c r="C243">
        <v>3.49</v>
      </c>
      <c r="D243">
        <v>102</v>
      </c>
      <c r="E243" t="s">
        <v>9</v>
      </c>
      <c r="F243">
        <v>355.98</v>
      </c>
    </row>
    <row r="244" spans="1:6" x14ac:dyDescent="0.45">
      <c r="A244" s="3">
        <v>45372</v>
      </c>
      <c r="B244" t="s">
        <v>8</v>
      </c>
      <c r="C244">
        <v>3</v>
      </c>
      <c r="D244">
        <v>89</v>
      </c>
      <c r="E244" t="s">
        <v>9</v>
      </c>
      <c r="F244">
        <v>267</v>
      </c>
    </row>
    <row r="245" spans="1:6" x14ac:dyDescent="0.45">
      <c r="A245" s="3">
        <v>45373</v>
      </c>
      <c r="B245" t="s">
        <v>6</v>
      </c>
      <c r="C245">
        <v>4.93</v>
      </c>
      <c r="D245">
        <v>147</v>
      </c>
      <c r="E245" t="s">
        <v>10</v>
      </c>
      <c r="F245">
        <v>724.71</v>
      </c>
    </row>
    <row r="246" spans="1:6" x14ac:dyDescent="0.45">
      <c r="A246" s="3">
        <v>45373</v>
      </c>
      <c r="B246" t="s">
        <v>7</v>
      </c>
      <c r="C246">
        <v>3.47</v>
      </c>
      <c r="D246">
        <v>91</v>
      </c>
      <c r="E246" t="s">
        <v>9</v>
      </c>
      <c r="F246">
        <v>315.77</v>
      </c>
    </row>
    <row r="247" spans="1:6" x14ac:dyDescent="0.45">
      <c r="A247" s="3">
        <v>45373</v>
      </c>
      <c r="B247" t="s">
        <v>8</v>
      </c>
      <c r="C247">
        <v>3.68</v>
      </c>
      <c r="D247">
        <v>48</v>
      </c>
      <c r="E247" t="s">
        <v>9</v>
      </c>
      <c r="F247">
        <v>176.64</v>
      </c>
    </row>
    <row r="248" spans="1:6" x14ac:dyDescent="0.45">
      <c r="A248" s="3">
        <v>45374</v>
      </c>
      <c r="B248" t="s">
        <v>6</v>
      </c>
      <c r="C248">
        <v>5.61</v>
      </c>
      <c r="D248">
        <v>104</v>
      </c>
      <c r="E248" t="s">
        <v>10</v>
      </c>
      <c r="F248">
        <v>583.44000000000005</v>
      </c>
    </row>
    <row r="249" spans="1:6" x14ac:dyDescent="0.45">
      <c r="A249" s="3">
        <v>45374</v>
      </c>
      <c r="B249" t="s">
        <v>7</v>
      </c>
      <c r="C249">
        <v>3.63</v>
      </c>
      <c r="D249">
        <v>95</v>
      </c>
      <c r="E249" t="s">
        <v>9</v>
      </c>
      <c r="F249">
        <v>344.85</v>
      </c>
    </row>
    <row r="250" spans="1:6" x14ac:dyDescent="0.45">
      <c r="A250" s="3">
        <v>45374</v>
      </c>
      <c r="B250" t="s">
        <v>8</v>
      </c>
      <c r="C250">
        <v>2.29</v>
      </c>
      <c r="D250">
        <v>81</v>
      </c>
      <c r="E250" t="s">
        <v>9</v>
      </c>
      <c r="F250">
        <v>185.49</v>
      </c>
    </row>
    <row r="251" spans="1:6" x14ac:dyDescent="0.45">
      <c r="A251" s="3">
        <v>45375</v>
      </c>
      <c r="B251" t="s">
        <v>6</v>
      </c>
      <c r="C251">
        <v>4.8099999999999996</v>
      </c>
      <c r="D251">
        <v>143</v>
      </c>
      <c r="E251" t="s">
        <v>10</v>
      </c>
      <c r="F251">
        <v>687.83</v>
      </c>
    </row>
    <row r="252" spans="1:6" x14ac:dyDescent="0.45">
      <c r="A252" s="3">
        <v>45375</v>
      </c>
      <c r="B252" t="s">
        <v>7</v>
      </c>
      <c r="C252">
        <v>3.96</v>
      </c>
      <c r="D252">
        <v>140</v>
      </c>
      <c r="E252" t="s">
        <v>10</v>
      </c>
      <c r="F252">
        <v>554.4</v>
      </c>
    </row>
    <row r="253" spans="1:6" x14ac:dyDescent="0.45">
      <c r="A253" s="3">
        <v>45375</v>
      </c>
      <c r="B253" t="s">
        <v>8</v>
      </c>
      <c r="C253">
        <v>2.64</v>
      </c>
      <c r="D253">
        <v>80</v>
      </c>
      <c r="E253" t="s">
        <v>9</v>
      </c>
      <c r="F253">
        <v>211.2</v>
      </c>
    </row>
    <row r="254" spans="1:6" x14ac:dyDescent="0.45">
      <c r="A254" s="3">
        <v>45376</v>
      </c>
      <c r="B254" t="s">
        <v>6</v>
      </c>
      <c r="C254">
        <v>4.7300000000000004</v>
      </c>
      <c r="D254">
        <v>128</v>
      </c>
      <c r="E254" t="s">
        <v>9</v>
      </c>
      <c r="F254">
        <v>605.44000000000005</v>
      </c>
    </row>
    <row r="255" spans="1:6" x14ac:dyDescent="0.45">
      <c r="A255" s="3">
        <v>45376</v>
      </c>
      <c r="B255" t="s">
        <v>7</v>
      </c>
      <c r="C255">
        <v>3.31</v>
      </c>
      <c r="D255">
        <v>97</v>
      </c>
      <c r="E255" t="s">
        <v>9</v>
      </c>
      <c r="F255">
        <v>321.07</v>
      </c>
    </row>
    <row r="256" spans="1:6" x14ac:dyDescent="0.45">
      <c r="A256" s="3">
        <v>45376</v>
      </c>
      <c r="B256" t="s">
        <v>8</v>
      </c>
      <c r="C256">
        <v>3.35</v>
      </c>
      <c r="D256">
        <v>94</v>
      </c>
      <c r="E256" t="s">
        <v>9</v>
      </c>
      <c r="F256">
        <v>314.89999999999998</v>
      </c>
    </row>
    <row r="257" spans="1:6" x14ac:dyDescent="0.45">
      <c r="A257" s="3">
        <v>45377</v>
      </c>
      <c r="B257" t="s">
        <v>6</v>
      </c>
      <c r="C257">
        <v>5.81</v>
      </c>
      <c r="D257">
        <v>102</v>
      </c>
      <c r="E257" t="s">
        <v>9</v>
      </c>
      <c r="F257">
        <v>592.62</v>
      </c>
    </row>
    <row r="258" spans="1:6" x14ac:dyDescent="0.45">
      <c r="A258" s="3">
        <v>45377</v>
      </c>
      <c r="B258" t="s">
        <v>7</v>
      </c>
      <c r="C258">
        <v>3.79</v>
      </c>
      <c r="D258">
        <v>112</v>
      </c>
      <c r="E258" t="s">
        <v>10</v>
      </c>
      <c r="F258">
        <v>424.48</v>
      </c>
    </row>
    <row r="259" spans="1:6" x14ac:dyDescent="0.45">
      <c r="A259" s="3">
        <v>45377</v>
      </c>
      <c r="B259" t="s">
        <v>8</v>
      </c>
      <c r="C259">
        <v>2.16</v>
      </c>
      <c r="D259">
        <v>121</v>
      </c>
      <c r="E259" t="s">
        <v>9</v>
      </c>
      <c r="F259">
        <v>261.36</v>
      </c>
    </row>
    <row r="260" spans="1:6" x14ac:dyDescent="0.45">
      <c r="A260" s="3">
        <v>45378</v>
      </c>
      <c r="B260" t="s">
        <v>6</v>
      </c>
      <c r="C260">
        <v>4.7300000000000004</v>
      </c>
      <c r="D260">
        <v>136</v>
      </c>
      <c r="E260" t="s">
        <v>9</v>
      </c>
      <c r="F260">
        <v>643.28</v>
      </c>
    </row>
    <row r="261" spans="1:6" x14ac:dyDescent="0.45">
      <c r="A261" s="3">
        <v>45378</v>
      </c>
      <c r="B261" t="s">
        <v>7</v>
      </c>
      <c r="C261">
        <v>4.1500000000000004</v>
      </c>
      <c r="D261">
        <v>71</v>
      </c>
      <c r="E261" t="s">
        <v>9</v>
      </c>
      <c r="F261">
        <v>294.64999999999998</v>
      </c>
    </row>
    <row r="262" spans="1:6" x14ac:dyDescent="0.45">
      <c r="A262" s="3">
        <v>45378</v>
      </c>
      <c r="B262" t="s">
        <v>8</v>
      </c>
      <c r="C262">
        <v>2.35</v>
      </c>
      <c r="D262">
        <v>120</v>
      </c>
      <c r="E262" t="s">
        <v>9</v>
      </c>
      <c r="F262">
        <v>282</v>
      </c>
    </row>
    <row r="263" spans="1:6" x14ac:dyDescent="0.45">
      <c r="A263" s="3">
        <v>45379</v>
      </c>
      <c r="B263" t="s">
        <v>6</v>
      </c>
      <c r="C263">
        <v>4.1100000000000003</v>
      </c>
      <c r="D263">
        <v>114</v>
      </c>
      <c r="E263" t="s">
        <v>9</v>
      </c>
      <c r="F263">
        <v>468.54</v>
      </c>
    </row>
    <row r="264" spans="1:6" x14ac:dyDescent="0.45">
      <c r="A264" s="3">
        <v>45379</v>
      </c>
      <c r="B264" t="s">
        <v>7</v>
      </c>
      <c r="C264">
        <v>3.22</v>
      </c>
      <c r="D264">
        <v>107</v>
      </c>
      <c r="E264" t="s">
        <v>9</v>
      </c>
      <c r="F264">
        <v>344.54</v>
      </c>
    </row>
    <row r="265" spans="1:6" x14ac:dyDescent="0.45">
      <c r="A265" s="3">
        <v>45379</v>
      </c>
      <c r="B265" t="s">
        <v>8</v>
      </c>
      <c r="C265">
        <v>3.48</v>
      </c>
      <c r="D265">
        <v>87</v>
      </c>
      <c r="E265" t="s">
        <v>9</v>
      </c>
      <c r="F265">
        <v>302.76</v>
      </c>
    </row>
    <row r="266" spans="1:6" x14ac:dyDescent="0.45">
      <c r="A266" s="3">
        <v>45380</v>
      </c>
      <c r="B266" t="s">
        <v>6</v>
      </c>
      <c r="C266">
        <v>4.8099999999999996</v>
      </c>
      <c r="D266">
        <v>119</v>
      </c>
      <c r="E266" t="s">
        <v>9</v>
      </c>
      <c r="F266">
        <v>572.39</v>
      </c>
    </row>
    <row r="267" spans="1:6" x14ac:dyDescent="0.45">
      <c r="A267" s="3">
        <v>45380</v>
      </c>
      <c r="B267" t="s">
        <v>7</v>
      </c>
      <c r="C267">
        <v>4.57</v>
      </c>
      <c r="D267">
        <v>104</v>
      </c>
      <c r="E267" t="s">
        <v>9</v>
      </c>
      <c r="F267">
        <v>475.28</v>
      </c>
    </row>
    <row r="268" spans="1:6" x14ac:dyDescent="0.45">
      <c r="A268" s="3">
        <v>45380</v>
      </c>
      <c r="B268" t="s">
        <v>8</v>
      </c>
      <c r="C268">
        <v>3.08</v>
      </c>
      <c r="D268">
        <v>86</v>
      </c>
      <c r="E268" t="s">
        <v>9</v>
      </c>
      <c r="F268">
        <v>264.88</v>
      </c>
    </row>
    <row r="269" spans="1:6" x14ac:dyDescent="0.45">
      <c r="A269" s="3">
        <v>45381</v>
      </c>
      <c r="B269" t="s">
        <v>6</v>
      </c>
      <c r="C269">
        <v>4.3499999999999996</v>
      </c>
      <c r="D269">
        <v>123</v>
      </c>
      <c r="E269" t="s">
        <v>9</v>
      </c>
      <c r="F269">
        <v>535.04999999999995</v>
      </c>
    </row>
    <row r="270" spans="1:6" x14ac:dyDescent="0.45">
      <c r="A270" s="3">
        <v>45381</v>
      </c>
      <c r="B270" t="s">
        <v>7</v>
      </c>
      <c r="C270">
        <v>3.59</v>
      </c>
      <c r="D270">
        <v>84</v>
      </c>
      <c r="E270" t="s">
        <v>9</v>
      </c>
      <c r="F270">
        <v>301.56</v>
      </c>
    </row>
    <row r="271" spans="1:6" x14ac:dyDescent="0.45">
      <c r="A271" s="3">
        <v>45381</v>
      </c>
      <c r="B271" t="s">
        <v>8</v>
      </c>
      <c r="C271">
        <v>3.99</v>
      </c>
      <c r="D271">
        <v>95</v>
      </c>
      <c r="E271" t="s">
        <v>9</v>
      </c>
      <c r="F271">
        <v>379.05</v>
      </c>
    </row>
    <row r="272" spans="1:6" x14ac:dyDescent="0.45">
      <c r="A272" s="3">
        <v>45382</v>
      </c>
      <c r="B272" t="s">
        <v>6</v>
      </c>
      <c r="C272">
        <v>5.12</v>
      </c>
      <c r="D272">
        <v>134</v>
      </c>
      <c r="E272" t="s">
        <v>9</v>
      </c>
      <c r="F272">
        <v>686.08</v>
      </c>
    </row>
    <row r="273" spans="1:6" x14ac:dyDescent="0.45">
      <c r="A273" s="3">
        <v>45382</v>
      </c>
      <c r="B273" t="s">
        <v>7</v>
      </c>
      <c r="C273">
        <v>2.99</v>
      </c>
      <c r="D273">
        <v>109</v>
      </c>
      <c r="E273" t="s">
        <v>9</v>
      </c>
      <c r="F273">
        <v>325.91000000000003</v>
      </c>
    </row>
    <row r="274" spans="1:6" x14ac:dyDescent="0.45">
      <c r="A274" s="3">
        <v>45382</v>
      </c>
      <c r="B274" t="s">
        <v>8</v>
      </c>
      <c r="C274">
        <v>2.0699999999999998</v>
      </c>
      <c r="D274">
        <v>74</v>
      </c>
      <c r="E274" t="s">
        <v>9</v>
      </c>
      <c r="F274">
        <v>153.18</v>
      </c>
    </row>
    <row r="275" spans="1:6" x14ac:dyDescent="0.45">
      <c r="A275" s="3">
        <v>45383</v>
      </c>
      <c r="B275" t="s">
        <v>6</v>
      </c>
      <c r="C275">
        <v>4.82</v>
      </c>
      <c r="D275">
        <v>123</v>
      </c>
      <c r="E275" t="s">
        <v>9</v>
      </c>
      <c r="F275">
        <v>592.86</v>
      </c>
    </row>
    <row r="276" spans="1:6" x14ac:dyDescent="0.45">
      <c r="A276" s="3">
        <v>45383</v>
      </c>
      <c r="B276" t="s">
        <v>7</v>
      </c>
      <c r="C276">
        <v>3.18</v>
      </c>
      <c r="D276">
        <v>79</v>
      </c>
      <c r="E276" t="s">
        <v>9</v>
      </c>
      <c r="F276">
        <v>251.22</v>
      </c>
    </row>
    <row r="277" spans="1:6" x14ac:dyDescent="0.45">
      <c r="A277" s="3">
        <v>45383</v>
      </c>
      <c r="B277" t="s">
        <v>8</v>
      </c>
      <c r="C277">
        <v>3.66</v>
      </c>
      <c r="D277">
        <v>74</v>
      </c>
      <c r="E277" t="s">
        <v>9</v>
      </c>
      <c r="F277">
        <v>270.83999999999997</v>
      </c>
    </row>
    <row r="278" spans="1:6" x14ac:dyDescent="0.45">
      <c r="A278" s="3">
        <v>45384</v>
      </c>
      <c r="B278" t="s">
        <v>6</v>
      </c>
      <c r="C278">
        <v>4.5199999999999996</v>
      </c>
      <c r="D278">
        <v>161</v>
      </c>
      <c r="E278" t="s">
        <v>9</v>
      </c>
      <c r="F278">
        <v>727.72</v>
      </c>
    </row>
    <row r="279" spans="1:6" x14ac:dyDescent="0.45">
      <c r="A279" s="3">
        <v>45384</v>
      </c>
      <c r="B279" t="s">
        <v>7</v>
      </c>
      <c r="C279">
        <v>3.54</v>
      </c>
      <c r="D279">
        <v>102</v>
      </c>
      <c r="E279" t="s">
        <v>9</v>
      </c>
      <c r="F279">
        <v>361.08</v>
      </c>
    </row>
    <row r="280" spans="1:6" x14ac:dyDescent="0.45">
      <c r="A280" s="3">
        <v>45384</v>
      </c>
      <c r="B280" t="s">
        <v>8</v>
      </c>
      <c r="C280">
        <v>2.7</v>
      </c>
      <c r="D280">
        <v>93</v>
      </c>
      <c r="E280" t="s">
        <v>9</v>
      </c>
      <c r="F280">
        <v>251.1</v>
      </c>
    </row>
    <row r="281" spans="1:6" x14ac:dyDescent="0.45">
      <c r="A281" s="3">
        <v>45385</v>
      </c>
      <c r="B281" t="s">
        <v>6</v>
      </c>
      <c r="C281">
        <v>4.1500000000000004</v>
      </c>
      <c r="D281">
        <v>138</v>
      </c>
      <c r="E281" t="s">
        <v>9</v>
      </c>
      <c r="F281">
        <v>572.70000000000005</v>
      </c>
    </row>
    <row r="282" spans="1:6" x14ac:dyDescent="0.45">
      <c r="A282" s="3">
        <v>45385</v>
      </c>
      <c r="B282" t="s">
        <v>7</v>
      </c>
      <c r="C282">
        <v>3.47</v>
      </c>
      <c r="D282">
        <v>126</v>
      </c>
      <c r="E282" t="s">
        <v>9</v>
      </c>
      <c r="F282">
        <v>437.22</v>
      </c>
    </row>
    <row r="283" spans="1:6" x14ac:dyDescent="0.45">
      <c r="A283" s="3">
        <v>45385</v>
      </c>
      <c r="B283" t="s">
        <v>8</v>
      </c>
      <c r="C283">
        <v>2.21</v>
      </c>
      <c r="D283">
        <v>87</v>
      </c>
      <c r="E283" t="s">
        <v>9</v>
      </c>
      <c r="F283">
        <v>192.27</v>
      </c>
    </row>
    <row r="284" spans="1:6" x14ac:dyDescent="0.45">
      <c r="A284" s="3">
        <v>45386</v>
      </c>
      <c r="B284" t="s">
        <v>6</v>
      </c>
      <c r="C284">
        <v>5.31</v>
      </c>
      <c r="D284">
        <v>133</v>
      </c>
      <c r="E284" t="s">
        <v>9</v>
      </c>
      <c r="F284">
        <v>706.23</v>
      </c>
    </row>
    <row r="285" spans="1:6" x14ac:dyDescent="0.45">
      <c r="A285" s="3">
        <v>45386</v>
      </c>
      <c r="B285" t="s">
        <v>7</v>
      </c>
      <c r="C285">
        <v>2.61</v>
      </c>
      <c r="D285">
        <v>145</v>
      </c>
      <c r="E285" t="s">
        <v>10</v>
      </c>
      <c r="F285">
        <v>378.45</v>
      </c>
    </row>
    <row r="286" spans="1:6" x14ac:dyDescent="0.45">
      <c r="A286" s="3">
        <v>45386</v>
      </c>
      <c r="B286" t="s">
        <v>8</v>
      </c>
      <c r="C286">
        <v>2.95</v>
      </c>
      <c r="D286">
        <v>119</v>
      </c>
      <c r="E286" t="s">
        <v>10</v>
      </c>
      <c r="F286">
        <v>351.05</v>
      </c>
    </row>
    <row r="287" spans="1:6" x14ac:dyDescent="0.45">
      <c r="A287" s="3">
        <v>45387</v>
      </c>
      <c r="B287" t="s">
        <v>6</v>
      </c>
      <c r="C287">
        <v>5.52</v>
      </c>
      <c r="D287">
        <v>119</v>
      </c>
      <c r="E287" t="s">
        <v>9</v>
      </c>
      <c r="F287">
        <v>656.88</v>
      </c>
    </row>
    <row r="288" spans="1:6" x14ac:dyDescent="0.45">
      <c r="A288" s="3">
        <v>45387</v>
      </c>
      <c r="B288" t="s">
        <v>7</v>
      </c>
      <c r="C288">
        <v>3.77</v>
      </c>
      <c r="D288">
        <v>114</v>
      </c>
      <c r="E288" t="s">
        <v>9</v>
      </c>
      <c r="F288">
        <v>429.78</v>
      </c>
    </row>
    <row r="289" spans="1:6" x14ac:dyDescent="0.45">
      <c r="A289" s="3">
        <v>45387</v>
      </c>
      <c r="B289" t="s">
        <v>8</v>
      </c>
      <c r="C289">
        <v>2.76</v>
      </c>
      <c r="D289">
        <v>100</v>
      </c>
      <c r="E289" t="s">
        <v>9</v>
      </c>
      <c r="F289">
        <v>276</v>
      </c>
    </row>
    <row r="290" spans="1:6" x14ac:dyDescent="0.45">
      <c r="A290" s="3">
        <v>45388</v>
      </c>
      <c r="B290" t="s">
        <v>6</v>
      </c>
      <c r="C290">
        <v>5.2</v>
      </c>
      <c r="D290">
        <v>146</v>
      </c>
      <c r="E290" t="s">
        <v>10</v>
      </c>
      <c r="F290">
        <v>759.2</v>
      </c>
    </row>
    <row r="291" spans="1:6" x14ac:dyDescent="0.45">
      <c r="A291" s="3">
        <v>45388</v>
      </c>
      <c r="B291" t="s">
        <v>7</v>
      </c>
      <c r="C291">
        <v>3.9</v>
      </c>
      <c r="D291">
        <v>120</v>
      </c>
      <c r="E291" t="s">
        <v>10</v>
      </c>
      <c r="F291">
        <v>468</v>
      </c>
    </row>
    <row r="292" spans="1:6" x14ac:dyDescent="0.45">
      <c r="A292" s="3">
        <v>45388</v>
      </c>
      <c r="B292" t="s">
        <v>8</v>
      </c>
      <c r="C292">
        <v>2.4500000000000002</v>
      </c>
      <c r="D292">
        <v>108</v>
      </c>
      <c r="E292" t="s">
        <v>9</v>
      </c>
      <c r="F292">
        <v>264.60000000000002</v>
      </c>
    </row>
    <row r="293" spans="1:6" x14ac:dyDescent="0.45">
      <c r="A293" s="3">
        <v>45389</v>
      </c>
      <c r="B293" t="s">
        <v>6</v>
      </c>
      <c r="C293">
        <v>5.55</v>
      </c>
      <c r="D293">
        <v>116</v>
      </c>
      <c r="E293" t="s">
        <v>9</v>
      </c>
      <c r="F293">
        <v>643.79999999999995</v>
      </c>
    </row>
    <row r="294" spans="1:6" x14ac:dyDescent="0.45">
      <c r="A294" s="3">
        <v>45389</v>
      </c>
      <c r="B294" t="s">
        <v>7</v>
      </c>
      <c r="C294">
        <v>3.96</v>
      </c>
      <c r="D294">
        <v>108</v>
      </c>
      <c r="E294" t="s">
        <v>10</v>
      </c>
      <c r="F294">
        <v>427.68</v>
      </c>
    </row>
    <row r="295" spans="1:6" x14ac:dyDescent="0.45">
      <c r="A295" s="3">
        <v>45389</v>
      </c>
      <c r="B295" t="s">
        <v>8</v>
      </c>
      <c r="C295">
        <v>2.29</v>
      </c>
      <c r="D295">
        <v>121</v>
      </c>
      <c r="E295" t="s">
        <v>10</v>
      </c>
      <c r="F295">
        <v>277.08999999999997</v>
      </c>
    </row>
    <row r="296" spans="1:6" x14ac:dyDescent="0.45">
      <c r="A296" s="3">
        <v>45390</v>
      </c>
      <c r="B296" t="s">
        <v>6</v>
      </c>
      <c r="C296">
        <v>5.0999999999999996</v>
      </c>
      <c r="D296">
        <v>112</v>
      </c>
      <c r="E296" t="s">
        <v>9</v>
      </c>
      <c r="F296">
        <v>571.20000000000005</v>
      </c>
    </row>
    <row r="297" spans="1:6" x14ac:dyDescent="0.45">
      <c r="A297" s="3">
        <v>45390</v>
      </c>
      <c r="B297" t="s">
        <v>7</v>
      </c>
      <c r="C297">
        <v>3.36</v>
      </c>
      <c r="D297">
        <v>102</v>
      </c>
      <c r="E297" t="s">
        <v>9</v>
      </c>
      <c r="F297">
        <v>342.72</v>
      </c>
    </row>
    <row r="298" spans="1:6" x14ac:dyDescent="0.45">
      <c r="A298" s="3">
        <v>45390</v>
      </c>
      <c r="B298" t="s">
        <v>8</v>
      </c>
      <c r="C298">
        <v>3.71</v>
      </c>
      <c r="D298">
        <v>89</v>
      </c>
      <c r="E298" t="s">
        <v>9</v>
      </c>
      <c r="F298">
        <v>330.19</v>
      </c>
    </row>
    <row r="299" spans="1:6" x14ac:dyDescent="0.45">
      <c r="A299" s="3">
        <v>45391</v>
      </c>
      <c r="B299" t="s">
        <v>6</v>
      </c>
      <c r="C299">
        <v>5.42</v>
      </c>
      <c r="D299">
        <v>122</v>
      </c>
      <c r="E299" t="s">
        <v>9</v>
      </c>
      <c r="F299">
        <v>661.24</v>
      </c>
    </row>
    <row r="300" spans="1:6" x14ac:dyDescent="0.45">
      <c r="A300" s="3">
        <v>45391</v>
      </c>
      <c r="B300" t="s">
        <v>7</v>
      </c>
      <c r="C300">
        <v>3.53</v>
      </c>
      <c r="D300">
        <v>115</v>
      </c>
      <c r="E300" t="s">
        <v>9</v>
      </c>
      <c r="F300">
        <v>405.95</v>
      </c>
    </row>
    <row r="301" spans="1:6" x14ac:dyDescent="0.45">
      <c r="A301" s="3">
        <v>45391</v>
      </c>
      <c r="B301" t="s">
        <v>8</v>
      </c>
      <c r="C301">
        <v>3.6</v>
      </c>
      <c r="D301">
        <v>77</v>
      </c>
      <c r="E301" t="s">
        <v>9</v>
      </c>
      <c r="F301">
        <v>277.2</v>
      </c>
    </row>
    <row r="302" spans="1:6" x14ac:dyDescent="0.45">
      <c r="A302" s="3">
        <v>45392</v>
      </c>
      <c r="B302" t="s">
        <v>6</v>
      </c>
      <c r="C302">
        <v>6.14</v>
      </c>
      <c r="D302">
        <v>110</v>
      </c>
      <c r="E302" t="s">
        <v>9</v>
      </c>
      <c r="F302">
        <v>675.4</v>
      </c>
    </row>
    <row r="303" spans="1:6" x14ac:dyDescent="0.45">
      <c r="A303" s="3">
        <v>45392</v>
      </c>
      <c r="B303" t="s">
        <v>7</v>
      </c>
      <c r="C303">
        <v>2.65</v>
      </c>
      <c r="D303">
        <v>76</v>
      </c>
      <c r="E303" t="s">
        <v>9</v>
      </c>
      <c r="F303">
        <v>201.4</v>
      </c>
    </row>
    <row r="304" spans="1:6" x14ac:dyDescent="0.45">
      <c r="A304" s="3">
        <v>45392</v>
      </c>
      <c r="B304" t="s">
        <v>8</v>
      </c>
      <c r="C304">
        <v>2.78</v>
      </c>
      <c r="D304">
        <v>86</v>
      </c>
      <c r="E304" t="s">
        <v>9</v>
      </c>
      <c r="F304">
        <v>239.08</v>
      </c>
    </row>
    <row r="305" spans="1:6" x14ac:dyDescent="0.45">
      <c r="A305" s="3">
        <v>45393</v>
      </c>
      <c r="B305" t="s">
        <v>6</v>
      </c>
      <c r="C305">
        <v>4.49</v>
      </c>
      <c r="D305">
        <v>105</v>
      </c>
      <c r="E305" t="s">
        <v>9</v>
      </c>
      <c r="F305">
        <v>471.45</v>
      </c>
    </row>
    <row r="306" spans="1:6" x14ac:dyDescent="0.45">
      <c r="A306" s="3">
        <v>45393</v>
      </c>
      <c r="B306" t="s">
        <v>7</v>
      </c>
      <c r="C306">
        <v>3.47</v>
      </c>
      <c r="D306">
        <v>103</v>
      </c>
      <c r="E306" t="s">
        <v>9</v>
      </c>
      <c r="F306">
        <v>357.41</v>
      </c>
    </row>
    <row r="307" spans="1:6" x14ac:dyDescent="0.45">
      <c r="A307" s="3">
        <v>45393</v>
      </c>
      <c r="B307" t="s">
        <v>8</v>
      </c>
      <c r="C307">
        <v>2.4500000000000002</v>
      </c>
      <c r="D307">
        <v>102</v>
      </c>
      <c r="E307" t="s">
        <v>9</v>
      </c>
      <c r="F307">
        <v>249.9</v>
      </c>
    </row>
    <row r="308" spans="1:6" x14ac:dyDescent="0.45">
      <c r="A308" s="3">
        <v>45394</v>
      </c>
      <c r="B308" t="s">
        <v>6</v>
      </c>
      <c r="C308">
        <v>5.48</v>
      </c>
      <c r="D308">
        <v>115</v>
      </c>
      <c r="E308" t="s">
        <v>9</v>
      </c>
      <c r="F308">
        <v>630.20000000000005</v>
      </c>
    </row>
    <row r="309" spans="1:6" x14ac:dyDescent="0.45">
      <c r="A309" s="3">
        <v>45394</v>
      </c>
      <c r="B309" t="s">
        <v>7</v>
      </c>
      <c r="C309">
        <v>4.6399999999999997</v>
      </c>
      <c r="D309">
        <v>102</v>
      </c>
      <c r="E309" t="s">
        <v>10</v>
      </c>
      <c r="F309">
        <v>473.28</v>
      </c>
    </row>
    <row r="310" spans="1:6" x14ac:dyDescent="0.45">
      <c r="A310" s="3">
        <v>45394</v>
      </c>
      <c r="B310" t="s">
        <v>8</v>
      </c>
      <c r="C310">
        <v>3.07</v>
      </c>
      <c r="D310">
        <v>96</v>
      </c>
      <c r="E310" t="s">
        <v>9</v>
      </c>
      <c r="F310">
        <v>294.72000000000003</v>
      </c>
    </row>
    <row r="311" spans="1:6" x14ac:dyDescent="0.45">
      <c r="A311" s="3">
        <v>45395</v>
      </c>
      <c r="B311" t="s">
        <v>6</v>
      </c>
      <c r="C311">
        <v>4.21</v>
      </c>
      <c r="D311">
        <v>148</v>
      </c>
      <c r="E311" t="s">
        <v>10</v>
      </c>
      <c r="F311">
        <v>623.08000000000004</v>
      </c>
    </row>
    <row r="312" spans="1:6" x14ac:dyDescent="0.45">
      <c r="A312" s="3">
        <v>45395</v>
      </c>
      <c r="B312" t="s">
        <v>7</v>
      </c>
      <c r="C312">
        <v>3.18</v>
      </c>
      <c r="D312">
        <v>92</v>
      </c>
      <c r="E312" t="s">
        <v>9</v>
      </c>
      <c r="F312">
        <v>292.56</v>
      </c>
    </row>
    <row r="313" spans="1:6" x14ac:dyDescent="0.45">
      <c r="A313" s="3">
        <v>45395</v>
      </c>
      <c r="B313" t="s">
        <v>8</v>
      </c>
      <c r="C313">
        <v>2.74</v>
      </c>
      <c r="D313">
        <v>88</v>
      </c>
      <c r="E313" t="s">
        <v>9</v>
      </c>
      <c r="F313">
        <v>241.12</v>
      </c>
    </row>
    <row r="314" spans="1:6" x14ac:dyDescent="0.45">
      <c r="A314" s="3">
        <v>45396</v>
      </c>
      <c r="B314" t="s">
        <v>6</v>
      </c>
      <c r="C314">
        <v>5.7</v>
      </c>
      <c r="D314">
        <v>109</v>
      </c>
      <c r="E314" t="s">
        <v>9</v>
      </c>
      <c r="F314">
        <v>621.29999999999995</v>
      </c>
    </row>
    <row r="315" spans="1:6" x14ac:dyDescent="0.45">
      <c r="A315" s="3">
        <v>45396</v>
      </c>
      <c r="B315" t="s">
        <v>7</v>
      </c>
      <c r="C315">
        <v>3.66</v>
      </c>
      <c r="D315">
        <v>93</v>
      </c>
      <c r="E315" t="s">
        <v>9</v>
      </c>
      <c r="F315">
        <v>340.38</v>
      </c>
    </row>
    <row r="316" spans="1:6" x14ac:dyDescent="0.45">
      <c r="A316" s="3">
        <v>45396</v>
      </c>
      <c r="B316" t="s">
        <v>8</v>
      </c>
      <c r="C316">
        <v>3.09</v>
      </c>
      <c r="D316">
        <v>66</v>
      </c>
      <c r="E316" t="s">
        <v>9</v>
      </c>
      <c r="F316">
        <v>203.94</v>
      </c>
    </row>
    <row r="317" spans="1:6" x14ac:dyDescent="0.45">
      <c r="A317" s="3">
        <v>45397</v>
      </c>
      <c r="B317" t="s">
        <v>6</v>
      </c>
      <c r="C317">
        <v>4.57</v>
      </c>
      <c r="D317">
        <v>124</v>
      </c>
      <c r="E317" t="s">
        <v>9</v>
      </c>
      <c r="F317">
        <v>566.67999999999995</v>
      </c>
    </row>
    <row r="318" spans="1:6" x14ac:dyDescent="0.45">
      <c r="A318" s="3">
        <v>45397</v>
      </c>
      <c r="B318" t="s">
        <v>7</v>
      </c>
      <c r="C318">
        <v>3.18</v>
      </c>
      <c r="D318">
        <v>95</v>
      </c>
      <c r="E318" t="s">
        <v>9</v>
      </c>
      <c r="F318">
        <v>302.10000000000002</v>
      </c>
    </row>
    <row r="319" spans="1:6" x14ac:dyDescent="0.45">
      <c r="A319" s="3">
        <v>45397</v>
      </c>
      <c r="B319" t="s">
        <v>8</v>
      </c>
      <c r="C319">
        <v>3.26</v>
      </c>
      <c r="D319">
        <v>104</v>
      </c>
      <c r="E319" t="s">
        <v>9</v>
      </c>
      <c r="F319">
        <v>339.04</v>
      </c>
    </row>
    <row r="320" spans="1:6" x14ac:dyDescent="0.45">
      <c r="A320" s="3">
        <v>45398</v>
      </c>
      <c r="B320" t="s">
        <v>6</v>
      </c>
      <c r="C320">
        <v>4.9000000000000004</v>
      </c>
      <c r="D320">
        <v>108</v>
      </c>
      <c r="E320" t="s">
        <v>9</v>
      </c>
      <c r="F320">
        <v>529.20000000000005</v>
      </c>
    </row>
    <row r="321" spans="1:6" x14ac:dyDescent="0.45">
      <c r="A321" s="3">
        <v>45398</v>
      </c>
      <c r="B321" t="s">
        <v>7</v>
      </c>
      <c r="C321">
        <v>3.93</v>
      </c>
      <c r="D321">
        <v>84</v>
      </c>
      <c r="E321" t="s">
        <v>9</v>
      </c>
      <c r="F321">
        <v>330.12</v>
      </c>
    </row>
    <row r="322" spans="1:6" x14ac:dyDescent="0.45">
      <c r="A322" s="3">
        <v>45398</v>
      </c>
      <c r="B322" t="s">
        <v>8</v>
      </c>
      <c r="C322">
        <v>2.73</v>
      </c>
      <c r="D322">
        <v>94</v>
      </c>
      <c r="E322" t="s">
        <v>9</v>
      </c>
      <c r="F322">
        <v>256.62</v>
      </c>
    </row>
    <row r="323" spans="1:6" x14ac:dyDescent="0.45">
      <c r="A323" s="3">
        <v>45399</v>
      </c>
      <c r="B323" t="s">
        <v>6</v>
      </c>
      <c r="C323">
        <v>3.25</v>
      </c>
      <c r="D323">
        <v>112</v>
      </c>
      <c r="E323" t="s">
        <v>9</v>
      </c>
      <c r="F323">
        <v>364</v>
      </c>
    </row>
    <row r="324" spans="1:6" x14ac:dyDescent="0.45">
      <c r="A324" s="3">
        <v>45399</v>
      </c>
      <c r="B324" t="s">
        <v>7</v>
      </c>
      <c r="C324">
        <v>3.25</v>
      </c>
      <c r="D324">
        <v>116</v>
      </c>
      <c r="E324" t="s">
        <v>9</v>
      </c>
      <c r="F324">
        <v>377</v>
      </c>
    </row>
    <row r="325" spans="1:6" x14ac:dyDescent="0.45">
      <c r="A325" s="3">
        <v>45399</v>
      </c>
      <c r="B325" t="s">
        <v>8</v>
      </c>
      <c r="C325">
        <v>2.17</v>
      </c>
      <c r="D325">
        <v>100</v>
      </c>
      <c r="E325" t="s">
        <v>9</v>
      </c>
      <c r="F325">
        <v>217</v>
      </c>
    </row>
    <row r="326" spans="1:6" x14ac:dyDescent="0.45">
      <c r="A326" s="3">
        <v>45400</v>
      </c>
      <c r="B326" t="s">
        <v>6</v>
      </c>
      <c r="C326">
        <v>5.29</v>
      </c>
      <c r="D326">
        <v>135</v>
      </c>
      <c r="E326" t="s">
        <v>9</v>
      </c>
      <c r="F326">
        <v>714.15</v>
      </c>
    </row>
    <row r="327" spans="1:6" x14ac:dyDescent="0.45">
      <c r="A327" s="3">
        <v>45400</v>
      </c>
      <c r="B327" t="s">
        <v>7</v>
      </c>
      <c r="C327">
        <v>3.69</v>
      </c>
      <c r="D327">
        <v>109</v>
      </c>
      <c r="E327" t="s">
        <v>9</v>
      </c>
      <c r="F327">
        <v>402.21</v>
      </c>
    </row>
    <row r="328" spans="1:6" x14ac:dyDescent="0.45">
      <c r="A328" s="3">
        <v>45400</v>
      </c>
      <c r="B328" t="s">
        <v>8</v>
      </c>
      <c r="C328">
        <v>3.52</v>
      </c>
      <c r="D328">
        <v>104</v>
      </c>
      <c r="E328" t="s">
        <v>9</v>
      </c>
      <c r="F328">
        <v>366.08</v>
      </c>
    </row>
    <row r="329" spans="1:6" x14ac:dyDescent="0.45">
      <c r="A329" s="3">
        <v>45401</v>
      </c>
      <c r="B329" t="s">
        <v>6</v>
      </c>
      <c r="C329">
        <v>4.67</v>
      </c>
      <c r="D329">
        <v>128</v>
      </c>
      <c r="E329" t="s">
        <v>9</v>
      </c>
      <c r="F329">
        <v>597.76</v>
      </c>
    </row>
    <row r="330" spans="1:6" x14ac:dyDescent="0.45">
      <c r="A330" s="3">
        <v>45401</v>
      </c>
      <c r="B330" t="s">
        <v>7</v>
      </c>
      <c r="C330">
        <v>3.41</v>
      </c>
      <c r="D330">
        <v>102</v>
      </c>
      <c r="E330" t="s">
        <v>9</v>
      </c>
      <c r="F330">
        <v>347.82</v>
      </c>
    </row>
    <row r="331" spans="1:6" x14ac:dyDescent="0.45">
      <c r="A331" s="3">
        <v>45401</v>
      </c>
      <c r="B331" t="s">
        <v>8</v>
      </c>
      <c r="C331">
        <v>2.65</v>
      </c>
      <c r="D331">
        <v>99</v>
      </c>
      <c r="E331" t="s">
        <v>9</v>
      </c>
      <c r="F331">
        <v>262.35000000000002</v>
      </c>
    </row>
    <row r="332" spans="1:6" x14ac:dyDescent="0.45">
      <c r="A332" s="3">
        <v>45402</v>
      </c>
      <c r="B332" t="s">
        <v>6</v>
      </c>
      <c r="C332">
        <v>5</v>
      </c>
      <c r="D332">
        <v>166</v>
      </c>
      <c r="E332" t="s">
        <v>10</v>
      </c>
      <c r="F332">
        <v>830</v>
      </c>
    </row>
    <row r="333" spans="1:6" x14ac:dyDescent="0.45">
      <c r="A333" s="3">
        <v>45402</v>
      </c>
      <c r="B333" t="s">
        <v>7</v>
      </c>
      <c r="C333">
        <v>3.9</v>
      </c>
      <c r="D333">
        <v>76</v>
      </c>
      <c r="E333" t="s">
        <v>9</v>
      </c>
      <c r="F333">
        <v>296.39999999999998</v>
      </c>
    </row>
    <row r="334" spans="1:6" x14ac:dyDescent="0.45">
      <c r="A334" s="3">
        <v>45402</v>
      </c>
      <c r="B334" t="s">
        <v>8</v>
      </c>
      <c r="C334">
        <v>2.31</v>
      </c>
      <c r="D334">
        <v>104</v>
      </c>
      <c r="E334" t="s">
        <v>9</v>
      </c>
      <c r="F334">
        <v>240.24</v>
      </c>
    </row>
    <row r="335" spans="1:6" x14ac:dyDescent="0.45">
      <c r="A335" s="3">
        <v>45403</v>
      </c>
      <c r="B335" t="s">
        <v>6</v>
      </c>
      <c r="C335">
        <v>5.74</v>
      </c>
      <c r="D335">
        <v>144</v>
      </c>
      <c r="E335" t="s">
        <v>10</v>
      </c>
      <c r="F335">
        <v>826.56</v>
      </c>
    </row>
    <row r="336" spans="1:6" x14ac:dyDescent="0.45">
      <c r="A336" s="3">
        <v>45403</v>
      </c>
      <c r="B336" t="s">
        <v>7</v>
      </c>
      <c r="C336">
        <v>3.61</v>
      </c>
      <c r="D336">
        <v>123</v>
      </c>
      <c r="E336" t="s">
        <v>9</v>
      </c>
      <c r="F336">
        <v>444.03</v>
      </c>
    </row>
    <row r="337" spans="1:6" x14ac:dyDescent="0.45">
      <c r="A337" s="3">
        <v>45403</v>
      </c>
      <c r="B337" t="s">
        <v>8</v>
      </c>
      <c r="C337">
        <v>3.59</v>
      </c>
      <c r="D337">
        <v>66</v>
      </c>
      <c r="E337" t="s">
        <v>9</v>
      </c>
      <c r="F337">
        <v>236.94</v>
      </c>
    </row>
    <row r="338" spans="1:6" x14ac:dyDescent="0.45">
      <c r="A338" s="3">
        <v>45404</v>
      </c>
      <c r="B338" t="s">
        <v>6</v>
      </c>
      <c r="C338">
        <v>4.7699999999999996</v>
      </c>
      <c r="D338">
        <v>123</v>
      </c>
      <c r="E338" t="s">
        <v>9</v>
      </c>
      <c r="F338">
        <v>586.71</v>
      </c>
    </row>
    <row r="339" spans="1:6" x14ac:dyDescent="0.45">
      <c r="A339" s="3">
        <v>45404</v>
      </c>
      <c r="B339" t="s">
        <v>7</v>
      </c>
      <c r="C339">
        <v>3.31</v>
      </c>
      <c r="D339">
        <v>103</v>
      </c>
      <c r="E339" t="s">
        <v>9</v>
      </c>
      <c r="F339">
        <v>340.93</v>
      </c>
    </row>
    <row r="340" spans="1:6" x14ac:dyDescent="0.45">
      <c r="A340" s="3">
        <v>45404</v>
      </c>
      <c r="B340" t="s">
        <v>8</v>
      </c>
      <c r="C340">
        <v>3.59</v>
      </c>
      <c r="D340">
        <v>78</v>
      </c>
      <c r="E340" t="s">
        <v>10</v>
      </c>
      <c r="F340">
        <v>280.02</v>
      </c>
    </row>
    <row r="341" spans="1:6" x14ac:dyDescent="0.45">
      <c r="A341" s="3">
        <v>45405</v>
      </c>
      <c r="B341" t="s">
        <v>6</v>
      </c>
      <c r="C341">
        <v>5.17</v>
      </c>
      <c r="D341">
        <v>133</v>
      </c>
      <c r="E341" t="s">
        <v>10</v>
      </c>
      <c r="F341">
        <v>687.61</v>
      </c>
    </row>
    <row r="342" spans="1:6" x14ac:dyDescent="0.45">
      <c r="A342" s="3">
        <v>45405</v>
      </c>
      <c r="B342" t="s">
        <v>7</v>
      </c>
      <c r="C342">
        <v>4.2699999999999996</v>
      </c>
      <c r="D342">
        <v>95</v>
      </c>
      <c r="E342" t="s">
        <v>9</v>
      </c>
      <c r="F342">
        <v>405.65</v>
      </c>
    </row>
    <row r="343" spans="1:6" x14ac:dyDescent="0.45">
      <c r="A343" s="3">
        <v>45405</v>
      </c>
      <c r="B343" t="s">
        <v>8</v>
      </c>
      <c r="C343">
        <v>2.14</v>
      </c>
      <c r="D343">
        <v>87</v>
      </c>
      <c r="E343" t="s">
        <v>9</v>
      </c>
      <c r="F343">
        <v>186.18</v>
      </c>
    </row>
    <row r="344" spans="1:6" x14ac:dyDescent="0.45">
      <c r="A344" s="3">
        <v>45406</v>
      </c>
      <c r="B344" t="s">
        <v>6</v>
      </c>
      <c r="C344">
        <v>4.2699999999999996</v>
      </c>
      <c r="D344">
        <v>106</v>
      </c>
      <c r="E344" t="s">
        <v>10</v>
      </c>
      <c r="F344">
        <v>452.62</v>
      </c>
    </row>
    <row r="345" spans="1:6" x14ac:dyDescent="0.45">
      <c r="A345" s="3">
        <v>45406</v>
      </c>
      <c r="B345" t="s">
        <v>7</v>
      </c>
      <c r="C345">
        <v>3.81</v>
      </c>
      <c r="D345">
        <v>113</v>
      </c>
      <c r="E345" t="s">
        <v>9</v>
      </c>
      <c r="F345">
        <v>430.53</v>
      </c>
    </row>
    <row r="346" spans="1:6" x14ac:dyDescent="0.45">
      <c r="A346" s="3">
        <v>45406</v>
      </c>
      <c r="B346" t="s">
        <v>8</v>
      </c>
      <c r="C346">
        <v>3.11</v>
      </c>
      <c r="D346">
        <v>81</v>
      </c>
      <c r="E346" t="s">
        <v>9</v>
      </c>
      <c r="F346">
        <v>251.91</v>
      </c>
    </row>
    <row r="347" spans="1:6" x14ac:dyDescent="0.45">
      <c r="A347" s="3">
        <v>45407</v>
      </c>
      <c r="B347" t="s">
        <v>6</v>
      </c>
      <c r="C347">
        <v>4.88</v>
      </c>
      <c r="D347">
        <v>103</v>
      </c>
      <c r="E347" t="s">
        <v>9</v>
      </c>
      <c r="F347">
        <v>502.64</v>
      </c>
    </row>
    <row r="348" spans="1:6" x14ac:dyDescent="0.45">
      <c r="A348" s="3">
        <v>45407</v>
      </c>
      <c r="B348" t="s">
        <v>7</v>
      </c>
      <c r="C348">
        <v>4.41</v>
      </c>
      <c r="D348">
        <v>80</v>
      </c>
      <c r="E348" t="s">
        <v>9</v>
      </c>
      <c r="F348">
        <v>352.8</v>
      </c>
    </row>
    <row r="349" spans="1:6" x14ac:dyDescent="0.45">
      <c r="A349" s="3">
        <v>45407</v>
      </c>
      <c r="B349" t="s">
        <v>8</v>
      </c>
      <c r="C349">
        <v>3.44</v>
      </c>
      <c r="D349">
        <v>84</v>
      </c>
      <c r="E349" t="s">
        <v>9</v>
      </c>
      <c r="F349">
        <v>288.95999999999998</v>
      </c>
    </row>
    <row r="350" spans="1:6" x14ac:dyDescent="0.45">
      <c r="A350" s="3">
        <v>45408</v>
      </c>
      <c r="B350" t="s">
        <v>6</v>
      </c>
      <c r="C350">
        <v>4.3600000000000003</v>
      </c>
      <c r="D350">
        <v>144</v>
      </c>
      <c r="E350" t="s">
        <v>9</v>
      </c>
      <c r="F350">
        <v>627.84</v>
      </c>
    </row>
    <row r="351" spans="1:6" x14ac:dyDescent="0.45">
      <c r="A351" s="3">
        <v>45408</v>
      </c>
      <c r="B351" t="s">
        <v>7</v>
      </c>
      <c r="C351">
        <v>3.74</v>
      </c>
      <c r="D351">
        <v>118</v>
      </c>
      <c r="E351" t="s">
        <v>10</v>
      </c>
      <c r="F351">
        <v>441.32</v>
      </c>
    </row>
    <row r="352" spans="1:6" x14ac:dyDescent="0.45">
      <c r="A352" s="3">
        <v>45408</v>
      </c>
      <c r="B352" t="s">
        <v>8</v>
      </c>
      <c r="C352">
        <v>3.16</v>
      </c>
      <c r="D352">
        <v>96</v>
      </c>
      <c r="E352" t="s">
        <v>9</v>
      </c>
      <c r="F352">
        <v>303.36</v>
      </c>
    </row>
    <row r="353" spans="1:6" x14ac:dyDescent="0.45">
      <c r="A353" s="3">
        <v>45409</v>
      </c>
      <c r="B353" t="s">
        <v>6</v>
      </c>
      <c r="C353">
        <v>5.22</v>
      </c>
      <c r="D353">
        <v>128</v>
      </c>
      <c r="E353" t="s">
        <v>9</v>
      </c>
      <c r="F353">
        <v>668.16</v>
      </c>
    </row>
    <row r="354" spans="1:6" x14ac:dyDescent="0.45">
      <c r="A354" s="3">
        <v>45409</v>
      </c>
      <c r="B354" t="s">
        <v>7</v>
      </c>
      <c r="C354">
        <v>3.59</v>
      </c>
      <c r="D354">
        <v>110</v>
      </c>
      <c r="E354" t="s">
        <v>9</v>
      </c>
      <c r="F354">
        <v>394.9</v>
      </c>
    </row>
    <row r="355" spans="1:6" x14ac:dyDescent="0.45">
      <c r="A355" s="3">
        <v>45409</v>
      </c>
      <c r="B355" t="s">
        <v>8</v>
      </c>
      <c r="C355">
        <v>2.4700000000000002</v>
      </c>
      <c r="D355">
        <v>109</v>
      </c>
      <c r="E355" t="s">
        <v>10</v>
      </c>
      <c r="F355">
        <v>269.23</v>
      </c>
    </row>
    <row r="356" spans="1:6" x14ac:dyDescent="0.45">
      <c r="A356" s="3">
        <v>45410</v>
      </c>
      <c r="B356" t="s">
        <v>6</v>
      </c>
      <c r="C356">
        <v>4.6500000000000004</v>
      </c>
      <c r="D356">
        <v>148</v>
      </c>
      <c r="E356" t="s">
        <v>9</v>
      </c>
      <c r="F356">
        <v>688.2</v>
      </c>
    </row>
    <row r="357" spans="1:6" x14ac:dyDescent="0.45">
      <c r="A357" s="3">
        <v>45410</v>
      </c>
      <c r="B357" t="s">
        <v>7</v>
      </c>
      <c r="C357">
        <v>3.12</v>
      </c>
      <c r="D357">
        <v>101</v>
      </c>
      <c r="E357" t="s">
        <v>9</v>
      </c>
      <c r="F357">
        <v>315.12</v>
      </c>
    </row>
    <row r="358" spans="1:6" x14ac:dyDescent="0.45">
      <c r="A358" s="3">
        <v>45410</v>
      </c>
      <c r="B358" t="s">
        <v>8</v>
      </c>
      <c r="C358">
        <v>3.41</v>
      </c>
      <c r="D358">
        <v>78</v>
      </c>
      <c r="E358" t="s">
        <v>9</v>
      </c>
      <c r="F358">
        <v>265.98</v>
      </c>
    </row>
    <row r="359" spans="1:6" x14ac:dyDescent="0.45">
      <c r="A359" s="3">
        <v>45411</v>
      </c>
      <c r="B359" t="s">
        <v>6</v>
      </c>
      <c r="C359">
        <v>4.8499999999999996</v>
      </c>
      <c r="D359">
        <v>144</v>
      </c>
      <c r="E359" t="s">
        <v>10</v>
      </c>
      <c r="F359">
        <v>698.4</v>
      </c>
    </row>
    <row r="360" spans="1:6" x14ac:dyDescent="0.45">
      <c r="A360" s="3">
        <v>45411</v>
      </c>
      <c r="B360" t="s">
        <v>7</v>
      </c>
      <c r="C360">
        <v>3.26</v>
      </c>
      <c r="D360">
        <v>64</v>
      </c>
      <c r="E360" t="s">
        <v>9</v>
      </c>
      <c r="F360">
        <v>208.64</v>
      </c>
    </row>
    <row r="361" spans="1:6" x14ac:dyDescent="0.45">
      <c r="A361" s="3">
        <v>45411</v>
      </c>
      <c r="B361" t="s">
        <v>8</v>
      </c>
      <c r="C361">
        <v>3.5</v>
      </c>
      <c r="D361">
        <v>71</v>
      </c>
      <c r="E361" t="s">
        <v>9</v>
      </c>
      <c r="F361">
        <v>248.5</v>
      </c>
    </row>
    <row r="362" spans="1:6" x14ac:dyDescent="0.45">
      <c r="A362" s="3">
        <v>45412</v>
      </c>
      <c r="B362" t="s">
        <v>6</v>
      </c>
      <c r="C362">
        <v>4.51</v>
      </c>
      <c r="D362">
        <v>121</v>
      </c>
      <c r="E362" t="s">
        <v>9</v>
      </c>
      <c r="F362">
        <v>545.71</v>
      </c>
    </row>
    <row r="363" spans="1:6" x14ac:dyDescent="0.45">
      <c r="A363" s="3">
        <v>45412</v>
      </c>
      <c r="B363" t="s">
        <v>7</v>
      </c>
      <c r="C363">
        <v>4.6900000000000004</v>
      </c>
      <c r="D363">
        <v>94</v>
      </c>
      <c r="E363" t="s">
        <v>9</v>
      </c>
      <c r="F363">
        <v>440.86</v>
      </c>
    </row>
    <row r="364" spans="1:6" x14ac:dyDescent="0.45">
      <c r="A364" s="3">
        <v>45412</v>
      </c>
      <c r="B364" t="s">
        <v>8</v>
      </c>
      <c r="C364">
        <v>2.88</v>
      </c>
      <c r="D364">
        <v>90</v>
      </c>
      <c r="E364" t="s">
        <v>9</v>
      </c>
      <c r="F364">
        <v>259.2</v>
      </c>
    </row>
    <row r="365" spans="1:6" x14ac:dyDescent="0.45">
      <c r="A365" s="3">
        <v>45413</v>
      </c>
      <c r="B365" t="s">
        <v>6</v>
      </c>
      <c r="C365">
        <v>4.55</v>
      </c>
      <c r="D365">
        <v>122</v>
      </c>
      <c r="E365" t="s">
        <v>9</v>
      </c>
      <c r="F365">
        <v>555.1</v>
      </c>
    </row>
    <row r="366" spans="1:6" x14ac:dyDescent="0.45">
      <c r="A366" s="3">
        <v>45413</v>
      </c>
      <c r="B366" t="s">
        <v>7</v>
      </c>
      <c r="C366">
        <v>2.99</v>
      </c>
      <c r="D366">
        <v>97</v>
      </c>
      <c r="E366" t="s">
        <v>9</v>
      </c>
      <c r="F366">
        <v>290.02999999999997</v>
      </c>
    </row>
    <row r="367" spans="1:6" x14ac:dyDescent="0.45">
      <c r="A367" s="3">
        <v>45413</v>
      </c>
      <c r="B367" t="s">
        <v>8</v>
      </c>
      <c r="C367">
        <v>3.48</v>
      </c>
      <c r="D367">
        <v>96</v>
      </c>
      <c r="E367" t="s">
        <v>9</v>
      </c>
      <c r="F367">
        <v>334.08</v>
      </c>
    </row>
    <row r="368" spans="1:6" x14ac:dyDescent="0.45">
      <c r="A368" s="3">
        <v>45414</v>
      </c>
      <c r="B368" t="s">
        <v>6</v>
      </c>
      <c r="C368">
        <v>5.69</v>
      </c>
      <c r="D368">
        <v>157</v>
      </c>
      <c r="E368" t="s">
        <v>10</v>
      </c>
      <c r="F368">
        <v>893.33</v>
      </c>
    </row>
    <row r="369" spans="1:6" x14ac:dyDescent="0.45">
      <c r="A369" s="3">
        <v>45414</v>
      </c>
      <c r="B369" t="s">
        <v>7</v>
      </c>
      <c r="C369">
        <v>4.4000000000000004</v>
      </c>
      <c r="D369">
        <v>101</v>
      </c>
      <c r="E369" t="s">
        <v>9</v>
      </c>
      <c r="F369">
        <v>444.4</v>
      </c>
    </row>
    <row r="370" spans="1:6" x14ac:dyDescent="0.45">
      <c r="A370" s="3">
        <v>45414</v>
      </c>
      <c r="B370" t="s">
        <v>8</v>
      </c>
      <c r="C370">
        <v>3.44</v>
      </c>
      <c r="D370">
        <v>97</v>
      </c>
      <c r="E370" t="s">
        <v>9</v>
      </c>
      <c r="F370">
        <v>333.68</v>
      </c>
    </row>
    <row r="371" spans="1:6" x14ac:dyDescent="0.45">
      <c r="A371" s="3">
        <v>45415</v>
      </c>
      <c r="B371" t="s">
        <v>6</v>
      </c>
      <c r="C371">
        <v>5.05</v>
      </c>
      <c r="D371">
        <v>134</v>
      </c>
      <c r="E371" t="s">
        <v>9</v>
      </c>
      <c r="F371">
        <v>676.7</v>
      </c>
    </row>
    <row r="372" spans="1:6" x14ac:dyDescent="0.45">
      <c r="A372" s="3">
        <v>45415</v>
      </c>
      <c r="B372" t="s">
        <v>7</v>
      </c>
      <c r="C372">
        <v>4.53</v>
      </c>
      <c r="D372">
        <v>85</v>
      </c>
      <c r="E372" t="s">
        <v>9</v>
      </c>
      <c r="F372">
        <v>385.05</v>
      </c>
    </row>
    <row r="373" spans="1:6" x14ac:dyDescent="0.45">
      <c r="A373" s="3">
        <v>45415</v>
      </c>
      <c r="B373" t="s">
        <v>8</v>
      </c>
      <c r="C373">
        <v>2.81</v>
      </c>
      <c r="D373">
        <v>112</v>
      </c>
      <c r="E373" t="s">
        <v>10</v>
      </c>
      <c r="F373">
        <v>314.72000000000003</v>
      </c>
    </row>
    <row r="374" spans="1:6" x14ac:dyDescent="0.45">
      <c r="A374" s="3">
        <v>45416</v>
      </c>
      <c r="B374" t="s">
        <v>6</v>
      </c>
      <c r="C374">
        <v>4.66</v>
      </c>
      <c r="D374">
        <v>113</v>
      </c>
      <c r="E374" t="s">
        <v>9</v>
      </c>
      <c r="F374">
        <v>526.58000000000004</v>
      </c>
    </row>
    <row r="375" spans="1:6" x14ac:dyDescent="0.45">
      <c r="A375" s="3">
        <v>45416</v>
      </c>
      <c r="B375" t="s">
        <v>7</v>
      </c>
      <c r="C375">
        <v>2.97</v>
      </c>
      <c r="D375">
        <v>94</v>
      </c>
      <c r="E375" t="s">
        <v>9</v>
      </c>
      <c r="F375">
        <v>279.18</v>
      </c>
    </row>
    <row r="376" spans="1:6" x14ac:dyDescent="0.45">
      <c r="A376" s="3">
        <v>45416</v>
      </c>
      <c r="B376" t="s">
        <v>8</v>
      </c>
      <c r="C376">
        <v>2.98</v>
      </c>
      <c r="D376">
        <v>122</v>
      </c>
      <c r="E376" t="s">
        <v>9</v>
      </c>
      <c r="F376">
        <v>363.56</v>
      </c>
    </row>
    <row r="377" spans="1:6" x14ac:dyDescent="0.45">
      <c r="A377" s="3">
        <v>45417</v>
      </c>
      <c r="B377" t="s">
        <v>6</v>
      </c>
      <c r="C377">
        <v>4.5199999999999996</v>
      </c>
      <c r="D377">
        <v>133</v>
      </c>
      <c r="E377" t="s">
        <v>9</v>
      </c>
      <c r="F377">
        <v>601.16</v>
      </c>
    </row>
    <row r="378" spans="1:6" x14ac:dyDescent="0.45">
      <c r="A378" s="3">
        <v>45417</v>
      </c>
      <c r="B378" t="s">
        <v>7</v>
      </c>
      <c r="C378">
        <v>3.51</v>
      </c>
      <c r="D378">
        <v>122</v>
      </c>
      <c r="E378" t="s">
        <v>10</v>
      </c>
      <c r="F378">
        <v>428.22</v>
      </c>
    </row>
    <row r="379" spans="1:6" x14ac:dyDescent="0.45">
      <c r="A379" s="3">
        <v>45417</v>
      </c>
      <c r="B379" t="s">
        <v>8</v>
      </c>
      <c r="C379">
        <v>2.74</v>
      </c>
      <c r="D379">
        <v>113</v>
      </c>
      <c r="E379" t="s">
        <v>10</v>
      </c>
      <c r="F379">
        <v>309.62</v>
      </c>
    </row>
    <row r="380" spans="1:6" x14ac:dyDescent="0.45">
      <c r="A380" s="3">
        <v>45418</v>
      </c>
      <c r="B380" t="s">
        <v>6</v>
      </c>
      <c r="C380">
        <v>4.8600000000000003</v>
      </c>
      <c r="D380">
        <v>95</v>
      </c>
      <c r="E380" t="s">
        <v>9</v>
      </c>
      <c r="F380">
        <v>461.7</v>
      </c>
    </row>
    <row r="381" spans="1:6" x14ac:dyDescent="0.45">
      <c r="A381" s="3">
        <v>45418</v>
      </c>
      <c r="B381" t="s">
        <v>7</v>
      </c>
      <c r="C381">
        <v>3.96</v>
      </c>
      <c r="D381">
        <v>110</v>
      </c>
      <c r="E381" t="s">
        <v>9</v>
      </c>
      <c r="F381">
        <v>435.6</v>
      </c>
    </row>
    <row r="382" spans="1:6" x14ac:dyDescent="0.45">
      <c r="A382" s="3">
        <v>45418</v>
      </c>
      <c r="B382" t="s">
        <v>8</v>
      </c>
      <c r="C382">
        <v>2.38</v>
      </c>
      <c r="D382">
        <v>70</v>
      </c>
      <c r="E382" t="s">
        <v>9</v>
      </c>
      <c r="F382">
        <v>166.6</v>
      </c>
    </row>
    <row r="383" spans="1:6" x14ac:dyDescent="0.45">
      <c r="A383" s="3">
        <v>45419</v>
      </c>
      <c r="B383" t="s">
        <v>6</v>
      </c>
      <c r="C383">
        <v>4.21</v>
      </c>
      <c r="D383">
        <v>153</v>
      </c>
      <c r="E383" t="s">
        <v>9</v>
      </c>
      <c r="F383">
        <v>644.13</v>
      </c>
    </row>
    <row r="384" spans="1:6" x14ac:dyDescent="0.45">
      <c r="A384" s="3">
        <v>45419</v>
      </c>
      <c r="B384" t="s">
        <v>7</v>
      </c>
      <c r="C384">
        <v>4.03</v>
      </c>
      <c r="D384">
        <v>97</v>
      </c>
      <c r="E384" t="s">
        <v>9</v>
      </c>
      <c r="F384">
        <v>390.91</v>
      </c>
    </row>
    <row r="385" spans="1:6" x14ac:dyDescent="0.45">
      <c r="A385" s="3">
        <v>45419</v>
      </c>
      <c r="B385" t="s">
        <v>8</v>
      </c>
      <c r="C385">
        <v>2.17</v>
      </c>
      <c r="D385">
        <v>84</v>
      </c>
      <c r="E385" t="s">
        <v>9</v>
      </c>
      <c r="F385">
        <v>182.28</v>
      </c>
    </row>
    <row r="386" spans="1:6" x14ac:dyDescent="0.45">
      <c r="A386" s="3">
        <v>45420</v>
      </c>
      <c r="B386" t="s">
        <v>6</v>
      </c>
      <c r="C386">
        <v>5.73</v>
      </c>
      <c r="D386">
        <v>137</v>
      </c>
      <c r="E386" t="s">
        <v>9</v>
      </c>
      <c r="F386">
        <v>785.01</v>
      </c>
    </row>
    <row r="387" spans="1:6" x14ac:dyDescent="0.45">
      <c r="A387" s="3">
        <v>45420</v>
      </c>
      <c r="B387" t="s">
        <v>7</v>
      </c>
      <c r="C387">
        <v>3.69</v>
      </c>
      <c r="D387">
        <v>88</v>
      </c>
      <c r="E387" t="s">
        <v>9</v>
      </c>
      <c r="F387">
        <v>324.72000000000003</v>
      </c>
    </row>
    <row r="388" spans="1:6" x14ac:dyDescent="0.45">
      <c r="A388" s="3">
        <v>45420</v>
      </c>
      <c r="B388" t="s">
        <v>8</v>
      </c>
      <c r="C388">
        <v>2.71</v>
      </c>
      <c r="D388">
        <v>81</v>
      </c>
      <c r="E388" t="s">
        <v>9</v>
      </c>
      <c r="F388">
        <v>219.51</v>
      </c>
    </row>
    <row r="389" spans="1:6" x14ac:dyDescent="0.45">
      <c r="A389" s="3">
        <v>45421</v>
      </c>
      <c r="B389" t="s">
        <v>6</v>
      </c>
      <c r="C389">
        <v>5.15</v>
      </c>
      <c r="D389">
        <v>115</v>
      </c>
      <c r="E389" t="s">
        <v>9</v>
      </c>
      <c r="F389">
        <v>592.25</v>
      </c>
    </row>
    <row r="390" spans="1:6" x14ac:dyDescent="0.45">
      <c r="A390" s="3">
        <v>45421</v>
      </c>
      <c r="B390" t="s">
        <v>7</v>
      </c>
      <c r="C390">
        <v>3.76</v>
      </c>
      <c r="D390">
        <v>93</v>
      </c>
      <c r="E390" t="s">
        <v>9</v>
      </c>
      <c r="F390">
        <v>349.68</v>
      </c>
    </row>
    <row r="391" spans="1:6" x14ac:dyDescent="0.45">
      <c r="A391" s="3">
        <v>45421</v>
      </c>
      <c r="B391" t="s">
        <v>8</v>
      </c>
      <c r="C391">
        <v>1.87</v>
      </c>
      <c r="D391">
        <v>98</v>
      </c>
      <c r="E391" t="s">
        <v>9</v>
      </c>
      <c r="F391">
        <v>183.26</v>
      </c>
    </row>
    <row r="392" spans="1:6" x14ac:dyDescent="0.45">
      <c r="A392" s="3">
        <v>45422</v>
      </c>
      <c r="B392" t="s">
        <v>6</v>
      </c>
      <c r="C392">
        <v>4.8099999999999996</v>
      </c>
      <c r="D392">
        <v>103</v>
      </c>
      <c r="E392" t="s">
        <v>9</v>
      </c>
      <c r="F392">
        <v>495.43</v>
      </c>
    </row>
    <row r="393" spans="1:6" x14ac:dyDescent="0.45">
      <c r="A393" s="3">
        <v>45422</v>
      </c>
      <c r="B393" t="s">
        <v>7</v>
      </c>
      <c r="C393">
        <v>3.89</v>
      </c>
      <c r="D393">
        <v>79</v>
      </c>
      <c r="E393" t="s">
        <v>9</v>
      </c>
      <c r="F393">
        <v>307.31</v>
      </c>
    </row>
    <row r="394" spans="1:6" x14ac:dyDescent="0.45">
      <c r="A394" s="3">
        <v>45422</v>
      </c>
      <c r="B394" t="s">
        <v>8</v>
      </c>
      <c r="C394">
        <v>2.76</v>
      </c>
      <c r="D394">
        <v>96</v>
      </c>
      <c r="E394" t="s">
        <v>9</v>
      </c>
      <c r="F394">
        <v>264.95999999999998</v>
      </c>
    </row>
    <row r="395" spans="1:6" x14ac:dyDescent="0.45">
      <c r="A395" s="3">
        <v>45423</v>
      </c>
      <c r="B395" t="s">
        <v>6</v>
      </c>
      <c r="C395">
        <v>4.21</v>
      </c>
      <c r="D395">
        <v>142</v>
      </c>
      <c r="E395" t="s">
        <v>10</v>
      </c>
      <c r="F395">
        <v>597.82000000000005</v>
      </c>
    </row>
    <row r="396" spans="1:6" x14ac:dyDescent="0.45">
      <c r="A396" s="3">
        <v>45423</v>
      </c>
      <c r="B396" t="s">
        <v>7</v>
      </c>
      <c r="C396">
        <v>3.53</v>
      </c>
      <c r="D396">
        <v>80</v>
      </c>
      <c r="E396" t="s">
        <v>9</v>
      </c>
      <c r="F396">
        <v>282.39999999999998</v>
      </c>
    </row>
    <row r="397" spans="1:6" x14ac:dyDescent="0.45">
      <c r="A397" s="3">
        <v>45423</v>
      </c>
      <c r="B397" t="s">
        <v>8</v>
      </c>
      <c r="C397">
        <v>2.86</v>
      </c>
      <c r="D397">
        <v>109</v>
      </c>
      <c r="E397" t="s">
        <v>9</v>
      </c>
      <c r="F397">
        <v>311.74</v>
      </c>
    </row>
    <row r="398" spans="1:6" x14ac:dyDescent="0.45">
      <c r="A398" s="3">
        <v>45424</v>
      </c>
      <c r="B398" t="s">
        <v>6</v>
      </c>
      <c r="C398">
        <v>5.74</v>
      </c>
      <c r="D398">
        <v>155</v>
      </c>
      <c r="E398" t="s">
        <v>10</v>
      </c>
      <c r="F398">
        <v>889.7</v>
      </c>
    </row>
    <row r="399" spans="1:6" x14ac:dyDescent="0.45">
      <c r="A399" s="3">
        <v>45424</v>
      </c>
      <c r="B399" t="s">
        <v>7</v>
      </c>
      <c r="C399">
        <v>3.91</v>
      </c>
      <c r="D399">
        <v>116</v>
      </c>
      <c r="E399" t="s">
        <v>9</v>
      </c>
      <c r="F399">
        <v>453.56</v>
      </c>
    </row>
    <row r="400" spans="1:6" x14ac:dyDescent="0.45">
      <c r="A400" s="3">
        <v>45424</v>
      </c>
      <c r="B400" t="s">
        <v>8</v>
      </c>
      <c r="C400">
        <v>3.18</v>
      </c>
      <c r="D400">
        <v>95</v>
      </c>
      <c r="E400" t="s">
        <v>9</v>
      </c>
      <c r="F400">
        <v>302.10000000000002</v>
      </c>
    </row>
    <row r="401" spans="1:6" x14ac:dyDescent="0.45">
      <c r="A401" s="3">
        <v>45425</v>
      </c>
      <c r="B401" t="s">
        <v>6</v>
      </c>
      <c r="C401">
        <v>4.84</v>
      </c>
      <c r="D401">
        <v>151</v>
      </c>
      <c r="E401" t="s">
        <v>10</v>
      </c>
      <c r="F401">
        <v>730.84</v>
      </c>
    </row>
    <row r="402" spans="1:6" x14ac:dyDescent="0.45">
      <c r="A402" s="3">
        <v>45425</v>
      </c>
      <c r="B402" t="s">
        <v>7</v>
      </c>
      <c r="C402">
        <v>3.45</v>
      </c>
      <c r="D402">
        <v>99</v>
      </c>
      <c r="E402" t="s">
        <v>9</v>
      </c>
      <c r="F402">
        <v>341.55</v>
      </c>
    </row>
    <row r="403" spans="1:6" x14ac:dyDescent="0.45">
      <c r="A403" s="3">
        <v>45425</v>
      </c>
      <c r="B403" t="s">
        <v>8</v>
      </c>
      <c r="C403">
        <v>2.92</v>
      </c>
      <c r="D403">
        <v>74</v>
      </c>
      <c r="E403" t="s">
        <v>9</v>
      </c>
      <c r="F403">
        <v>216.08</v>
      </c>
    </row>
    <row r="404" spans="1:6" x14ac:dyDescent="0.45">
      <c r="A404" s="3">
        <v>45426</v>
      </c>
      <c r="B404" t="s">
        <v>6</v>
      </c>
      <c r="C404">
        <v>5.03</v>
      </c>
      <c r="D404">
        <v>107</v>
      </c>
      <c r="E404" t="s">
        <v>10</v>
      </c>
      <c r="F404">
        <v>538.21</v>
      </c>
    </row>
    <row r="405" spans="1:6" x14ac:dyDescent="0.45">
      <c r="A405" s="3">
        <v>45426</v>
      </c>
      <c r="B405" t="s">
        <v>7</v>
      </c>
      <c r="C405">
        <v>3.56</v>
      </c>
      <c r="D405">
        <v>106</v>
      </c>
      <c r="E405" t="s">
        <v>9</v>
      </c>
      <c r="F405">
        <v>377.36</v>
      </c>
    </row>
    <row r="406" spans="1:6" x14ac:dyDescent="0.45">
      <c r="A406" s="3">
        <v>45426</v>
      </c>
      <c r="B406" t="s">
        <v>8</v>
      </c>
      <c r="C406">
        <v>3.49</v>
      </c>
      <c r="D406">
        <v>45</v>
      </c>
      <c r="E406" t="s">
        <v>9</v>
      </c>
      <c r="F406">
        <v>157.05000000000001</v>
      </c>
    </row>
    <row r="407" spans="1:6" x14ac:dyDescent="0.45">
      <c r="A407" s="3">
        <v>45427</v>
      </c>
      <c r="B407" t="s">
        <v>6</v>
      </c>
      <c r="C407">
        <v>4.55</v>
      </c>
      <c r="D407">
        <v>153</v>
      </c>
      <c r="E407" t="s">
        <v>10</v>
      </c>
      <c r="F407">
        <v>696.15</v>
      </c>
    </row>
    <row r="408" spans="1:6" x14ac:dyDescent="0.45">
      <c r="A408" s="3">
        <v>45427</v>
      </c>
      <c r="B408" t="s">
        <v>7</v>
      </c>
      <c r="C408">
        <v>4.04</v>
      </c>
      <c r="D408">
        <v>82</v>
      </c>
      <c r="E408" t="s">
        <v>9</v>
      </c>
      <c r="F408">
        <v>331.28</v>
      </c>
    </row>
    <row r="409" spans="1:6" x14ac:dyDescent="0.45">
      <c r="A409" s="3">
        <v>45427</v>
      </c>
      <c r="B409" t="s">
        <v>8</v>
      </c>
      <c r="C409">
        <v>3.13</v>
      </c>
      <c r="D409">
        <v>79</v>
      </c>
      <c r="E409" t="s">
        <v>9</v>
      </c>
      <c r="F409">
        <v>247.27</v>
      </c>
    </row>
    <row r="410" spans="1:6" x14ac:dyDescent="0.45">
      <c r="A410" s="3">
        <v>45428</v>
      </c>
      <c r="B410" t="s">
        <v>6</v>
      </c>
      <c r="C410">
        <v>4.8899999999999997</v>
      </c>
      <c r="D410">
        <v>123</v>
      </c>
      <c r="E410" t="s">
        <v>9</v>
      </c>
      <c r="F410">
        <v>601.47</v>
      </c>
    </row>
    <row r="411" spans="1:6" x14ac:dyDescent="0.45">
      <c r="A411" s="3">
        <v>45428</v>
      </c>
      <c r="B411" t="s">
        <v>7</v>
      </c>
      <c r="C411">
        <v>3.47</v>
      </c>
      <c r="D411">
        <v>130</v>
      </c>
      <c r="E411" t="s">
        <v>9</v>
      </c>
      <c r="F411">
        <v>451.1</v>
      </c>
    </row>
    <row r="412" spans="1:6" x14ac:dyDescent="0.45">
      <c r="A412" s="3">
        <v>45428</v>
      </c>
      <c r="B412" t="s">
        <v>8</v>
      </c>
      <c r="C412">
        <v>3.09</v>
      </c>
      <c r="D412">
        <v>126</v>
      </c>
      <c r="E412" t="s">
        <v>10</v>
      </c>
      <c r="F412">
        <v>389.34</v>
      </c>
    </row>
    <row r="413" spans="1:6" x14ac:dyDescent="0.45">
      <c r="A413" s="3">
        <v>45429</v>
      </c>
      <c r="B413" t="s">
        <v>6</v>
      </c>
      <c r="C413">
        <v>5.09</v>
      </c>
      <c r="D413">
        <v>126</v>
      </c>
      <c r="E413" t="s">
        <v>9</v>
      </c>
      <c r="F413">
        <v>641.34</v>
      </c>
    </row>
    <row r="414" spans="1:6" x14ac:dyDescent="0.45">
      <c r="A414" s="3">
        <v>45429</v>
      </c>
      <c r="B414" t="s">
        <v>7</v>
      </c>
      <c r="C414">
        <v>3.81</v>
      </c>
      <c r="D414">
        <v>81</v>
      </c>
      <c r="E414" t="s">
        <v>9</v>
      </c>
      <c r="F414">
        <v>308.61</v>
      </c>
    </row>
    <row r="415" spans="1:6" x14ac:dyDescent="0.45">
      <c r="A415" s="3">
        <v>45429</v>
      </c>
      <c r="B415" t="s">
        <v>8</v>
      </c>
      <c r="C415">
        <v>2.6</v>
      </c>
      <c r="D415">
        <v>96</v>
      </c>
      <c r="E415" t="s">
        <v>9</v>
      </c>
      <c r="F415">
        <v>249.6</v>
      </c>
    </row>
    <row r="416" spans="1:6" x14ac:dyDescent="0.45">
      <c r="A416" s="3">
        <v>45430</v>
      </c>
      <c r="B416" t="s">
        <v>6</v>
      </c>
      <c r="C416">
        <v>4.96</v>
      </c>
      <c r="D416">
        <v>125</v>
      </c>
      <c r="E416" t="s">
        <v>9</v>
      </c>
      <c r="F416">
        <v>620</v>
      </c>
    </row>
    <row r="417" spans="1:6" x14ac:dyDescent="0.45">
      <c r="A417" s="3">
        <v>45430</v>
      </c>
      <c r="B417" t="s">
        <v>7</v>
      </c>
      <c r="C417">
        <v>3.66</v>
      </c>
      <c r="D417">
        <v>120</v>
      </c>
      <c r="E417" t="s">
        <v>9</v>
      </c>
      <c r="F417">
        <v>439.2</v>
      </c>
    </row>
    <row r="418" spans="1:6" x14ac:dyDescent="0.45">
      <c r="A418" s="3">
        <v>45430</v>
      </c>
      <c r="B418" t="s">
        <v>8</v>
      </c>
      <c r="C418">
        <v>2.87</v>
      </c>
      <c r="D418">
        <v>105</v>
      </c>
      <c r="E418" t="s">
        <v>9</v>
      </c>
      <c r="F418">
        <v>301.35000000000002</v>
      </c>
    </row>
    <row r="419" spans="1:6" x14ac:dyDescent="0.45">
      <c r="A419" s="3">
        <v>45431</v>
      </c>
      <c r="B419" t="s">
        <v>6</v>
      </c>
      <c r="C419">
        <v>5.51</v>
      </c>
      <c r="D419">
        <v>126</v>
      </c>
      <c r="E419" t="s">
        <v>9</v>
      </c>
      <c r="F419">
        <v>694.26</v>
      </c>
    </row>
    <row r="420" spans="1:6" x14ac:dyDescent="0.45">
      <c r="A420" s="3">
        <v>45431</v>
      </c>
      <c r="B420" t="s">
        <v>7</v>
      </c>
      <c r="C420">
        <v>3.34</v>
      </c>
      <c r="D420">
        <v>121</v>
      </c>
      <c r="E420" t="s">
        <v>9</v>
      </c>
      <c r="F420">
        <v>404.14</v>
      </c>
    </row>
    <row r="421" spans="1:6" x14ac:dyDescent="0.45">
      <c r="A421" s="3">
        <v>45431</v>
      </c>
      <c r="B421" t="s">
        <v>8</v>
      </c>
      <c r="C421">
        <v>3.05</v>
      </c>
      <c r="D421">
        <v>89</v>
      </c>
      <c r="E421" t="s">
        <v>10</v>
      </c>
      <c r="F421">
        <v>271.45</v>
      </c>
    </row>
    <row r="422" spans="1:6" x14ac:dyDescent="0.45">
      <c r="A422" s="3">
        <v>45432</v>
      </c>
      <c r="B422" t="s">
        <v>6</v>
      </c>
      <c r="C422">
        <v>4.4400000000000004</v>
      </c>
      <c r="D422">
        <v>100</v>
      </c>
      <c r="E422" t="s">
        <v>9</v>
      </c>
      <c r="F422">
        <v>444</v>
      </c>
    </row>
    <row r="423" spans="1:6" x14ac:dyDescent="0.45">
      <c r="A423" s="3">
        <v>45432</v>
      </c>
      <c r="B423" t="s">
        <v>7</v>
      </c>
      <c r="C423">
        <v>3.05</v>
      </c>
      <c r="D423">
        <v>125</v>
      </c>
      <c r="E423" t="s">
        <v>9</v>
      </c>
      <c r="F423">
        <v>381.25</v>
      </c>
    </row>
    <row r="424" spans="1:6" x14ac:dyDescent="0.45">
      <c r="A424" s="3">
        <v>45432</v>
      </c>
      <c r="B424" t="s">
        <v>8</v>
      </c>
      <c r="C424">
        <v>2.67</v>
      </c>
      <c r="D424">
        <v>71</v>
      </c>
      <c r="E424" t="s">
        <v>9</v>
      </c>
      <c r="F424">
        <v>189.57</v>
      </c>
    </row>
    <row r="425" spans="1:6" x14ac:dyDescent="0.45">
      <c r="A425" s="3">
        <v>45433</v>
      </c>
      <c r="B425" t="s">
        <v>6</v>
      </c>
      <c r="C425">
        <v>5.07</v>
      </c>
      <c r="D425">
        <v>109</v>
      </c>
      <c r="E425" t="s">
        <v>9</v>
      </c>
      <c r="F425">
        <v>552.63</v>
      </c>
    </row>
    <row r="426" spans="1:6" x14ac:dyDescent="0.45">
      <c r="A426" s="3">
        <v>45433</v>
      </c>
      <c r="B426" t="s">
        <v>7</v>
      </c>
      <c r="C426">
        <v>3.15</v>
      </c>
      <c r="D426">
        <v>135</v>
      </c>
      <c r="E426" t="s">
        <v>9</v>
      </c>
      <c r="F426">
        <v>425.25</v>
      </c>
    </row>
    <row r="427" spans="1:6" x14ac:dyDescent="0.45">
      <c r="A427" s="3">
        <v>45433</v>
      </c>
      <c r="B427" t="s">
        <v>8</v>
      </c>
      <c r="C427">
        <v>3.02</v>
      </c>
      <c r="D427">
        <v>106</v>
      </c>
      <c r="E427" t="s">
        <v>9</v>
      </c>
      <c r="F427">
        <v>320.12</v>
      </c>
    </row>
    <row r="428" spans="1:6" x14ac:dyDescent="0.45">
      <c r="A428" s="3">
        <v>45434</v>
      </c>
      <c r="B428" t="s">
        <v>6</v>
      </c>
      <c r="C428">
        <v>4.3</v>
      </c>
      <c r="D428">
        <v>97</v>
      </c>
      <c r="E428" t="s">
        <v>9</v>
      </c>
      <c r="F428">
        <v>417.1</v>
      </c>
    </row>
    <row r="429" spans="1:6" x14ac:dyDescent="0.45">
      <c r="A429" s="3">
        <v>45434</v>
      </c>
      <c r="B429" t="s">
        <v>7</v>
      </c>
      <c r="C429">
        <v>4.6500000000000004</v>
      </c>
      <c r="D429">
        <v>105</v>
      </c>
      <c r="E429" t="s">
        <v>9</v>
      </c>
      <c r="F429">
        <v>488.25</v>
      </c>
    </row>
    <row r="430" spans="1:6" x14ac:dyDescent="0.45">
      <c r="A430" s="3">
        <v>45434</v>
      </c>
      <c r="B430" t="s">
        <v>8</v>
      </c>
      <c r="C430">
        <v>3.29</v>
      </c>
      <c r="D430">
        <v>101</v>
      </c>
      <c r="E430" t="s">
        <v>9</v>
      </c>
      <c r="F430">
        <v>332.29</v>
      </c>
    </row>
    <row r="431" spans="1:6" x14ac:dyDescent="0.45">
      <c r="A431" s="3">
        <v>45435</v>
      </c>
      <c r="B431" t="s">
        <v>6</v>
      </c>
      <c r="C431">
        <v>4.8600000000000003</v>
      </c>
      <c r="D431">
        <v>126</v>
      </c>
      <c r="E431" t="s">
        <v>9</v>
      </c>
      <c r="F431">
        <v>612.36</v>
      </c>
    </row>
    <row r="432" spans="1:6" x14ac:dyDescent="0.45">
      <c r="A432" s="3">
        <v>45435</v>
      </c>
      <c r="B432" t="s">
        <v>7</v>
      </c>
      <c r="C432">
        <v>3.11</v>
      </c>
      <c r="D432">
        <v>97</v>
      </c>
      <c r="E432" t="s">
        <v>9</v>
      </c>
      <c r="F432">
        <v>301.67</v>
      </c>
    </row>
    <row r="433" spans="1:6" x14ac:dyDescent="0.45">
      <c r="A433" s="3">
        <v>45435</v>
      </c>
      <c r="B433" t="s">
        <v>8</v>
      </c>
      <c r="C433">
        <v>2.5499999999999998</v>
      </c>
      <c r="D433">
        <v>76</v>
      </c>
      <c r="E433" t="s">
        <v>9</v>
      </c>
      <c r="F433">
        <v>193.8</v>
      </c>
    </row>
    <row r="434" spans="1:6" x14ac:dyDescent="0.45">
      <c r="A434" s="3">
        <v>45436</v>
      </c>
      <c r="B434" t="s">
        <v>6</v>
      </c>
      <c r="C434">
        <v>5.08</v>
      </c>
      <c r="D434">
        <v>140</v>
      </c>
      <c r="E434" t="s">
        <v>9</v>
      </c>
      <c r="F434">
        <v>711.2</v>
      </c>
    </row>
    <row r="435" spans="1:6" x14ac:dyDescent="0.45">
      <c r="A435" s="3">
        <v>45436</v>
      </c>
      <c r="B435" t="s">
        <v>7</v>
      </c>
      <c r="C435">
        <v>4.25</v>
      </c>
      <c r="D435">
        <v>107</v>
      </c>
      <c r="E435" t="s">
        <v>9</v>
      </c>
      <c r="F435">
        <v>454.75</v>
      </c>
    </row>
    <row r="436" spans="1:6" x14ac:dyDescent="0.45">
      <c r="A436" s="3">
        <v>45436</v>
      </c>
      <c r="B436" t="s">
        <v>8</v>
      </c>
      <c r="C436">
        <v>2.5</v>
      </c>
      <c r="D436">
        <v>106</v>
      </c>
      <c r="E436" t="s">
        <v>10</v>
      </c>
      <c r="F436">
        <v>265</v>
      </c>
    </row>
    <row r="437" spans="1:6" x14ac:dyDescent="0.45">
      <c r="A437" s="3">
        <v>45437</v>
      </c>
      <c r="B437" t="s">
        <v>6</v>
      </c>
      <c r="C437">
        <v>4.51</v>
      </c>
      <c r="D437">
        <v>130</v>
      </c>
      <c r="E437" t="s">
        <v>9</v>
      </c>
      <c r="F437">
        <v>586.29999999999995</v>
      </c>
    </row>
    <row r="438" spans="1:6" x14ac:dyDescent="0.45">
      <c r="A438" s="3">
        <v>45437</v>
      </c>
      <c r="B438" t="s">
        <v>7</v>
      </c>
      <c r="C438">
        <v>3.19</v>
      </c>
      <c r="D438">
        <v>106</v>
      </c>
      <c r="E438" t="s">
        <v>9</v>
      </c>
      <c r="F438">
        <v>338.14</v>
      </c>
    </row>
    <row r="439" spans="1:6" x14ac:dyDescent="0.45">
      <c r="A439" s="3">
        <v>45437</v>
      </c>
      <c r="B439" t="s">
        <v>8</v>
      </c>
      <c r="C439">
        <v>3.69</v>
      </c>
      <c r="D439">
        <v>85</v>
      </c>
      <c r="E439" t="s">
        <v>9</v>
      </c>
      <c r="F439">
        <v>313.64999999999998</v>
      </c>
    </row>
    <row r="440" spans="1:6" x14ac:dyDescent="0.45">
      <c r="A440" s="3">
        <v>45438</v>
      </c>
      <c r="B440" t="s">
        <v>6</v>
      </c>
      <c r="C440">
        <v>5.05</v>
      </c>
      <c r="D440">
        <v>113</v>
      </c>
      <c r="E440" t="s">
        <v>9</v>
      </c>
      <c r="F440">
        <v>570.65</v>
      </c>
    </row>
    <row r="441" spans="1:6" x14ac:dyDescent="0.45">
      <c r="A441" s="3">
        <v>45438</v>
      </c>
      <c r="B441" t="s">
        <v>7</v>
      </c>
      <c r="C441">
        <v>4.09</v>
      </c>
      <c r="D441">
        <v>103</v>
      </c>
      <c r="E441" t="s">
        <v>9</v>
      </c>
      <c r="F441">
        <v>421.27</v>
      </c>
    </row>
    <row r="442" spans="1:6" x14ac:dyDescent="0.45">
      <c r="A442" s="3">
        <v>45438</v>
      </c>
      <c r="B442" t="s">
        <v>8</v>
      </c>
      <c r="C442">
        <v>2.64</v>
      </c>
      <c r="D442">
        <v>81</v>
      </c>
      <c r="E442" t="s">
        <v>9</v>
      </c>
      <c r="F442">
        <v>213.84</v>
      </c>
    </row>
    <row r="443" spans="1:6" x14ac:dyDescent="0.45">
      <c r="A443" s="3">
        <v>45439</v>
      </c>
      <c r="B443" t="s">
        <v>6</v>
      </c>
      <c r="C443">
        <v>5.56</v>
      </c>
      <c r="D443">
        <v>113</v>
      </c>
      <c r="E443" t="s">
        <v>9</v>
      </c>
      <c r="F443">
        <v>628.28</v>
      </c>
    </row>
    <row r="444" spans="1:6" x14ac:dyDescent="0.45">
      <c r="A444" s="3">
        <v>45439</v>
      </c>
      <c r="B444" t="s">
        <v>7</v>
      </c>
      <c r="C444">
        <v>2.87</v>
      </c>
      <c r="D444">
        <v>91</v>
      </c>
      <c r="E444" t="s">
        <v>9</v>
      </c>
      <c r="F444">
        <v>261.17</v>
      </c>
    </row>
    <row r="445" spans="1:6" x14ac:dyDescent="0.45">
      <c r="A445" s="3">
        <v>45439</v>
      </c>
      <c r="B445" t="s">
        <v>8</v>
      </c>
      <c r="C445">
        <v>3.39</v>
      </c>
      <c r="D445">
        <v>79</v>
      </c>
      <c r="E445" t="s">
        <v>9</v>
      </c>
      <c r="F445">
        <v>267.81</v>
      </c>
    </row>
    <row r="446" spans="1:6" x14ac:dyDescent="0.45">
      <c r="A446" s="3">
        <v>45440</v>
      </c>
      <c r="B446" t="s">
        <v>6</v>
      </c>
      <c r="C446">
        <v>4.6500000000000004</v>
      </c>
      <c r="D446">
        <v>125</v>
      </c>
      <c r="E446" t="s">
        <v>9</v>
      </c>
      <c r="F446">
        <v>581.25</v>
      </c>
    </row>
    <row r="447" spans="1:6" x14ac:dyDescent="0.45">
      <c r="A447" s="3">
        <v>45440</v>
      </c>
      <c r="B447" t="s">
        <v>7</v>
      </c>
      <c r="C447">
        <v>4.5999999999999996</v>
      </c>
      <c r="D447">
        <v>93</v>
      </c>
      <c r="E447" t="s">
        <v>10</v>
      </c>
      <c r="F447">
        <v>427.8</v>
      </c>
    </row>
    <row r="448" spans="1:6" x14ac:dyDescent="0.45">
      <c r="A448" s="3">
        <v>45440</v>
      </c>
      <c r="B448" t="s">
        <v>8</v>
      </c>
      <c r="C448">
        <v>3.31</v>
      </c>
      <c r="D448">
        <v>94</v>
      </c>
      <c r="E448" t="s">
        <v>9</v>
      </c>
      <c r="F448">
        <v>311.14</v>
      </c>
    </row>
    <row r="449" spans="1:6" x14ac:dyDescent="0.45">
      <c r="A449" s="3">
        <v>45441</v>
      </c>
      <c r="B449" t="s">
        <v>6</v>
      </c>
      <c r="C449">
        <v>5.6</v>
      </c>
      <c r="D449">
        <v>141</v>
      </c>
      <c r="E449" t="s">
        <v>9</v>
      </c>
      <c r="F449">
        <v>789.6</v>
      </c>
    </row>
    <row r="450" spans="1:6" x14ac:dyDescent="0.45">
      <c r="A450" s="3">
        <v>45441</v>
      </c>
      <c r="B450" t="s">
        <v>7</v>
      </c>
      <c r="C450">
        <v>3.21</v>
      </c>
      <c r="D450">
        <v>80</v>
      </c>
      <c r="E450" t="s">
        <v>9</v>
      </c>
      <c r="F450">
        <v>256.8</v>
      </c>
    </row>
    <row r="451" spans="1:6" x14ac:dyDescent="0.45">
      <c r="A451" s="3">
        <v>45441</v>
      </c>
      <c r="B451" t="s">
        <v>8</v>
      </c>
      <c r="C451">
        <v>3.15</v>
      </c>
      <c r="D451">
        <v>107</v>
      </c>
      <c r="E451" t="s">
        <v>10</v>
      </c>
      <c r="F451">
        <v>337.05</v>
      </c>
    </row>
    <row r="452" spans="1:6" x14ac:dyDescent="0.45">
      <c r="A452" s="3">
        <v>45442</v>
      </c>
      <c r="B452" t="s">
        <v>6</v>
      </c>
      <c r="C452">
        <v>4.59</v>
      </c>
      <c r="D452">
        <v>146</v>
      </c>
      <c r="E452" t="s">
        <v>9</v>
      </c>
      <c r="F452">
        <v>670.14</v>
      </c>
    </row>
    <row r="453" spans="1:6" x14ac:dyDescent="0.45">
      <c r="A453" s="3">
        <v>45442</v>
      </c>
      <c r="B453" t="s">
        <v>7</v>
      </c>
      <c r="C453">
        <v>3.98</v>
      </c>
      <c r="D453">
        <v>114</v>
      </c>
      <c r="E453" t="s">
        <v>9</v>
      </c>
      <c r="F453">
        <v>453.72</v>
      </c>
    </row>
    <row r="454" spans="1:6" x14ac:dyDescent="0.45">
      <c r="A454" s="3">
        <v>45442</v>
      </c>
      <c r="B454" t="s">
        <v>8</v>
      </c>
      <c r="C454">
        <v>3.27</v>
      </c>
      <c r="D454">
        <v>112</v>
      </c>
      <c r="E454" t="s">
        <v>9</v>
      </c>
      <c r="F454">
        <v>366.24</v>
      </c>
    </row>
    <row r="455" spans="1:6" x14ac:dyDescent="0.45">
      <c r="A455" s="3">
        <v>45443</v>
      </c>
      <c r="B455" t="s">
        <v>6</v>
      </c>
      <c r="C455">
        <v>4.4400000000000004</v>
      </c>
      <c r="D455">
        <v>111</v>
      </c>
      <c r="E455" t="s">
        <v>9</v>
      </c>
      <c r="F455">
        <v>492.84</v>
      </c>
    </row>
    <row r="456" spans="1:6" x14ac:dyDescent="0.45">
      <c r="A456" s="3">
        <v>45443</v>
      </c>
      <c r="B456" t="s">
        <v>7</v>
      </c>
      <c r="C456">
        <v>3.51</v>
      </c>
      <c r="D456">
        <v>106</v>
      </c>
      <c r="E456" t="s">
        <v>10</v>
      </c>
      <c r="F456">
        <v>372.06</v>
      </c>
    </row>
    <row r="457" spans="1:6" x14ac:dyDescent="0.45">
      <c r="A457" s="3">
        <v>45443</v>
      </c>
      <c r="B457" t="s">
        <v>8</v>
      </c>
      <c r="C457">
        <v>2.68</v>
      </c>
      <c r="D457">
        <v>102</v>
      </c>
      <c r="E457" t="s">
        <v>9</v>
      </c>
      <c r="F457">
        <v>273.36</v>
      </c>
    </row>
    <row r="458" spans="1:6" x14ac:dyDescent="0.45">
      <c r="A458" s="3">
        <v>45444</v>
      </c>
      <c r="B458" t="s">
        <v>6</v>
      </c>
      <c r="C458">
        <v>5.16</v>
      </c>
      <c r="D458">
        <v>131</v>
      </c>
      <c r="E458" t="s">
        <v>9</v>
      </c>
      <c r="F458">
        <v>675.96</v>
      </c>
    </row>
    <row r="459" spans="1:6" x14ac:dyDescent="0.45">
      <c r="A459" s="3">
        <v>45444</v>
      </c>
      <c r="B459" t="s">
        <v>7</v>
      </c>
      <c r="C459">
        <v>2.9</v>
      </c>
      <c r="D459">
        <v>83</v>
      </c>
      <c r="E459" t="s">
        <v>9</v>
      </c>
      <c r="F459">
        <v>240.7</v>
      </c>
    </row>
    <row r="460" spans="1:6" x14ac:dyDescent="0.45">
      <c r="A460" s="3">
        <v>45444</v>
      </c>
      <c r="B460" t="s">
        <v>8</v>
      </c>
      <c r="C460">
        <v>3.83</v>
      </c>
      <c r="D460">
        <v>92</v>
      </c>
      <c r="E460" t="s">
        <v>9</v>
      </c>
      <c r="F460">
        <v>352.36</v>
      </c>
    </row>
    <row r="461" spans="1:6" x14ac:dyDescent="0.45">
      <c r="A461" s="3">
        <v>45445</v>
      </c>
      <c r="B461" t="s">
        <v>6</v>
      </c>
      <c r="C461">
        <v>5.04</v>
      </c>
      <c r="D461">
        <v>109</v>
      </c>
      <c r="E461" t="s">
        <v>9</v>
      </c>
      <c r="F461">
        <v>549.36</v>
      </c>
    </row>
    <row r="462" spans="1:6" x14ac:dyDescent="0.45">
      <c r="A462" s="3">
        <v>45445</v>
      </c>
      <c r="B462" t="s">
        <v>7</v>
      </c>
      <c r="C462">
        <v>3.76</v>
      </c>
      <c r="D462">
        <v>85</v>
      </c>
      <c r="E462" t="s">
        <v>9</v>
      </c>
      <c r="F462">
        <v>319.60000000000002</v>
      </c>
    </row>
    <row r="463" spans="1:6" x14ac:dyDescent="0.45">
      <c r="A463" s="3">
        <v>45445</v>
      </c>
      <c r="B463" t="s">
        <v>8</v>
      </c>
      <c r="C463">
        <v>2.5299999999999998</v>
      </c>
      <c r="D463">
        <v>93</v>
      </c>
      <c r="E463" t="s">
        <v>9</v>
      </c>
      <c r="F463">
        <v>235.29</v>
      </c>
    </row>
    <row r="464" spans="1:6" x14ac:dyDescent="0.45">
      <c r="A464" s="3">
        <v>45446</v>
      </c>
      <c r="B464" t="s">
        <v>6</v>
      </c>
      <c r="C464">
        <v>4.62</v>
      </c>
      <c r="D464">
        <v>140</v>
      </c>
      <c r="E464" t="s">
        <v>9</v>
      </c>
      <c r="F464">
        <v>646.79999999999995</v>
      </c>
    </row>
    <row r="465" spans="1:6" x14ac:dyDescent="0.45">
      <c r="A465" s="3">
        <v>45446</v>
      </c>
      <c r="B465" t="s">
        <v>7</v>
      </c>
      <c r="C465">
        <v>3.22</v>
      </c>
      <c r="D465">
        <v>95</v>
      </c>
      <c r="E465" t="s">
        <v>10</v>
      </c>
      <c r="F465">
        <v>305.89999999999998</v>
      </c>
    </row>
    <row r="466" spans="1:6" x14ac:dyDescent="0.45">
      <c r="A466" s="3">
        <v>45446</v>
      </c>
      <c r="B466" t="s">
        <v>8</v>
      </c>
      <c r="C466">
        <v>3.6</v>
      </c>
      <c r="D466">
        <v>89</v>
      </c>
      <c r="E466" t="s">
        <v>9</v>
      </c>
      <c r="F466">
        <v>320.39999999999998</v>
      </c>
    </row>
    <row r="467" spans="1:6" x14ac:dyDescent="0.45">
      <c r="A467" s="3">
        <v>45447</v>
      </c>
      <c r="B467" t="s">
        <v>6</v>
      </c>
      <c r="C467">
        <v>4.62</v>
      </c>
      <c r="D467">
        <v>124</v>
      </c>
      <c r="E467" t="s">
        <v>9</v>
      </c>
      <c r="F467">
        <v>572.88</v>
      </c>
    </row>
    <row r="468" spans="1:6" x14ac:dyDescent="0.45">
      <c r="A468" s="3">
        <v>45447</v>
      </c>
      <c r="B468" t="s">
        <v>7</v>
      </c>
      <c r="C468">
        <v>3.56</v>
      </c>
      <c r="D468">
        <v>97</v>
      </c>
      <c r="E468" t="s">
        <v>9</v>
      </c>
      <c r="F468">
        <v>345.32</v>
      </c>
    </row>
    <row r="469" spans="1:6" x14ac:dyDescent="0.45">
      <c r="A469" s="3">
        <v>45447</v>
      </c>
      <c r="B469" t="s">
        <v>8</v>
      </c>
      <c r="C469">
        <v>2.4500000000000002</v>
      </c>
      <c r="D469">
        <v>78</v>
      </c>
      <c r="E469" t="s">
        <v>9</v>
      </c>
      <c r="F469">
        <v>191.1</v>
      </c>
    </row>
    <row r="470" spans="1:6" x14ac:dyDescent="0.45">
      <c r="A470" s="3">
        <v>45448</v>
      </c>
      <c r="B470" t="s">
        <v>6</v>
      </c>
      <c r="C470">
        <v>4.07</v>
      </c>
      <c r="D470">
        <v>131</v>
      </c>
      <c r="E470" t="s">
        <v>9</v>
      </c>
      <c r="F470">
        <v>533.16999999999996</v>
      </c>
    </row>
    <row r="471" spans="1:6" x14ac:dyDescent="0.45">
      <c r="A471" s="3">
        <v>45448</v>
      </c>
      <c r="B471" t="s">
        <v>7</v>
      </c>
      <c r="C471">
        <v>4.57</v>
      </c>
      <c r="D471">
        <v>79</v>
      </c>
      <c r="E471" t="s">
        <v>9</v>
      </c>
      <c r="F471">
        <v>361.03</v>
      </c>
    </row>
    <row r="472" spans="1:6" x14ac:dyDescent="0.45">
      <c r="A472" s="3">
        <v>45448</v>
      </c>
      <c r="B472" t="s">
        <v>8</v>
      </c>
      <c r="C472">
        <v>2.99</v>
      </c>
      <c r="D472">
        <v>102</v>
      </c>
      <c r="E472" t="s">
        <v>9</v>
      </c>
      <c r="F472">
        <v>304.98</v>
      </c>
    </row>
    <row r="473" spans="1:6" x14ac:dyDescent="0.45">
      <c r="A473" s="3">
        <v>45449</v>
      </c>
      <c r="B473" t="s">
        <v>6</v>
      </c>
      <c r="C473">
        <v>4.8</v>
      </c>
      <c r="D473">
        <v>127</v>
      </c>
      <c r="E473" t="s">
        <v>9</v>
      </c>
      <c r="F473">
        <v>609.6</v>
      </c>
    </row>
    <row r="474" spans="1:6" x14ac:dyDescent="0.45">
      <c r="A474" s="3">
        <v>45449</v>
      </c>
      <c r="B474" t="s">
        <v>7</v>
      </c>
      <c r="C474">
        <v>3.53</v>
      </c>
      <c r="D474">
        <v>98</v>
      </c>
      <c r="E474" t="s">
        <v>9</v>
      </c>
      <c r="F474">
        <v>345.94</v>
      </c>
    </row>
    <row r="475" spans="1:6" x14ac:dyDescent="0.45">
      <c r="A475" s="3">
        <v>45449</v>
      </c>
      <c r="B475" t="s">
        <v>8</v>
      </c>
      <c r="C475">
        <v>3.27</v>
      </c>
      <c r="D475">
        <v>97</v>
      </c>
      <c r="E475" t="s">
        <v>9</v>
      </c>
      <c r="F475">
        <v>317.19</v>
      </c>
    </row>
    <row r="476" spans="1:6" x14ac:dyDescent="0.45">
      <c r="A476" s="3">
        <v>45450</v>
      </c>
      <c r="B476" t="s">
        <v>6</v>
      </c>
      <c r="C476">
        <v>4.9000000000000004</v>
      </c>
      <c r="D476">
        <v>130</v>
      </c>
      <c r="E476" t="s">
        <v>10</v>
      </c>
      <c r="F476">
        <v>637</v>
      </c>
    </row>
    <row r="477" spans="1:6" x14ac:dyDescent="0.45">
      <c r="A477" s="3">
        <v>45450</v>
      </c>
      <c r="B477" t="s">
        <v>7</v>
      </c>
      <c r="C477">
        <v>2.97</v>
      </c>
      <c r="D477">
        <v>122</v>
      </c>
      <c r="E477" t="s">
        <v>9</v>
      </c>
      <c r="F477">
        <v>362.34</v>
      </c>
    </row>
    <row r="478" spans="1:6" x14ac:dyDescent="0.45">
      <c r="A478" s="3">
        <v>45450</v>
      </c>
      <c r="B478" t="s">
        <v>8</v>
      </c>
      <c r="C478">
        <v>3.53</v>
      </c>
      <c r="D478">
        <v>113</v>
      </c>
      <c r="E478" t="s">
        <v>10</v>
      </c>
      <c r="F478">
        <v>398.89</v>
      </c>
    </row>
    <row r="479" spans="1:6" x14ac:dyDescent="0.45">
      <c r="A479" s="3">
        <v>45451</v>
      </c>
      <c r="B479" t="s">
        <v>6</v>
      </c>
      <c r="C479">
        <v>6.22</v>
      </c>
      <c r="D479">
        <v>111</v>
      </c>
      <c r="E479" t="s">
        <v>9</v>
      </c>
      <c r="F479">
        <v>690.42</v>
      </c>
    </row>
    <row r="480" spans="1:6" x14ac:dyDescent="0.45">
      <c r="A480" s="3">
        <v>45451</v>
      </c>
      <c r="B480" t="s">
        <v>7</v>
      </c>
      <c r="C480">
        <v>3.5</v>
      </c>
      <c r="D480">
        <v>80</v>
      </c>
      <c r="E480" t="s">
        <v>9</v>
      </c>
      <c r="F480">
        <v>280</v>
      </c>
    </row>
    <row r="481" spans="1:6" x14ac:dyDescent="0.45">
      <c r="A481" s="3">
        <v>45451</v>
      </c>
      <c r="B481" t="s">
        <v>8</v>
      </c>
      <c r="C481">
        <v>2.8</v>
      </c>
      <c r="D481">
        <v>90</v>
      </c>
      <c r="E481" t="s">
        <v>10</v>
      </c>
      <c r="F481">
        <v>252</v>
      </c>
    </row>
    <row r="482" spans="1:6" x14ac:dyDescent="0.45">
      <c r="A482" s="3">
        <v>45452</v>
      </c>
      <c r="B482" t="s">
        <v>6</v>
      </c>
      <c r="C482">
        <v>5.0199999999999996</v>
      </c>
      <c r="D482">
        <v>127</v>
      </c>
      <c r="E482" t="s">
        <v>9</v>
      </c>
      <c r="F482">
        <v>637.54</v>
      </c>
    </row>
    <row r="483" spans="1:6" x14ac:dyDescent="0.45">
      <c r="A483" s="3">
        <v>45452</v>
      </c>
      <c r="B483" t="s">
        <v>7</v>
      </c>
      <c r="C483">
        <v>2.59</v>
      </c>
      <c r="D483">
        <v>93</v>
      </c>
      <c r="E483" t="s">
        <v>9</v>
      </c>
      <c r="F483">
        <v>240.87</v>
      </c>
    </row>
    <row r="484" spans="1:6" x14ac:dyDescent="0.45">
      <c r="A484" s="3">
        <v>45452</v>
      </c>
      <c r="B484" t="s">
        <v>8</v>
      </c>
      <c r="C484">
        <v>2.52</v>
      </c>
      <c r="D484">
        <v>89</v>
      </c>
      <c r="E484" t="s">
        <v>9</v>
      </c>
      <c r="F484">
        <v>224.28</v>
      </c>
    </row>
    <row r="485" spans="1:6" x14ac:dyDescent="0.45">
      <c r="A485" s="3">
        <v>45453</v>
      </c>
      <c r="B485" t="s">
        <v>6</v>
      </c>
      <c r="C485">
        <v>5.26</v>
      </c>
      <c r="D485">
        <v>99</v>
      </c>
      <c r="E485" t="s">
        <v>9</v>
      </c>
      <c r="F485">
        <v>520.74</v>
      </c>
    </row>
    <row r="486" spans="1:6" x14ac:dyDescent="0.45">
      <c r="A486" s="3">
        <v>45453</v>
      </c>
      <c r="B486" t="s">
        <v>7</v>
      </c>
      <c r="C486">
        <v>3.38</v>
      </c>
      <c r="D486">
        <v>147</v>
      </c>
      <c r="E486" t="s">
        <v>10</v>
      </c>
      <c r="F486">
        <v>496.86</v>
      </c>
    </row>
    <row r="487" spans="1:6" x14ac:dyDescent="0.45">
      <c r="A487" s="3">
        <v>45453</v>
      </c>
      <c r="B487" t="s">
        <v>8</v>
      </c>
      <c r="C487">
        <v>2.71</v>
      </c>
      <c r="D487">
        <v>102</v>
      </c>
      <c r="E487" t="s">
        <v>10</v>
      </c>
      <c r="F487">
        <v>276.42</v>
      </c>
    </row>
    <row r="488" spans="1:6" x14ac:dyDescent="0.45">
      <c r="A488" s="3">
        <v>45454</v>
      </c>
      <c r="B488" t="s">
        <v>6</v>
      </c>
      <c r="C488">
        <v>4.68</v>
      </c>
      <c r="D488">
        <v>116</v>
      </c>
      <c r="E488" t="s">
        <v>9</v>
      </c>
      <c r="F488">
        <v>542.88</v>
      </c>
    </row>
    <row r="489" spans="1:6" x14ac:dyDescent="0.45">
      <c r="A489" s="3">
        <v>45454</v>
      </c>
      <c r="B489" t="s">
        <v>7</v>
      </c>
      <c r="C489">
        <v>3.5</v>
      </c>
      <c r="D489">
        <v>89</v>
      </c>
      <c r="E489" t="s">
        <v>9</v>
      </c>
      <c r="F489">
        <v>311.5</v>
      </c>
    </row>
    <row r="490" spans="1:6" x14ac:dyDescent="0.45">
      <c r="A490" s="3">
        <v>45454</v>
      </c>
      <c r="B490" t="s">
        <v>8</v>
      </c>
      <c r="C490">
        <v>3.21</v>
      </c>
      <c r="D490">
        <v>106</v>
      </c>
      <c r="E490" t="s">
        <v>9</v>
      </c>
      <c r="F490">
        <v>340.26</v>
      </c>
    </row>
    <row r="491" spans="1:6" x14ac:dyDescent="0.45">
      <c r="A491" s="3">
        <v>45455</v>
      </c>
      <c r="B491" t="s">
        <v>6</v>
      </c>
      <c r="C491">
        <v>5.24</v>
      </c>
      <c r="D491">
        <v>153</v>
      </c>
      <c r="E491" t="s">
        <v>9</v>
      </c>
      <c r="F491">
        <v>801.72</v>
      </c>
    </row>
    <row r="492" spans="1:6" x14ac:dyDescent="0.45">
      <c r="A492" s="3">
        <v>45455</v>
      </c>
      <c r="B492" t="s">
        <v>7</v>
      </c>
      <c r="C492">
        <v>2.81</v>
      </c>
      <c r="D492">
        <v>99</v>
      </c>
      <c r="E492" t="s">
        <v>9</v>
      </c>
      <c r="F492">
        <v>278.19</v>
      </c>
    </row>
    <row r="493" spans="1:6" x14ac:dyDescent="0.45">
      <c r="A493" s="3">
        <v>45455</v>
      </c>
      <c r="B493" t="s">
        <v>8</v>
      </c>
      <c r="C493">
        <v>3.59</v>
      </c>
      <c r="D493">
        <v>82</v>
      </c>
      <c r="E493" t="s">
        <v>9</v>
      </c>
      <c r="F493">
        <v>294.38</v>
      </c>
    </row>
    <row r="494" spans="1:6" x14ac:dyDescent="0.45">
      <c r="A494" s="3">
        <v>45456</v>
      </c>
      <c r="B494" t="s">
        <v>6</v>
      </c>
      <c r="C494">
        <v>4.7</v>
      </c>
      <c r="D494">
        <v>98</v>
      </c>
      <c r="E494" t="s">
        <v>10</v>
      </c>
      <c r="F494">
        <v>460.6</v>
      </c>
    </row>
    <row r="495" spans="1:6" x14ac:dyDescent="0.45">
      <c r="A495" s="3">
        <v>45456</v>
      </c>
      <c r="B495" t="s">
        <v>7</v>
      </c>
      <c r="C495">
        <v>3.92</v>
      </c>
      <c r="D495">
        <v>103</v>
      </c>
      <c r="E495" t="s">
        <v>10</v>
      </c>
      <c r="F495">
        <v>403.76</v>
      </c>
    </row>
    <row r="496" spans="1:6" x14ac:dyDescent="0.45">
      <c r="A496" s="3">
        <v>45456</v>
      </c>
      <c r="B496" t="s">
        <v>8</v>
      </c>
      <c r="C496">
        <v>2.25</v>
      </c>
      <c r="D496">
        <v>115</v>
      </c>
      <c r="E496" t="s">
        <v>10</v>
      </c>
      <c r="F496">
        <v>258.75</v>
      </c>
    </row>
    <row r="497" spans="1:6" x14ac:dyDescent="0.45">
      <c r="A497" s="3">
        <v>45457</v>
      </c>
      <c r="B497" t="s">
        <v>6</v>
      </c>
      <c r="C497">
        <v>4.49</v>
      </c>
      <c r="D497">
        <v>121</v>
      </c>
      <c r="E497" t="s">
        <v>9</v>
      </c>
      <c r="F497">
        <v>543.29</v>
      </c>
    </row>
    <row r="498" spans="1:6" x14ac:dyDescent="0.45">
      <c r="A498" s="3">
        <v>45457</v>
      </c>
      <c r="B498" t="s">
        <v>7</v>
      </c>
      <c r="C498">
        <v>4.09</v>
      </c>
      <c r="D498">
        <v>114</v>
      </c>
      <c r="E498" t="s">
        <v>10</v>
      </c>
      <c r="F498">
        <v>466.26</v>
      </c>
    </row>
    <row r="499" spans="1:6" x14ac:dyDescent="0.45">
      <c r="A499" s="3">
        <v>45457</v>
      </c>
      <c r="B499" t="s">
        <v>8</v>
      </c>
      <c r="C499">
        <v>2.39</v>
      </c>
      <c r="D499">
        <v>92</v>
      </c>
      <c r="E499" t="s">
        <v>9</v>
      </c>
      <c r="F499">
        <v>219.88</v>
      </c>
    </row>
    <row r="500" spans="1:6" x14ac:dyDescent="0.45">
      <c r="A500" s="3">
        <v>45458</v>
      </c>
      <c r="B500" t="s">
        <v>6</v>
      </c>
      <c r="C500">
        <v>4.9000000000000004</v>
      </c>
      <c r="D500">
        <v>146</v>
      </c>
      <c r="E500" t="s">
        <v>9</v>
      </c>
      <c r="F500">
        <v>715.4</v>
      </c>
    </row>
    <row r="501" spans="1:6" x14ac:dyDescent="0.45">
      <c r="A501" s="3">
        <v>45458</v>
      </c>
      <c r="B501" t="s">
        <v>7</v>
      </c>
      <c r="C501">
        <v>3.05</v>
      </c>
      <c r="D501">
        <v>67</v>
      </c>
      <c r="E501" t="s">
        <v>9</v>
      </c>
      <c r="F501">
        <v>204.35</v>
      </c>
    </row>
    <row r="502" spans="1:6" x14ac:dyDescent="0.45">
      <c r="A502" s="3">
        <v>45458</v>
      </c>
      <c r="B502" t="s">
        <v>8</v>
      </c>
      <c r="C502">
        <v>2.66</v>
      </c>
      <c r="D502">
        <v>107</v>
      </c>
      <c r="E502" t="s">
        <v>9</v>
      </c>
      <c r="F502">
        <v>284.62</v>
      </c>
    </row>
    <row r="503" spans="1:6" x14ac:dyDescent="0.45">
      <c r="A503" s="3">
        <v>45459</v>
      </c>
      <c r="B503" t="s">
        <v>6</v>
      </c>
      <c r="C503">
        <v>4.1900000000000004</v>
      </c>
      <c r="D503">
        <v>116</v>
      </c>
      <c r="E503" t="s">
        <v>9</v>
      </c>
      <c r="F503">
        <v>486.04</v>
      </c>
    </row>
    <row r="504" spans="1:6" x14ac:dyDescent="0.45">
      <c r="A504" s="3">
        <v>45459</v>
      </c>
      <c r="B504" t="s">
        <v>7</v>
      </c>
      <c r="C504">
        <v>4.57</v>
      </c>
      <c r="D504">
        <v>86</v>
      </c>
      <c r="E504" t="s">
        <v>9</v>
      </c>
      <c r="F504">
        <v>393.02</v>
      </c>
    </row>
    <row r="505" spans="1:6" x14ac:dyDescent="0.45">
      <c r="A505" s="3">
        <v>45459</v>
      </c>
      <c r="B505" t="s">
        <v>8</v>
      </c>
      <c r="C505">
        <v>3.13</v>
      </c>
      <c r="D505">
        <v>101</v>
      </c>
      <c r="E505" t="s">
        <v>9</v>
      </c>
      <c r="F505">
        <v>316.13</v>
      </c>
    </row>
    <row r="506" spans="1:6" x14ac:dyDescent="0.45">
      <c r="A506" s="3">
        <v>45460</v>
      </c>
      <c r="B506" t="s">
        <v>6</v>
      </c>
      <c r="C506">
        <v>5.01</v>
      </c>
      <c r="D506">
        <v>130</v>
      </c>
      <c r="E506" t="s">
        <v>10</v>
      </c>
      <c r="F506">
        <v>651.29999999999995</v>
      </c>
    </row>
    <row r="507" spans="1:6" x14ac:dyDescent="0.45">
      <c r="A507" s="3">
        <v>45460</v>
      </c>
      <c r="B507" t="s">
        <v>7</v>
      </c>
      <c r="C507">
        <v>3.53</v>
      </c>
      <c r="D507">
        <v>125</v>
      </c>
      <c r="E507" t="s">
        <v>9</v>
      </c>
      <c r="F507">
        <v>441.25</v>
      </c>
    </row>
    <row r="508" spans="1:6" x14ac:dyDescent="0.45">
      <c r="A508" s="3">
        <v>45460</v>
      </c>
      <c r="B508" t="s">
        <v>8</v>
      </c>
      <c r="C508">
        <v>2.81</v>
      </c>
      <c r="D508">
        <v>112</v>
      </c>
      <c r="E508" t="s">
        <v>10</v>
      </c>
      <c r="F508">
        <v>314.72000000000003</v>
      </c>
    </row>
    <row r="509" spans="1:6" x14ac:dyDescent="0.45">
      <c r="A509" s="3">
        <v>45461</v>
      </c>
      <c r="B509" t="s">
        <v>6</v>
      </c>
      <c r="C509">
        <v>4.59</v>
      </c>
      <c r="D509">
        <v>141</v>
      </c>
      <c r="E509" t="s">
        <v>9</v>
      </c>
      <c r="F509">
        <v>647.19000000000005</v>
      </c>
    </row>
    <row r="510" spans="1:6" x14ac:dyDescent="0.45">
      <c r="A510" s="3">
        <v>45461</v>
      </c>
      <c r="B510" t="s">
        <v>7</v>
      </c>
      <c r="C510">
        <v>4.09</v>
      </c>
      <c r="D510">
        <v>87</v>
      </c>
      <c r="E510" t="s">
        <v>9</v>
      </c>
      <c r="F510">
        <v>355.83</v>
      </c>
    </row>
    <row r="511" spans="1:6" x14ac:dyDescent="0.45">
      <c r="A511" s="3">
        <v>45461</v>
      </c>
      <c r="B511" t="s">
        <v>8</v>
      </c>
      <c r="C511">
        <v>2.76</v>
      </c>
      <c r="D511">
        <v>101</v>
      </c>
      <c r="E511" t="s">
        <v>10</v>
      </c>
      <c r="F511">
        <v>278.76</v>
      </c>
    </row>
    <row r="512" spans="1:6" x14ac:dyDescent="0.45">
      <c r="A512" s="3">
        <v>45462</v>
      </c>
      <c r="B512" t="s">
        <v>6</v>
      </c>
      <c r="C512">
        <v>5.58</v>
      </c>
      <c r="D512">
        <v>128</v>
      </c>
      <c r="E512" t="s">
        <v>9</v>
      </c>
      <c r="F512">
        <v>714.24</v>
      </c>
    </row>
    <row r="513" spans="1:6" x14ac:dyDescent="0.45">
      <c r="A513" s="3">
        <v>45462</v>
      </c>
      <c r="B513" t="s">
        <v>7</v>
      </c>
      <c r="C513">
        <v>3.79</v>
      </c>
      <c r="D513">
        <v>118</v>
      </c>
      <c r="E513" t="s">
        <v>9</v>
      </c>
      <c r="F513">
        <v>447.22</v>
      </c>
    </row>
    <row r="514" spans="1:6" x14ac:dyDescent="0.45">
      <c r="A514" s="3">
        <v>45462</v>
      </c>
      <c r="B514" t="s">
        <v>8</v>
      </c>
      <c r="C514">
        <v>2.83</v>
      </c>
      <c r="D514">
        <v>86</v>
      </c>
      <c r="E514" t="s">
        <v>9</v>
      </c>
      <c r="F514">
        <v>243.38</v>
      </c>
    </row>
    <row r="515" spans="1:6" x14ac:dyDescent="0.45">
      <c r="A515" s="3">
        <v>45463</v>
      </c>
      <c r="B515" t="s">
        <v>6</v>
      </c>
      <c r="C515">
        <v>5.31</v>
      </c>
      <c r="D515">
        <v>137</v>
      </c>
      <c r="E515" t="s">
        <v>9</v>
      </c>
      <c r="F515">
        <v>727.47</v>
      </c>
    </row>
    <row r="516" spans="1:6" x14ac:dyDescent="0.45">
      <c r="A516" s="3">
        <v>45463</v>
      </c>
      <c r="B516" t="s">
        <v>7</v>
      </c>
      <c r="C516">
        <v>3.17</v>
      </c>
      <c r="D516">
        <v>115</v>
      </c>
      <c r="E516" t="s">
        <v>9</v>
      </c>
      <c r="F516">
        <v>364.55</v>
      </c>
    </row>
    <row r="517" spans="1:6" x14ac:dyDescent="0.45">
      <c r="A517" s="3">
        <v>45463</v>
      </c>
      <c r="B517" t="s">
        <v>8</v>
      </c>
      <c r="C517">
        <v>3.72</v>
      </c>
      <c r="D517">
        <v>112</v>
      </c>
      <c r="E517" t="s">
        <v>9</v>
      </c>
      <c r="F517">
        <v>416.64</v>
      </c>
    </row>
    <row r="518" spans="1:6" x14ac:dyDescent="0.45">
      <c r="A518" s="3">
        <v>45464</v>
      </c>
      <c r="B518" t="s">
        <v>6</v>
      </c>
      <c r="C518">
        <v>5.26</v>
      </c>
      <c r="D518">
        <v>161</v>
      </c>
      <c r="E518" t="s">
        <v>10</v>
      </c>
      <c r="F518">
        <v>846.86</v>
      </c>
    </row>
    <row r="519" spans="1:6" x14ac:dyDescent="0.45">
      <c r="A519" s="3">
        <v>45464</v>
      </c>
      <c r="B519" t="s">
        <v>7</v>
      </c>
      <c r="C519">
        <v>3.77</v>
      </c>
      <c r="D519">
        <v>95</v>
      </c>
      <c r="E519" t="s">
        <v>9</v>
      </c>
      <c r="F519">
        <v>358.15</v>
      </c>
    </row>
    <row r="520" spans="1:6" x14ac:dyDescent="0.45">
      <c r="A520" s="3">
        <v>45464</v>
      </c>
      <c r="B520" t="s">
        <v>8</v>
      </c>
      <c r="C520">
        <v>2.4700000000000002</v>
      </c>
      <c r="D520">
        <v>62</v>
      </c>
      <c r="E520" t="s">
        <v>9</v>
      </c>
      <c r="F520">
        <v>153.13999999999999</v>
      </c>
    </row>
    <row r="521" spans="1:6" x14ac:dyDescent="0.45">
      <c r="A521" s="3">
        <v>45465</v>
      </c>
      <c r="B521" t="s">
        <v>6</v>
      </c>
      <c r="C521">
        <v>5.28</v>
      </c>
      <c r="D521">
        <v>121</v>
      </c>
      <c r="E521" t="s">
        <v>9</v>
      </c>
      <c r="F521">
        <v>638.88</v>
      </c>
    </row>
    <row r="522" spans="1:6" x14ac:dyDescent="0.45">
      <c r="A522" s="3">
        <v>45465</v>
      </c>
      <c r="B522" t="s">
        <v>7</v>
      </c>
      <c r="C522">
        <v>3.38</v>
      </c>
      <c r="D522">
        <v>96</v>
      </c>
      <c r="E522" t="s">
        <v>9</v>
      </c>
      <c r="F522">
        <v>324.48</v>
      </c>
    </row>
    <row r="523" spans="1:6" x14ac:dyDescent="0.45">
      <c r="A523" s="3">
        <v>45465</v>
      </c>
      <c r="B523" t="s">
        <v>8</v>
      </c>
      <c r="C523">
        <v>2.3199999999999998</v>
      </c>
      <c r="D523">
        <v>107</v>
      </c>
      <c r="E523" t="s">
        <v>9</v>
      </c>
      <c r="F523">
        <v>248.24</v>
      </c>
    </row>
    <row r="524" spans="1:6" x14ac:dyDescent="0.45">
      <c r="A524" s="3">
        <v>45466</v>
      </c>
      <c r="B524" t="s">
        <v>6</v>
      </c>
      <c r="C524">
        <v>4.91</v>
      </c>
      <c r="D524">
        <v>124</v>
      </c>
      <c r="E524" t="s">
        <v>9</v>
      </c>
      <c r="F524">
        <v>608.84</v>
      </c>
    </row>
    <row r="525" spans="1:6" x14ac:dyDescent="0.45">
      <c r="A525" s="3">
        <v>45466</v>
      </c>
      <c r="B525" t="s">
        <v>7</v>
      </c>
      <c r="C525">
        <v>4.0999999999999996</v>
      </c>
      <c r="D525">
        <v>95</v>
      </c>
      <c r="E525" t="s">
        <v>9</v>
      </c>
      <c r="F525">
        <v>389.5</v>
      </c>
    </row>
    <row r="526" spans="1:6" x14ac:dyDescent="0.45">
      <c r="A526" s="3">
        <v>45466</v>
      </c>
      <c r="B526" t="s">
        <v>8</v>
      </c>
      <c r="C526">
        <v>3.32</v>
      </c>
      <c r="D526">
        <v>126</v>
      </c>
      <c r="E526" t="s">
        <v>10</v>
      </c>
      <c r="F526">
        <v>418.32</v>
      </c>
    </row>
    <row r="527" spans="1:6" x14ac:dyDescent="0.45">
      <c r="A527" s="3">
        <v>45467</v>
      </c>
      <c r="B527" t="s">
        <v>6</v>
      </c>
      <c r="C527">
        <v>5.15</v>
      </c>
      <c r="D527">
        <v>119</v>
      </c>
      <c r="E527" t="s">
        <v>9</v>
      </c>
      <c r="F527">
        <v>612.85</v>
      </c>
    </row>
    <row r="528" spans="1:6" x14ac:dyDescent="0.45">
      <c r="A528" s="3">
        <v>45467</v>
      </c>
      <c r="B528" t="s">
        <v>7</v>
      </c>
      <c r="C528">
        <v>3.69</v>
      </c>
      <c r="D528">
        <v>89</v>
      </c>
      <c r="E528" t="s">
        <v>9</v>
      </c>
      <c r="F528">
        <v>328.41</v>
      </c>
    </row>
    <row r="529" spans="1:6" x14ac:dyDescent="0.45">
      <c r="A529" s="3">
        <v>45467</v>
      </c>
      <c r="B529" t="s">
        <v>8</v>
      </c>
      <c r="C529">
        <v>3.01</v>
      </c>
      <c r="D529">
        <v>67</v>
      </c>
      <c r="E529" t="s">
        <v>9</v>
      </c>
      <c r="F529">
        <v>201.67</v>
      </c>
    </row>
    <row r="530" spans="1:6" x14ac:dyDescent="0.45">
      <c r="A530" s="3">
        <v>45468</v>
      </c>
      <c r="B530" t="s">
        <v>6</v>
      </c>
      <c r="C530">
        <v>5.14</v>
      </c>
      <c r="D530">
        <v>144</v>
      </c>
      <c r="E530" t="s">
        <v>9</v>
      </c>
      <c r="F530">
        <v>740.16</v>
      </c>
    </row>
    <row r="531" spans="1:6" x14ac:dyDescent="0.45">
      <c r="A531" s="3">
        <v>45468</v>
      </c>
      <c r="B531" t="s">
        <v>7</v>
      </c>
      <c r="C531">
        <v>2.54</v>
      </c>
      <c r="D531">
        <v>105</v>
      </c>
      <c r="E531" t="s">
        <v>9</v>
      </c>
      <c r="F531">
        <v>266.7</v>
      </c>
    </row>
    <row r="532" spans="1:6" x14ac:dyDescent="0.45">
      <c r="A532" s="3">
        <v>45468</v>
      </c>
      <c r="B532" t="s">
        <v>8</v>
      </c>
      <c r="C532">
        <v>3.37</v>
      </c>
      <c r="D532">
        <v>93</v>
      </c>
      <c r="E532" t="s">
        <v>9</v>
      </c>
      <c r="F532">
        <v>313.41000000000003</v>
      </c>
    </row>
    <row r="533" spans="1:6" x14ac:dyDescent="0.45">
      <c r="A533" s="3">
        <v>45469</v>
      </c>
      <c r="B533" t="s">
        <v>6</v>
      </c>
      <c r="C533">
        <v>4.68</v>
      </c>
      <c r="D533">
        <v>128</v>
      </c>
      <c r="E533" t="s">
        <v>9</v>
      </c>
      <c r="F533">
        <v>599.04</v>
      </c>
    </row>
    <row r="534" spans="1:6" x14ac:dyDescent="0.45">
      <c r="A534" s="3">
        <v>45469</v>
      </c>
      <c r="B534" t="s">
        <v>7</v>
      </c>
      <c r="C534">
        <v>3.39</v>
      </c>
      <c r="D534">
        <v>87</v>
      </c>
      <c r="E534" t="s">
        <v>9</v>
      </c>
      <c r="F534">
        <v>294.93</v>
      </c>
    </row>
    <row r="535" spans="1:6" x14ac:dyDescent="0.45">
      <c r="A535" s="3">
        <v>45469</v>
      </c>
      <c r="B535" t="s">
        <v>8</v>
      </c>
      <c r="C535">
        <v>3.12</v>
      </c>
      <c r="D535">
        <v>68</v>
      </c>
      <c r="E535" t="s">
        <v>9</v>
      </c>
      <c r="F535">
        <v>212.16</v>
      </c>
    </row>
    <row r="536" spans="1:6" x14ac:dyDescent="0.45">
      <c r="A536" s="3">
        <v>45470</v>
      </c>
      <c r="B536" t="s">
        <v>6</v>
      </c>
      <c r="C536">
        <v>4.3899999999999997</v>
      </c>
      <c r="D536">
        <v>128</v>
      </c>
      <c r="E536" t="s">
        <v>9</v>
      </c>
      <c r="F536">
        <v>561.91999999999996</v>
      </c>
    </row>
    <row r="537" spans="1:6" x14ac:dyDescent="0.45">
      <c r="A537" s="3">
        <v>45470</v>
      </c>
      <c r="B537" t="s">
        <v>7</v>
      </c>
      <c r="C537">
        <v>3.63</v>
      </c>
      <c r="D537">
        <v>145</v>
      </c>
      <c r="E537" t="s">
        <v>10</v>
      </c>
      <c r="F537">
        <v>526.35</v>
      </c>
    </row>
    <row r="538" spans="1:6" x14ac:dyDescent="0.45">
      <c r="A538" s="3">
        <v>45470</v>
      </c>
      <c r="B538" t="s">
        <v>8</v>
      </c>
      <c r="C538">
        <v>2.6</v>
      </c>
      <c r="D538">
        <v>101</v>
      </c>
      <c r="E538" t="s">
        <v>9</v>
      </c>
      <c r="F538">
        <v>262.60000000000002</v>
      </c>
    </row>
    <row r="539" spans="1:6" x14ac:dyDescent="0.45">
      <c r="A539" s="3">
        <v>45471</v>
      </c>
      <c r="B539" t="s">
        <v>6</v>
      </c>
      <c r="C539">
        <v>4.2699999999999996</v>
      </c>
      <c r="D539">
        <v>126</v>
      </c>
      <c r="E539" t="s">
        <v>10</v>
      </c>
      <c r="F539">
        <v>538.02</v>
      </c>
    </row>
    <row r="540" spans="1:6" x14ac:dyDescent="0.45">
      <c r="A540" s="3">
        <v>45471</v>
      </c>
      <c r="B540" t="s">
        <v>7</v>
      </c>
      <c r="C540">
        <v>3.85</v>
      </c>
      <c r="D540">
        <v>92</v>
      </c>
      <c r="E540" t="s">
        <v>9</v>
      </c>
      <c r="F540">
        <v>354.2</v>
      </c>
    </row>
    <row r="541" spans="1:6" x14ac:dyDescent="0.45">
      <c r="A541" s="3">
        <v>45471</v>
      </c>
      <c r="B541" t="s">
        <v>8</v>
      </c>
      <c r="C541">
        <v>2.58</v>
      </c>
      <c r="D541">
        <v>59</v>
      </c>
      <c r="E541" t="s">
        <v>9</v>
      </c>
      <c r="F541">
        <v>152.22</v>
      </c>
    </row>
    <row r="542" spans="1:6" x14ac:dyDescent="0.45">
      <c r="A542" s="3">
        <v>45472</v>
      </c>
      <c r="B542" t="s">
        <v>6</v>
      </c>
      <c r="C542">
        <v>5.0999999999999996</v>
      </c>
      <c r="D542">
        <v>133</v>
      </c>
      <c r="E542" t="s">
        <v>9</v>
      </c>
      <c r="F542">
        <v>678.3</v>
      </c>
    </row>
    <row r="543" spans="1:6" x14ac:dyDescent="0.45">
      <c r="A543" s="3">
        <v>45472</v>
      </c>
      <c r="B543" t="s">
        <v>7</v>
      </c>
      <c r="C543">
        <v>4.33</v>
      </c>
      <c r="D543">
        <v>102</v>
      </c>
      <c r="E543" t="s">
        <v>10</v>
      </c>
      <c r="F543">
        <v>441.66</v>
      </c>
    </row>
    <row r="544" spans="1:6" x14ac:dyDescent="0.45">
      <c r="A544" s="3">
        <v>45472</v>
      </c>
      <c r="B544" t="s">
        <v>8</v>
      </c>
      <c r="C544">
        <v>2.23</v>
      </c>
      <c r="D544">
        <v>113</v>
      </c>
      <c r="E544" t="s">
        <v>9</v>
      </c>
      <c r="F544">
        <v>251.99</v>
      </c>
    </row>
    <row r="545" spans="1:6" x14ac:dyDescent="0.45">
      <c r="A545" s="3">
        <v>45473</v>
      </c>
      <c r="B545" t="s">
        <v>6</v>
      </c>
      <c r="C545">
        <v>5.08</v>
      </c>
      <c r="D545">
        <v>107</v>
      </c>
      <c r="E545" t="s">
        <v>9</v>
      </c>
      <c r="F545">
        <v>543.55999999999995</v>
      </c>
    </row>
    <row r="546" spans="1:6" x14ac:dyDescent="0.45">
      <c r="A546" s="3">
        <v>45473</v>
      </c>
      <c r="B546" t="s">
        <v>7</v>
      </c>
      <c r="C546">
        <v>3.21</v>
      </c>
      <c r="D546">
        <v>104</v>
      </c>
      <c r="E546" t="s">
        <v>9</v>
      </c>
      <c r="F546">
        <v>333.84</v>
      </c>
    </row>
    <row r="547" spans="1:6" x14ac:dyDescent="0.45">
      <c r="A547" s="3">
        <v>45473</v>
      </c>
      <c r="B547" t="s">
        <v>8</v>
      </c>
      <c r="C547">
        <v>3.92</v>
      </c>
      <c r="D547">
        <v>112</v>
      </c>
      <c r="E547" t="s">
        <v>9</v>
      </c>
      <c r="F547">
        <v>439.04</v>
      </c>
    </row>
    <row r="548" spans="1:6" x14ac:dyDescent="0.45">
      <c r="A548" s="3">
        <v>45474</v>
      </c>
      <c r="B548" t="s">
        <v>6</v>
      </c>
      <c r="C548">
        <v>5.5</v>
      </c>
      <c r="D548">
        <v>126</v>
      </c>
      <c r="E548" t="s">
        <v>9</v>
      </c>
      <c r="F548">
        <v>693</v>
      </c>
    </row>
    <row r="549" spans="1:6" x14ac:dyDescent="0.45">
      <c r="A549" s="3">
        <v>45474</v>
      </c>
      <c r="B549" t="s">
        <v>7</v>
      </c>
      <c r="C549">
        <v>3.49</v>
      </c>
      <c r="D549">
        <v>143</v>
      </c>
      <c r="E549" t="s">
        <v>10</v>
      </c>
      <c r="F549">
        <v>499.07</v>
      </c>
    </row>
    <row r="550" spans="1:6" x14ac:dyDescent="0.45">
      <c r="A550" s="3">
        <v>45474</v>
      </c>
      <c r="B550" t="s">
        <v>8</v>
      </c>
      <c r="C550">
        <v>2.9</v>
      </c>
      <c r="D550">
        <v>83</v>
      </c>
      <c r="E550" t="s">
        <v>9</v>
      </c>
      <c r="F550">
        <v>240.7</v>
      </c>
    </row>
    <row r="551" spans="1:6" x14ac:dyDescent="0.45">
      <c r="A551" s="3">
        <v>45475</v>
      </c>
      <c r="B551" t="s">
        <v>6</v>
      </c>
      <c r="C551">
        <v>5.46</v>
      </c>
      <c r="D551">
        <v>128</v>
      </c>
      <c r="E551" t="s">
        <v>9</v>
      </c>
      <c r="F551">
        <v>698.88</v>
      </c>
    </row>
    <row r="552" spans="1:6" x14ac:dyDescent="0.45">
      <c r="A552" s="3">
        <v>45475</v>
      </c>
      <c r="B552" t="s">
        <v>7</v>
      </c>
      <c r="C552">
        <v>2.92</v>
      </c>
      <c r="D552">
        <v>99</v>
      </c>
      <c r="E552" t="s">
        <v>9</v>
      </c>
      <c r="F552">
        <v>289.08</v>
      </c>
    </row>
    <row r="553" spans="1:6" x14ac:dyDescent="0.45">
      <c r="A553" s="3">
        <v>45475</v>
      </c>
      <c r="B553" t="s">
        <v>8</v>
      </c>
      <c r="C553">
        <v>2.57</v>
      </c>
      <c r="D553">
        <v>89</v>
      </c>
      <c r="E553" t="s">
        <v>9</v>
      </c>
      <c r="F553">
        <v>228.73</v>
      </c>
    </row>
    <row r="554" spans="1:6" x14ac:dyDescent="0.45">
      <c r="A554" s="3">
        <v>45476</v>
      </c>
      <c r="B554" t="s">
        <v>6</v>
      </c>
      <c r="C554">
        <v>5.75</v>
      </c>
      <c r="D554">
        <v>126</v>
      </c>
      <c r="E554" t="s">
        <v>9</v>
      </c>
      <c r="F554">
        <v>724.5</v>
      </c>
    </row>
    <row r="555" spans="1:6" x14ac:dyDescent="0.45">
      <c r="A555" s="3">
        <v>45476</v>
      </c>
      <c r="B555" t="s">
        <v>7</v>
      </c>
      <c r="C555">
        <v>3.58</v>
      </c>
      <c r="D555">
        <v>108</v>
      </c>
      <c r="E555" t="s">
        <v>9</v>
      </c>
      <c r="F555">
        <v>386.64</v>
      </c>
    </row>
    <row r="556" spans="1:6" x14ac:dyDescent="0.45">
      <c r="A556" s="3">
        <v>45476</v>
      </c>
      <c r="B556" t="s">
        <v>8</v>
      </c>
      <c r="C556">
        <v>3.6</v>
      </c>
      <c r="D556">
        <v>114</v>
      </c>
      <c r="E556" t="s">
        <v>10</v>
      </c>
      <c r="F556">
        <v>410.4</v>
      </c>
    </row>
    <row r="557" spans="1:6" x14ac:dyDescent="0.45">
      <c r="A557" s="3">
        <v>45477</v>
      </c>
      <c r="B557" t="s">
        <v>6</v>
      </c>
      <c r="C557">
        <v>5.56</v>
      </c>
      <c r="D557">
        <v>113</v>
      </c>
      <c r="E557" t="s">
        <v>9</v>
      </c>
      <c r="F557">
        <v>628.28</v>
      </c>
    </row>
    <row r="558" spans="1:6" x14ac:dyDescent="0.45">
      <c r="A558" s="3">
        <v>45477</v>
      </c>
      <c r="B558" t="s">
        <v>7</v>
      </c>
      <c r="C558">
        <v>4.43</v>
      </c>
      <c r="D558">
        <v>141</v>
      </c>
      <c r="E558" t="s">
        <v>10</v>
      </c>
      <c r="F558">
        <v>624.63</v>
      </c>
    </row>
    <row r="559" spans="1:6" x14ac:dyDescent="0.45">
      <c r="A559" s="3">
        <v>45477</v>
      </c>
      <c r="B559" t="s">
        <v>8</v>
      </c>
      <c r="C559">
        <v>2.2799999999999998</v>
      </c>
      <c r="D559">
        <v>89</v>
      </c>
      <c r="E559" t="s">
        <v>10</v>
      </c>
      <c r="F559">
        <v>202.92</v>
      </c>
    </row>
    <row r="560" spans="1:6" x14ac:dyDescent="0.45">
      <c r="A560" s="3">
        <v>45478</v>
      </c>
      <c r="B560" t="s">
        <v>6</v>
      </c>
      <c r="C560">
        <v>5.0599999999999996</v>
      </c>
      <c r="D560">
        <v>93</v>
      </c>
      <c r="E560" t="s">
        <v>9</v>
      </c>
      <c r="F560">
        <v>470.58</v>
      </c>
    </row>
    <row r="561" spans="1:6" x14ac:dyDescent="0.45">
      <c r="A561" s="3">
        <v>45478</v>
      </c>
      <c r="B561" t="s">
        <v>7</v>
      </c>
      <c r="C561">
        <v>4.01</v>
      </c>
      <c r="D561">
        <v>94</v>
      </c>
      <c r="E561" t="s">
        <v>9</v>
      </c>
      <c r="F561">
        <v>376.94</v>
      </c>
    </row>
    <row r="562" spans="1:6" x14ac:dyDescent="0.45">
      <c r="A562" s="3">
        <v>45478</v>
      </c>
      <c r="B562" t="s">
        <v>8</v>
      </c>
      <c r="C562">
        <v>3.25</v>
      </c>
      <c r="D562">
        <v>80</v>
      </c>
      <c r="E562" t="s">
        <v>9</v>
      </c>
      <c r="F562">
        <v>260</v>
      </c>
    </row>
    <row r="563" spans="1:6" x14ac:dyDescent="0.45">
      <c r="A563" s="3">
        <v>45479</v>
      </c>
      <c r="B563" t="s">
        <v>6</v>
      </c>
      <c r="C563">
        <v>4.43</v>
      </c>
      <c r="D563">
        <v>145</v>
      </c>
      <c r="E563" t="s">
        <v>10</v>
      </c>
      <c r="F563">
        <v>642.35</v>
      </c>
    </row>
    <row r="564" spans="1:6" x14ac:dyDescent="0.45">
      <c r="A564" s="3">
        <v>45479</v>
      </c>
      <c r="B564" t="s">
        <v>7</v>
      </c>
      <c r="C564">
        <v>3.48</v>
      </c>
      <c r="D564">
        <v>126</v>
      </c>
      <c r="E564" t="s">
        <v>9</v>
      </c>
      <c r="F564">
        <v>438.48</v>
      </c>
    </row>
    <row r="565" spans="1:6" x14ac:dyDescent="0.45">
      <c r="A565" s="3">
        <v>45479</v>
      </c>
      <c r="B565" t="s">
        <v>8</v>
      </c>
      <c r="C565">
        <v>3.44</v>
      </c>
      <c r="D565">
        <v>119</v>
      </c>
      <c r="E565" t="s">
        <v>10</v>
      </c>
      <c r="F565">
        <v>409.36</v>
      </c>
    </row>
    <row r="566" spans="1:6" x14ac:dyDescent="0.45">
      <c r="A566" s="3">
        <v>45480</v>
      </c>
      <c r="B566" t="s">
        <v>6</v>
      </c>
      <c r="C566">
        <v>4.49</v>
      </c>
      <c r="D566">
        <v>126</v>
      </c>
      <c r="E566" t="s">
        <v>9</v>
      </c>
      <c r="F566">
        <v>565.74</v>
      </c>
    </row>
    <row r="567" spans="1:6" x14ac:dyDescent="0.45">
      <c r="A567" s="3">
        <v>45480</v>
      </c>
      <c r="B567" t="s">
        <v>7</v>
      </c>
      <c r="C567">
        <v>3.67</v>
      </c>
      <c r="D567">
        <v>121</v>
      </c>
      <c r="E567" t="s">
        <v>10</v>
      </c>
      <c r="F567">
        <v>444.07</v>
      </c>
    </row>
    <row r="568" spans="1:6" x14ac:dyDescent="0.45">
      <c r="A568" s="3">
        <v>45480</v>
      </c>
      <c r="B568" t="s">
        <v>8</v>
      </c>
      <c r="C568">
        <v>2.94</v>
      </c>
      <c r="D568">
        <v>87</v>
      </c>
      <c r="E568" t="s">
        <v>9</v>
      </c>
      <c r="F568">
        <v>255.78</v>
      </c>
    </row>
    <row r="569" spans="1:6" x14ac:dyDescent="0.45">
      <c r="A569" s="3">
        <v>45481</v>
      </c>
      <c r="B569" t="s">
        <v>6</v>
      </c>
      <c r="C569">
        <v>5.17</v>
      </c>
      <c r="D569">
        <v>116</v>
      </c>
      <c r="E569" t="s">
        <v>9</v>
      </c>
      <c r="F569">
        <v>599.72</v>
      </c>
    </row>
    <row r="570" spans="1:6" x14ac:dyDescent="0.45">
      <c r="A570" s="3">
        <v>45481</v>
      </c>
      <c r="B570" t="s">
        <v>7</v>
      </c>
      <c r="C570">
        <v>3.95</v>
      </c>
      <c r="D570">
        <v>86</v>
      </c>
      <c r="E570" t="s">
        <v>9</v>
      </c>
      <c r="F570">
        <v>339.7</v>
      </c>
    </row>
    <row r="571" spans="1:6" x14ac:dyDescent="0.45">
      <c r="A571" s="3">
        <v>45481</v>
      </c>
      <c r="B571" t="s">
        <v>8</v>
      </c>
      <c r="C571">
        <v>2.73</v>
      </c>
      <c r="D571">
        <v>109</v>
      </c>
      <c r="E571" t="s">
        <v>10</v>
      </c>
      <c r="F571">
        <v>297.57</v>
      </c>
    </row>
    <row r="572" spans="1:6" x14ac:dyDescent="0.45">
      <c r="A572" s="3">
        <v>45482</v>
      </c>
      <c r="B572" t="s">
        <v>6</v>
      </c>
      <c r="C572">
        <v>3.78</v>
      </c>
      <c r="D572">
        <v>138</v>
      </c>
      <c r="E572" t="s">
        <v>9</v>
      </c>
      <c r="F572">
        <v>521.64</v>
      </c>
    </row>
    <row r="573" spans="1:6" x14ac:dyDescent="0.45">
      <c r="A573" s="3">
        <v>45482</v>
      </c>
      <c r="B573" t="s">
        <v>7</v>
      </c>
      <c r="C573">
        <v>3.61</v>
      </c>
      <c r="D573">
        <v>100</v>
      </c>
      <c r="E573" t="s">
        <v>9</v>
      </c>
      <c r="F573">
        <v>361</v>
      </c>
    </row>
    <row r="574" spans="1:6" x14ac:dyDescent="0.45">
      <c r="A574" s="3">
        <v>45482</v>
      </c>
      <c r="B574" t="s">
        <v>8</v>
      </c>
      <c r="C574">
        <v>2.21</v>
      </c>
      <c r="D574">
        <v>85</v>
      </c>
      <c r="E574" t="s">
        <v>9</v>
      </c>
      <c r="F574">
        <v>187.85</v>
      </c>
    </row>
    <row r="575" spans="1:6" x14ac:dyDescent="0.45">
      <c r="A575" s="3">
        <v>45483</v>
      </c>
      <c r="B575" t="s">
        <v>6</v>
      </c>
      <c r="C575">
        <v>4.43</v>
      </c>
      <c r="D575">
        <v>130</v>
      </c>
      <c r="E575" t="s">
        <v>9</v>
      </c>
      <c r="F575">
        <v>575.9</v>
      </c>
    </row>
    <row r="576" spans="1:6" x14ac:dyDescent="0.45">
      <c r="A576" s="3">
        <v>45483</v>
      </c>
      <c r="B576" t="s">
        <v>7</v>
      </c>
      <c r="C576">
        <v>3.72</v>
      </c>
      <c r="D576">
        <v>98</v>
      </c>
      <c r="E576" t="s">
        <v>9</v>
      </c>
      <c r="F576">
        <v>364.56</v>
      </c>
    </row>
    <row r="577" spans="1:6" x14ac:dyDescent="0.45">
      <c r="A577" s="3">
        <v>45483</v>
      </c>
      <c r="B577" t="s">
        <v>8</v>
      </c>
      <c r="C577">
        <v>2.59</v>
      </c>
      <c r="D577">
        <v>104</v>
      </c>
      <c r="E577" t="s">
        <v>10</v>
      </c>
      <c r="F577">
        <v>269.36</v>
      </c>
    </row>
    <row r="578" spans="1:6" x14ac:dyDescent="0.45">
      <c r="A578" s="3">
        <v>45484</v>
      </c>
      <c r="B578" t="s">
        <v>6</v>
      </c>
      <c r="C578">
        <v>4.62</v>
      </c>
      <c r="D578">
        <v>109</v>
      </c>
      <c r="E578" t="s">
        <v>9</v>
      </c>
      <c r="F578">
        <v>503.58</v>
      </c>
    </row>
    <row r="579" spans="1:6" x14ac:dyDescent="0.45">
      <c r="A579" s="3">
        <v>45484</v>
      </c>
      <c r="B579" t="s">
        <v>7</v>
      </c>
      <c r="C579">
        <v>4</v>
      </c>
      <c r="D579">
        <v>164</v>
      </c>
      <c r="E579" t="s">
        <v>10</v>
      </c>
      <c r="F579">
        <v>656</v>
      </c>
    </row>
    <row r="580" spans="1:6" x14ac:dyDescent="0.45">
      <c r="A580" s="3">
        <v>45484</v>
      </c>
      <c r="B580" t="s">
        <v>8</v>
      </c>
      <c r="C580">
        <v>3.2</v>
      </c>
      <c r="D580">
        <v>119</v>
      </c>
      <c r="E580" t="s">
        <v>10</v>
      </c>
      <c r="F580">
        <v>380.8</v>
      </c>
    </row>
    <row r="581" spans="1:6" x14ac:dyDescent="0.45">
      <c r="A581" s="3">
        <v>45485</v>
      </c>
      <c r="B581" t="s">
        <v>6</v>
      </c>
      <c r="C581">
        <v>5.18</v>
      </c>
      <c r="D581">
        <v>175</v>
      </c>
      <c r="E581" t="s">
        <v>10</v>
      </c>
      <c r="F581">
        <v>906.5</v>
      </c>
    </row>
    <row r="582" spans="1:6" x14ac:dyDescent="0.45">
      <c r="A582" s="3">
        <v>45485</v>
      </c>
      <c r="B582" t="s">
        <v>7</v>
      </c>
      <c r="C582">
        <v>2.95</v>
      </c>
      <c r="D582">
        <v>68</v>
      </c>
      <c r="E582" t="s">
        <v>10</v>
      </c>
      <c r="F582">
        <v>200.6</v>
      </c>
    </row>
    <row r="583" spans="1:6" x14ac:dyDescent="0.45">
      <c r="A583" s="3">
        <v>45485</v>
      </c>
      <c r="B583" t="s">
        <v>8</v>
      </c>
      <c r="C583">
        <v>2.77</v>
      </c>
      <c r="D583">
        <v>121</v>
      </c>
      <c r="E583" t="s">
        <v>9</v>
      </c>
      <c r="F583">
        <v>335.17</v>
      </c>
    </row>
    <row r="584" spans="1:6" x14ac:dyDescent="0.45">
      <c r="A584" s="3">
        <v>45486</v>
      </c>
      <c r="B584" t="s">
        <v>6</v>
      </c>
      <c r="C584">
        <v>5.3</v>
      </c>
      <c r="D584">
        <v>179</v>
      </c>
      <c r="E584" t="s">
        <v>10</v>
      </c>
      <c r="F584">
        <v>948.7</v>
      </c>
    </row>
    <row r="585" spans="1:6" x14ac:dyDescent="0.45">
      <c r="A585" s="3">
        <v>45486</v>
      </c>
      <c r="B585" t="s">
        <v>7</v>
      </c>
      <c r="C585">
        <v>4.1900000000000004</v>
      </c>
      <c r="D585">
        <v>97</v>
      </c>
      <c r="E585" t="s">
        <v>9</v>
      </c>
      <c r="F585">
        <v>406.43</v>
      </c>
    </row>
    <row r="586" spans="1:6" x14ac:dyDescent="0.45">
      <c r="A586" s="3">
        <v>45486</v>
      </c>
      <c r="B586" t="s">
        <v>8</v>
      </c>
      <c r="C586">
        <v>2.67</v>
      </c>
      <c r="D586">
        <v>95</v>
      </c>
      <c r="E586" t="s">
        <v>10</v>
      </c>
      <c r="F586">
        <v>253.65</v>
      </c>
    </row>
    <row r="587" spans="1:6" x14ac:dyDescent="0.45">
      <c r="A587" s="3">
        <v>45487</v>
      </c>
      <c r="B587" t="s">
        <v>6</v>
      </c>
      <c r="C587">
        <v>5.57</v>
      </c>
      <c r="D587">
        <v>106</v>
      </c>
      <c r="E587" t="s">
        <v>9</v>
      </c>
      <c r="F587">
        <v>590.41999999999996</v>
      </c>
    </row>
    <row r="588" spans="1:6" x14ac:dyDescent="0.45">
      <c r="A588" s="3">
        <v>45487</v>
      </c>
      <c r="B588" t="s">
        <v>7</v>
      </c>
      <c r="C588">
        <v>3.65</v>
      </c>
      <c r="D588">
        <v>95</v>
      </c>
      <c r="E588" t="s">
        <v>9</v>
      </c>
      <c r="F588">
        <v>346.75</v>
      </c>
    </row>
    <row r="589" spans="1:6" x14ac:dyDescent="0.45">
      <c r="A589" s="3">
        <v>45487</v>
      </c>
      <c r="B589" t="s">
        <v>8</v>
      </c>
      <c r="C589">
        <v>2.81</v>
      </c>
      <c r="D589">
        <v>98</v>
      </c>
      <c r="E589" t="s">
        <v>9</v>
      </c>
      <c r="F589">
        <v>275.38</v>
      </c>
    </row>
    <row r="590" spans="1:6" x14ac:dyDescent="0.45">
      <c r="A590" s="3">
        <v>45488</v>
      </c>
      <c r="B590" t="s">
        <v>6</v>
      </c>
      <c r="C590">
        <v>5.43</v>
      </c>
      <c r="D590">
        <v>117</v>
      </c>
      <c r="E590" t="s">
        <v>9</v>
      </c>
      <c r="F590">
        <v>635.30999999999995</v>
      </c>
    </row>
    <row r="591" spans="1:6" x14ac:dyDescent="0.45">
      <c r="A591" s="3">
        <v>45488</v>
      </c>
      <c r="B591" t="s">
        <v>7</v>
      </c>
      <c r="C591">
        <v>3</v>
      </c>
      <c r="D591">
        <v>102</v>
      </c>
      <c r="E591" t="s">
        <v>9</v>
      </c>
      <c r="F591">
        <v>306</v>
      </c>
    </row>
    <row r="592" spans="1:6" x14ac:dyDescent="0.45">
      <c r="A592" s="3">
        <v>45488</v>
      </c>
      <c r="B592" t="s">
        <v>8</v>
      </c>
      <c r="C592">
        <v>2.78</v>
      </c>
      <c r="D592">
        <v>108</v>
      </c>
      <c r="E592" t="s">
        <v>9</v>
      </c>
      <c r="F592">
        <v>300.24</v>
      </c>
    </row>
    <row r="593" spans="1:6" x14ac:dyDescent="0.45">
      <c r="A593" s="3">
        <v>45489</v>
      </c>
      <c r="B593" t="s">
        <v>6</v>
      </c>
      <c r="C593">
        <v>4.07</v>
      </c>
      <c r="D593">
        <v>126</v>
      </c>
      <c r="E593" t="s">
        <v>9</v>
      </c>
      <c r="F593">
        <v>512.82000000000005</v>
      </c>
    </row>
    <row r="594" spans="1:6" x14ac:dyDescent="0.45">
      <c r="A594" s="3">
        <v>45489</v>
      </c>
      <c r="B594" t="s">
        <v>7</v>
      </c>
      <c r="C594">
        <v>4.43</v>
      </c>
      <c r="D594">
        <v>111</v>
      </c>
      <c r="E594" t="s">
        <v>9</v>
      </c>
      <c r="F594">
        <v>491.73</v>
      </c>
    </row>
    <row r="595" spans="1:6" x14ac:dyDescent="0.45">
      <c r="A595" s="3">
        <v>45489</v>
      </c>
      <c r="B595" t="s">
        <v>8</v>
      </c>
      <c r="C595">
        <v>3.37</v>
      </c>
      <c r="D595">
        <v>85</v>
      </c>
      <c r="E595" t="s">
        <v>9</v>
      </c>
      <c r="F595">
        <v>286.45</v>
      </c>
    </row>
    <row r="596" spans="1:6" x14ac:dyDescent="0.45">
      <c r="A596" s="3">
        <v>45490</v>
      </c>
      <c r="B596" t="s">
        <v>6</v>
      </c>
      <c r="C596">
        <v>5.23</v>
      </c>
      <c r="D596">
        <v>106</v>
      </c>
      <c r="E596" t="s">
        <v>9</v>
      </c>
      <c r="F596">
        <v>554.38</v>
      </c>
    </row>
    <row r="597" spans="1:6" x14ac:dyDescent="0.45">
      <c r="A597" s="3">
        <v>45490</v>
      </c>
      <c r="B597" t="s">
        <v>7</v>
      </c>
      <c r="C597">
        <v>3.91</v>
      </c>
      <c r="D597">
        <v>91</v>
      </c>
      <c r="E597" t="s">
        <v>9</v>
      </c>
      <c r="F597">
        <v>355.81</v>
      </c>
    </row>
    <row r="598" spans="1:6" x14ac:dyDescent="0.45">
      <c r="A598" s="3">
        <v>45490</v>
      </c>
      <c r="B598" t="s">
        <v>8</v>
      </c>
      <c r="C598">
        <v>2.82</v>
      </c>
      <c r="D598">
        <v>101</v>
      </c>
      <c r="E598" t="s">
        <v>10</v>
      </c>
      <c r="F598">
        <v>284.82</v>
      </c>
    </row>
    <row r="599" spans="1:6" x14ac:dyDescent="0.45">
      <c r="A599" s="3">
        <v>45491</v>
      </c>
      <c r="B599" t="s">
        <v>6</v>
      </c>
      <c r="C599">
        <v>5.14</v>
      </c>
      <c r="D599">
        <v>156</v>
      </c>
      <c r="E599" t="s">
        <v>10</v>
      </c>
      <c r="F599">
        <v>801.84</v>
      </c>
    </row>
    <row r="600" spans="1:6" x14ac:dyDescent="0.45">
      <c r="A600" s="3">
        <v>45491</v>
      </c>
      <c r="B600" t="s">
        <v>7</v>
      </c>
      <c r="C600">
        <v>4.5199999999999996</v>
      </c>
      <c r="D600">
        <v>96</v>
      </c>
      <c r="E600" t="s">
        <v>10</v>
      </c>
      <c r="F600">
        <v>433.92</v>
      </c>
    </row>
    <row r="601" spans="1:6" x14ac:dyDescent="0.45">
      <c r="A601" s="3">
        <v>45491</v>
      </c>
      <c r="B601" t="s">
        <v>8</v>
      </c>
      <c r="C601">
        <v>3.09</v>
      </c>
      <c r="D601">
        <v>93</v>
      </c>
      <c r="E601" t="s">
        <v>9</v>
      </c>
      <c r="F601">
        <v>287.37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54F9-7DF5-40C6-963F-C0FB9518CB40}">
  <dimension ref="A1:G54"/>
  <sheetViews>
    <sheetView workbookViewId="0"/>
  </sheetViews>
  <sheetFormatPr defaultRowHeight="14.25" x14ac:dyDescent="0.45"/>
  <sheetData>
    <row r="1" spans="1:7" ht="30.75" x14ac:dyDescent="0.9">
      <c r="A1" s="4" t="s">
        <v>11</v>
      </c>
    </row>
    <row r="2" spans="1:7" x14ac:dyDescent="0.45">
      <c r="A2" t="s">
        <v>12</v>
      </c>
    </row>
    <row r="5" spans="1:7" ht="18" x14ac:dyDescent="0.55000000000000004">
      <c r="A5" s="5" t="s">
        <v>13</v>
      </c>
    </row>
    <row r="6" spans="1:7" x14ac:dyDescent="0.45">
      <c r="A6" t="e" cm="1" vm="1">
        <f t="array" ref="A6">_xlfn._xlws.PY(0,1,Table1[[#Headers],[#Data]])</f>
        <v>#VALUE!</v>
      </c>
    </row>
    <row r="8" spans="1:7" ht="15.75" x14ac:dyDescent="0.5">
      <c r="A8" s="6" t="s">
        <v>14</v>
      </c>
    </row>
    <row r="9" spans="1:7" x14ac:dyDescent="0.45">
      <c r="A9" t="str" cm="1">
        <f t="array" ref="A9:G20">IFERROR(_FV(A6,"arrayPreview"),_xlfn._DF_Python_str(A6))</f>
        <v/>
      </c>
      <c r="B9" t="str">
        <v>Date</v>
      </c>
      <c r="C9" t="str">
        <v>Product</v>
      </c>
      <c r="D9" t="str">
        <v>Price</v>
      </c>
      <c r="E9" t="str">
        <v>Units_Sold</v>
      </c>
      <c r="F9" t="str">
        <v>Promotion</v>
      </c>
      <c r="G9" t="str">
        <v>Revenue</v>
      </c>
    </row>
    <row r="10" spans="1:7" x14ac:dyDescent="0.45">
      <c r="A10">
        <v>0</v>
      </c>
      <c r="B10" vm="2">
        <v>45292</v>
      </c>
      <c r="C10" t="str">
        <v>Coffee</v>
      </c>
      <c r="D10">
        <v>5.24</v>
      </c>
      <c r="E10">
        <v>117</v>
      </c>
      <c r="F10" t="str">
        <v>No</v>
      </c>
      <c r="G10">
        <v>613.08000000000004</v>
      </c>
    </row>
    <row r="11" spans="1:7" x14ac:dyDescent="0.45">
      <c r="A11">
        <v>1</v>
      </c>
      <c r="B11" vm="2">
        <v>45292</v>
      </c>
      <c r="C11" t="str">
        <v>Tea</v>
      </c>
      <c r="D11">
        <v>2.93</v>
      </c>
      <c r="E11">
        <v>128</v>
      </c>
      <c r="F11" t="str">
        <v>Yes</v>
      </c>
      <c r="G11">
        <v>375.04</v>
      </c>
    </row>
    <row r="12" spans="1:7" x14ac:dyDescent="0.45">
      <c r="A12">
        <v>2</v>
      </c>
      <c r="B12" vm="2">
        <v>45292</v>
      </c>
      <c r="C12" t="str">
        <v>Juice</v>
      </c>
      <c r="D12">
        <v>3.78</v>
      </c>
      <c r="E12">
        <v>116</v>
      </c>
      <c r="F12" t="str">
        <v>Yes</v>
      </c>
      <c r="G12">
        <v>438.48</v>
      </c>
    </row>
    <row r="13" spans="1:7" x14ac:dyDescent="0.45">
      <c r="A13">
        <v>3</v>
      </c>
      <c r="B13" vm="3">
        <v>45293</v>
      </c>
      <c r="C13" t="str">
        <v>Coffee</v>
      </c>
      <c r="D13">
        <v>4.7</v>
      </c>
      <c r="E13">
        <v>135</v>
      </c>
      <c r="F13" t="str">
        <v>Yes</v>
      </c>
      <c r="G13">
        <v>634.5</v>
      </c>
    </row>
    <row r="14" spans="1:7" x14ac:dyDescent="0.45">
      <c r="A14">
        <v>4</v>
      </c>
      <c r="B14" vm="3">
        <v>45293</v>
      </c>
      <c r="C14" t="str">
        <v>Tea</v>
      </c>
      <c r="D14">
        <v>3.61</v>
      </c>
      <c r="E14">
        <v>70</v>
      </c>
      <c r="F14" t="str">
        <v>No</v>
      </c>
      <c r="G14">
        <v>252.7</v>
      </c>
    </row>
    <row r="15" spans="1:7" x14ac:dyDescent="0.4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</row>
    <row r="16" spans="1:7" x14ac:dyDescent="0.45">
      <c r="A16">
        <v>595</v>
      </c>
      <c r="B16" vm="4">
        <v>45490</v>
      </c>
      <c r="C16" t="str">
        <v>Tea</v>
      </c>
      <c r="D16">
        <v>3.91</v>
      </c>
      <c r="E16">
        <v>91</v>
      </c>
      <c r="F16" t="str">
        <v>No</v>
      </c>
      <c r="G16">
        <v>355.81</v>
      </c>
    </row>
    <row r="17" spans="1:7" x14ac:dyDescent="0.45">
      <c r="A17">
        <v>596</v>
      </c>
      <c r="B17" vm="4">
        <v>45490</v>
      </c>
      <c r="C17" t="str">
        <v>Juice</v>
      </c>
      <c r="D17">
        <v>2.82</v>
      </c>
      <c r="E17">
        <v>101</v>
      </c>
      <c r="F17" t="str">
        <v>Yes</v>
      </c>
      <c r="G17">
        <v>284.82</v>
      </c>
    </row>
    <row r="18" spans="1:7" x14ac:dyDescent="0.45">
      <c r="A18">
        <v>597</v>
      </c>
      <c r="B18" vm="5">
        <v>45491</v>
      </c>
      <c r="C18" t="str">
        <v>Coffee</v>
      </c>
      <c r="D18">
        <v>5.14</v>
      </c>
      <c r="E18">
        <v>156</v>
      </c>
      <c r="F18" t="str">
        <v>Yes</v>
      </c>
      <c r="G18">
        <v>801.84</v>
      </c>
    </row>
    <row r="19" spans="1:7" x14ac:dyDescent="0.45">
      <c r="A19">
        <v>598</v>
      </c>
      <c r="B19" vm="5">
        <v>45491</v>
      </c>
      <c r="C19" t="str">
        <v>Tea</v>
      </c>
      <c r="D19">
        <v>4.5199999999999996</v>
      </c>
      <c r="E19">
        <v>96</v>
      </c>
      <c r="F19" t="str">
        <v>Yes</v>
      </c>
      <c r="G19">
        <v>433.92</v>
      </c>
    </row>
    <row r="20" spans="1:7" x14ac:dyDescent="0.45">
      <c r="A20">
        <v>599</v>
      </c>
      <c r="B20" vm="5">
        <v>45491</v>
      </c>
      <c r="C20" t="str">
        <v>Juice</v>
      </c>
      <c r="D20">
        <v>3.09</v>
      </c>
      <c r="E20">
        <v>93</v>
      </c>
      <c r="F20" t="str">
        <v>No</v>
      </c>
      <c r="G20">
        <v>287.37</v>
      </c>
    </row>
    <row r="23" spans="1:7" ht="18" x14ac:dyDescent="0.55000000000000004">
      <c r="A23" s="5" t="s">
        <v>15</v>
      </c>
    </row>
    <row r="24" spans="1:7" x14ac:dyDescent="0.45">
      <c r="A24" t="e" cm="1" vm="6">
        <f t="array" ref="A24">_xlfn._xlws.PY(1,1)</f>
        <v>#VALUE!</v>
      </c>
    </row>
    <row r="26" spans="1:7" ht="15.75" x14ac:dyDescent="0.5">
      <c r="A26" s="6" t="s">
        <v>14</v>
      </c>
    </row>
    <row r="27" spans="1:7" x14ac:dyDescent="0.45">
      <c r="A27" t="str" cm="1">
        <f t="array" ref="A27:C30">IFERROR(_FV(A24,"arrayPreview"),_xlfn._DF_Python_str(A24))</f>
        <v/>
      </c>
      <c r="B27" t="str">
        <v>Product</v>
      </c>
      <c r="C27" t="str">
        <v>Price_Elasticity</v>
      </c>
    </row>
    <row r="28" spans="1:7" x14ac:dyDescent="0.45">
      <c r="A28">
        <v>0</v>
      </c>
      <c r="B28" t="str">
        <v>Coffee</v>
      </c>
      <c r="C28">
        <v>-7.4486684807054782E-2</v>
      </c>
    </row>
    <row r="29" spans="1:7" x14ac:dyDescent="0.45">
      <c r="A29">
        <v>1</v>
      </c>
      <c r="B29" t="str">
        <v>Tea</v>
      </c>
      <c r="C29">
        <v>-6.655909764124357E-2</v>
      </c>
    </row>
    <row r="30" spans="1:7" x14ac:dyDescent="0.45">
      <c r="A30">
        <v>2</v>
      </c>
      <c r="B30" t="str">
        <v>Juice</v>
      </c>
      <c r="C30">
        <v>-0.10843708095548754</v>
      </c>
    </row>
    <row r="33" spans="1:1" ht="18" x14ac:dyDescent="0.55000000000000004">
      <c r="A33" s="5" t="s">
        <v>16</v>
      </c>
    </row>
    <row r="34" spans="1:1" x14ac:dyDescent="0.45">
      <c r="A34" t="e" cm="1" vm="7">
        <f t="array" ref="A34">_xlfn._xlws.PY(2,1)</f>
        <v>#VALUE!</v>
      </c>
    </row>
    <row r="53" spans="1:1" ht="18" x14ac:dyDescent="0.55000000000000004">
      <c r="A53" s="5" t="s">
        <v>17</v>
      </c>
    </row>
    <row r="54" spans="1:1" x14ac:dyDescent="0.45">
      <c r="A54" t="e" cm="1" vm="8">
        <f t="array" ref="A54">_xlfn._xlws.PY(3,1)</f>
        <v>#VALUE!</v>
      </c>
    </row>
  </sheetData>
  <pageMargins left="0.7" right="0.7" top="0.75" bottom="0.75" header="0.3" footer="0.3"/>
  <customProperties>
    <customPr name="isPythonAnalysisSheet" r:id="rId1"/>
    <customPr name="lastPythonCell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2025-08-28T11:02:41Z</dcterms:created>
  <dcterms:modified xsi:type="dcterms:W3CDTF">2025-08-28T11:41:04Z</dcterms:modified>
</cp:coreProperties>
</file>