
<file path=[Content_Types].xml><?xml version="1.0" encoding="utf-8"?>
<Types xmlns="http://schemas.openxmlformats.org/package/2006/content-types">
  <Default Extension="08d481ce2e6378c8b3492a5438438208" ContentType="image/jpeg"/>
  <Default Extension="2b217791d891197149ff8b7bd75557d4" ContentType="image/jpeg"/>
  <Default Extension="c539b9f51fab19118f14abd9eedad36f" ContentType="image/jpeg"/>
  <Default Extension="fd739ab5f0f1209dd84abce5feba63d5"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1"/>
  <workbookPr defaultThemeVersion="202300"/>
  <mc:AlternateContent xmlns:mc="http://schemas.openxmlformats.org/markup-compatibility/2006">
    <mc:Choice Requires="x15">
      <x15ac:absPath xmlns:x15ac="http://schemas.microsoft.com/office/spreadsheetml/2010/11/ac" url="C:\Users\georg\Documents\GitHub\blog-files\"/>
    </mc:Choice>
  </mc:AlternateContent>
  <xr:revisionPtr revIDLastSave="0" documentId="13_ncr:1_{401D1674-E762-4A9A-A2B9-2AB8DC3747D9}" xr6:coauthVersionLast="47" xr6:coauthVersionMax="47" xr10:uidLastSave="{00000000-0000-0000-0000-000000000000}"/>
  <bookViews>
    <workbookView xWindow="4260" yWindow="1635" windowWidth="14040" windowHeight="9083" xr2:uid="{913DA12C-E1C5-4196-8BC3-F88CCD61E7F0}"/>
  </bookViews>
  <sheets>
    <sheet name="countries" sheetId="1" r:id="rId1"/>
    <sheet name="stock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 l="1" a="1"/>
  <c r="B4" i="2" s="1"/>
  <c r="B2" i="2" a="1"/>
  <c r="B2" i="2" s="1"/>
  <c r="B3" i="2" a="1"/>
  <c r="B3" i="2" s="1"/>
  <c r="B5" i="2" a="1"/>
  <c r="B5" i="2" s="1"/>
  <c r="B5" i="1" a="1"/>
  <c r="B5" i="1" s="1"/>
  <c r="C5" i="1" a="1"/>
  <c r="C5" i="1" s="1"/>
  <c r="B2" i="1" a="1"/>
  <c r="B2" i="1" s="1"/>
  <c r="C2" i="1" a="1"/>
  <c r="C2" i="1" s="1"/>
  <c r="B3" i="1" a="1"/>
  <c r="B3" i="1" s="1"/>
  <c r="C3" i="1" a="1"/>
  <c r="C3" i="1" s="1"/>
  <c r="B4" i="1" a="1"/>
  <c r="B4" i="1" s="1"/>
  <c r="C4" i="1" a="1"/>
  <c r="C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0"/>
        </ext>
      </extLst>
    </bk>
    <bk>
      <extLst>
        <ext uri="{3e2802c4-a4d2-4d8b-9148-e3be6c30e623}">
          <xlrd:rvb i="2"/>
        </ext>
      </extLst>
    </bk>
    <bk>
      <extLst>
        <ext uri="{3e2802c4-a4d2-4d8b-9148-e3be6c30e623}">
          <xlrd:rvb i="45"/>
        </ext>
      </extLst>
    </bk>
    <bk>
      <extLst>
        <ext uri="{3e2802c4-a4d2-4d8b-9148-e3be6c30e623}">
          <xlrd:rvb i="46"/>
        </ext>
      </extLst>
    </bk>
    <bk>
      <extLst>
        <ext uri="{3e2802c4-a4d2-4d8b-9148-e3be6c30e623}">
          <xlrd:rvb i="48"/>
        </ext>
      </extLst>
    </bk>
    <bk>
      <extLst>
        <ext uri="{3e2802c4-a4d2-4d8b-9148-e3be6c30e623}">
          <xlrd:rvb i="108"/>
        </ext>
      </extLst>
    </bk>
    <bk>
      <extLst>
        <ext uri="{3e2802c4-a4d2-4d8b-9148-e3be6c30e623}">
          <xlrd:rvb i="109"/>
        </ext>
      </extLst>
    </bk>
    <bk>
      <extLst>
        <ext uri="{3e2802c4-a4d2-4d8b-9148-e3be6c30e623}">
          <xlrd:rvb i="111"/>
        </ext>
      </extLst>
    </bk>
    <bk>
      <extLst>
        <ext uri="{3e2802c4-a4d2-4d8b-9148-e3be6c30e623}">
          <xlrd:rvb i="153"/>
        </ext>
      </extLst>
    </bk>
    <bk>
      <extLst>
        <ext uri="{3e2802c4-a4d2-4d8b-9148-e3be6c30e623}">
          <xlrd:rvb i="154"/>
        </ext>
      </extLst>
    </bk>
    <bk>
      <extLst>
        <ext uri="{3e2802c4-a4d2-4d8b-9148-e3be6c30e623}">
          <xlrd:rvb i="156"/>
        </ext>
      </extLst>
    </bk>
    <bk>
      <extLst>
        <ext uri="{3e2802c4-a4d2-4d8b-9148-e3be6c30e623}">
          <xlrd:rvb i="259"/>
        </ext>
      </extLst>
    </bk>
    <bk>
      <extLst>
        <ext uri="{3e2802c4-a4d2-4d8b-9148-e3be6c30e623}">
          <xlrd:rvb i="262"/>
        </ext>
      </extLst>
    </bk>
    <bk>
      <extLst>
        <ext uri="{3e2802c4-a4d2-4d8b-9148-e3be6c30e623}">
          <xlrd:rvb i="269"/>
        </ext>
      </extLst>
    </bk>
    <bk>
      <extLst>
        <ext uri="{3e2802c4-a4d2-4d8b-9148-e3be6c30e623}">
          <xlrd:rvb i="275"/>
        </ext>
      </extLst>
    </bk>
    <bk>
      <extLst>
        <ext uri="{3e2802c4-a4d2-4d8b-9148-e3be6c30e623}">
          <xlrd:rvb i="278"/>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<sst xmlns="http://schemas.openxmlformats.org/spreadsheetml/2006/main" count="5" uniqueCount="5">
  <si>
    <t>country</t>
  </si>
  <si>
    <t>Area</t>
  </si>
  <si>
    <t>Flag</t>
  </si>
  <si>
    <t>company</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</si>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</sst>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uxembourg" TargetMode="External"/><Relationship Id="rId3" Type="http://schemas.openxmlformats.org/officeDocument/2006/relationships/image" Target="../media/image1.2b217791d891197149ff8b7bd75557d4"/><Relationship Id="rId7" Type="http://schemas.openxmlformats.org/officeDocument/2006/relationships/hyperlink" Target="https://www.bing.com/th?id=OSK.fd739ab5f0f1209dd84abce5feba63d5&amp;qlt=95" TargetMode="External"/><Relationship Id="rId12" Type="http://schemas.openxmlformats.org/officeDocument/2006/relationships/image" Target="../media/image4.08d481ce2e6378c8b3492a5438438208"/><Relationship Id="rId2" Type="http://schemas.openxmlformats.org/officeDocument/2006/relationships/hyperlink" Target="https://www.bing.com/images/search?form=xlimg&amp;q=Belgium" TargetMode="External"/><Relationship Id="rId1" Type="http://schemas.openxmlformats.org/officeDocument/2006/relationships/hyperlink" Target="https://www.bing.com/th?id=OSK.2b217791d891197149ff8b7bd75557d4&amp;qlt=95" TargetMode="External"/><Relationship Id="rId6" Type="http://schemas.openxmlformats.org/officeDocument/2006/relationships/image" Target="../media/image2.c539b9f51fab19118f14abd9eedad36f"/><Relationship Id="rId11" Type="http://schemas.openxmlformats.org/officeDocument/2006/relationships/hyperlink" Target="https://www.bing.com/images/search?form=xlimg&amp;q=United%20States" TargetMode="External"/><Relationship Id="rId5" Type="http://schemas.openxmlformats.org/officeDocument/2006/relationships/hyperlink" Target="https://www.bing.com/images/search?form=xlimg&amp;q=Netherlands" TargetMode="External"/><Relationship Id="rId10" Type="http://schemas.openxmlformats.org/officeDocument/2006/relationships/hyperlink" Target="https://www.bing.com/th?id=OSK.08d481ce2e6378c8b3492a5438438208&amp;qlt=95" TargetMode="External"/><Relationship Id="rId4" Type="http://schemas.openxmlformats.org/officeDocument/2006/relationships/hyperlink" Target="https://www.bing.com/th?id=OSK.c539b9f51fab19118f14abd9eedad36f&amp;qlt=95" TargetMode="External"/><Relationship Id="rId9" Type="http://schemas.openxmlformats.org/officeDocument/2006/relationships/image" Target="../media/image3.fd739ab5f0f1209dd84abce5feba63d5"/></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Srd>
</file>

<file path=xl/richData/rdarray.xml><?xml version="1.0" encoding="utf-8"?>
<arrayData xmlns="http://schemas.microsoft.com/office/spreadsheetml/2017/richdata2" count="14">
  <a r="3">
    <v t="s">French</v>
    <v t="s">Dutch</v>
    <v t="s">German</v>
  </a>
  <a r="6">
    <v t="s">Limburg</v>
    <v t="s">Luxembourg</v>
    <v t="s">Flemish Brabant</v>
    <v t="s">East Flanders</v>
    <v t="s">West Flanders</v>
    <v t="s">Walloon Brabant</v>
  </a>
  <a r="2">
    <v t="s">Central European Summer Time</v>
    <v t="s">Central European Time Zone</v>
  </a>
  <a r="3">
    <v t="r">66</v>
    <v t="r">67</v>
    <v t="r">68</v>
  </a>
  <a r="1">
    <v t="s">Dutch</v>
  </a>
  <a r="15">
    <v t="r">86</v>
    <v t="r">87</v>
    <v t="r">88</v>
    <v t="r">89</v>
    <v t="r">90</v>
    <v t="r">91</v>
    <v t="r">92</v>
    <v t="r">93</v>
    <v t="r">94</v>
    <v t="r">95</v>
    <v t="r">96</v>
    <v t="r">97</v>
    <v t="r">98</v>
    <v t="r">99</v>
    <v t="r">100</v>
  </a>
  <a r="2">
    <v t="s">Central European Time Zone</v>
    <v t="s">Atlantic Time Zone</v>
  </a>
  <a r="4">
    <v t="r">128</v>
    <v t="r">129</v>
    <v t="r">130</v>
    <v t="s">Dan Kersch (Deputy prime minister)</v>
  </a>
  <a r="3">
    <v t="s">Luxembourgish</v>
    <v t="s">German</v>
    <v t="s">French</v>
  </a>
  <a r="3">
    <v t="s">Diekirch District</v>
    <v t="s">Grevenmacher District</v>
    <v t="s">Luxembourg District</v>
  </a>
  <a r="2">
    <v t="r">175</v>
    <v t="r">176</v>
  </a>
  <a r="1">
    <v t="s">None</v>
  </a>
  <a r="59">
    <v t="r">195</v>
    <v t="r">174</v>
    <v t="r">196</v>
    <v t="r">197</v>
    <v t="r">198</v>
    <v t="r">199</v>
    <v t="r">200</v>
    <v t="r">201</v>
    <v t="r">202</v>
    <v t="r">203</v>
    <v t="r">204</v>
    <v t="r">160</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a>
  <a r="9">
    <v t="s">Chamorro Time Zone</v>
    <v t="s">Atlantic Time Zone</v>
    <v t="s">Eastern Time Zone</v>
    <v t="s">Central Time Zone</v>
    <v t="s">Mountain Time Zone</v>
    <v t="s">Pacific Time Zone</v>
    <v t="s">Alaska Time Zone</v>
    <v t="s">Hawaii-Aleutian Time Zone</v>
    <v t="s">Samoa Time Zone</v>
  </a>
</arrayData>
</file>

<file path=xl/richData/rdrichvalue.xml><?xml version="1.0" encoding="utf-8"?>
<rvData xmlns="http://schemas.microsoft.com/office/spreadsheetml/2017/richdata" count="279">
  <rv s="0">
    <v>536870912</v>
    <v>Belgium</v>
    <v>ac5bcc34-e1cd-2e76-9d31-fb1be1159a5e</v>
    <v>en-US</v>
    <v>Map</v>
  </rv>
  <rv s="1">
    <fb>0.44610305443465298</fb>
    <v>28</v>
  </rv>
  <rv s="1">
    <fb>30688</fb>
    <v>29</v>
  </rv>
  <rv s="1">
    <fb>32000</fb>
    <v>29</v>
  </rv>
  <rv s="1">
    <fb>10.3</fb>
    <v>30</v>
  </rv>
  <rv s="1">
    <fb>32</fb>
    <v>31</v>
  </rv>
  <rv s="0">
    <v>536870912</v>
    <v>City of Brussels</v>
    <v>95e13b04-adba-5f35-d2c5-f828990ca1fd</v>
    <v>en-US</v>
    <v>Map</v>
  </rv>
  <rv s="1">
    <fb>96889.474000000002</fb>
    <v>29</v>
  </rv>
  <rv s="1">
    <fb>117.11045718797099</fb>
    <v>32</v>
  </rv>
  <rv s="1">
    <fb>1.43681956996435E-2</fb>
    <v>28</v>
  </rv>
  <rv s="1">
    <fb>7709.1230778824702</fb>
    <v>29</v>
  </rv>
  <rv s="1">
    <fb>1.62</fb>
    <v>30</v>
  </rv>
  <rv s="1">
    <fb>0.22583884638555801</fb>
    <v>28</v>
  </rv>
  <rv s="1">
    <fb>75.870784353682396</fb>
    <v>33</v>
  </rv>
  <rv s="1">
    <fb>1.43</fb>
    <v>34</v>
  </rv>
  <rv s="1">
    <fb>529606710418.03802</fb>
    <v>35</v>
  </rv>
  <rv s="1">
    <fb>1.0390557</fb>
    <v>28</v>
  </rv>
  <rv s="1">
    <fb>0.79661730000000008</fb>
    <v>28</v>
  </rv>
  <rv s="2">
    <v>0</v>
    <v>26</v>
    <v>36</v>
    <v>7</v>
    <v>0</v>
    <v>Image of Belgium</v>
  </rv>
  <rv s="1">
    <fb>2.9</fb>
    <v>33</v>
  </rv>
  <rv s="0">
    <v>536870912</v>
    <v>Brussels</v>
    <v>f77206fd-fe4f-6c8e-5588-1d0651b151ea</v>
    <v>en-US</v>
    <v>Map</v>
  </rv>
  <rv s="3">
    <v>https://www.bing.com/search?q=belgium&amp;form=skydnc</v>
    <v>Learn more on Bing</v>
  </rv>
  <rv s="1">
    <fb>81.595121951219497</fb>
    <v>33</v>
  </rv>
  <rv s="1">
    <fb>321093542983.70203</fb>
    <v>35</v>
  </rv>
  <rv s="1">
    <fb>5</fb>
    <v>33</v>
  </rv>
  <rv s="1">
    <fb>10.31</fb>
    <v>34</v>
  </rv>
  <rv s="4">
    <v>0</v>
  </rv>
  <rv s="1">
    <fb>0.17567192210000002</fb>
    <v>28</v>
  </rv>
  <rv s="1">
    <fb>3.0709</fb>
    <v>30</v>
  </rv>
  <rv s="1">
    <fb>11592952</fb>
    <v>29</v>
  </rv>
  <rv s="1">
    <fb>0.22699999999999998</fb>
    <v>28</v>
  </rv>
  <rv s="1">
    <fb>0.21899999999999997</fb>
    <v>28</v>
  </rv>
  <rv s="1">
    <fb>0.36299999999999999</fb>
    <v>28</v>
  </rv>
  <rv s="1">
    <fb>3.3000000000000002E-2</fb>
    <v>28</v>
  </rv>
  <rv s="1">
    <fb>8.6999999999999994E-2</fb>
    <v>28</v>
  </rv>
  <rv s="1">
    <fb>0.14199999999999999</fb>
    <v>28</v>
  </rv>
  <rv s="1">
    <fb>0.18100000000000002</fb>
    <v>28</v>
  </rv>
  <rv s="1">
    <fb>0.53562000274658206</fb>
    <v>28</v>
  </rv>
  <rv s="4">
    <v>1</v>
  </rv>
  <rv s="1">
    <fb>0.23994106172459101</fb>
    <v>28</v>
  </rv>
  <rv s="4">
    <v>2</v>
  </rv>
  <rv s="1">
    <fb>0.55399999999999994</fb>
    <v>28</v>
  </rv>
  <rv s="1">
    <fb>5.5890002250671394E-2</fb>
    <v>37</v>
  </rv>
  <rv s="1">
    <fb>11259082</fb>
    <v>29</v>
  </rv>
  <rv s="5">
    <v>#VALUE!</v>
    <v>en-US</v>
    <v>ac5bcc34-e1cd-2e76-9d31-fb1be1159a5e</v>
    <v>536870912</v>
    <v>1</v>
    <v>20</v>
    <v>21</v>
    <v>Belgium</v>
    <v>24</v>
    <v>25</v>
    <v>Map</v>
    <v>26</v>
    <v>27</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northwest. It covers an area of 30,528 km² and has a population of more than 11.5 million, making it the 22nd most densely populated country in the world and the 6th most densely populated country in Europe, with a density of 376/km². Belgium is part of an area known as the Low Countries, historically a somewhat larger region than the Benelux group of states, as it also included parts of northern France. The capital and largest city is Brussels; other major cities are Antwerp, Ghent, Charleroi, Liège, Bruges, Namur, and Leuven.</v>
    <v>10</v>
    <v>11</v>
    <v>12</v>
    <v>13</v>
    <v>14</v>
    <v>15</v>
    <v>16</v>
    <v>17</v>
    <v>18</v>
    <v>19</v>
    <v>20</v>
    <v>21</v>
    <v>22</v>
    <v>23</v>
    <v>24</v>
    <v>25</v>
    <v>Belgium</v>
    <v>Brabançonne</v>
    <v>26</v>
    <v>Kingdom of Belgium</v>
    <v>27</v>
    <v>28</v>
    <v>29</v>
    <v>30</v>
    <v>31</v>
    <v>32</v>
    <v>33</v>
    <v>34</v>
    <v>35</v>
    <v>36</v>
    <v>37</v>
    <v>38</v>
    <v>39</v>
    <v>40</v>
    <v>41</v>
    <v>42</v>
    <v>Belgium</v>
    <v>43</v>
    <v>mdp/vdpid/21</v>
  </rv>
  <rv s="2">
    <v>0</v>
    <v>26</v>
    <v>36</v>
    <v>3</v>
    <v>0</v>
    <v>Image of Belgium</v>
  </rv>
  <rv s="0">
    <v>536870912</v>
    <v>Netherlands</v>
    <v>bf5c1a4b-df0b-09dc-dce0-e3fb0c898dd3</v>
    <v>en-US</v>
    <v>Map</v>
  </rv>
  <rv s="1">
    <fb>0.53309587414663095</fb>
    <v>28</v>
  </rv>
  <rv s="1">
    <fb>41543</fb>
    <v>29</v>
  </rv>
  <rv s="1">
    <fb>41000</fb>
    <v>29</v>
  </rv>
  <rv s="1">
    <fb>9.6999999999999993</fb>
    <v>30</v>
  </rv>
  <rv s="1">
    <fb>31</fb>
    <v>31</v>
  </rv>
  <rv s="0">
    <v>536870912</v>
    <v>Amsterdam</v>
    <v>0b840501-8599-9528-5b22-13589caf205a</v>
    <v>en-US</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v>
    <v>26</v>
    <v>46</v>
    <v>7</v>
    <v>0</v>
    <v>Image of Netherlands</v>
  </rv>
  <rv s="1">
    <fb>3.3</fb>
    <v>33</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4">
    <v>3</v>
  </rv>
  <rv s="3">
    <v>https://www.bing.com/search?q=netherlands&amp;form=skydnc</v>
    <v>Learn more on Bing</v>
  </rv>
  <rv s="1">
    <fb>81.760975609756102</fb>
    <v>33</v>
  </rv>
  <rv s="1">
    <fb>1100105440292.49</fb>
    <v>35</v>
  </rv>
  <rv s="1">
    <fb>10.29</fb>
    <v>34</v>
  </rv>
  <rv s="4">
    <v>4</v>
  </rv>
  <rv s="1">
    <fb>0.1225176999</fb>
    <v>28</v>
  </rv>
  <rv s="1">
    <fb>3.6053999999999999</fb>
    <v>30</v>
  </rv>
  <rv s="1">
    <fb>17590672</fb>
    <v>29</v>
  </rv>
  <rv s="1">
    <fb>0.223</fb>
    <v>28</v>
  </rv>
  <rv s="1">
    <fb>0.23300000000000001</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South Holland</v>
    <v>a189b2b4-4c8d-e909-49ed-1b6f571a33c2</v>
    <v>en-US</v>
    <v>Map</v>
  </rv>
  <rv s="0">
    <v>536870912</v>
    <v>Aruba</v>
    <v>b892cccb-4a26-2969-8f82-2cd11e899fcf</v>
    <v>en-US</v>
    <v>Map</v>
  </rv>
  <rv s="0">
    <v>536870912</v>
    <v>Curaçao</v>
    <v>16684a44-60de-afc8-b3ba-ec91b81de9ed</v>
    <v>en-US</v>
    <v>Map</v>
  </rv>
  <rv s="0">
    <v>536870912</v>
    <v>Sint Maarten</v>
    <v>b7515c56-e3c3-059b-dfab-c3a8f056fa02</v>
    <v>en-US</v>
    <v>Map</v>
  </rv>
  <rv s="0">
    <v>536870912</v>
    <v>Flevoland</v>
    <v>994d48a1-a44d-0664-1089-99ddd4d7e63d</v>
    <v>en-US</v>
    <v>Map</v>
  </rv>
  <rv s="4">
    <v>5</v>
  </rv>
  <rv s="1">
    <fb>0.230359193787393</fb>
    <v>28</v>
  </rv>
  <rv s="4">
    <v>6</v>
  </rv>
  <rv s="1">
    <fb>0.41200000000000003</fb>
    <v>28</v>
  </rv>
  <rv s="1">
    <fb>3.1960000991821301E-2</fb>
    <v>37</v>
  </rv>
  <rv s="1">
    <fb>15924729</fb>
    <v>29</v>
  </rv>
  <rv s="6">
    <v>#VALUE!</v>
    <v>en-US</v>
    <v>bf5c1a4b-df0b-09dc-dce0-e3fb0c898dd3</v>
    <v>536870912</v>
    <v>1</v>
    <v>43</v>
    <v>44</v>
    <v>Netherlands</v>
    <v>24</v>
    <v>25</v>
    <v>Map</v>
    <v>26</v>
    <v>45</v>
    <v>NL</v>
    <v>47</v>
    <v>48</v>
    <v>49</v>
    <v>50</v>
    <v>51</v>
    <v>52</v>
    <v>53</v>
    <v>54</v>
    <v>55</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56</v>
    <v>57</v>
    <v>58</v>
    <v>59</v>
    <v>60</v>
    <v>61</v>
    <v>62</v>
    <v>63</v>
    <v>64</v>
    <v>65</v>
    <v>52</v>
    <v>69</v>
    <v>70</v>
    <v>71</v>
    <v>72</v>
    <v>24</v>
    <v>73</v>
    <v>Netherlands</v>
    <v>Wilhelmus</v>
    <v>74</v>
    <v>Netherlands</v>
    <v>75</v>
    <v>76</v>
    <v>77</v>
    <v>78</v>
    <v>79</v>
    <v>80</v>
    <v>81</v>
    <v>82</v>
    <v>83</v>
    <v>84</v>
    <v>85</v>
    <v>101</v>
    <v>102</v>
    <v>103</v>
    <v>104</v>
    <v>105</v>
    <v>Netherlands</v>
    <v>106</v>
    <v>mdp/vdpid/176</v>
  </rv>
  <rv s="2">
    <v>1</v>
    <v>26</v>
    <v>46</v>
    <v>3</v>
    <v>0</v>
    <v>Image of Netherlands</v>
  </rv>
  <rv s="0">
    <v>536870912</v>
    <v>Luxembourg</v>
    <v>18da5ef5-2f6b-6dda-3140-08391acd669a</v>
    <v>en-US</v>
    <v>Map</v>
  </rv>
  <rv s="1">
    <fb>0.53711935914593001</fb>
    <v>28</v>
  </rv>
  <rv s="1">
    <fb>2586.36</fb>
    <v>29</v>
  </rv>
  <rv s="1">
    <fb>2000</fb>
    <v>29</v>
  </rv>
  <rv s="1">
    <fb>352</fb>
    <v>31</v>
  </rv>
  <rv s="0">
    <v>536870912</v>
    <v>Luxembourg</v>
    <v>387ae05a-dd15-f01c-07b2-097158a060ba</v>
    <v>en-US</v>
    <v>Map</v>
  </rv>
  <rv s="1">
    <fb>8987.8169999999991</fb>
    <v>29</v>
  </rv>
  <rv s="1">
    <fb>115.087815087815</fb>
    <v>32</v>
  </rv>
  <rv s="1">
    <fb>1.7433207565384301E-2</fb>
    <v>28</v>
  </rv>
  <rv s="1">
    <fb>13914.6784488756</fb>
    <v>29</v>
  </rv>
  <rv s="1">
    <fb>1.37</fb>
    <v>30</v>
  </rv>
  <rv s="1">
    <fb>0.35679011089811602</fb>
    <v>28</v>
  </rv>
  <rv s="1">
    <fb>80.562295207665002</fb>
    <v>33</v>
  </rv>
  <rv s="1">
    <fb>1.19</fb>
    <v>34</v>
  </rv>
  <rv s="1">
    <fb>71104919108.141098</fb>
    <v>35</v>
  </rv>
  <rv s="1">
    <fb>1.0228595</fb>
    <v>28</v>
  </rv>
  <rv s="1">
    <fb>0.19151769999999999</fb>
    <v>28</v>
  </rv>
  <rv s="2">
    <v>2</v>
    <v>26</v>
    <v>56</v>
    <v>7</v>
    <v>0</v>
    <v>Image of Luxembourg</v>
  </rv>
  <rv s="1">
    <fb>1.9</fb>
    <v>33</v>
  </rv>
  <rv s="0">
    <v>805306368</v>
    <v>Henri, Grand Duke of Luxembourg (Monarch)</v>
    <v>894c7fec-1e82-07fe-a006-b2af9628daf3</v>
    <v>en-US</v>
    <v>Generic</v>
  </rv>
  <rv s="0">
    <v>805306368</v>
    <v>Xavier Bettel (Prime Minister)</v>
    <v>d991448c-bb7b-59d9-24b6-06461041bb47</v>
    <v>en-US</v>
    <v>Generic</v>
  </rv>
  <rv s="0">
    <v>805306368</v>
    <v>François Bausch (Deputy prime minister)</v>
    <v>53918a7c-5c39-c85e-fb69-6fafec9f2ef8</v>
    <v>en-US</v>
    <v>Generic</v>
  </rv>
  <rv s="4">
    <v>7</v>
  </rv>
  <rv s="3">
    <v>https://www.bing.com/search?q=luxembourg&amp;form=skydnc</v>
    <v>Learn more on Bing</v>
  </rv>
  <rv s="1">
    <fb>82.095121951219497</fb>
    <v>33</v>
  </rv>
  <rv s="1">
    <fb>44233610000</fb>
    <v>35</v>
  </rv>
  <rv s="1">
    <fb>13.05</fb>
    <v>34</v>
  </rv>
  <rv s="4">
    <v>8</v>
  </rv>
  <rv s="1">
    <fb>0.1064453761</fb>
    <v>28</v>
  </rv>
  <rv s="1">
    <fb>3.0089999999999999</fb>
    <v>30</v>
  </rv>
  <rv s="1">
    <fb>640064</fb>
    <v>29</v>
  </rv>
  <rv s="1">
    <fb>0.25800000000000001</fb>
    <v>28</v>
  </rv>
  <rv s="1">
    <fb>0.41399999999999998</fb>
    <v>28</v>
  </rv>
  <rv s="1">
    <fb>2.4E-2</fb>
    <v>28</v>
  </rv>
  <rv s="1">
    <fb>6.5000000000000002E-2</fb>
    <v>28</v>
  </rv>
  <rv s="1">
    <fb>0.11900000000000001</fb>
    <v>28</v>
  </rv>
  <rv s="1">
    <fb>0.16800000000000001</fb>
    <v>28</v>
  </rv>
  <rv s="1">
    <fb>0.59326999664306601</fb>
    <v>28</v>
  </rv>
  <rv s="4">
    <v>9</v>
  </rv>
  <rv s="1">
    <fb>0.26504268340465897</fb>
    <v>28</v>
  </rv>
  <rv s="1">
    <fb>0.20399999999999999</fb>
    <v>28</v>
  </rv>
  <rv s="1">
    <fb>5.3629999160766599E-2</fb>
    <v>37</v>
  </rv>
  <rv s="1">
    <fb>565488</fb>
    <v>29</v>
  </rv>
  <rv s="7">
    <v>#VALUE!</v>
    <v>en-US</v>
    <v>18da5ef5-2f6b-6dda-3140-08391acd669a</v>
    <v>536870912</v>
    <v>1</v>
    <v>53</v>
    <v>54</v>
    <v>Luxembourg</v>
    <v>24</v>
    <v>25</v>
    <v>Map</v>
    <v>26</v>
    <v>55</v>
    <v>LU</v>
    <v>110</v>
    <v>111</v>
    <v>112</v>
    <v>4</v>
    <v>113</v>
    <v>114</v>
    <v>115</v>
    <v>116</v>
    <v>117</v>
    <v>EUR</v>
    <v>Luxembourg, officially the Grand Duchy of Luxembourg, is a small landlocked country in Western Europe. It borders Belgium to the west and north, Germany to the east, and France to the south. Its capital and most populous city, Luxembourg, is one of the four institutional seats of the European Union and the seat of several EU institutions, notably the Court of Justice of the European Union, the highest judicial authority. Luxembourg's culture, people, and languages are highly intertwined with its French and German neighbors; while Luxembourgish is the only national language of the Luxembourgish people and of the Grand Duchy of Luxembourg, French is the only language for legislation, and all three – Luxembourgish, French and German – are used for administrative matters in the country.</v>
    <v>118</v>
    <v>119</v>
    <v>120</v>
    <v>121</v>
    <v>122</v>
    <v>123</v>
    <v>124</v>
    <v>125</v>
    <v>126</v>
    <v>127</v>
    <v>114</v>
    <v>131</v>
    <v>132</v>
    <v>133</v>
    <v>134</v>
    <v>24</v>
    <v>135</v>
    <v>Luxembourg</v>
    <v>Ons Heemecht</v>
    <v>136</v>
    <v>Grand Duchy of Luxembourg</v>
    <v>137</v>
    <v>138</v>
    <v>139</v>
    <v>79</v>
    <v>140</v>
    <v>141</v>
    <v>142</v>
    <v>143</v>
    <v>144</v>
    <v>145</v>
    <v>146</v>
    <v>147</v>
    <v>148</v>
    <v>40</v>
    <v>149</v>
    <v>150</v>
    <v>Luxembourg</v>
    <v>151</v>
    <v>mdp/vdpid/147</v>
  </rv>
  <rv s="2">
    <v>2</v>
    <v>26</v>
    <v>56</v>
    <v>3</v>
    <v>0</v>
    <v>Image of Luxembourg</v>
  </rv>
  <rv s="0">
    <v>536870912</v>
    <v>United States</v>
    <v>5232ed96-85b1-2edb-12c6-63e6c597a1de</v>
    <v>en-US</v>
    <v>Map</v>
  </rv>
  <rv s="1">
    <fb>0.44369067999501505</fb>
    <v>28</v>
  </rv>
  <rv s="1">
    <fb>9826675</fb>
    <v>29</v>
  </rv>
  <rv s="1">
    <fb>1359000</fb>
    <v>29</v>
  </rv>
  <rv s="1">
    <fb>11.6</fb>
    <v>30</v>
  </rv>
  <rv s="1">
    <fb>1</fb>
    <v>31</v>
  </rv>
  <rv s="0">
    <v>536870912</v>
    <v>Washington, D.C.</v>
    <v>216726d1-8987-06d3-5eff-823da05c3d3c</v>
    <v>en-US</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3</v>
    <v>26</v>
    <v>66</v>
    <v>7</v>
    <v>0</v>
    <v>Image of United States</v>
  </rv>
  <rv s="1">
    <fb>5.6</fb>
    <v>33</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4">
    <v>10</v>
  </rv>
  <rv s="3">
    <v>https://www.bing.com/search?q=united+states&amp;form=skydnc</v>
    <v>Learn more on Bing</v>
  </rv>
  <rv s="1">
    <fb>78.539024390243895</fb>
    <v>33</v>
  </rv>
  <rv s="1">
    <fb>30436313050000</fb>
    <v>35</v>
  </rv>
  <rv s="1">
    <fb>19</fb>
    <v>33</v>
  </rv>
  <rv s="1">
    <fb>7.25</fb>
    <v>34</v>
  </rv>
  <rv s="4">
    <v>11</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0.10300000000000001</fb>
    <v>28</v>
  </rv>
  <rv s="1">
    <fb>0.153</fb>
    <v>28</v>
  </rv>
  <rv s="1">
    <fb>0.62048999786377002</fb>
    <v>28</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4">
    <v>12</v>
  </rv>
  <rv s="1">
    <fb>9.5866513904898809E-2</fb>
    <v>28</v>
  </rv>
  <rv s="4">
    <v>13</v>
  </rv>
  <rv s="1">
    <fb>0.36599999999999999</fb>
    <v>28</v>
  </rv>
  <rv s="1">
    <fb>0.14699999999999999</fb>
    <v>37</v>
  </rv>
  <rv s="1">
    <fb>270663028</fb>
    <v>29</v>
  </rv>
  <rv s="7">
    <v>#VALUE!</v>
    <v>en-US</v>
    <v>5232ed96-85b1-2edb-12c6-63e6c597a1de</v>
    <v>536870912</v>
    <v>1</v>
    <v>64</v>
    <v>54</v>
    <v>United States</v>
    <v>24</v>
    <v>25</v>
    <v>Map</v>
    <v>26</v>
    <v>65</v>
    <v>US</v>
    <v>155</v>
    <v>156</v>
    <v>157</v>
    <v>158</v>
    <v>159</v>
    <v>160</v>
    <v>161</v>
    <v>162</v>
    <v>163</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164</v>
    <v>165</v>
    <v>166</v>
    <v>167</v>
    <v>168</v>
    <v>169</v>
    <v>170</v>
    <v>171</v>
    <v>172</v>
    <v>173</v>
    <v>174</v>
    <v>177</v>
    <v>178</v>
    <v>179</v>
    <v>180</v>
    <v>181</v>
    <v>182</v>
    <v>United States</v>
    <v>The Star-Spangled Banner</v>
    <v>183</v>
    <v>United States of America</v>
    <v>184</v>
    <v>185</v>
    <v>186</v>
    <v>187</v>
    <v>188</v>
    <v>189</v>
    <v>190</v>
    <v>191</v>
    <v>192</v>
    <v>193</v>
    <v>194</v>
    <v>252</v>
    <v>253</v>
    <v>254</v>
    <v>255</v>
    <v>256</v>
    <v>United States</v>
    <v>257</v>
    <v>mdp/vdpid/244</v>
  </rv>
  <rv s="2">
    <v>3</v>
    <v>26</v>
    <v>66</v>
    <v>3</v>
    <v>0</v>
    <v>Image of United States</v>
  </rv>
  <rv s="3">
    <v>https://www.bing.com/financeapi/forcetrigger?t=a1mou2&amp;q=XNAS%3aAAPL&amp;form=skydnc</v>
    <v>Learn more on Bing</v>
  </rv>
  <rv s="8">
    <v>en-US</v>
    <v>a1mou2</v>
    <v>268435456</v>
    <v>1</v>
    <v>Powered by Refinitiv</v>
    <v>67</v>
    <v>APPLE INC. (XNAS:AAPL)</v>
    <v>68</v>
    <v>69</v>
    <v>Finance</v>
    <v>70</v>
    <v>198.23</v>
    <v>124.17</v>
    <v>1.2868999999999999</v>
    <v>2.61</v>
    <v>6.1280000000000004E-4</v>
    <v>1.3507999999999999E-2</v>
    <v>0.12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196.626</v>
    <v>Computers, Phones &amp; Household Electronics</v>
    <v>Stock</v>
    <v>45135.999943517971</v>
    <v>260</v>
    <v>194.14</v>
    <v>3080152000000</v>
    <v>APPLE INC.</v>
    <v>APPLE INC.</v>
    <v>194.67</v>
    <v>32.766800000000003</v>
    <v>193.22</v>
    <v>195.83</v>
    <v>195.95</v>
    <v>15728700000</v>
    <v>AAPL</v>
    <v>APPLE INC. (XNAS:AAPL)</v>
    <v>48291443</v>
    <v>51808488</v>
    <v>1977</v>
  </rv>
  <rv s="9">
    <v>261</v>
  </rv>
  <rv s="3">
    <v>http://en.wikipedia.org/wiki/Public_domain</v>
    <v>Public domain</v>
  </rv>
  <rv s="3">
    <v>http://en.wikipedia.org/wiki/Ford_Motor_Company</v>
    <v>Wikipedia</v>
  </rv>
  <rv s="10">
    <v>263</v>
    <v>264</v>
  </rv>
  <rv s="11">
    <v>74</v>
    <v>https://www.bing.com/th?id=AMMS_cf0311a5f2d2dcb3110aca1404330618&amp;qlt=95</v>
    <v>265</v>
    <v>0</v>
    <v>https://www.bing.com/images/search?form=xlimg&amp;q=ford+motor+company</v>
    <v>Image of FORD MOTOR COMPANY</v>
  </rv>
  <rv s="3">
    <v>https://www.bing.com/financeapi/forcetrigger?t=a1sjw7&amp;q=XNYS%3aF&amp;form=skydnc</v>
    <v>Learn more on Bing</v>
  </rv>
  <rv s="12">
    <v>en-US</v>
    <v>a1sjw7</v>
    <v>268435456</v>
    <v>1</v>
    <v>Powered by Refinitiv</v>
    <v>71</v>
    <v>FORD MOTOR COMPANY (XNYS:F)</v>
    <v>72</v>
    <v>73</v>
    <v>Finance</v>
    <v>70</v>
    <v>15.876300000000001</v>
    <v>10.3748</v>
    <v>1.5996999999999999</v>
    <v>-0.47</v>
    <v>-7.5410000000000006E-4</v>
    <v>-3.4231999999999999E-2</v>
    <v>-0.01</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13.65</v>
    <v>266</v>
    <v>Automobiles &amp; Auto Parts</v>
    <v>Stock</v>
    <v>45135.999947800781</v>
    <v>267</v>
    <v>13.015000000000001</v>
    <v>53050210000</v>
    <v>FORD MOTOR COMPANY</v>
    <v>FORD MOTOR COMPANY</v>
    <v>13.58</v>
    <v>13.322699999999999</v>
    <v>13.73</v>
    <v>13.26</v>
    <v>13.25</v>
    <v>4000770000</v>
    <v>F</v>
    <v>FORD MOTOR COMPANY (XNYS:F)</v>
    <v>116696546</v>
    <v>54011577</v>
    <v>1919</v>
  </rv>
  <rv s="9">
    <v>268</v>
  </rv>
  <rv s="3">
    <v>http://en.wikipedia.org/wiki/The_Walt_Disney_Company</v>
    <v>Wikipedia</v>
  </rv>
  <rv s="10">
    <v>263</v>
    <v>270</v>
  </rv>
  <rv s="11">
    <v>74</v>
    <v>https://www.bing.com/th?id=AMMS_0aa288ba528f6f45e3de87d97e250136&amp;qlt=95</v>
    <v>271</v>
    <v>0</v>
    <v>https://www.bing.com/images/search?form=xlimg&amp;q=the+walt+disney+company</v>
    <v>Image of THE WALT DISNEY COMPANY</v>
  </rv>
  <rv s="3">
    <v>https://www.bing.com/financeapi/forcetrigger?t=a1r2z2&amp;q=XNYS%3aDIS&amp;form=skydnc</v>
    <v>Learn more on Bing</v>
  </rv>
  <rv s="12">
    <v>en-US</v>
    <v>a1r2z2</v>
    <v>268435456</v>
    <v>1</v>
    <v>Powered by Refinitiv</v>
    <v>71</v>
    <v>THE WALT DISNEY COMPANY (XNYS:DIS)</v>
    <v>72</v>
    <v>73</v>
    <v>Finance</v>
    <v>70</v>
    <v>126.48</v>
    <v>84.07</v>
    <v>1.2726999999999999</v>
    <v>0.77</v>
    <v>1.9740000000000001E-3</v>
    <v>9.0209999999999995E-3</v>
    <v>0.17</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86.58</v>
    <v>272</v>
    <v>Media &amp; Publishing</v>
    <v>Stock</v>
    <v>45135.999978125001</v>
    <v>273</v>
    <v>85.444999999999993</v>
    <v>157385800000</v>
    <v>THE WALT DISNEY COMPANY</v>
    <v>THE WALT DISNEY COMPANY</v>
    <v>85.86</v>
    <v>37.854799999999997</v>
    <v>85.36</v>
    <v>86.13</v>
    <v>86.3</v>
    <v>1827305000</v>
    <v>DIS</v>
    <v>THE WALT DISNEY COMPANY (XNYS:DIS)</v>
    <v>13638332</v>
    <v>14875265</v>
    <v>2018</v>
  </rv>
  <rv s="9">
    <v>274</v>
  </rv>
  <rv s="3">
    <v>https://www.bing.com/financeapi/forcetrigger?t=a22k9c&amp;q=XNAS%3aSBUX&amp;form=skydnc</v>
    <v>Learn more on Bing</v>
  </rv>
  <rv s="8">
    <v>en-US</v>
    <v>a22k9c</v>
    <v>268435456</v>
    <v>1</v>
    <v>Powered by Refinitiv</v>
    <v>67</v>
    <v>STARBUCKS CORPORATION (XNAS:SBUX)</v>
    <v>68</v>
    <v>69</v>
    <v>Finance</v>
    <v>70</v>
    <v>115.48</v>
    <v>81.67</v>
    <v>0.92679999999999996</v>
    <v>0.47</v>
    <v>1.4810000000000001E-3</v>
    <v>4.6639999999999997E-3</v>
    <v>0.15</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101.83</v>
    <v>Hotels &amp; Entertainment Services</v>
    <v>Stock</v>
    <v>45135.99981332109</v>
    <v>276</v>
    <v>100.81</v>
    <v>116073000000</v>
    <v>STARBUCKS CORPORATION</v>
    <v>STARBUCKS CORPORATION</v>
    <v>101.5</v>
    <v>32.667999999999999</v>
    <v>100.78</v>
    <v>101.25</v>
    <v>101.4</v>
    <v>1146400000</v>
    <v>SBUX</v>
    <v>STARBUCKS CORPORATION (XNAS:SBUX)</v>
    <v>5321408</v>
    <v>6942459</v>
    <v>1985</v>
  </rv>
  <rv s="9">
    <v>277</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63">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5">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v>
      <v xml:space="preserve">CC-BY-SA	CC-BY-SA	</v>
      <v xml:space="preserve">http://en.wikipedia.org/wiki/Belgium	http://fr.wikipedia.org/wiki/Belgique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7</v>
      <v>7</v>
      <v>7</v>
      <v>7</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9">
      <v>4</v>
    </spb>
    <spb s="9">
      <v>5</v>
    </spb>
    <spb s="9">
      <v>6</v>
    </spb>
    <spb s="9">
      <v>7</v>
    </spb>
    <spb s="9">
      <v>8</v>
    </spb>
    <spb s="9">
      <v>9</v>
    </spb>
    <spb s="9">
      <v>10</v>
    </spb>
    <spb s="9">
      <v>11</v>
    </spb>
    <spb s="0">
      <v xml:space="preserve">	</v>
      <v xml:space="preserve">	</v>
      <v xml:space="preserve">https://en.wikipedia.org/wiki/Belgium	</v>
      <v xml:space="preserve">https://creativecommons.org/licenses/by-sa/3.0	</v>
    </spb>
    <spb s="9">
      <v>12</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0">
      <v>0</v>
      <v>38</v>
      <v>2</v>
      <v>2</v>
      <v>3</v>
      <v>2</v>
      <v>2</v>
      <v>2</v>
      <v>39</v>
      <v>40</v>
      <v>41</v>
      <v>39</v>
      <v>39</v>
      <v>42</v>
      <v>8</v>
      <v>38</v>
      <v>42</v>
      <v>9</v>
      <v>39</v>
      <v>42</v>
      <v>11</v>
      <v>12</v>
      <v>13</v>
      <v>42</v>
      <v>42</v>
      <v>41</v>
      <v>42</v>
      <v>15</v>
      <v>16</v>
      <v>17</v>
      <v>18</v>
      <v>42</v>
      <v>38</v>
      <v>42</v>
      <v>42</v>
      <v>42</v>
      <v>42</v>
      <v>42</v>
      <v>42</v>
      <v>42</v>
      <v>42</v>
      <v>42</v>
      <v>42</v>
      <v>19</v>
    </spb>
    <spb s="2">
      <v>1</v>
      <v>Name</v>
      <v>LearnMoreOnLink</v>
    </spb>
    <spb s="8">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1">
      <v>0</v>
      <v>47</v>
      <v>2</v>
      <v>2</v>
      <v>3</v>
      <v>2</v>
      <v>2</v>
      <v>2</v>
      <v>48</v>
      <v>48</v>
      <v>49</v>
      <v>48</v>
      <v>48</v>
      <v>50</v>
      <v>51</v>
      <v>8</v>
      <v>47</v>
      <v>51</v>
      <v>9</v>
      <v>52</v>
      <v>51</v>
      <v>11</v>
      <v>12</v>
      <v>13</v>
      <v>51</v>
      <v>51</v>
      <v>49</v>
      <v>51</v>
      <v>15</v>
      <v>16</v>
      <v>17</v>
      <v>18</v>
      <v>51</v>
      <v>47</v>
      <v>51</v>
      <v>51</v>
      <v>51</v>
      <v>51</v>
      <v>51</v>
      <v>51</v>
      <v>51</v>
      <v>51</v>
      <v>51</v>
      <v>51</v>
      <v>19</v>
    </spb>
    <spb s="2">
      <v>2</v>
      <v>Name</v>
      <v>LearnMoreOnLink</v>
    </spb>
    <spb s="8">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https://en.wikipedia.org/wiki/Luxembourg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12">
      <v>0</v>
      <v>57</v>
      <v>2</v>
      <v>2</v>
      <v>3</v>
      <v>2</v>
      <v>2</v>
      <v>2</v>
      <v>58</v>
      <v>59</v>
      <v>60</v>
      <v>58</v>
      <v>58</v>
      <v>8</v>
      <v>57</v>
      <v>61</v>
      <v>9</v>
      <v>62</v>
      <v>61</v>
      <v>11</v>
      <v>12</v>
      <v>13</v>
      <v>61</v>
      <v>63</v>
      <v>61</v>
      <v>15</v>
      <v>16</v>
      <v>17</v>
      <v>18</v>
      <v>61</v>
      <v>57</v>
      <v>61</v>
      <v>61</v>
      <v>61</v>
      <v>61</v>
      <v>61</v>
      <v>61</v>
      <v>61</v>
      <v>61</v>
      <v>61</v>
      <v>61</v>
      <v>19</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2">
      <v>3</v>
      <v>Name</v>
      <v>LearnMoreOnLink</v>
    </spb>
    <spb s="13">
      <v>22</v>
      <v>22</v>
      <v>22</v>
      <v>22</v>
    </spb>
    <spb s="14">
      <v>10</v>
      <v>8</v>
      <v>8</v>
      <v>10</v>
      <v>1</v>
      <v>10</v>
      <v>10</v>
      <v>10</v>
      <v>5</v>
      <v>5</v>
      <v>12</v>
      <v>11</v>
      <v>10</v>
      <v>10</v>
      <v>10</v>
      <v>5</v>
      <v>13</v>
      <v>7</v>
      <v>6</v>
      <v>5</v>
      <v>10</v>
      <v>10</v>
      <v>12</v>
    </spb>
    <spb s="15">
      <v>at close</v>
      <v>from previous close</v>
      <v>from previous close</v>
      <v>Source: Nasdaq</v>
      <v>GMT</v>
      <v>Delayed 15 minutes</v>
      <v>from close</v>
      <v>from close</v>
    </spb>
    <spb s="2">
      <v>4</v>
      <v>Name</v>
      <v>LearnMoreOnLink</v>
    </spb>
    <spb s="16">
      <v>23</v>
      <v>22</v>
      <v>22</v>
      <v>22</v>
      <v>22</v>
    </spb>
    <spb s="17">
      <v>10</v>
      <v>8</v>
      <v>8</v>
      <v>10</v>
      <v>1</v>
      <v>10</v>
      <v>2</v>
      <v>10</v>
      <v>10</v>
      <v>5</v>
      <v>5</v>
      <v>12</v>
      <v>11</v>
      <v>10</v>
      <v>10</v>
      <v>10</v>
      <v>5</v>
      <v>13</v>
      <v>7</v>
      <v>6</v>
      <v>5</v>
      <v>10</v>
      <v>10</v>
      <v>12</v>
    </spb>
    <spb s="18">
      <v>Powered by Refinitiv</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27" formatCode="m/d/yyyy\ h:mm"/>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9F8BB2-A7D4-4D73-B4EF-8B9DAB4B8090}" name="Table2" displayName="Table2" ref="A1:C5" totalsRowShown="0">
  <autoFilter ref="A1:C5" xr:uid="{9A9F8BB2-A7D4-4D73-B4EF-8B9DAB4B8090}"/>
  <tableColumns count="3">
    <tableColumn id="1" xr3:uid="{CA193545-C65C-49EC-BD3D-67C267E75891}" name="country"/>
    <tableColumn id="2" xr3:uid="{0D5ADBDC-D9E8-43E8-A842-FAA2BA98938A}" name="Area">
      <calculatedColumnFormula array="1">_FV(Table2[[#This Row],[country]],"Area")</calculatedColumnFormula>
    </tableColumn>
    <tableColumn id="3" xr3:uid="{00612EEA-BA62-4FB5-B117-C85BD8B7AA23}" name="Flag">
      <calculatedColumnFormula array="1">_FV(Table2[[#This Row],[country]],"Image")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29CC92-25A9-4DA4-BF56-0E5473384215}" name="Table1" displayName="Table1" ref="A1:B5" totalsRowShown="0">
  <autoFilter ref="A1:B5" xr:uid="{4729CC92-25A9-4DA4-BF56-0E5473384215}"/>
  <tableColumns count="2">
    <tableColumn id="1" xr3:uid="{EC9CD194-9BE0-475B-8BD3-72406A3A57EE}" name="company"/>
    <tableColumn id="5" xr3:uid="{27B58ABF-19F0-4B76-94AA-8AD5A1DBDF65}" name="Open" dataDxfId="0">
      <calculatedColumnFormula array="1">_FV(Table1[[#This Row],[company]],"Open")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B7264-C7A2-45CB-9A60-E35D0A983A24}">
  <dimension ref="A1:C5"/>
  <sheetViews>
    <sheetView tabSelected="1" zoomScale="170" zoomScaleNormal="170" workbookViewId="0">
      <selection activeCell="A2" sqref="A2"/>
    </sheetView>
  </sheetViews>
  <sheetFormatPr defaultRowHeight="21" x14ac:dyDescent="0.65"/>
  <cols>
    <col min="1" max="1" width="14.90625" customWidth="1"/>
  </cols>
  <sheetData>
    <row r="1" spans="1:3" x14ac:dyDescent="0.65">
      <c r="A1" t="s">
        <v>0</v>
      </c>
      <c r="B1" t="s">
        <v>1</v>
      </c>
      <c r="C1" t="s">
        <v>2</v>
      </c>
    </row>
    <row r="2" spans="1:3" x14ac:dyDescent="0.65">
      <c r="A2" t="e" vm="1">
        <v>#VALUE!</v>
      </c>
      <c r="B2" cm="1" vm="2">
        <f t="array" ref="B2">_FV(Table2[[#This Row],[country]],"Area")</f>
        <v>30688</v>
      </c>
      <c r="C2" t="e" cm="1" vm="3">
        <f t="array" ref="C2">_FV(Table2[[#This Row],[country]],"Image")</f>
        <v>#VALUE!</v>
      </c>
    </row>
    <row r="3" spans="1:3" x14ac:dyDescent="0.65">
      <c r="A3" t="e" vm="4">
        <v>#VALUE!</v>
      </c>
      <c r="B3" cm="1" vm="5">
        <f t="array" ref="B3">_FV(Table2[[#This Row],[country]],"Area")</f>
        <v>41543</v>
      </c>
      <c r="C3" t="e" cm="1" vm="6">
        <f t="array" ref="C3">_FV(Table2[[#This Row],[country]],"Image")</f>
        <v>#VALUE!</v>
      </c>
    </row>
    <row r="4" spans="1:3" x14ac:dyDescent="0.65">
      <c r="A4" t="e" vm="7">
        <v>#VALUE!</v>
      </c>
      <c r="B4" cm="1" vm="8">
        <f t="array" ref="B4">_FV(Table2[[#This Row],[country]],"Area")</f>
        <v>2586.36</v>
      </c>
      <c r="C4" t="e" cm="1" vm="9">
        <f t="array" ref="C4">_FV(Table2[[#This Row],[country]],"Image")</f>
        <v>#VALUE!</v>
      </c>
    </row>
    <row r="5" spans="1:3" x14ac:dyDescent="0.65">
      <c r="A5" t="e" vm="10">
        <v>#VALUE!</v>
      </c>
      <c r="B5" cm="1" vm="11">
        <f t="array" ref="B5">_FV(Table2[[#This Row],[country]],"Area")</f>
        <v>9826675</v>
      </c>
      <c r="C5" t="e" cm="1" vm="12">
        <f t="array" ref="C5">_FV(Table2[[#This Row],[country]],"Image")</f>
        <v>#VALUE!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CF059-9BD1-420D-A168-C8FEB500E48D}">
  <dimension ref="A1:B5"/>
  <sheetViews>
    <sheetView zoomScale="160" zoomScaleNormal="160" workbookViewId="0">
      <selection activeCell="B4" sqref="B4"/>
    </sheetView>
  </sheetViews>
  <sheetFormatPr defaultRowHeight="21" x14ac:dyDescent="0.65"/>
  <cols>
    <col min="1" max="1" width="35.76953125" bestFit="1" customWidth="1"/>
  </cols>
  <sheetData>
    <row r="1" spans="1:2" x14ac:dyDescent="0.65">
      <c r="A1" t="s">
        <v>3</v>
      </c>
      <c r="B1" t="s">
        <v>4</v>
      </c>
    </row>
    <row r="2" spans="1:2" x14ac:dyDescent="0.65">
      <c r="A2" t="e" vm="13">
        <v>#VALUE!</v>
      </c>
      <c r="B2" s="1" cm="1">
        <f t="array" ref="B2">_FV(Table1[[#This Row],[company]],"Open")</f>
        <v>194.67</v>
      </c>
    </row>
    <row r="3" spans="1:2" x14ac:dyDescent="0.65">
      <c r="A3" t="e" vm="14">
        <v>#VALUE!</v>
      </c>
      <c r="B3" s="1" cm="1">
        <f t="array" ref="B3">_FV(Table1[[#This Row],[company]],"Open")</f>
        <v>13.58</v>
      </c>
    </row>
    <row r="4" spans="1:2" x14ac:dyDescent="0.65">
      <c r="A4" t="e" vm="15">
        <v>#VALUE!</v>
      </c>
      <c r="B4" s="1" cm="1">
        <f t="array" ref="B4">_FV(Table1[[#This Row],[company]],"Open")</f>
        <v>85.86</v>
      </c>
    </row>
    <row r="5" spans="1:2" x14ac:dyDescent="0.65">
      <c r="A5" t="e" vm="16">
        <v>#VALUE!</v>
      </c>
      <c r="B5" s="1" cm="1">
        <f t="array" ref="B5">_FV(Table1[[#This Row],[company]],"Open")</f>
        <v>101.5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countries</vt:lpstr>
      <vt:lpstr>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2023-07-30T14:13:22Z</dcterms:created>
  <dcterms:modified xsi:type="dcterms:W3CDTF">2023-07-30T19:32:21Z</dcterms:modified>
</cp:coreProperties>
</file>