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DCF36EF-4EDA-4684-8AE4-57AA5720BE5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s="1" a="1"/>
  <c r="E3" i="1" s="1"/>
  <c r="E4" i="1" s="1" a="1"/>
  <c r="E4" i="1" s="1"/>
  <c r="E5" i="1" s="1" a="1"/>
  <c r="E5" i="1" s="1"/>
  <c r="E29" i="1" s="1" a="1"/>
  <c r="E29" i="1" s="1"/>
  <c r="E30" i="1" l="1" a="1"/>
  <c r="E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prices_df = xl(%P2%, headers=True)
prices_df['Return'] = prices_df['Price'].pct_change()
prices_df = prices_df.dropna()
</code>
    </pythonScript>
    <pythonScript>
      <code>confidence_level = 0.95
var_95 = np.percentile(prices_df['Return'], (1 - confidence_level) * 100)
f"95%% one-day VaR: {var_95:.2%%}"</code>
    </pythonScript>
    <pythonScript>
      <code>holding_period = 10
var_10_day = var_95 * np.sqrt(holding_period)
f"10-day VaR at 95%% confidence: {var_10_day:.2%%}"</code>
    </pythonScript>
    <pythonScript>
      <code>plt.hist(prices_df['Return'], bins=50, edgecolor='black', alpha=0.7)
plt.axvline(var_95, color='red', linestyle='dashed', linewidth=2, label=f'VaR 95%%: {var_95:.2%%}')
plt.title('Histogram of Daily Returns')
plt.xlabel('Daily Return')
plt.ylabel('Frequency')
plt.legend()</code>
    </pythonScript>
    <pythonScript>
      <code>portfolio_value = xl(%P2%)
dollar_var_1_day = portfolio_value * abs(var_95)
f"95%% one-day VaR (dollar terms): ${dollar_var_1_day:,.2f}"</code>
    </pythonScript>
    <pythonScript>
      <code>dollar_var_10_day = portfolio_value * abs(var_10_day)
f"95%% 10-day VaR (dollar terms): ${dollar_var_10_day:,.2f}"</code>
    </pythonScript>
  </pythonScripts>
</python>
</file>

<file path=xl/sharedStrings.xml><?xml version="1.0" encoding="utf-8"?>
<sst xmlns="http://schemas.openxmlformats.org/spreadsheetml/2006/main" count="10" uniqueCount="10">
  <si>
    <t>Date</t>
  </si>
  <si>
    <t>Price</t>
  </si>
  <si>
    <t>https://chatgpt.com/c/68604d55-df78-8001-b2ac-5a8674e4ca49</t>
  </si>
  <si>
    <t>Load dataset, calculate returns</t>
  </si>
  <si>
    <t>Calculate historical VaR</t>
  </si>
  <si>
    <t>Scale to multi-day holding period</t>
  </si>
  <si>
    <t>Plot the return distribution</t>
  </si>
  <si>
    <t>Portfolio amount</t>
  </si>
  <si>
    <t>One-day loss:</t>
  </si>
  <si>
    <t>Ten-day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</si>
</sst>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122237</xdr:colOff>
      <xdr:row>4</xdr:row>
      <xdr:rowOff>20637</xdr:rowOff>
    </xdr:from>
    <xdr:to>
      <xdr:col>12</xdr:col>
      <xdr:colOff>99037</xdr:colOff>
      <xdr:row>26</xdr:row>
      <xdr:rowOff>13833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E8684C4-421E-DD2D-D282-9A4B775F953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5025" y="1287462"/>
          <a:ext cx="5158400" cy="415562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/>
    <v t="s">Date</v>
    <v t="s">Price</v>
    <v t="s">Return</v>
    <v>1</v>
    <v t="r">0</v>
    <v>100.35844985184001</v>
    <v>-1.3758091728319766E-3</v>
    <v>2</v>
    <v t="r">1</v>
    <v>101.0061383899407</v>
    <v>6.4537519168230695E-3</v>
    <v>3</v>
    <v t="r">2</v>
    <v>102.5291682463488</v>
    <v>1.5078587110501696E-2</v>
    <v>4</v>
    <v t="r">3</v>
    <v>102.2950148716254</v>
    <v>-2.2837732786518128E-3</v>
    <v>5</v>
    <v t="r">4</v>
    <v>102.0608779146763</v>
    <v>-2.2888403432261839E-3</v>
    <v t="s">...</v>
    <v t="s">...</v>
    <v t="s">...</v>
    <v t="s">...</v>
    <v>515</v>
    <v t="r">5</v>
    <v>101.29473891260569</v>
    <v>7.5133889686567201E-3</v>
    <v>516</v>
    <v t="r">6</v>
    <v>101.7956561002301</v>
    <v>4.945145157603692E-3</v>
    <v>517</v>
    <v t="r">7</v>
    <v>100.8181008554315</v>
    <v>-9.6031135536479573E-3</v>
    <v>518</v>
    <v t="r">8</v>
    <v>100.9174331608607</v>
    <v>9.8526261243137014E-4</v>
    <v>519</v>
    <v t="r">9</v>
    <v>101.6688202842325</v>
    <v>7.4455631681999979E-3</v>
  </a>
</arrayData>
</file>

<file path=xl/richData/rdrichvalue.xml><?xml version="1.0" encoding="utf-8"?>
<rvData xmlns="http://schemas.microsoft.com/office/spreadsheetml/2017/richdata" count="18">
  <rv s="0">
    <fb>44565</fb>
    <v>2</v>
  </rv>
  <rv s="0">
    <fb>44566</fb>
    <v>2</v>
  </rv>
  <rv s="0">
    <fb>44567</fb>
    <v>2</v>
  </rv>
  <rv s="0">
    <fb>44568</fb>
    <v>2</v>
  </rv>
  <rv s="0">
    <fb>44571</fb>
    <v>2</v>
  </rv>
  <rv s="0">
    <fb>45285</fb>
    <v>2</v>
  </rv>
  <rv s="0">
    <fb>45286</fb>
    <v>2</v>
  </rv>
  <rv s="0">
    <fb>45287</fb>
    <v>2</v>
  </rv>
  <rv s="0">
    <fb>45288</fb>
    <v>2</v>
  </rv>
  <rv s="0">
    <fb>45289</fb>
    <v>2</v>
  </rv>
  <rv s="1">
    <v>0</v>
  </rv>
  <rv s="2">
    <v>DataFrame</v>
    <v>1</v>
    <v>10</v>
  </rv>
  <rv s="3">
    <v>&lt;class 'pandas.core.frame.DataFrame'&gt;</v>
    <v>DataFrame</v>
    <v xml:space="preserve">          Date       Price    Return
1   2022-01-04  100.358450 -0.001376
2   2022-01-05  101.006138  0.006454
3   2022-01-06  102.529168  0.015079
4   2022-01-07  102.295015 -0.002284
5   2022-01-10  102.060878 -0.002289
..         ...         ...    ...</v>
    <v>11</v>
    <v>3</v>
  </rv>
  <rv s="4">
    <fb t="s">95% one-day VaR: -1.50%</fb>
    <v>&lt;class 'str'&gt;</v>
    <v>str</v>
    <v>95% one-day VaR: -1.50%</v>
    <v>95% one-day VaR: -1.50%</v>
    <v>3</v>
  </rv>
  <rv s="4">
    <fb t="s">10-day VaR at 95% confidence: -4.75%</fb>
    <v>&lt;class 'str'&gt;</v>
    <v>str</v>
    <v>10-day VaR at 95% confidence: -4.75%</v>
    <v>10-day VaR at 95% confidence: -4.75%</v>
    <v>3</v>
  </rv>
  <rv s="5">
    <v>0</v>
    <v>9</v>
    <v>Image generated by Python</v>
  </rv>
  <rv s="4">
    <fb t="s">95% one-day VaR (dollar terms): $1,503.37</fb>
    <v>&lt;class 'str'&gt;</v>
    <v>str</v>
    <v>95% one-day VaR (dollar terms): $1,503.37</v>
    <v>95% one-day VaR (dollar terms): $1,503.37</v>
    <v>3</v>
  </rv>
  <rv s="4">
    <fb t="s">95% 10-day VaR (dollar terms): $4,754.08</fb>
    <v>&lt;class 'str'&gt;</v>
    <v>str</v>
    <v>95% 10-day VaR (dollar terms): $4,754.08</v>
    <v>95% 10-day VaR (dollar terms): $4,754.08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s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519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C799C-F49A-4C1D-B63B-37D2ACE0CC40}" name="prices" displayName="prices" ref="A1:B521" totalsRowShown="0" headerRowBorderDxfId="2" tableBorderDxfId="3">
  <autoFilter ref="A1:B521" xr:uid="{1DFC799C-F49A-4C1D-B63B-37D2ACE0CC40}"/>
  <tableColumns count="2">
    <tableColumn id="1" xr3:uid="{21A1BCA2-F82F-4A81-B16F-6611D99370F4}" name="Date" dataDxfId="1"/>
    <tableColumn id="2" xr3:uid="{33B1B8E7-70C4-44C9-8B92-ED0FBC227BEB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4" zoomScale="70" zoomScaleNormal="70" workbookViewId="0">
      <selection activeCell="A4" sqref="A4"/>
    </sheetView>
  </sheetViews>
  <sheetFormatPr defaultRowHeight="14.25" x14ac:dyDescent="0.45"/>
  <cols>
    <col min="1" max="1" width="11.06640625" style="1" bestFit="1" customWidth="1"/>
    <col min="2" max="2" width="9.06640625" style="2"/>
    <col min="4" max="4" width="16.33203125" style="5" customWidth="1"/>
  </cols>
  <sheetData>
    <row r="1" spans="1:5" x14ac:dyDescent="0.45">
      <c r="A1" s="3" t="s">
        <v>0</v>
      </c>
      <c r="B1" s="4" t="s">
        <v>1</v>
      </c>
    </row>
    <row r="2" spans="1:5" ht="28.5" x14ac:dyDescent="0.45">
      <c r="A2" s="1">
        <v>44564</v>
      </c>
      <c r="B2" s="2">
        <v>100.4967141530112</v>
      </c>
      <c r="D2" s="5" t="s">
        <v>3</v>
      </c>
      <c r="E2" t="e" cm="1" vm="1">
        <f t="array" aca="1" ref="E2" ca="1">_xlfn._xlws.PY(0,1,prices[#All])</f>
        <v>#VALUE!</v>
      </c>
    </row>
    <row r="3" spans="1:5" ht="28.5" x14ac:dyDescent="0.45">
      <c r="A3" s="1">
        <v>44565</v>
      </c>
      <c r="B3" s="2">
        <v>100.35844985184001</v>
      </c>
      <c r="D3" s="5" t="s">
        <v>4</v>
      </c>
      <c r="E3" t="str" cm="1" vm="2">
        <f t="array" aca="1" ref="E3" ca="1">_xlfn._xlws.PY(1,1)</f>
        <v>95% one-day VaR: -1.50%</v>
      </c>
    </row>
    <row r="4" spans="1:5" ht="28.5" x14ac:dyDescent="0.45">
      <c r="A4" s="1">
        <v>44566</v>
      </c>
      <c r="B4" s="2">
        <v>101.0061383899407</v>
      </c>
      <c r="D4" s="5" t="s">
        <v>5</v>
      </c>
      <c r="E4" t="str" cm="1" vm="3">
        <f t="array" aca="1" ref="E4" ca="1">_xlfn._xlws.PY(2,1)</f>
        <v>10-day VaR at 95% confidence: -4.75%</v>
      </c>
    </row>
    <row r="5" spans="1:5" ht="28.5" x14ac:dyDescent="0.45">
      <c r="A5" s="1">
        <v>44567</v>
      </c>
      <c r="B5" s="2">
        <v>102.5291682463488</v>
      </c>
      <c r="D5" s="5" t="s">
        <v>6</v>
      </c>
      <c r="E5" t="e" cm="1" vm="4">
        <f t="array" aca="1" ref="E5" ca="1">_xlfn._xlws.PY(3,0)</f>
        <v>#VALUE!</v>
      </c>
    </row>
    <row r="6" spans="1:5" x14ac:dyDescent="0.45">
      <c r="A6" s="1">
        <v>44568</v>
      </c>
      <c r="B6" s="2">
        <v>102.2950148716254</v>
      </c>
    </row>
    <row r="7" spans="1:5" x14ac:dyDescent="0.45">
      <c r="A7" s="1">
        <v>44571</v>
      </c>
      <c r="B7" s="2">
        <v>102.0608779146763</v>
      </c>
    </row>
    <row r="8" spans="1:5" x14ac:dyDescent="0.45">
      <c r="A8" s="1">
        <v>44572</v>
      </c>
      <c r="B8" s="2">
        <v>103.6400907301836</v>
      </c>
    </row>
    <row r="9" spans="1:5" x14ac:dyDescent="0.45">
      <c r="A9" s="1">
        <v>44573</v>
      </c>
      <c r="B9" s="2">
        <v>104.4075254593366</v>
      </c>
    </row>
    <row r="10" spans="1:5" x14ac:dyDescent="0.45">
      <c r="A10" s="1">
        <v>44574</v>
      </c>
      <c r="B10" s="2">
        <v>103.9380510734016</v>
      </c>
    </row>
    <row r="11" spans="1:5" x14ac:dyDescent="0.45">
      <c r="A11" s="1">
        <v>44575</v>
      </c>
      <c r="B11" s="2">
        <v>104.4806111169876</v>
      </c>
    </row>
    <row r="12" spans="1:5" x14ac:dyDescent="0.45">
      <c r="A12" s="1">
        <v>44578</v>
      </c>
      <c r="B12" s="2">
        <v>104.0171934241751</v>
      </c>
    </row>
    <row r="13" spans="1:5" x14ac:dyDescent="0.45">
      <c r="A13" s="1">
        <v>44579</v>
      </c>
      <c r="B13" s="2">
        <v>103.5514636706048</v>
      </c>
    </row>
    <row r="14" spans="1:5" x14ac:dyDescent="0.45">
      <c r="A14" s="1">
        <v>44580</v>
      </c>
      <c r="B14" s="2">
        <v>103.7934259421709</v>
      </c>
    </row>
    <row r="15" spans="1:5" x14ac:dyDescent="0.45">
      <c r="A15" s="1">
        <v>44581</v>
      </c>
      <c r="B15" s="2">
        <v>101.8801456975131</v>
      </c>
    </row>
    <row r="16" spans="1:5" x14ac:dyDescent="0.45">
      <c r="A16" s="1">
        <v>44582</v>
      </c>
      <c r="B16" s="2">
        <v>100.155227865</v>
      </c>
    </row>
    <row r="17" spans="1:5" x14ac:dyDescent="0.45">
      <c r="A17" s="1">
        <v>44585</v>
      </c>
      <c r="B17" s="2">
        <v>99.592940335759067</v>
      </c>
    </row>
    <row r="18" spans="1:5" x14ac:dyDescent="0.45">
      <c r="A18" s="1">
        <v>44586</v>
      </c>
      <c r="B18" s="2">
        <v>98.580109215424656</v>
      </c>
    </row>
    <row r="19" spans="1:5" x14ac:dyDescent="0.45">
      <c r="A19" s="1">
        <v>44587</v>
      </c>
      <c r="B19" s="2">
        <v>98.894356548019928</v>
      </c>
    </row>
    <row r="20" spans="1:5" x14ac:dyDescent="0.45">
      <c r="A20" s="1">
        <v>44588</v>
      </c>
      <c r="B20" s="2">
        <v>97.986332472498717</v>
      </c>
    </row>
    <row r="21" spans="1:5" x14ac:dyDescent="0.45">
      <c r="A21" s="1">
        <v>44589</v>
      </c>
      <c r="B21" s="2">
        <v>96.574028771163427</v>
      </c>
    </row>
    <row r="22" spans="1:5" x14ac:dyDescent="0.45">
      <c r="A22" s="1">
        <v>44592</v>
      </c>
      <c r="B22" s="2">
        <v>98.03967754008498</v>
      </c>
    </row>
    <row r="23" spans="1:5" x14ac:dyDescent="0.45">
      <c r="A23" s="1">
        <v>44593</v>
      </c>
      <c r="B23" s="2">
        <v>97.813901239598437</v>
      </c>
    </row>
    <row r="24" spans="1:5" x14ac:dyDescent="0.45">
      <c r="A24" s="1">
        <v>44594</v>
      </c>
      <c r="B24" s="2">
        <v>97.881429444286368</v>
      </c>
    </row>
    <row r="25" spans="1:5" x14ac:dyDescent="0.45">
      <c r="A25" s="1">
        <v>44595</v>
      </c>
      <c r="B25" s="2">
        <v>96.456681258072905</v>
      </c>
    </row>
    <row r="26" spans="1:5" x14ac:dyDescent="0.45">
      <c r="A26" s="1">
        <v>44596</v>
      </c>
      <c r="B26" s="2">
        <v>95.912298533547727</v>
      </c>
    </row>
    <row r="27" spans="1:5" x14ac:dyDescent="0.45">
      <c r="A27" s="1">
        <v>44599</v>
      </c>
      <c r="B27" s="2">
        <v>96.023221123257585</v>
      </c>
    </row>
    <row r="28" spans="1:5" x14ac:dyDescent="0.45">
      <c r="A28" s="1">
        <v>44600</v>
      </c>
      <c r="B28" s="2">
        <v>94.872227545835287</v>
      </c>
      <c r="D28" s="5" t="s">
        <v>7</v>
      </c>
      <c r="E28" s="6">
        <v>100000</v>
      </c>
    </row>
    <row r="29" spans="1:5" x14ac:dyDescent="0.45">
      <c r="A29" s="1">
        <v>44601</v>
      </c>
      <c r="B29" s="2">
        <v>95.24792556418096</v>
      </c>
      <c r="D29" s="5" t="s">
        <v>8</v>
      </c>
      <c r="E29" t="str" cm="1" vm="5">
        <f t="array" aca="1" ref="E29" ca="1">_xlfn._xlws.PY(4,1,E28)</f>
        <v>95% one-day VaR (dollar terms): $1,503.37</v>
      </c>
    </row>
    <row r="30" spans="1:5" x14ac:dyDescent="0.45">
      <c r="A30" s="1">
        <v>44602</v>
      </c>
      <c r="B30" s="2">
        <v>94.64728687426215</v>
      </c>
      <c r="D30" s="5" t="s">
        <v>9</v>
      </c>
      <c r="E30" t="str" cm="1" vm="6">
        <f t="array" aca="1" ref="E30" ca="1">_xlfn._xlws.PY(5,1)</f>
        <v>95% 10-day VaR (dollar terms): $4,754.08</v>
      </c>
    </row>
    <row r="31" spans="1:5" x14ac:dyDescent="0.45">
      <c r="A31" s="1">
        <v>44603</v>
      </c>
      <c r="B31" s="2">
        <v>94.355593124468882</v>
      </c>
    </row>
    <row r="32" spans="1:5" x14ac:dyDescent="0.45">
      <c r="A32" s="1">
        <v>44606</v>
      </c>
      <c r="B32" s="2">
        <v>93.753886512239475</v>
      </c>
    </row>
    <row r="33" spans="1:2" x14ac:dyDescent="0.45">
      <c r="A33" s="1">
        <v>44607</v>
      </c>
      <c r="B33" s="2">
        <v>95.606164696748422</v>
      </c>
    </row>
    <row r="34" spans="1:2" x14ac:dyDescent="0.45">
      <c r="A34" s="1">
        <v>44608</v>
      </c>
      <c r="B34" s="2">
        <v>95.59266747201049</v>
      </c>
    </row>
    <row r="35" spans="1:2" x14ac:dyDescent="0.45">
      <c r="A35" s="1">
        <v>44609</v>
      </c>
      <c r="B35" s="2">
        <v>94.534956543054591</v>
      </c>
    </row>
    <row r="36" spans="1:2" x14ac:dyDescent="0.45">
      <c r="A36" s="1">
        <v>44610</v>
      </c>
      <c r="B36" s="2">
        <v>95.357501455157774</v>
      </c>
    </row>
    <row r="37" spans="1:2" x14ac:dyDescent="0.45">
      <c r="A37" s="1">
        <v>44613</v>
      </c>
      <c r="B37" s="2">
        <v>94.136657805186758</v>
      </c>
    </row>
    <row r="38" spans="1:2" x14ac:dyDescent="0.45">
      <c r="A38" s="1">
        <v>44614</v>
      </c>
      <c r="B38" s="2">
        <v>94.345521400191501</v>
      </c>
    </row>
    <row r="39" spans="1:2" x14ac:dyDescent="0.45">
      <c r="A39" s="1">
        <v>44615</v>
      </c>
      <c r="B39" s="2">
        <v>92.385851276311726</v>
      </c>
    </row>
    <row r="40" spans="1:2" x14ac:dyDescent="0.45">
      <c r="A40" s="1">
        <v>44616</v>
      </c>
      <c r="B40" s="2">
        <v>91.05766522741331</v>
      </c>
    </row>
    <row r="41" spans="1:2" x14ac:dyDescent="0.45">
      <c r="A41" s="1">
        <v>44617</v>
      </c>
      <c r="B41" s="2">
        <v>91.254526463282431</v>
      </c>
    </row>
    <row r="42" spans="1:2" x14ac:dyDescent="0.45">
      <c r="A42" s="1">
        <v>44620</v>
      </c>
      <c r="B42" s="2">
        <v>91.992993043277835</v>
      </c>
    </row>
    <row r="43" spans="1:2" x14ac:dyDescent="0.45">
      <c r="A43" s="1">
        <v>44621</v>
      </c>
      <c r="B43" s="2">
        <v>92.164361324467805</v>
      </c>
    </row>
    <row r="44" spans="1:2" x14ac:dyDescent="0.45">
      <c r="A44" s="1">
        <v>44622</v>
      </c>
      <c r="B44" s="2">
        <v>92.048713042079569</v>
      </c>
    </row>
    <row r="45" spans="1:2" x14ac:dyDescent="0.45">
      <c r="A45" s="1">
        <v>44623</v>
      </c>
      <c r="B45" s="2">
        <v>91.747609346490279</v>
      </c>
    </row>
    <row r="46" spans="1:2" x14ac:dyDescent="0.45">
      <c r="A46" s="1">
        <v>44624</v>
      </c>
      <c r="B46" s="2">
        <v>90.269087356122853</v>
      </c>
    </row>
    <row r="47" spans="1:2" x14ac:dyDescent="0.45">
      <c r="A47" s="1">
        <v>44627</v>
      </c>
      <c r="B47" s="2">
        <v>89.549243147728134</v>
      </c>
    </row>
    <row r="48" spans="1:2" x14ac:dyDescent="0.45">
      <c r="A48" s="1">
        <v>44628</v>
      </c>
      <c r="B48" s="2">
        <v>89.088604376768359</v>
      </c>
    </row>
    <row r="49" spans="1:2" x14ac:dyDescent="0.45">
      <c r="A49" s="1">
        <v>44629</v>
      </c>
      <c r="B49" s="2">
        <v>90.145726602987267</v>
      </c>
    </row>
    <row r="50" spans="1:2" x14ac:dyDescent="0.45">
      <c r="A50" s="1">
        <v>44630</v>
      </c>
      <c r="B50" s="2">
        <v>90.489344892555735</v>
      </c>
    </row>
    <row r="51" spans="1:2" x14ac:dyDescent="0.45">
      <c r="A51" s="1">
        <v>44631</v>
      </c>
      <c r="B51" s="2">
        <v>88.72630473719299</v>
      </c>
    </row>
    <row r="52" spans="1:2" x14ac:dyDescent="0.45">
      <c r="A52" s="1">
        <v>44634</v>
      </c>
      <c r="B52" s="2">
        <v>89.050388706587796</v>
      </c>
    </row>
    <row r="53" spans="1:2" x14ac:dyDescent="0.45">
      <c r="A53" s="1">
        <v>44635</v>
      </c>
      <c r="B53" s="2">
        <v>88.665306426171469</v>
      </c>
    </row>
    <row r="54" spans="1:2" x14ac:dyDescent="0.45">
      <c r="A54" s="1">
        <v>44636</v>
      </c>
      <c r="B54" s="2">
        <v>87.988384425865519</v>
      </c>
    </row>
    <row r="55" spans="1:2" x14ac:dyDescent="0.45">
      <c r="A55" s="1">
        <v>44637</v>
      </c>
      <c r="B55" s="2">
        <v>88.600060714706387</v>
      </c>
    </row>
    <row r="56" spans="1:2" x14ac:dyDescent="0.45">
      <c r="A56" s="1">
        <v>44638</v>
      </c>
      <c r="B56" s="2">
        <v>89.631060237202334</v>
      </c>
    </row>
    <row r="57" spans="1:2" x14ac:dyDescent="0.45">
      <c r="A57" s="1">
        <v>44641</v>
      </c>
      <c r="B57" s="2">
        <v>90.562340356318529</v>
      </c>
    </row>
    <row r="58" spans="1:2" x14ac:dyDescent="0.45">
      <c r="A58" s="1">
        <v>44642</v>
      </c>
      <c r="B58" s="2">
        <v>89.7231228330959</v>
      </c>
    </row>
    <row r="59" spans="1:2" x14ac:dyDescent="0.45">
      <c r="A59" s="1">
        <v>44643</v>
      </c>
      <c r="B59" s="2">
        <v>89.413910457244683</v>
      </c>
    </row>
    <row r="60" spans="1:2" x14ac:dyDescent="0.45">
      <c r="A60" s="1">
        <v>44644</v>
      </c>
      <c r="B60" s="2">
        <v>89.745173888648239</v>
      </c>
    </row>
    <row r="61" spans="1:2" x14ac:dyDescent="0.45">
      <c r="A61" s="1">
        <v>44645</v>
      </c>
      <c r="B61" s="2">
        <v>90.720719015770598</v>
      </c>
    </row>
    <row r="62" spans="1:2" x14ac:dyDescent="0.45">
      <c r="A62" s="1">
        <v>44648</v>
      </c>
      <c r="B62" s="2">
        <v>90.241544777925313</v>
      </c>
    </row>
    <row r="63" spans="1:2" x14ac:dyDescent="0.45">
      <c r="A63" s="1">
        <v>44649</v>
      </c>
      <c r="B63" s="2">
        <v>90.055885801261496</v>
      </c>
    </row>
    <row r="64" spans="1:2" x14ac:dyDescent="0.45">
      <c r="A64" s="1">
        <v>44650</v>
      </c>
      <c r="B64" s="2">
        <v>88.949550827255464</v>
      </c>
    </row>
    <row r="65" spans="1:2" x14ac:dyDescent="0.45">
      <c r="A65" s="1">
        <v>44651</v>
      </c>
      <c r="B65" s="2">
        <v>87.753344203174805</v>
      </c>
    </row>
    <row r="66" spans="1:2" x14ac:dyDescent="0.45">
      <c r="A66" s="1">
        <v>44652</v>
      </c>
      <c r="B66" s="2">
        <v>88.565870025568998</v>
      </c>
    </row>
    <row r="67" spans="1:2" x14ac:dyDescent="0.45">
      <c r="A67" s="1">
        <v>44655</v>
      </c>
      <c r="B67" s="2">
        <v>89.922110054139822</v>
      </c>
    </row>
    <row r="68" spans="1:2" x14ac:dyDescent="0.45">
      <c r="A68" s="1">
        <v>44656</v>
      </c>
      <c r="B68" s="2">
        <v>89.850099932559488</v>
      </c>
    </row>
    <row r="69" spans="1:2" x14ac:dyDescent="0.45">
      <c r="A69" s="1">
        <v>44657</v>
      </c>
      <c r="B69" s="2">
        <v>90.853632830451517</v>
      </c>
    </row>
    <row r="70" spans="1:2" x14ac:dyDescent="0.45">
      <c r="A70" s="1">
        <v>44658</v>
      </c>
      <c r="B70" s="2">
        <v>91.215268855499147</v>
      </c>
    </row>
    <row r="71" spans="1:2" x14ac:dyDescent="0.45">
      <c r="A71" s="1">
        <v>44659</v>
      </c>
      <c r="B71" s="2">
        <v>90.570149100894014</v>
      </c>
    </row>
    <row r="72" spans="1:2" x14ac:dyDescent="0.45">
      <c r="A72" s="1">
        <v>44662</v>
      </c>
      <c r="B72" s="2">
        <v>90.931544706402434</v>
      </c>
    </row>
    <row r="73" spans="1:2" x14ac:dyDescent="0.45">
      <c r="A73" s="1">
        <v>44663</v>
      </c>
      <c r="B73" s="2">
        <v>92.469581272868396</v>
      </c>
    </row>
    <row r="74" spans="1:2" x14ac:dyDescent="0.45">
      <c r="A74" s="1">
        <v>44664</v>
      </c>
      <c r="B74" s="2">
        <v>92.433755233758447</v>
      </c>
    </row>
    <row r="75" spans="1:2" x14ac:dyDescent="0.45">
      <c r="A75" s="1">
        <v>44665</v>
      </c>
      <c r="B75" s="2">
        <v>93.998398889572456</v>
      </c>
    </row>
    <row r="76" spans="1:2" x14ac:dyDescent="0.45">
      <c r="A76" s="1">
        <v>44666</v>
      </c>
      <c r="B76" s="2">
        <v>91.378653785482712</v>
      </c>
    </row>
    <row r="77" spans="1:2" x14ac:dyDescent="0.45">
      <c r="A77" s="1">
        <v>44669</v>
      </c>
      <c r="B77" s="2">
        <v>92.200556289857929</v>
      </c>
    </row>
    <row r="78" spans="1:2" x14ac:dyDescent="0.45">
      <c r="A78" s="1">
        <v>44670</v>
      </c>
      <c r="B78" s="2">
        <v>92.287603358096106</v>
      </c>
    </row>
    <row r="79" spans="1:2" x14ac:dyDescent="0.45">
      <c r="A79" s="1">
        <v>44671</v>
      </c>
      <c r="B79" s="2">
        <v>91.988596007630235</v>
      </c>
    </row>
    <row r="80" spans="1:2" x14ac:dyDescent="0.45">
      <c r="A80" s="1">
        <v>44672</v>
      </c>
      <c r="B80" s="2">
        <v>92.080356784165744</v>
      </c>
    </row>
    <row r="81" spans="1:2" x14ac:dyDescent="0.45">
      <c r="A81" s="1">
        <v>44673</v>
      </c>
      <c r="B81" s="2">
        <v>90.092787869564845</v>
      </c>
    </row>
    <row r="82" spans="1:2" x14ac:dyDescent="0.45">
      <c r="A82" s="1">
        <v>44676</v>
      </c>
      <c r="B82" s="2">
        <v>89.873115981727338</v>
      </c>
    </row>
    <row r="83" spans="1:2" x14ac:dyDescent="0.45">
      <c r="A83" s="1">
        <v>44677</v>
      </c>
      <c r="B83" s="2">
        <v>90.230228553239087</v>
      </c>
    </row>
    <row r="84" spans="1:2" x14ac:dyDescent="0.45">
      <c r="A84" s="1">
        <v>44678</v>
      </c>
      <c r="B84" s="2">
        <v>91.708122597980605</v>
      </c>
    </row>
    <row r="85" spans="1:2" x14ac:dyDescent="0.45">
      <c r="A85" s="1">
        <v>44679</v>
      </c>
      <c r="B85" s="2">
        <v>91.189852379706949</v>
      </c>
    </row>
    <row r="86" spans="1:2" x14ac:dyDescent="0.45">
      <c r="A86" s="1">
        <v>44680</v>
      </c>
      <c r="B86" s="2">
        <v>90.381358776813769</v>
      </c>
    </row>
    <row r="87" spans="1:2" x14ac:dyDescent="0.45">
      <c r="A87" s="1">
        <v>44683</v>
      </c>
      <c r="B87" s="2">
        <v>89.879601733229222</v>
      </c>
    </row>
    <row r="88" spans="1:2" x14ac:dyDescent="0.45">
      <c r="A88" s="1">
        <v>44684</v>
      </c>
      <c r="B88" s="2">
        <v>90.795003850931295</v>
      </c>
    </row>
    <row r="89" spans="1:2" x14ac:dyDescent="0.45">
      <c r="A89" s="1">
        <v>44685</v>
      </c>
      <c r="B89" s="2">
        <v>91.123754960590986</v>
      </c>
    </row>
    <row r="90" spans="1:2" x14ac:dyDescent="0.45">
      <c r="A90" s="1">
        <v>44686</v>
      </c>
      <c r="B90" s="2">
        <v>90.593994756823946</v>
      </c>
    </row>
    <row r="91" spans="1:2" x14ac:dyDescent="0.45">
      <c r="A91" s="1">
        <v>44687</v>
      </c>
      <c r="B91" s="2">
        <v>91.107262189937302</v>
      </c>
    </row>
    <row r="92" spans="1:2" x14ac:dyDescent="0.45">
      <c r="A92" s="1">
        <v>44690</v>
      </c>
      <c r="B92" s="2">
        <v>91.204339739285345</v>
      </c>
    </row>
    <row r="93" spans="1:2" x14ac:dyDescent="0.45">
      <c r="A93" s="1">
        <v>44691</v>
      </c>
      <c r="B93" s="2">
        <v>92.172984729818239</v>
      </c>
    </row>
    <row r="94" spans="1:2" x14ac:dyDescent="0.45">
      <c r="A94" s="1">
        <v>44692</v>
      </c>
      <c r="B94" s="2">
        <v>91.470931635940872</v>
      </c>
    </row>
    <row r="95" spans="1:2" x14ac:dyDescent="0.45">
      <c r="A95" s="1">
        <v>44693</v>
      </c>
      <c r="B95" s="2">
        <v>91.143269489343112</v>
      </c>
    </row>
    <row r="96" spans="1:2" x14ac:dyDescent="0.45">
      <c r="A96" s="1">
        <v>44694</v>
      </c>
      <c r="B96" s="2">
        <v>90.751161336210956</v>
      </c>
    </row>
    <row r="97" spans="1:2" x14ac:dyDescent="0.45">
      <c r="A97" s="1">
        <v>44697</v>
      </c>
      <c r="B97" s="2">
        <v>89.287646388078826</v>
      </c>
    </row>
    <row r="98" spans="1:2" x14ac:dyDescent="0.45">
      <c r="A98" s="1">
        <v>44698</v>
      </c>
      <c r="B98" s="2">
        <v>89.583766665143415</v>
      </c>
    </row>
    <row r="99" spans="1:2" x14ac:dyDescent="0.45">
      <c r="A99" s="1">
        <v>44699</v>
      </c>
      <c r="B99" s="2">
        <v>89.844821937323303</v>
      </c>
    </row>
    <row r="100" spans="1:2" x14ac:dyDescent="0.45">
      <c r="A100" s="1">
        <v>44700</v>
      </c>
      <c r="B100" s="2">
        <v>89.849935393965765</v>
      </c>
    </row>
    <row r="101" spans="1:2" x14ac:dyDescent="0.45">
      <c r="A101" s="1">
        <v>44701</v>
      </c>
      <c r="B101" s="2">
        <v>89.615348260590608</v>
      </c>
    </row>
    <row r="102" spans="1:2" x14ac:dyDescent="0.45">
      <c r="A102" s="1">
        <v>44704</v>
      </c>
      <c r="B102" s="2">
        <v>88.199977518540194</v>
      </c>
    </row>
    <row r="103" spans="1:2" x14ac:dyDescent="0.45">
      <c r="A103" s="1">
        <v>44705</v>
      </c>
      <c r="B103" s="2">
        <v>87.779332195774842</v>
      </c>
    </row>
    <row r="104" spans="1:2" x14ac:dyDescent="0.45">
      <c r="A104" s="1">
        <v>44706</v>
      </c>
      <c r="B104" s="2">
        <v>87.436617679248073</v>
      </c>
    </row>
    <row r="105" spans="1:2" x14ac:dyDescent="0.45">
      <c r="A105" s="1">
        <v>44707</v>
      </c>
      <c r="B105" s="2">
        <v>86.634340410026454</v>
      </c>
    </row>
    <row r="106" spans="1:2" x14ac:dyDescent="0.45">
      <c r="A106" s="1">
        <v>44708</v>
      </c>
      <c r="B106" s="2">
        <v>86.473054698360443</v>
      </c>
    </row>
    <row r="107" spans="1:2" x14ac:dyDescent="0.45">
      <c r="A107" s="1">
        <v>44711</v>
      </c>
      <c r="B107" s="2">
        <v>86.877105555174978</v>
      </c>
    </row>
    <row r="108" spans="1:2" x14ac:dyDescent="0.45">
      <c r="A108" s="1">
        <v>44712</v>
      </c>
      <c r="B108" s="2">
        <v>88.763291456385502</v>
      </c>
    </row>
    <row r="109" spans="1:2" x14ac:dyDescent="0.45">
      <c r="A109" s="1">
        <v>44713</v>
      </c>
      <c r="B109" s="2">
        <v>88.937869269217344</v>
      </c>
    </row>
    <row r="110" spans="1:2" x14ac:dyDescent="0.45">
      <c r="A110" s="1">
        <v>44714</v>
      </c>
      <c r="B110" s="2">
        <v>89.195419659940114</v>
      </c>
    </row>
    <row r="111" spans="1:2" x14ac:dyDescent="0.45">
      <c r="A111" s="1">
        <v>44715</v>
      </c>
      <c r="B111" s="2">
        <v>89.120973744173938</v>
      </c>
    </row>
    <row r="112" spans="1:2" x14ac:dyDescent="0.45">
      <c r="A112" s="1">
        <v>44718</v>
      </c>
      <c r="B112" s="2">
        <v>87.202202528874906</v>
      </c>
    </row>
    <row r="113" spans="1:2" x14ac:dyDescent="0.45">
      <c r="A113" s="1">
        <v>44719</v>
      </c>
      <c r="B113" s="2">
        <v>87.175688653425681</v>
      </c>
    </row>
    <row r="114" spans="1:2" x14ac:dyDescent="0.45">
      <c r="A114" s="1">
        <v>44720</v>
      </c>
      <c r="B114" s="2">
        <v>87.23591886336672</v>
      </c>
    </row>
    <row r="115" spans="1:2" x14ac:dyDescent="0.45">
      <c r="A115" s="1">
        <v>44721</v>
      </c>
      <c r="B115" s="2">
        <v>89.699160975851996</v>
      </c>
    </row>
    <row r="116" spans="1:2" x14ac:dyDescent="0.45">
      <c r="A116" s="1">
        <v>44722</v>
      </c>
      <c r="B116" s="2">
        <v>89.506800011070879</v>
      </c>
    </row>
    <row r="117" spans="1:2" x14ac:dyDescent="0.45">
      <c r="A117" s="1">
        <v>44725</v>
      </c>
      <c r="B117" s="2">
        <v>89.808347353404486</v>
      </c>
    </row>
    <row r="118" spans="1:2" x14ac:dyDescent="0.45">
      <c r="A118" s="1">
        <v>44726</v>
      </c>
      <c r="B118" s="2">
        <v>89.773635583699246</v>
      </c>
    </row>
    <row r="119" spans="1:2" x14ac:dyDescent="0.45">
      <c r="A119" s="1">
        <v>44727</v>
      </c>
      <c r="B119" s="2">
        <v>88.604957546079717</v>
      </c>
    </row>
    <row r="120" spans="1:2" x14ac:dyDescent="0.45">
      <c r="A120" s="1">
        <v>44728</v>
      </c>
      <c r="B120" s="2">
        <v>89.747780360594732</v>
      </c>
    </row>
    <row r="121" spans="1:2" x14ac:dyDescent="0.45">
      <c r="A121" s="1">
        <v>44729</v>
      </c>
      <c r="B121" s="2">
        <v>90.49971339328151</v>
      </c>
    </row>
    <row r="122" spans="1:2" x14ac:dyDescent="0.45">
      <c r="A122" s="1">
        <v>44732</v>
      </c>
      <c r="B122" s="2">
        <v>91.290745340324548</v>
      </c>
    </row>
    <row r="123" spans="1:2" x14ac:dyDescent="0.45">
      <c r="A123" s="1">
        <v>44733</v>
      </c>
      <c r="B123" s="2">
        <v>90.381357885529809</v>
      </c>
    </row>
    <row r="124" spans="1:2" x14ac:dyDescent="0.45">
      <c r="A124" s="1">
        <v>44734</v>
      </c>
      <c r="B124" s="2">
        <v>91.784152196465911</v>
      </c>
    </row>
    <row r="125" spans="1:2" x14ac:dyDescent="0.45">
      <c r="A125" s="1">
        <v>44735</v>
      </c>
      <c r="B125" s="2">
        <v>90.382301133673636</v>
      </c>
    </row>
    <row r="126" spans="1:2" x14ac:dyDescent="0.45">
      <c r="A126" s="1">
        <v>44736</v>
      </c>
      <c r="B126" s="2">
        <v>90.969158227473912</v>
      </c>
    </row>
    <row r="127" spans="1:2" x14ac:dyDescent="0.45">
      <c r="A127" s="1">
        <v>44739</v>
      </c>
      <c r="B127" s="2">
        <v>93.159613853283886</v>
      </c>
    </row>
    <row r="128" spans="1:2" x14ac:dyDescent="0.45">
      <c r="A128" s="1">
        <v>44740</v>
      </c>
      <c r="B128" s="2">
        <v>92.169077528153196</v>
      </c>
    </row>
    <row r="129" spans="1:2" x14ac:dyDescent="0.45">
      <c r="A129" s="1">
        <v>44741</v>
      </c>
      <c r="B129" s="2">
        <v>91.602779798550415</v>
      </c>
    </row>
    <row r="130" spans="1:2" x14ac:dyDescent="0.45">
      <c r="A130" s="1">
        <v>44742</v>
      </c>
      <c r="B130" s="2">
        <v>91.702431163638067</v>
      </c>
    </row>
    <row r="131" spans="1:2" x14ac:dyDescent="0.45">
      <c r="A131" s="1">
        <v>44743</v>
      </c>
      <c r="B131" s="2">
        <v>91.198955509521866</v>
      </c>
    </row>
    <row r="132" spans="1:2" x14ac:dyDescent="0.45">
      <c r="A132" s="1">
        <v>44746</v>
      </c>
      <c r="B132" s="2">
        <v>89.648292078455739</v>
      </c>
    </row>
    <row r="133" spans="1:2" x14ac:dyDescent="0.45">
      <c r="A133" s="1">
        <v>44747</v>
      </c>
      <c r="B133" s="2">
        <v>89.716855053261753</v>
      </c>
    </row>
    <row r="134" spans="1:2" x14ac:dyDescent="0.45">
      <c r="A134" s="1">
        <v>44748</v>
      </c>
      <c r="B134" s="2">
        <v>88.654551339535658</v>
      </c>
    </row>
    <row r="135" spans="1:2" x14ac:dyDescent="0.45">
      <c r="A135" s="1">
        <v>44749</v>
      </c>
      <c r="B135" s="2">
        <v>89.128143770170837</v>
      </c>
    </row>
    <row r="136" spans="1:2" x14ac:dyDescent="0.45">
      <c r="A136" s="1">
        <v>44750</v>
      </c>
      <c r="B136" s="2">
        <v>88.208719535937036</v>
      </c>
    </row>
    <row r="137" spans="1:2" x14ac:dyDescent="0.45">
      <c r="A137" s="1">
        <v>44753</v>
      </c>
      <c r="B137" s="2">
        <v>89.758653940954574</v>
      </c>
    </row>
    <row r="138" spans="1:2" x14ac:dyDescent="0.45">
      <c r="A138" s="1">
        <v>44754</v>
      </c>
      <c r="B138" s="2">
        <v>88.975400648618333</v>
      </c>
    </row>
    <row r="139" spans="1:2" x14ac:dyDescent="0.45">
      <c r="A139" s="1">
        <v>44755</v>
      </c>
      <c r="B139" s="2">
        <v>88.653339132412654</v>
      </c>
    </row>
    <row r="140" spans="1:2" x14ac:dyDescent="0.45">
      <c r="A140" s="1">
        <v>44756</v>
      </c>
      <c r="B140" s="2">
        <v>89.466856349782333</v>
      </c>
    </row>
    <row r="141" spans="1:2" x14ac:dyDescent="0.45">
      <c r="A141" s="1">
        <v>44757</v>
      </c>
      <c r="B141" s="2">
        <v>88.235992033348367</v>
      </c>
    </row>
    <row r="142" spans="1:2" x14ac:dyDescent="0.45">
      <c r="A142" s="1">
        <v>44760</v>
      </c>
      <c r="B142" s="2">
        <v>88.463451967952508</v>
      </c>
    </row>
    <row r="143" spans="1:2" x14ac:dyDescent="0.45">
      <c r="A143" s="1">
        <v>44761</v>
      </c>
      <c r="B143" s="2">
        <v>89.770594722234932</v>
      </c>
    </row>
    <row r="144" spans="1:2" x14ac:dyDescent="0.45">
      <c r="A144" s="1">
        <v>44762</v>
      </c>
      <c r="B144" s="2">
        <v>88.163111487673703</v>
      </c>
    </row>
    <row r="145" spans="1:2" x14ac:dyDescent="0.45">
      <c r="A145" s="1">
        <v>44763</v>
      </c>
      <c r="B145" s="2">
        <v>88.347745346206011</v>
      </c>
    </row>
    <row r="146" spans="1:2" x14ac:dyDescent="0.45">
      <c r="A146" s="1">
        <v>44764</v>
      </c>
      <c r="B146" s="2">
        <v>88.607628140454437</v>
      </c>
    </row>
    <row r="147" spans="1:2" x14ac:dyDescent="0.45">
      <c r="A147" s="1">
        <v>44767</v>
      </c>
      <c r="B147" s="2">
        <v>89.389451012231746</v>
      </c>
    </row>
    <row r="148" spans="1:2" x14ac:dyDescent="0.45">
      <c r="A148" s="1">
        <v>44768</v>
      </c>
      <c r="B148" s="2">
        <v>88.152500301353655</v>
      </c>
    </row>
    <row r="149" spans="1:2" x14ac:dyDescent="0.45">
      <c r="A149" s="1">
        <v>44769</v>
      </c>
      <c r="B149" s="2">
        <v>86.83204368826938</v>
      </c>
    </row>
    <row r="150" spans="1:2" x14ac:dyDescent="0.45">
      <c r="A150" s="1">
        <v>44770</v>
      </c>
      <c r="B150" s="2">
        <v>87.353985253886279</v>
      </c>
    </row>
    <row r="151" spans="1:2" x14ac:dyDescent="0.45">
      <c r="A151" s="1">
        <v>44771</v>
      </c>
      <c r="B151" s="2">
        <v>87.650969927119462</v>
      </c>
    </row>
    <row r="152" spans="1:2" x14ac:dyDescent="0.45">
      <c r="A152" s="1">
        <v>44774</v>
      </c>
      <c r="B152" s="2">
        <v>87.901462777465341</v>
      </c>
    </row>
    <row r="153" spans="1:2" x14ac:dyDescent="0.45">
      <c r="A153" s="1">
        <v>44775</v>
      </c>
      <c r="B153" s="2">
        <v>88.247910986962324</v>
      </c>
    </row>
    <row r="154" spans="1:2" x14ac:dyDescent="0.45">
      <c r="A154" s="1">
        <v>44776</v>
      </c>
      <c r="B154" s="2">
        <v>87.567886265383834</v>
      </c>
    </row>
    <row r="155" spans="1:2" x14ac:dyDescent="0.45">
      <c r="A155" s="1">
        <v>44777</v>
      </c>
      <c r="B155" s="2">
        <v>87.800139962544833</v>
      </c>
    </row>
    <row r="156" spans="1:2" x14ac:dyDescent="0.45">
      <c r="A156" s="1">
        <v>44778</v>
      </c>
      <c r="B156" s="2">
        <v>88.093212435843512</v>
      </c>
    </row>
    <row r="157" spans="1:2" x14ac:dyDescent="0.45">
      <c r="A157" s="1">
        <v>44781</v>
      </c>
      <c r="B157" s="2">
        <v>87.378861017817144</v>
      </c>
    </row>
    <row r="158" spans="1:2" x14ac:dyDescent="0.45">
      <c r="A158" s="1">
        <v>44782</v>
      </c>
      <c r="B158" s="2">
        <v>89.244635528961894</v>
      </c>
    </row>
    <row r="159" spans="1:2" x14ac:dyDescent="0.45">
      <c r="A159" s="1">
        <v>44783</v>
      </c>
      <c r="B159" s="2">
        <v>89.718468449873683</v>
      </c>
    </row>
    <row r="160" spans="1:2" x14ac:dyDescent="0.45">
      <c r="A160" s="1">
        <v>44784</v>
      </c>
      <c r="B160" s="2">
        <v>88.527164952671043</v>
      </c>
    </row>
    <row r="161" spans="1:2" x14ac:dyDescent="0.45">
      <c r="A161" s="1">
        <v>44785</v>
      </c>
      <c r="B161" s="2">
        <v>89.183718561304872</v>
      </c>
    </row>
    <row r="162" spans="1:2" x14ac:dyDescent="0.45">
      <c r="A162" s="1">
        <v>44788</v>
      </c>
      <c r="B162" s="2">
        <v>88.209036891077545</v>
      </c>
    </row>
    <row r="163" spans="1:2" x14ac:dyDescent="0.45">
      <c r="A163" s="1">
        <v>44789</v>
      </c>
      <c r="B163" s="2">
        <v>88.996121494820002</v>
      </c>
    </row>
    <row r="164" spans="1:2" x14ac:dyDescent="0.45">
      <c r="A164" s="1">
        <v>44790</v>
      </c>
      <c r="B164" s="2">
        <v>90.154717073827399</v>
      </c>
    </row>
    <row r="165" spans="1:2" x14ac:dyDescent="0.45">
      <c r="A165" s="1">
        <v>44791</v>
      </c>
      <c r="B165" s="2">
        <v>89.334034755475699</v>
      </c>
    </row>
    <row r="166" spans="1:2" x14ac:dyDescent="0.45">
      <c r="A166" s="1">
        <v>44792</v>
      </c>
      <c r="B166" s="2">
        <v>90.297410884720009</v>
      </c>
    </row>
    <row r="167" spans="1:2" x14ac:dyDescent="0.45">
      <c r="A167" s="1">
        <v>44795</v>
      </c>
      <c r="B167" s="2">
        <v>90.710191811656514</v>
      </c>
    </row>
    <row r="168" spans="1:2" x14ac:dyDescent="0.45">
      <c r="A168" s="1">
        <v>44796</v>
      </c>
      <c r="B168" s="2">
        <v>91.532251971651007</v>
      </c>
    </row>
    <row r="169" spans="1:2" x14ac:dyDescent="0.45">
      <c r="A169" s="1">
        <v>44797</v>
      </c>
      <c r="B169" s="2">
        <v>93.429044954304942</v>
      </c>
    </row>
    <row r="170" spans="1:2" x14ac:dyDescent="0.45">
      <c r="A170" s="1">
        <v>44798</v>
      </c>
      <c r="B170" s="2">
        <v>93.183656838302085</v>
      </c>
    </row>
    <row r="171" spans="1:2" x14ac:dyDescent="0.45">
      <c r="A171" s="1">
        <v>44799</v>
      </c>
      <c r="B171" s="2">
        <v>92.429920673944594</v>
      </c>
    </row>
    <row r="172" spans="1:2" x14ac:dyDescent="0.45">
      <c r="A172" s="1">
        <v>44802</v>
      </c>
      <c r="B172" s="2">
        <v>91.540406244319058</v>
      </c>
    </row>
    <row r="173" spans="1:2" x14ac:dyDescent="0.45">
      <c r="A173" s="1">
        <v>44803</v>
      </c>
      <c r="B173" s="2">
        <v>90.724595959353621</v>
      </c>
    </row>
    <row r="174" spans="1:2" x14ac:dyDescent="0.45">
      <c r="A174" s="1">
        <v>44804</v>
      </c>
      <c r="B174" s="2">
        <v>90.647494249939527</v>
      </c>
    </row>
    <row r="175" spans="1:2" x14ac:dyDescent="0.45">
      <c r="A175" s="1">
        <v>44805</v>
      </c>
      <c r="B175" s="2">
        <v>90.988646224756167</v>
      </c>
    </row>
    <row r="176" spans="1:2" x14ac:dyDescent="0.45">
      <c r="A176" s="1">
        <v>44806</v>
      </c>
      <c r="B176" s="2">
        <v>91.265337024086193</v>
      </c>
    </row>
    <row r="177" spans="1:2" x14ac:dyDescent="0.45">
      <c r="A177" s="1">
        <v>44809</v>
      </c>
      <c r="B177" s="2">
        <v>92.092520273122204</v>
      </c>
    </row>
    <row r="178" spans="1:2" x14ac:dyDescent="0.45">
      <c r="A178" s="1">
        <v>44810</v>
      </c>
      <c r="B178" s="2">
        <v>92.10552216500011</v>
      </c>
    </row>
    <row r="179" spans="1:2" x14ac:dyDescent="0.45">
      <c r="A179" s="1">
        <v>44811</v>
      </c>
      <c r="B179" s="2">
        <v>93.559056242157439</v>
      </c>
    </row>
    <row r="180" spans="1:2" x14ac:dyDescent="0.45">
      <c r="A180" s="1">
        <v>44812</v>
      </c>
      <c r="B180" s="2">
        <v>93.294399408919475</v>
      </c>
    </row>
    <row r="181" spans="1:2" x14ac:dyDescent="0.45">
      <c r="A181" s="1">
        <v>44813</v>
      </c>
      <c r="B181" s="2">
        <v>96.014568575509102</v>
      </c>
    </row>
    <row r="182" spans="1:2" x14ac:dyDescent="0.45">
      <c r="A182" s="1">
        <v>44816</v>
      </c>
      <c r="B182" s="2">
        <v>96.640235923274105</v>
      </c>
    </row>
    <row r="183" spans="1:2" x14ac:dyDescent="0.45">
      <c r="A183" s="1">
        <v>44817</v>
      </c>
      <c r="B183" s="2">
        <v>95.783078366857822</v>
      </c>
    </row>
    <row r="184" spans="1:2" x14ac:dyDescent="0.45">
      <c r="A184" s="1">
        <v>44818</v>
      </c>
      <c r="B184" s="2">
        <v>94.712185868796709</v>
      </c>
    </row>
    <row r="185" spans="1:2" x14ac:dyDescent="0.45">
      <c r="A185" s="1">
        <v>44819</v>
      </c>
      <c r="B185" s="2">
        <v>95.194658284039889</v>
      </c>
    </row>
    <row r="186" spans="1:2" x14ac:dyDescent="0.45">
      <c r="A186" s="1">
        <v>44820</v>
      </c>
      <c r="B186" s="2">
        <v>94.971195498714039</v>
      </c>
    </row>
    <row r="187" spans="1:2" x14ac:dyDescent="0.45">
      <c r="A187" s="1">
        <v>44823</v>
      </c>
      <c r="B187" s="2">
        <v>95.685195992806129</v>
      </c>
    </row>
    <row r="188" spans="1:2" x14ac:dyDescent="0.45">
      <c r="A188" s="1">
        <v>44824</v>
      </c>
      <c r="B188" s="2">
        <v>96.158433617379671</v>
      </c>
    </row>
    <row r="189" spans="1:2" x14ac:dyDescent="0.45">
      <c r="A189" s="1">
        <v>44825</v>
      </c>
      <c r="B189" s="2">
        <v>96.085604704722812</v>
      </c>
    </row>
    <row r="190" spans="1:2" x14ac:dyDescent="0.45">
      <c r="A190" s="1">
        <v>44826</v>
      </c>
      <c r="B190" s="2">
        <v>95.2388109866544</v>
      </c>
    </row>
    <row r="191" spans="1:2" x14ac:dyDescent="0.45">
      <c r="A191" s="1">
        <v>44827</v>
      </c>
      <c r="B191" s="2">
        <v>93.723963761968534</v>
      </c>
    </row>
    <row r="192" spans="1:2" x14ac:dyDescent="0.45">
      <c r="A192" s="1">
        <v>44830</v>
      </c>
      <c r="B192" s="2">
        <v>93.277448809901514</v>
      </c>
    </row>
    <row r="193" spans="1:2" x14ac:dyDescent="0.45">
      <c r="A193" s="1">
        <v>44831</v>
      </c>
      <c r="B193" s="2">
        <v>94.133847604224982</v>
      </c>
    </row>
    <row r="194" spans="1:2" x14ac:dyDescent="0.45">
      <c r="A194" s="1">
        <v>44832</v>
      </c>
      <c r="B194" s="2">
        <v>94.347941348355192</v>
      </c>
    </row>
    <row r="195" spans="1:2" x14ac:dyDescent="0.45">
      <c r="A195" s="1">
        <v>44833</v>
      </c>
      <c r="B195" s="2">
        <v>93.102202569643197</v>
      </c>
    </row>
    <row r="196" spans="1:2" x14ac:dyDescent="0.45">
      <c r="A196" s="1">
        <v>44834</v>
      </c>
      <c r="B196" s="2">
        <v>93.275383495494381</v>
      </c>
    </row>
    <row r="197" spans="1:2" x14ac:dyDescent="0.45">
      <c r="A197" s="1">
        <v>44837</v>
      </c>
      <c r="B197" s="2">
        <v>93.660700875223228</v>
      </c>
    </row>
    <row r="198" spans="1:2" x14ac:dyDescent="0.45">
      <c r="A198" s="1">
        <v>44838</v>
      </c>
      <c r="B198" s="2">
        <v>92.776843439022088</v>
      </c>
    </row>
    <row r="199" spans="1:2" x14ac:dyDescent="0.45">
      <c r="A199" s="1">
        <v>44839</v>
      </c>
      <c r="B199" s="2">
        <v>92.930568544967613</v>
      </c>
    </row>
    <row r="200" spans="1:2" x14ac:dyDescent="0.45">
      <c r="A200" s="1">
        <v>44840</v>
      </c>
      <c r="B200" s="2">
        <v>92.98877726341361</v>
      </c>
    </row>
    <row r="201" spans="1:2" x14ac:dyDescent="0.45">
      <c r="A201" s="1">
        <v>44841</v>
      </c>
      <c r="B201" s="2">
        <v>91.845806965582995</v>
      </c>
    </row>
    <row r="202" spans="1:2" x14ac:dyDescent="0.45">
      <c r="A202" s="1">
        <v>44844</v>
      </c>
      <c r="B202" s="2">
        <v>92.203594325931277</v>
      </c>
    </row>
    <row r="203" spans="1:2" x14ac:dyDescent="0.45">
      <c r="A203" s="1">
        <v>44845</v>
      </c>
      <c r="B203" s="2">
        <v>92.764378852299515</v>
      </c>
    </row>
    <row r="204" spans="1:2" x14ac:dyDescent="0.45">
      <c r="A204" s="1">
        <v>44846</v>
      </c>
      <c r="B204" s="2">
        <v>93.847430095474792</v>
      </c>
    </row>
    <row r="205" spans="1:2" x14ac:dyDescent="0.45">
      <c r="A205" s="1">
        <v>44847</v>
      </c>
      <c r="B205" s="2">
        <v>94.901232147509688</v>
      </c>
    </row>
    <row r="206" spans="1:2" x14ac:dyDescent="0.45">
      <c r="A206" s="1">
        <v>44848</v>
      </c>
      <c r="B206" s="2">
        <v>93.523562779552606</v>
      </c>
    </row>
    <row r="207" spans="1:2" x14ac:dyDescent="0.45">
      <c r="A207" s="1">
        <v>44851</v>
      </c>
      <c r="B207" s="2">
        <v>92.58573773963748</v>
      </c>
    </row>
    <row r="208" spans="1:2" x14ac:dyDescent="0.45">
      <c r="A208" s="1">
        <v>44852</v>
      </c>
      <c r="B208" s="2">
        <v>93.10077300684614</v>
      </c>
    </row>
    <row r="209" spans="1:2" x14ac:dyDescent="0.45">
      <c r="A209" s="1">
        <v>44853</v>
      </c>
      <c r="B209" s="2">
        <v>93.614558957758348</v>
      </c>
    </row>
    <row r="210" spans="1:2" x14ac:dyDescent="0.45">
      <c r="A210" s="1">
        <v>44854</v>
      </c>
      <c r="B210" s="2">
        <v>94.129606644064395</v>
      </c>
    </row>
    <row r="211" spans="1:2" x14ac:dyDescent="0.45">
      <c r="A211" s="1">
        <v>44855</v>
      </c>
      <c r="B211" s="2">
        <v>97.982338134719114</v>
      </c>
    </row>
    <row r="212" spans="1:2" x14ac:dyDescent="0.45">
      <c r="A212" s="1">
        <v>44858</v>
      </c>
      <c r="B212" s="2">
        <v>98.553228645412275</v>
      </c>
    </row>
    <row r="213" spans="1:2" x14ac:dyDescent="0.45">
      <c r="A213" s="1">
        <v>44859</v>
      </c>
      <c r="B213" s="2">
        <v>99.688794285592877</v>
      </c>
    </row>
    <row r="214" spans="1:2" x14ac:dyDescent="0.45">
      <c r="A214" s="1">
        <v>44860</v>
      </c>
      <c r="B214" s="2">
        <v>100.6427960490861</v>
      </c>
    </row>
    <row r="215" spans="1:2" x14ac:dyDescent="0.45">
      <c r="A215" s="1">
        <v>44861</v>
      </c>
      <c r="B215" s="2">
        <v>101.2941873003919</v>
      </c>
    </row>
    <row r="216" spans="1:2" x14ac:dyDescent="0.45">
      <c r="A216" s="1">
        <v>44862</v>
      </c>
      <c r="B216" s="2">
        <v>100.97891805575151</v>
      </c>
    </row>
    <row r="217" spans="1:2" x14ac:dyDescent="0.45">
      <c r="A217" s="1">
        <v>44865</v>
      </c>
      <c r="B217" s="2">
        <v>101.73788727624481</v>
      </c>
    </row>
    <row r="218" spans="1:2" x14ac:dyDescent="0.45">
      <c r="A218" s="1">
        <v>44866</v>
      </c>
      <c r="B218" s="2">
        <v>100.9650620617072</v>
      </c>
    </row>
    <row r="219" spans="1:2" x14ac:dyDescent="0.45">
      <c r="A219" s="1">
        <v>44867</v>
      </c>
      <c r="B219" s="2">
        <v>100.7282434549672</v>
      </c>
    </row>
    <row r="220" spans="1:2" x14ac:dyDescent="0.45">
      <c r="A220" s="1">
        <v>44868</v>
      </c>
      <c r="B220" s="2">
        <v>100.2428799071381</v>
      </c>
    </row>
    <row r="221" spans="1:2" x14ac:dyDescent="0.45">
      <c r="A221" s="1">
        <v>44869</v>
      </c>
      <c r="B221" s="2">
        <v>100.3247540465244</v>
      </c>
    </row>
    <row r="222" spans="1:2" x14ac:dyDescent="0.45">
      <c r="A222" s="1">
        <v>44872</v>
      </c>
      <c r="B222" s="2">
        <v>102.6394126131979</v>
      </c>
    </row>
    <row r="223" spans="1:2" x14ac:dyDescent="0.45">
      <c r="A223" s="1">
        <v>44873</v>
      </c>
      <c r="B223" s="2">
        <v>100.7721474206062</v>
      </c>
    </row>
    <row r="224" spans="1:2" x14ac:dyDescent="0.45">
      <c r="A224" s="1">
        <v>44874</v>
      </c>
      <c r="B224" s="2">
        <v>101.4584076109807</v>
      </c>
    </row>
    <row r="225" spans="1:2" x14ac:dyDescent="0.45">
      <c r="A225" s="1">
        <v>44875</v>
      </c>
      <c r="B225" s="2">
        <v>99.845691739791064</v>
      </c>
    </row>
    <row r="226" spans="1:2" x14ac:dyDescent="0.45">
      <c r="A226" s="1">
        <v>44876</v>
      </c>
      <c r="B226" s="2">
        <v>99.373759874001635</v>
      </c>
    </row>
    <row r="227" spans="1:2" x14ac:dyDescent="0.45">
      <c r="A227" s="1">
        <v>44879</v>
      </c>
      <c r="B227" s="2">
        <v>100.462710470969</v>
      </c>
    </row>
    <row r="228" spans="1:2" x14ac:dyDescent="0.45">
      <c r="A228" s="1">
        <v>44880</v>
      </c>
      <c r="B228" s="2">
        <v>100.52699049006451</v>
      </c>
    </row>
    <row r="229" spans="1:2" x14ac:dyDescent="0.45">
      <c r="A229" s="1">
        <v>44881</v>
      </c>
      <c r="B229" s="2">
        <v>99.449245712135152</v>
      </c>
    </row>
    <row r="230" spans="1:2" x14ac:dyDescent="0.45">
      <c r="A230" s="1">
        <v>44882</v>
      </c>
      <c r="B230" s="2">
        <v>98.733942002875182</v>
      </c>
    </row>
    <row r="231" spans="1:2" x14ac:dyDescent="0.45">
      <c r="A231" s="1">
        <v>44883</v>
      </c>
      <c r="B231" s="2">
        <v>99.413539751809864</v>
      </c>
    </row>
    <row r="232" spans="1:2" x14ac:dyDescent="0.45">
      <c r="A232" s="1">
        <v>44886</v>
      </c>
      <c r="B232" s="2">
        <v>98.683173120092718</v>
      </c>
    </row>
    <row r="233" spans="1:2" x14ac:dyDescent="0.45">
      <c r="A233" s="1">
        <v>44887</v>
      </c>
      <c r="B233" s="2">
        <v>98.899631709674694</v>
      </c>
    </row>
    <row r="234" spans="1:2" x14ac:dyDescent="0.45">
      <c r="A234" s="1">
        <v>44888</v>
      </c>
      <c r="B234" s="2">
        <v>98.945203549578508</v>
      </c>
    </row>
    <row r="235" spans="1:2" x14ac:dyDescent="0.45">
      <c r="A235" s="1">
        <v>44889</v>
      </c>
      <c r="B235" s="2">
        <v>98.293603201972701</v>
      </c>
    </row>
    <row r="236" spans="1:2" x14ac:dyDescent="0.45">
      <c r="A236" s="1">
        <v>44890</v>
      </c>
      <c r="B236" s="2">
        <v>100.437547291298</v>
      </c>
    </row>
    <row r="237" spans="1:2" x14ac:dyDescent="0.45">
      <c r="A237" s="1">
        <v>44893</v>
      </c>
      <c r="B237" s="2">
        <v>101.071466313616</v>
      </c>
    </row>
    <row r="238" spans="1:2" x14ac:dyDescent="0.45">
      <c r="A238" s="1">
        <v>44894</v>
      </c>
      <c r="B238" s="2">
        <v>99.04632372695842</v>
      </c>
    </row>
    <row r="239" spans="1:2" x14ac:dyDescent="0.45">
      <c r="A239" s="1">
        <v>44895</v>
      </c>
      <c r="B239" s="2">
        <v>99.232778041727855</v>
      </c>
    </row>
    <row r="240" spans="1:2" x14ac:dyDescent="0.45">
      <c r="A240" s="1">
        <v>44896</v>
      </c>
      <c r="B240" s="2">
        <v>98.570991576959457</v>
      </c>
    </row>
    <row r="241" spans="1:2" x14ac:dyDescent="0.45">
      <c r="A241" s="1">
        <v>44897</v>
      </c>
      <c r="B241" s="2">
        <v>99.423424911755689</v>
      </c>
    </row>
    <row r="242" spans="1:2" x14ac:dyDescent="0.45">
      <c r="A242" s="1">
        <v>44900</v>
      </c>
      <c r="B242" s="2">
        <v>98.630904173322989</v>
      </c>
    </row>
    <row r="243" spans="1:2" x14ac:dyDescent="0.45">
      <c r="A243" s="1">
        <v>44901</v>
      </c>
      <c r="B243" s="2">
        <v>98.516167731856086</v>
      </c>
    </row>
    <row r="244" spans="1:2" x14ac:dyDescent="0.45">
      <c r="A244" s="1">
        <v>44902</v>
      </c>
      <c r="B244" s="2">
        <v>99.021155010836551</v>
      </c>
    </row>
    <row r="245" spans="1:2" x14ac:dyDescent="0.45">
      <c r="A245" s="1">
        <v>44903</v>
      </c>
      <c r="B245" s="2">
        <v>99.886910205006672</v>
      </c>
    </row>
    <row r="246" spans="1:2" x14ac:dyDescent="0.45">
      <c r="A246" s="1">
        <v>44904</v>
      </c>
      <c r="B246" s="2">
        <v>98.686613797950884</v>
      </c>
    </row>
    <row r="247" spans="1:2" x14ac:dyDescent="0.45">
      <c r="A247" s="1">
        <v>44907</v>
      </c>
      <c r="B247" s="2">
        <v>98.352112562109937</v>
      </c>
    </row>
    <row r="248" spans="1:2" x14ac:dyDescent="0.45">
      <c r="A248" s="1">
        <v>44908</v>
      </c>
      <c r="B248" s="2">
        <v>97.877167250948986</v>
      </c>
    </row>
    <row r="249" spans="1:2" x14ac:dyDescent="0.45">
      <c r="A249" s="1">
        <v>44909</v>
      </c>
      <c r="B249" s="2">
        <v>97.223838018375275</v>
      </c>
    </row>
    <row r="250" spans="1:2" x14ac:dyDescent="0.45">
      <c r="A250" s="1">
        <v>44910</v>
      </c>
      <c r="B250" s="2">
        <v>98.989292258656377</v>
      </c>
    </row>
    <row r="251" spans="1:2" x14ac:dyDescent="0.45">
      <c r="A251" s="1">
        <v>44911</v>
      </c>
      <c r="B251" s="2">
        <v>99.394273969617331</v>
      </c>
    </row>
    <row r="252" spans="1:2" x14ac:dyDescent="0.45">
      <c r="A252" s="1">
        <v>44914</v>
      </c>
      <c r="B252" s="2">
        <v>98.133390015282288</v>
      </c>
    </row>
    <row r="253" spans="1:2" x14ac:dyDescent="0.45">
      <c r="A253" s="1">
        <v>44915</v>
      </c>
      <c r="B253" s="2">
        <v>99.051251962337062</v>
      </c>
    </row>
    <row r="254" spans="1:2" x14ac:dyDescent="0.45">
      <c r="A254" s="1">
        <v>44916</v>
      </c>
      <c r="B254" s="2">
        <v>101.17340815934971</v>
      </c>
    </row>
    <row r="255" spans="1:2" x14ac:dyDescent="0.45">
      <c r="A255" s="1">
        <v>44917</v>
      </c>
      <c r="B255" s="2">
        <v>102.2058734199008</v>
      </c>
    </row>
    <row r="256" spans="1:2" x14ac:dyDescent="0.45">
      <c r="A256" s="1">
        <v>44918</v>
      </c>
      <c r="B256" s="2">
        <v>100.6865034539468</v>
      </c>
    </row>
    <row r="257" spans="1:2" x14ac:dyDescent="0.45">
      <c r="A257" s="1">
        <v>44921</v>
      </c>
      <c r="B257" s="2">
        <v>100.2022693810806</v>
      </c>
    </row>
    <row r="258" spans="1:2" x14ac:dyDescent="0.45">
      <c r="A258" s="1">
        <v>44922</v>
      </c>
      <c r="B258" s="2">
        <v>101.4691805302672</v>
      </c>
    </row>
    <row r="259" spans="1:2" x14ac:dyDescent="0.45">
      <c r="A259" s="1">
        <v>44923</v>
      </c>
      <c r="B259" s="2">
        <v>100.7615110646484</v>
      </c>
    </row>
    <row r="260" spans="1:2" x14ac:dyDescent="0.45">
      <c r="A260" s="1">
        <v>44924</v>
      </c>
      <c r="B260" s="2">
        <v>101.2053304927946</v>
      </c>
    </row>
    <row r="261" spans="1:2" x14ac:dyDescent="0.45">
      <c r="A261" s="1">
        <v>44925</v>
      </c>
      <c r="B261" s="2">
        <v>101.979964546224</v>
      </c>
    </row>
    <row r="262" spans="1:2" x14ac:dyDescent="0.45">
      <c r="A262" s="1">
        <v>44928</v>
      </c>
      <c r="B262" s="2">
        <v>101.05303407464589</v>
      </c>
    </row>
    <row r="263" spans="1:2" x14ac:dyDescent="0.45">
      <c r="A263" s="1">
        <v>44929</v>
      </c>
      <c r="B263" s="2">
        <v>100.9935087185841</v>
      </c>
    </row>
    <row r="264" spans="1:2" x14ac:dyDescent="0.45">
      <c r="A264" s="1">
        <v>44930</v>
      </c>
      <c r="B264" s="2">
        <v>97.752241378515023</v>
      </c>
    </row>
    <row r="265" spans="1:2" x14ac:dyDescent="0.45">
      <c r="A265" s="1">
        <v>44931</v>
      </c>
      <c r="B265" s="2">
        <v>96.727853737180737</v>
      </c>
    </row>
    <row r="266" spans="1:2" x14ac:dyDescent="0.45">
      <c r="A266" s="1">
        <v>44932</v>
      </c>
      <c r="B266" s="2">
        <v>96.475285585787574</v>
      </c>
    </row>
    <row r="267" spans="1:2" x14ac:dyDescent="0.45">
      <c r="A267" s="1">
        <v>44935</v>
      </c>
      <c r="B267" s="2">
        <v>95.227502403822726</v>
      </c>
    </row>
    <row r="268" spans="1:2" x14ac:dyDescent="0.45">
      <c r="A268" s="1">
        <v>44936</v>
      </c>
      <c r="B268" s="2">
        <v>96.859913707754359</v>
      </c>
    </row>
    <row r="269" spans="1:2" x14ac:dyDescent="0.45">
      <c r="A269" s="1">
        <v>44937</v>
      </c>
      <c r="B269" s="2">
        <v>95.429772329793721</v>
      </c>
    </row>
    <row r="270" spans="1:2" x14ac:dyDescent="0.45">
      <c r="A270" s="1">
        <v>44938</v>
      </c>
      <c r="B270" s="2">
        <v>94.989727843096745</v>
      </c>
    </row>
    <row r="271" spans="1:2" x14ac:dyDescent="0.45">
      <c r="A271" s="1">
        <v>44939</v>
      </c>
      <c r="B271" s="2">
        <v>95.120468420382835</v>
      </c>
    </row>
    <row r="272" spans="1:2" x14ac:dyDescent="0.45">
      <c r="A272" s="1">
        <v>44942</v>
      </c>
      <c r="B272" s="2">
        <v>96.561741709448953</v>
      </c>
    </row>
    <row r="273" spans="1:2" x14ac:dyDescent="0.45">
      <c r="A273" s="1">
        <v>44943</v>
      </c>
      <c r="B273" s="2">
        <v>95.125879558269517</v>
      </c>
    </row>
    <row r="274" spans="1:2" x14ac:dyDescent="0.45">
      <c r="A274" s="1">
        <v>44944</v>
      </c>
      <c r="B274" s="2">
        <v>96.289043310424475</v>
      </c>
    </row>
    <row r="275" spans="1:2" x14ac:dyDescent="0.45">
      <c r="A275" s="1">
        <v>44945</v>
      </c>
      <c r="B275" s="2">
        <v>96.299276371444051</v>
      </c>
    </row>
    <row r="276" spans="1:2" x14ac:dyDescent="0.45">
      <c r="A276" s="1">
        <v>44946</v>
      </c>
      <c r="B276" s="2">
        <v>95.317767720396105</v>
      </c>
    </row>
    <row r="277" spans="1:2" x14ac:dyDescent="0.45">
      <c r="A277" s="1">
        <v>44949</v>
      </c>
      <c r="B277" s="2">
        <v>95.779871194659378</v>
      </c>
    </row>
    <row r="278" spans="1:2" x14ac:dyDescent="0.45">
      <c r="A278" s="1">
        <v>44950</v>
      </c>
      <c r="B278" s="2">
        <v>95.978930890232846</v>
      </c>
    </row>
    <row r="279" spans="1:2" x14ac:dyDescent="0.45">
      <c r="A279" s="1">
        <v>44951</v>
      </c>
      <c r="B279" s="2">
        <v>95.378714013074045</v>
      </c>
    </row>
    <row r="280" spans="1:2" x14ac:dyDescent="0.45">
      <c r="A280" s="1">
        <v>44952</v>
      </c>
      <c r="B280" s="2">
        <v>95.448516098064076</v>
      </c>
    </row>
    <row r="281" spans="1:2" x14ac:dyDescent="0.45">
      <c r="A281" s="1">
        <v>44953</v>
      </c>
      <c r="B281" s="2">
        <v>95.063202501202312</v>
      </c>
    </row>
    <row r="282" spans="1:2" x14ac:dyDescent="0.45">
      <c r="A282" s="1">
        <v>44956</v>
      </c>
      <c r="B282" s="2">
        <v>95.176719846453565</v>
      </c>
    </row>
    <row r="283" spans="1:2" x14ac:dyDescent="0.45">
      <c r="A283" s="1">
        <v>44957</v>
      </c>
      <c r="B283" s="2">
        <v>95.838850520974603</v>
      </c>
    </row>
    <row r="284" spans="1:2" x14ac:dyDescent="0.45">
      <c r="A284" s="1">
        <v>44958</v>
      </c>
      <c r="B284" s="2">
        <v>97.424867337119963</v>
      </c>
    </row>
    <row r="285" spans="1:2" x14ac:dyDescent="0.45">
      <c r="A285" s="1">
        <v>44959</v>
      </c>
      <c r="B285" s="2">
        <v>96.187051838293115</v>
      </c>
    </row>
    <row r="286" spans="1:2" x14ac:dyDescent="0.45">
      <c r="A286" s="1">
        <v>44960</v>
      </c>
      <c r="B286" s="2">
        <v>98.32008521294938</v>
      </c>
    </row>
    <row r="287" spans="1:2" x14ac:dyDescent="0.45">
      <c r="A287" s="1">
        <v>44963</v>
      </c>
      <c r="B287" s="2">
        <v>96.367997413426878</v>
      </c>
    </row>
    <row r="288" spans="1:2" x14ac:dyDescent="0.45">
      <c r="A288" s="1">
        <v>44964</v>
      </c>
      <c r="B288" s="2">
        <v>96.216212318391285</v>
      </c>
    </row>
    <row r="289" spans="1:2" x14ac:dyDescent="0.45">
      <c r="A289" s="1">
        <v>44965</v>
      </c>
      <c r="B289" s="2">
        <v>96.804529524875861</v>
      </c>
    </row>
    <row r="290" spans="1:2" x14ac:dyDescent="0.45">
      <c r="A290" s="1">
        <v>44966</v>
      </c>
      <c r="B290" s="2">
        <v>97.0855213926109</v>
      </c>
    </row>
    <row r="291" spans="1:2" x14ac:dyDescent="0.45">
      <c r="A291" s="1">
        <v>44967</v>
      </c>
      <c r="B291" s="2">
        <v>96.4628218727903</v>
      </c>
    </row>
    <row r="292" spans="1:2" x14ac:dyDescent="0.45">
      <c r="A292" s="1">
        <v>44970</v>
      </c>
      <c r="B292" s="2">
        <v>96.254699622433023</v>
      </c>
    </row>
    <row r="293" spans="1:2" x14ac:dyDescent="0.45">
      <c r="A293" s="1">
        <v>44971</v>
      </c>
      <c r="B293" s="2">
        <v>95.761698687774199</v>
      </c>
    </row>
    <row r="294" spans="1:2" x14ac:dyDescent="0.45">
      <c r="A294" s="1">
        <v>44972</v>
      </c>
      <c r="B294" s="2">
        <v>95.172333930829978</v>
      </c>
    </row>
    <row r="295" spans="1:2" x14ac:dyDescent="0.45">
      <c r="A295" s="1">
        <v>44973</v>
      </c>
      <c r="B295" s="2">
        <v>96.021936027851012</v>
      </c>
    </row>
    <row r="296" spans="1:2" x14ac:dyDescent="0.45">
      <c r="A296" s="1">
        <v>44974</v>
      </c>
      <c r="B296" s="2">
        <v>96.378951513816062</v>
      </c>
    </row>
    <row r="297" spans="1:2" x14ac:dyDescent="0.45">
      <c r="A297" s="1">
        <v>44977</v>
      </c>
      <c r="B297" s="2">
        <v>95.686041918555404</v>
      </c>
    </row>
    <row r="298" spans="1:2" x14ac:dyDescent="0.45">
      <c r="A298" s="1">
        <v>44978</v>
      </c>
      <c r="B298" s="2">
        <v>96.585641793988657</v>
      </c>
    </row>
    <row r="299" spans="1:2" x14ac:dyDescent="0.45">
      <c r="A299" s="1">
        <v>44979</v>
      </c>
      <c r="B299" s="2">
        <v>96.892941314865269</v>
      </c>
    </row>
    <row r="300" spans="1:2" x14ac:dyDescent="0.45">
      <c r="A300" s="1">
        <v>44980</v>
      </c>
      <c r="B300" s="2">
        <v>97.705803433704219</v>
      </c>
    </row>
    <row r="301" spans="1:2" x14ac:dyDescent="0.45">
      <c r="A301" s="1">
        <v>44981</v>
      </c>
      <c r="B301" s="2">
        <v>98.335432275627838</v>
      </c>
    </row>
    <row r="302" spans="1:2" x14ac:dyDescent="0.45">
      <c r="A302" s="1">
        <v>44984</v>
      </c>
      <c r="B302" s="2">
        <v>97.506437264705767</v>
      </c>
    </row>
    <row r="303" spans="1:2" x14ac:dyDescent="0.45">
      <c r="A303" s="1">
        <v>44985</v>
      </c>
      <c r="B303" s="2">
        <v>96.946256224508801</v>
      </c>
    </row>
    <row r="304" spans="1:2" x14ac:dyDescent="0.45">
      <c r="A304" s="1">
        <v>44986</v>
      </c>
      <c r="B304" s="2">
        <v>97.693549829632062</v>
      </c>
    </row>
    <row r="305" spans="1:2" x14ac:dyDescent="0.45">
      <c r="A305" s="1">
        <v>44987</v>
      </c>
      <c r="B305" s="2">
        <v>98.303920095065521</v>
      </c>
    </row>
    <row r="306" spans="1:2" x14ac:dyDescent="0.45">
      <c r="A306" s="1">
        <v>44988</v>
      </c>
      <c r="B306" s="2">
        <v>98.283018501101367</v>
      </c>
    </row>
    <row r="307" spans="1:2" x14ac:dyDescent="0.45">
      <c r="A307" s="1">
        <v>44991</v>
      </c>
      <c r="B307" s="2">
        <v>98.400345884410157</v>
      </c>
    </row>
    <row r="308" spans="1:2" x14ac:dyDescent="0.45">
      <c r="A308" s="1">
        <v>44992</v>
      </c>
      <c r="B308" s="2">
        <v>99.678010780198576</v>
      </c>
    </row>
    <row r="309" spans="1:2" x14ac:dyDescent="0.45">
      <c r="A309" s="1">
        <v>44993</v>
      </c>
      <c r="B309" s="2">
        <v>99.086439391362745</v>
      </c>
    </row>
    <row r="310" spans="1:2" x14ac:dyDescent="0.45">
      <c r="A310" s="1">
        <v>44994</v>
      </c>
      <c r="B310" s="2">
        <v>99.633536772532793</v>
      </c>
    </row>
    <row r="311" spans="1:2" x14ac:dyDescent="0.45">
      <c r="A311" s="1">
        <v>44995</v>
      </c>
      <c r="B311" s="2">
        <v>99.431344120098899</v>
      </c>
    </row>
    <row r="312" spans="1:2" x14ac:dyDescent="0.45">
      <c r="A312" s="1">
        <v>44998</v>
      </c>
      <c r="B312" s="2">
        <v>99.213662916871669</v>
      </c>
    </row>
    <row r="313" spans="1:2" x14ac:dyDescent="0.45">
      <c r="A313" s="1">
        <v>44999</v>
      </c>
      <c r="B313" s="2">
        <v>100.31243976885889</v>
      </c>
    </row>
    <row r="314" spans="1:2" x14ac:dyDescent="0.45">
      <c r="A314" s="1">
        <v>45000</v>
      </c>
      <c r="B314" s="2">
        <v>101.13785611784689</v>
      </c>
    </row>
    <row r="315" spans="1:2" x14ac:dyDescent="0.45">
      <c r="A315" s="1">
        <v>45001</v>
      </c>
      <c r="B315" s="2">
        <v>101.9513657538475</v>
      </c>
    </row>
    <row r="316" spans="1:2" x14ac:dyDescent="0.45">
      <c r="A316" s="1">
        <v>45002</v>
      </c>
      <c r="B316" s="2">
        <v>103.2568445610019</v>
      </c>
    </row>
    <row r="317" spans="1:2" x14ac:dyDescent="0.45">
      <c r="A317" s="1">
        <v>45005</v>
      </c>
      <c r="B317" s="2">
        <v>103.2778484026346</v>
      </c>
    </row>
    <row r="318" spans="1:2" x14ac:dyDescent="0.45">
      <c r="A318" s="1">
        <v>45006</v>
      </c>
      <c r="B318" s="2">
        <v>103.95980137392959</v>
      </c>
    </row>
    <row r="319" spans="1:2" x14ac:dyDescent="0.45">
      <c r="A319" s="1">
        <v>45007</v>
      </c>
      <c r="B319" s="2">
        <v>103.6495346173361</v>
      </c>
    </row>
    <row r="320" spans="1:2" x14ac:dyDescent="0.45">
      <c r="A320" s="1">
        <v>45008</v>
      </c>
      <c r="B320" s="2">
        <v>103.97370096982461</v>
      </c>
    </row>
    <row r="321" spans="1:2" x14ac:dyDescent="0.45">
      <c r="A321" s="1">
        <v>45009</v>
      </c>
      <c r="B321" s="2">
        <v>103.8435579154569</v>
      </c>
    </row>
    <row r="322" spans="1:2" x14ac:dyDescent="0.45">
      <c r="A322" s="1">
        <v>45012</v>
      </c>
      <c r="B322" s="2">
        <v>103.9405538804496</v>
      </c>
    </row>
    <row r="323" spans="1:2" x14ac:dyDescent="0.45">
      <c r="A323" s="1">
        <v>45013</v>
      </c>
      <c r="B323" s="2">
        <v>104.5357109058865</v>
      </c>
    </row>
    <row r="324" spans="1:2" x14ac:dyDescent="0.45">
      <c r="A324" s="1">
        <v>45014</v>
      </c>
      <c r="B324" s="2">
        <v>103.717490222653</v>
      </c>
    </row>
    <row r="325" spans="1:2" x14ac:dyDescent="0.45">
      <c r="A325" s="1">
        <v>45015</v>
      </c>
      <c r="B325" s="2">
        <v>105.80987749833849</v>
      </c>
    </row>
    <row r="326" spans="1:2" x14ac:dyDescent="0.45">
      <c r="A326" s="1">
        <v>45016</v>
      </c>
      <c r="B326" s="2">
        <v>104.80386011683881</v>
      </c>
    </row>
    <row r="327" spans="1:2" x14ac:dyDescent="0.45">
      <c r="A327" s="1">
        <v>45019</v>
      </c>
      <c r="B327" s="2">
        <v>103.5896715040511</v>
      </c>
    </row>
    <row r="328" spans="1:2" x14ac:dyDescent="0.45">
      <c r="A328" s="1">
        <v>45020</v>
      </c>
      <c r="B328" s="2">
        <v>104.7477823775511</v>
      </c>
    </row>
    <row r="329" spans="1:2" x14ac:dyDescent="0.45">
      <c r="A329" s="1">
        <v>45021</v>
      </c>
      <c r="B329" s="2">
        <v>105.53944507151409</v>
      </c>
    </row>
    <row r="330" spans="1:2" x14ac:dyDescent="0.45">
      <c r="A330" s="1">
        <v>45022</v>
      </c>
      <c r="B330" s="2">
        <v>106.1635648885662</v>
      </c>
    </row>
    <row r="331" spans="1:2" x14ac:dyDescent="0.45">
      <c r="A331" s="1">
        <v>45023</v>
      </c>
      <c r="B331" s="2">
        <v>106.79191039783051</v>
      </c>
    </row>
    <row r="332" spans="1:2" x14ac:dyDescent="0.45">
      <c r="A332" s="1">
        <v>45026</v>
      </c>
      <c r="B332" s="2">
        <v>106.7796636249836</v>
      </c>
    </row>
    <row r="333" spans="1:2" x14ac:dyDescent="0.45">
      <c r="A333" s="1">
        <v>45027</v>
      </c>
      <c r="B333" s="2">
        <v>105.8824092534978</v>
      </c>
    </row>
    <row r="334" spans="1:2" x14ac:dyDescent="0.45">
      <c r="A334" s="1">
        <v>45028</v>
      </c>
      <c r="B334" s="2">
        <v>105.95821381169149</v>
      </c>
    </row>
    <row r="335" spans="1:2" x14ac:dyDescent="0.45">
      <c r="A335" s="1">
        <v>45029</v>
      </c>
      <c r="B335" s="2">
        <v>105.28105210017939</v>
      </c>
    </row>
    <row r="336" spans="1:2" x14ac:dyDescent="0.45">
      <c r="A336" s="1">
        <v>45030</v>
      </c>
      <c r="B336" s="2">
        <v>106.25617183359709</v>
      </c>
    </row>
    <row r="337" spans="1:2" x14ac:dyDescent="0.45">
      <c r="A337" s="1">
        <v>45033</v>
      </c>
      <c r="B337" s="2">
        <v>106.109114452095</v>
      </c>
    </row>
    <row r="338" spans="1:2" x14ac:dyDescent="0.45">
      <c r="A338" s="1">
        <v>45034</v>
      </c>
      <c r="B338" s="2">
        <v>105.2836172553025</v>
      </c>
    </row>
    <row r="339" spans="1:2" x14ac:dyDescent="0.45">
      <c r="A339" s="1">
        <v>45035</v>
      </c>
      <c r="B339" s="2">
        <v>104.9622314136495</v>
      </c>
    </row>
    <row r="340" spans="1:2" x14ac:dyDescent="0.45">
      <c r="A340" s="1">
        <v>45036</v>
      </c>
      <c r="B340" s="2">
        <v>105.3751628679251</v>
      </c>
    </row>
    <row r="341" spans="1:2" x14ac:dyDescent="0.45">
      <c r="A341" s="1">
        <v>45037</v>
      </c>
      <c r="B341" s="2">
        <v>104.81143831512109</v>
      </c>
    </row>
    <row r="342" spans="1:2" x14ac:dyDescent="0.45">
      <c r="A342" s="1">
        <v>45040</v>
      </c>
      <c r="B342" s="2">
        <v>103.9892179195547</v>
      </c>
    </row>
    <row r="343" spans="1:2" x14ac:dyDescent="0.45">
      <c r="A343" s="1">
        <v>45041</v>
      </c>
      <c r="B343" s="2">
        <v>104.23290513104661</v>
      </c>
    </row>
    <row r="344" spans="1:2" x14ac:dyDescent="0.45">
      <c r="A344" s="1">
        <v>45042</v>
      </c>
      <c r="B344" s="2">
        <v>104.4778717021553</v>
      </c>
    </row>
    <row r="345" spans="1:2" x14ac:dyDescent="0.45">
      <c r="A345" s="1">
        <v>45043</v>
      </c>
      <c r="B345" s="2">
        <v>103.97092852678421</v>
      </c>
    </row>
    <row r="346" spans="1:2" x14ac:dyDescent="0.45">
      <c r="A346" s="1">
        <v>45044</v>
      </c>
      <c r="B346" s="2">
        <v>103.4998902211659</v>
      </c>
    </row>
    <row r="347" spans="1:2" x14ac:dyDescent="0.45">
      <c r="A347" s="1">
        <v>45047</v>
      </c>
      <c r="B347" s="2">
        <v>103.7319401585235</v>
      </c>
    </row>
    <row r="348" spans="1:2" x14ac:dyDescent="0.45">
      <c r="A348" s="1">
        <v>45048</v>
      </c>
      <c r="B348" s="2">
        <v>102.28385581702619</v>
      </c>
    </row>
    <row r="349" spans="1:2" x14ac:dyDescent="0.45">
      <c r="A349" s="1">
        <v>45049</v>
      </c>
      <c r="B349" s="2">
        <v>100.8763920426496</v>
      </c>
    </row>
    <row r="350" spans="1:2" x14ac:dyDescent="0.45">
      <c r="A350" s="1">
        <v>45050</v>
      </c>
      <c r="B350" s="2">
        <v>100.1579478213972</v>
      </c>
    </row>
    <row r="351" spans="1:2" x14ac:dyDescent="0.45">
      <c r="A351" s="1">
        <v>45051</v>
      </c>
      <c r="B351" s="2">
        <v>99.944500669685354</v>
      </c>
    </row>
    <row r="352" spans="1:2" x14ac:dyDescent="0.45">
      <c r="A352" s="1">
        <v>45054</v>
      </c>
      <c r="B352" s="2">
        <v>100.2554082352834</v>
      </c>
    </row>
    <row r="353" spans="1:2" x14ac:dyDescent="0.45">
      <c r="A353" s="1">
        <v>45055</v>
      </c>
      <c r="B353" s="2">
        <v>101.7307644522329</v>
      </c>
    </row>
    <row r="354" spans="1:2" x14ac:dyDescent="0.45">
      <c r="A354" s="1">
        <v>45056</v>
      </c>
      <c r="B354" s="2">
        <v>102.5884240754349</v>
      </c>
    </row>
    <row r="355" spans="1:2" x14ac:dyDescent="0.45">
      <c r="A355" s="1">
        <v>45057</v>
      </c>
      <c r="B355" s="2">
        <v>102.4284855454715</v>
      </c>
    </row>
    <row r="356" spans="1:2" x14ac:dyDescent="0.45">
      <c r="A356" s="1">
        <v>45058</v>
      </c>
      <c r="B356" s="2">
        <v>102.40946933756879</v>
      </c>
    </row>
    <row r="357" spans="1:2" x14ac:dyDescent="0.45">
      <c r="A357" s="1">
        <v>45061</v>
      </c>
      <c r="B357" s="2">
        <v>101.406939972931</v>
      </c>
    </row>
    <row r="358" spans="1:2" x14ac:dyDescent="0.45">
      <c r="A358" s="1">
        <v>45062</v>
      </c>
      <c r="B358" s="2">
        <v>101.38842683693861</v>
      </c>
    </row>
    <row r="359" spans="1:2" x14ac:dyDescent="0.45">
      <c r="A359" s="1">
        <v>45063</v>
      </c>
      <c r="B359" s="2">
        <v>101.0997681980185</v>
      </c>
    </row>
    <row r="360" spans="1:2" x14ac:dyDescent="0.45">
      <c r="A360" s="1">
        <v>45064</v>
      </c>
      <c r="B360" s="2">
        <v>101.4224867583566</v>
      </c>
    </row>
    <row r="361" spans="1:2" x14ac:dyDescent="0.45">
      <c r="A361" s="1">
        <v>45065</v>
      </c>
      <c r="B361" s="2">
        <v>100.5952558148042</v>
      </c>
    </row>
    <row r="362" spans="1:2" x14ac:dyDescent="0.45">
      <c r="A362" s="1">
        <v>45068</v>
      </c>
      <c r="B362" s="2">
        <v>101.1146023290454</v>
      </c>
    </row>
    <row r="363" spans="1:2" x14ac:dyDescent="0.45">
      <c r="A363" s="1">
        <v>45069</v>
      </c>
      <c r="B363" s="2">
        <v>102.647341242048</v>
      </c>
    </row>
    <row r="364" spans="1:2" x14ac:dyDescent="0.45">
      <c r="A364" s="1">
        <v>45070</v>
      </c>
      <c r="B364" s="2">
        <v>102.53858109359111</v>
      </c>
    </row>
    <row r="365" spans="1:2" x14ac:dyDescent="0.45">
      <c r="A365" s="1">
        <v>45071</v>
      </c>
      <c r="B365" s="2">
        <v>102.9402928156901</v>
      </c>
    </row>
    <row r="366" spans="1:2" x14ac:dyDescent="0.45">
      <c r="A366" s="1">
        <v>45072</v>
      </c>
      <c r="B366" s="2">
        <v>103.6304368074012</v>
      </c>
    </row>
    <row r="367" spans="1:2" x14ac:dyDescent="0.45">
      <c r="A367" s="1">
        <v>45075</v>
      </c>
      <c r="B367" s="2">
        <v>103.2292163355154</v>
      </c>
    </row>
    <row r="368" spans="1:2" x14ac:dyDescent="0.45">
      <c r="A368" s="1">
        <v>45076</v>
      </c>
      <c r="B368" s="2">
        <v>103.45330881732581</v>
      </c>
    </row>
    <row r="369" spans="1:2" x14ac:dyDescent="0.45">
      <c r="A369" s="1">
        <v>45077</v>
      </c>
      <c r="B369" s="2">
        <v>103.4659012181076</v>
      </c>
    </row>
    <row r="370" spans="1:2" x14ac:dyDescent="0.45">
      <c r="A370" s="1">
        <v>45078</v>
      </c>
      <c r="B370" s="2">
        <v>103.56357731665641</v>
      </c>
    </row>
    <row r="371" spans="1:2" x14ac:dyDescent="0.45">
      <c r="A371" s="1">
        <v>45079</v>
      </c>
      <c r="B371" s="2">
        <v>102.79056753280091</v>
      </c>
    </row>
    <row r="372" spans="1:2" x14ac:dyDescent="0.45">
      <c r="A372" s="1">
        <v>45082</v>
      </c>
      <c r="B372" s="2">
        <v>102.8150777070599</v>
      </c>
    </row>
    <row r="373" spans="1:2" x14ac:dyDescent="0.45">
      <c r="A373" s="1">
        <v>45083</v>
      </c>
      <c r="B373" s="2">
        <v>103.31307599830529</v>
      </c>
    </row>
    <row r="374" spans="1:2" x14ac:dyDescent="0.45">
      <c r="A374" s="1">
        <v>45084</v>
      </c>
      <c r="B374" s="2">
        <v>104.7642196061004</v>
      </c>
    </row>
    <row r="375" spans="1:2" x14ac:dyDescent="0.45">
      <c r="A375" s="1">
        <v>45085</v>
      </c>
      <c r="B375" s="2">
        <v>105.7234904321856</v>
      </c>
    </row>
    <row r="376" spans="1:2" x14ac:dyDescent="0.45">
      <c r="A376" s="1">
        <v>45086</v>
      </c>
      <c r="B376" s="2">
        <v>107.8766728896971</v>
      </c>
    </row>
    <row r="377" spans="1:2" x14ac:dyDescent="0.45">
      <c r="A377" s="1">
        <v>45089</v>
      </c>
      <c r="B377" s="2">
        <v>107.1093253268091</v>
      </c>
    </row>
    <row r="378" spans="1:2" x14ac:dyDescent="0.45">
      <c r="A378" s="1">
        <v>45090</v>
      </c>
      <c r="B378" s="2">
        <v>107.9816459635298</v>
      </c>
    </row>
    <row r="379" spans="1:2" x14ac:dyDescent="0.45">
      <c r="A379" s="1">
        <v>45091</v>
      </c>
      <c r="B379" s="2">
        <v>108.1649879692681</v>
      </c>
    </row>
    <row r="380" spans="1:2" x14ac:dyDescent="0.45">
      <c r="A380" s="1">
        <v>45092</v>
      </c>
      <c r="B380" s="2">
        <v>110.3547909024858</v>
      </c>
    </row>
    <row r="381" spans="1:2" x14ac:dyDescent="0.45">
      <c r="A381" s="1">
        <v>45093</v>
      </c>
      <c r="B381" s="2">
        <v>109.5464926171306</v>
      </c>
    </row>
    <row r="382" spans="1:2" x14ac:dyDescent="0.45">
      <c r="A382" s="1">
        <v>45096</v>
      </c>
      <c r="B382" s="2">
        <v>108.7067707749499</v>
      </c>
    </row>
    <row r="383" spans="1:2" x14ac:dyDescent="0.45">
      <c r="A383" s="1">
        <v>45097</v>
      </c>
      <c r="B383" s="2">
        <v>108.1073781295058</v>
      </c>
    </row>
    <row r="384" spans="1:2" x14ac:dyDescent="0.45">
      <c r="A384" s="1">
        <v>45098</v>
      </c>
      <c r="B384" s="2">
        <v>105.983482405196</v>
      </c>
    </row>
    <row r="385" spans="1:2" x14ac:dyDescent="0.45">
      <c r="A385" s="1">
        <v>45099</v>
      </c>
      <c r="B385" s="2">
        <v>105.45772738351531</v>
      </c>
    </row>
    <row r="386" spans="1:2" x14ac:dyDescent="0.45">
      <c r="A386" s="1">
        <v>45100</v>
      </c>
      <c r="B386" s="2">
        <v>104.6985947219616</v>
      </c>
    </row>
    <row r="387" spans="1:2" x14ac:dyDescent="0.45">
      <c r="A387" s="1">
        <v>45103</v>
      </c>
      <c r="B387" s="2">
        <v>104.8489885084378</v>
      </c>
    </row>
    <row r="388" spans="1:2" x14ac:dyDescent="0.45">
      <c r="A388" s="1">
        <v>45104</v>
      </c>
      <c r="B388" s="2">
        <v>105.1907444842149</v>
      </c>
    </row>
    <row r="389" spans="1:2" x14ac:dyDescent="0.45">
      <c r="A389" s="1">
        <v>45105</v>
      </c>
      <c r="B389" s="2">
        <v>107.06691532343081</v>
      </c>
    </row>
    <row r="390" spans="1:2" x14ac:dyDescent="0.45">
      <c r="A390" s="1">
        <v>45106</v>
      </c>
      <c r="B390" s="2">
        <v>108.0173391616169</v>
      </c>
    </row>
    <row r="391" spans="1:2" x14ac:dyDescent="0.45">
      <c r="A391" s="1">
        <v>45107</v>
      </c>
      <c r="B391" s="2">
        <v>107.4404355059545</v>
      </c>
    </row>
    <row r="392" spans="1:2" x14ac:dyDescent="0.45">
      <c r="A392" s="1">
        <v>45110</v>
      </c>
      <c r="B392" s="2">
        <v>106.54202083460611</v>
      </c>
    </row>
    <row r="393" spans="1:2" x14ac:dyDescent="0.45">
      <c r="A393" s="1">
        <v>45111</v>
      </c>
      <c r="B393" s="2">
        <v>107.0339400061126</v>
      </c>
    </row>
    <row r="394" spans="1:2" x14ac:dyDescent="0.45">
      <c r="A394" s="1">
        <v>45112</v>
      </c>
      <c r="B394" s="2">
        <v>105.71370679909199</v>
      </c>
    </row>
    <row r="395" spans="1:2" x14ac:dyDescent="0.45">
      <c r="A395" s="1">
        <v>45113</v>
      </c>
      <c r="B395" s="2">
        <v>107.5451655649463</v>
      </c>
    </row>
    <row r="396" spans="1:2" x14ac:dyDescent="0.45">
      <c r="A396" s="1">
        <v>45114</v>
      </c>
      <c r="B396" s="2">
        <v>108.7246056856676</v>
      </c>
    </row>
    <row r="397" spans="1:2" x14ac:dyDescent="0.45">
      <c r="A397" s="1">
        <v>45117</v>
      </c>
      <c r="B397" s="2">
        <v>108.2554300335629</v>
      </c>
    </row>
    <row r="398" spans="1:2" x14ac:dyDescent="0.45">
      <c r="A398" s="1">
        <v>45118</v>
      </c>
      <c r="B398" s="2">
        <v>106.54229550447199</v>
      </c>
    </row>
    <row r="399" spans="1:2" x14ac:dyDescent="0.45">
      <c r="A399" s="1">
        <v>45119</v>
      </c>
      <c r="B399" s="2">
        <v>107.8961678786374</v>
      </c>
    </row>
    <row r="400" spans="1:2" x14ac:dyDescent="0.45">
      <c r="A400" s="1">
        <v>45120</v>
      </c>
      <c r="B400" s="2">
        <v>107.78162803338481</v>
      </c>
    </row>
    <row r="401" spans="1:2" x14ac:dyDescent="0.45">
      <c r="A401" s="1">
        <v>45121</v>
      </c>
      <c r="B401" s="2">
        <v>109.01944434535829</v>
      </c>
    </row>
    <row r="402" spans="1:2" x14ac:dyDescent="0.45">
      <c r="A402" s="1">
        <v>45124</v>
      </c>
      <c r="B402" s="2">
        <v>107.42501668656389</v>
      </c>
    </row>
    <row r="403" spans="1:2" x14ac:dyDescent="0.45">
      <c r="A403" s="1">
        <v>45125</v>
      </c>
      <c r="B403" s="2">
        <v>106.8256416636102</v>
      </c>
    </row>
    <row r="404" spans="1:2" x14ac:dyDescent="0.45">
      <c r="A404" s="1">
        <v>45126</v>
      </c>
      <c r="B404" s="2">
        <v>106.83088536332831</v>
      </c>
    </row>
    <row r="405" spans="1:2" x14ac:dyDescent="0.45">
      <c r="A405" s="1">
        <v>45127</v>
      </c>
      <c r="B405" s="2">
        <v>106.87786595709311</v>
      </c>
    </row>
    <row r="406" spans="1:2" x14ac:dyDescent="0.45">
      <c r="A406" s="1">
        <v>45128</v>
      </c>
      <c r="B406" s="2">
        <v>106.4278004856138</v>
      </c>
    </row>
    <row r="407" spans="1:2" x14ac:dyDescent="0.45">
      <c r="A407" s="1">
        <v>45131</v>
      </c>
      <c r="B407" s="2">
        <v>107.05065041796129</v>
      </c>
    </row>
    <row r="408" spans="1:2" x14ac:dyDescent="0.45">
      <c r="A408" s="1">
        <v>45132</v>
      </c>
      <c r="B408" s="2">
        <v>105.98302998857871</v>
      </c>
    </row>
    <row r="409" spans="1:2" x14ac:dyDescent="0.45">
      <c r="A409" s="1">
        <v>45133</v>
      </c>
      <c r="B409" s="2">
        <v>105.8406505035574</v>
      </c>
    </row>
    <row r="410" spans="1:2" x14ac:dyDescent="0.45">
      <c r="A410" s="1">
        <v>45134</v>
      </c>
      <c r="B410" s="2">
        <v>105.9609461352693</v>
      </c>
    </row>
    <row r="411" spans="1:2" x14ac:dyDescent="0.45">
      <c r="A411" s="1">
        <v>45135</v>
      </c>
      <c r="B411" s="2">
        <v>106.4753849693281</v>
      </c>
    </row>
    <row r="412" spans="1:2" x14ac:dyDescent="0.45">
      <c r="A412" s="1">
        <v>45138</v>
      </c>
      <c r="B412" s="2">
        <v>107.186999847417</v>
      </c>
    </row>
    <row r="413" spans="1:2" x14ac:dyDescent="0.45">
      <c r="A413" s="1">
        <v>45139</v>
      </c>
      <c r="B413" s="2">
        <v>106.0623577555791</v>
      </c>
    </row>
    <row r="414" spans="1:2" x14ac:dyDescent="0.45">
      <c r="A414" s="1">
        <v>45140</v>
      </c>
      <c r="B414" s="2">
        <v>104.52824358484349</v>
      </c>
    </row>
    <row r="415" spans="1:2" x14ac:dyDescent="0.45">
      <c r="A415" s="1">
        <v>45141</v>
      </c>
      <c r="B415" s="2">
        <v>105.805920406742</v>
      </c>
    </row>
    <row r="416" spans="1:2" x14ac:dyDescent="0.45">
      <c r="A416" s="1">
        <v>45142</v>
      </c>
      <c r="B416" s="2">
        <v>106.13823441872159</v>
      </c>
    </row>
    <row r="417" spans="1:2" x14ac:dyDescent="0.45">
      <c r="A417" s="1">
        <v>45145</v>
      </c>
      <c r="B417" s="2">
        <v>105.389747882165</v>
      </c>
    </row>
    <row r="418" spans="1:2" x14ac:dyDescent="0.45">
      <c r="A418" s="1">
        <v>45146</v>
      </c>
      <c r="B418" s="2">
        <v>106.9408998576876</v>
      </c>
    </row>
    <row r="419" spans="1:2" x14ac:dyDescent="0.45">
      <c r="A419" s="1">
        <v>45147</v>
      </c>
      <c r="B419" s="2">
        <v>107.0565744919804</v>
      </c>
    </row>
    <row r="420" spans="1:2" x14ac:dyDescent="0.45">
      <c r="A420" s="1">
        <v>45148</v>
      </c>
      <c r="B420" s="2">
        <v>108.2358716760442</v>
      </c>
    </row>
    <row r="421" spans="1:2" x14ac:dyDescent="0.45">
      <c r="A421" s="1">
        <v>45149</v>
      </c>
      <c r="B421" s="2">
        <v>108.3033901574544</v>
      </c>
    </row>
    <row r="422" spans="1:2" x14ac:dyDescent="0.45">
      <c r="A422" s="1">
        <v>45152</v>
      </c>
      <c r="B422" s="2">
        <v>110.3641380823363</v>
      </c>
    </row>
    <row r="423" spans="1:2" x14ac:dyDescent="0.45">
      <c r="A423" s="1">
        <v>45153</v>
      </c>
      <c r="B423" s="2">
        <v>112.1194789247795</v>
      </c>
    </row>
    <row r="424" spans="1:2" x14ac:dyDescent="0.45">
      <c r="A424" s="1">
        <v>45154</v>
      </c>
      <c r="B424" s="2">
        <v>111.8705147763005</v>
      </c>
    </row>
    <row r="425" spans="1:2" x14ac:dyDescent="0.45">
      <c r="A425" s="1">
        <v>45155</v>
      </c>
      <c r="B425" s="2">
        <v>112.8420857272548</v>
      </c>
    </row>
    <row r="426" spans="1:2" x14ac:dyDescent="0.45">
      <c r="A426" s="1">
        <v>45156</v>
      </c>
      <c r="B426" s="2">
        <v>113.48746167684</v>
      </c>
    </row>
    <row r="427" spans="1:2" x14ac:dyDescent="0.45">
      <c r="A427" s="1">
        <v>45159</v>
      </c>
      <c r="B427" s="2">
        <v>114.8560932343723</v>
      </c>
    </row>
    <row r="428" spans="1:2" x14ac:dyDescent="0.45">
      <c r="A428" s="1">
        <v>45160</v>
      </c>
      <c r="B428" s="2">
        <v>113.8911697737922</v>
      </c>
    </row>
    <row r="429" spans="1:2" x14ac:dyDescent="0.45">
      <c r="A429" s="1">
        <v>45161</v>
      </c>
      <c r="B429" s="2">
        <v>114.5772212337907</v>
      </c>
    </row>
    <row r="430" spans="1:2" x14ac:dyDescent="0.45">
      <c r="A430" s="1">
        <v>45162</v>
      </c>
      <c r="B430" s="2">
        <v>115.6356457206402</v>
      </c>
    </row>
    <row r="431" spans="1:2" x14ac:dyDescent="0.45">
      <c r="A431" s="1">
        <v>45163</v>
      </c>
      <c r="B431" s="2">
        <v>113.8769062342171</v>
      </c>
    </row>
    <row r="432" spans="1:2" x14ac:dyDescent="0.45">
      <c r="A432" s="1">
        <v>45166</v>
      </c>
      <c r="B432" s="2">
        <v>112.6936477215514</v>
      </c>
    </row>
    <row r="433" spans="1:2" x14ac:dyDescent="0.45">
      <c r="A433" s="1">
        <v>45167</v>
      </c>
      <c r="B433" s="2">
        <v>110.6544155437913</v>
      </c>
    </row>
    <row r="434" spans="1:2" x14ac:dyDescent="0.45">
      <c r="A434" s="1">
        <v>45168</v>
      </c>
      <c r="B434" s="2">
        <v>110.38500870934671</v>
      </c>
    </row>
    <row r="435" spans="1:2" x14ac:dyDescent="0.45">
      <c r="A435" s="1">
        <v>45169</v>
      </c>
      <c r="B435" s="2">
        <v>111.1025509651427</v>
      </c>
    </row>
    <row r="436" spans="1:2" x14ac:dyDescent="0.45">
      <c r="A436" s="1">
        <v>45170</v>
      </c>
      <c r="B436" s="2">
        <v>112.6049080172387</v>
      </c>
    </row>
    <row r="437" spans="1:2" x14ac:dyDescent="0.45">
      <c r="A437" s="1">
        <v>45173</v>
      </c>
      <c r="B437" s="2">
        <v>112.6790027976585</v>
      </c>
    </row>
    <row r="438" spans="1:2" x14ac:dyDescent="0.45">
      <c r="A438" s="1">
        <v>45174</v>
      </c>
      <c r="B438" s="2">
        <v>114.30761834322981</v>
      </c>
    </row>
    <row r="439" spans="1:2" x14ac:dyDescent="0.45">
      <c r="A439" s="1">
        <v>45175</v>
      </c>
      <c r="B439" s="2">
        <v>112.9275168850149</v>
      </c>
    </row>
    <row r="440" spans="1:2" x14ac:dyDescent="0.45">
      <c r="A440" s="1">
        <v>45176</v>
      </c>
      <c r="B440" s="2">
        <v>111.2241344456597</v>
      </c>
    </row>
    <row r="441" spans="1:2" x14ac:dyDescent="0.45">
      <c r="A441" s="1">
        <v>45177</v>
      </c>
      <c r="B441" s="2">
        <v>111.1685867467631</v>
      </c>
    </row>
    <row r="442" spans="1:2" x14ac:dyDescent="0.45">
      <c r="A442" s="1">
        <v>45180</v>
      </c>
      <c r="B442" s="2">
        <v>111.55265219570239</v>
      </c>
    </row>
    <row r="443" spans="1:2" x14ac:dyDescent="0.45">
      <c r="A443" s="1">
        <v>45181</v>
      </c>
      <c r="B443" s="2">
        <v>111.51995744760831</v>
      </c>
    </row>
    <row r="444" spans="1:2" x14ac:dyDescent="0.45">
      <c r="A444" s="1">
        <v>45182</v>
      </c>
      <c r="B444" s="2">
        <v>109.45251534756839</v>
      </c>
    </row>
    <row r="445" spans="1:2" x14ac:dyDescent="0.45">
      <c r="A445" s="1">
        <v>45183</v>
      </c>
      <c r="B445" s="2">
        <v>109.3633953080556</v>
      </c>
    </row>
    <row r="446" spans="1:2" x14ac:dyDescent="0.45">
      <c r="A446" s="1">
        <v>45184</v>
      </c>
      <c r="B446" s="2">
        <v>108.05892580755081</v>
      </c>
    </row>
    <row r="447" spans="1:2" x14ac:dyDescent="0.45">
      <c r="A447" s="1">
        <v>45187</v>
      </c>
      <c r="B447" s="2">
        <v>108.7285983563808</v>
      </c>
    </row>
    <row r="448" spans="1:2" x14ac:dyDescent="0.45">
      <c r="A448" s="1">
        <v>45188</v>
      </c>
      <c r="B448" s="2">
        <v>109.0951966024777</v>
      </c>
    </row>
    <row r="449" spans="1:2" x14ac:dyDescent="0.45">
      <c r="A449" s="1">
        <v>45189</v>
      </c>
      <c r="B449" s="2">
        <v>108.1553168161503</v>
      </c>
    </row>
    <row r="450" spans="1:2" x14ac:dyDescent="0.45">
      <c r="A450" s="1">
        <v>45190</v>
      </c>
      <c r="B450" s="2">
        <v>107.6414498988136</v>
      </c>
    </row>
    <row r="451" spans="1:2" x14ac:dyDescent="0.45">
      <c r="A451" s="1">
        <v>45191</v>
      </c>
      <c r="B451" s="2">
        <v>106.5822363769247</v>
      </c>
    </row>
    <row r="452" spans="1:2" x14ac:dyDescent="0.45">
      <c r="A452" s="1">
        <v>45194</v>
      </c>
      <c r="B452" s="2">
        <v>106.51955727965149</v>
      </c>
    </row>
    <row r="453" spans="1:2" x14ac:dyDescent="0.45">
      <c r="A453" s="1">
        <v>45195</v>
      </c>
      <c r="B453" s="2">
        <v>107.4746996001527</v>
      </c>
    </row>
    <row r="454" spans="1:2" x14ac:dyDescent="0.45">
      <c r="A454" s="1">
        <v>45196</v>
      </c>
      <c r="B454" s="2">
        <v>106.4889735538172</v>
      </c>
    </row>
    <row r="455" spans="1:2" x14ac:dyDescent="0.45">
      <c r="A455" s="1">
        <v>45197</v>
      </c>
      <c r="B455" s="2">
        <v>106.993020069335</v>
      </c>
    </row>
    <row r="456" spans="1:2" x14ac:dyDescent="0.45">
      <c r="A456" s="1">
        <v>45198</v>
      </c>
      <c r="B456" s="2">
        <v>106.4627624509626</v>
      </c>
    </row>
    <row r="457" spans="1:2" x14ac:dyDescent="0.45">
      <c r="A457" s="1">
        <v>45201</v>
      </c>
      <c r="B457" s="2">
        <v>105.6698896187003</v>
      </c>
    </row>
    <row r="458" spans="1:2" x14ac:dyDescent="0.45">
      <c r="A458" s="1">
        <v>45202</v>
      </c>
      <c r="B458" s="2">
        <v>105.5628592587457</v>
      </c>
    </row>
    <row r="459" spans="1:2" x14ac:dyDescent="0.45">
      <c r="A459" s="1">
        <v>45203</v>
      </c>
      <c r="B459" s="2">
        <v>104.5276169363263</v>
      </c>
    </row>
    <row r="460" spans="1:2" x14ac:dyDescent="0.45">
      <c r="A460" s="1">
        <v>45204</v>
      </c>
      <c r="B460" s="2">
        <v>103.9739676309791</v>
      </c>
    </row>
    <row r="461" spans="1:2" x14ac:dyDescent="0.45">
      <c r="A461" s="1">
        <v>45205</v>
      </c>
      <c r="B461" s="2">
        <v>102.7760897383903</v>
      </c>
    </row>
    <row r="462" spans="1:2" x14ac:dyDescent="0.45">
      <c r="A462" s="1">
        <v>45208</v>
      </c>
      <c r="B462" s="2">
        <v>104.7408148713067</v>
      </c>
    </row>
    <row r="463" spans="1:2" x14ac:dyDescent="0.45">
      <c r="A463" s="1">
        <v>45209</v>
      </c>
      <c r="B463" s="2">
        <v>104.77607842327841</v>
      </c>
    </row>
    <row r="464" spans="1:2" x14ac:dyDescent="0.45">
      <c r="A464" s="1">
        <v>45210</v>
      </c>
      <c r="B464" s="2">
        <v>104.0763529152858</v>
      </c>
    </row>
    <row r="465" spans="1:2" x14ac:dyDescent="0.45">
      <c r="A465" s="1">
        <v>45211</v>
      </c>
      <c r="B465" s="2">
        <v>104.29033282602001</v>
      </c>
    </row>
    <row r="466" spans="1:2" x14ac:dyDescent="0.45">
      <c r="A466" s="1">
        <v>45212</v>
      </c>
      <c r="B466" s="2">
        <v>104.1780047763292</v>
      </c>
    </row>
    <row r="467" spans="1:2" x14ac:dyDescent="0.45">
      <c r="A467" s="1">
        <v>45215</v>
      </c>
      <c r="B467" s="2">
        <v>103.957035176796</v>
      </c>
    </row>
    <row r="468" spans="1:2" x14ac:dyDescent="0.45">
      <c r="A468" s="1">
        <v>45216</v>
      </c>
      <c r="B468" s="2">
        <v>104.5712018768394</v>
      </c>
    </row>
    <row r="469" spans="1:2" x14ac:dyDescent="0.45">
      <c r="A469" s="1">
        <v>45217</v>
      </c>
      <c r="B469" s="2">
        <v>105.3287095868867</v>
      </c>
    </row>
    <row r="470" spans="1:2" x14ac:dyDescent="0.45">
      <c r="A470" s="1">
        <v>45218</v>
      </c>
      <c r="B470" s="2">
        <v>104.79820843927619</v>
      </c>
    </row>
    <row r="471" spans="1:2" x14ac:dyDescent="0.45">
      <c r="A471" s="1">
        <v>45219</v>
      </c>
      <c r="B471" s="2">
        <v>104.2223901986315</v>
      </c>
    </row>
    <row r="472" spans="1:2" x14ac:dyDescent="0.45">
      <c r="A472" s="1">
        <v>45222</v>
      </c>
      <c r="B472" s="2">
        <v>103.9473385014799</v>
      </c>
    </row>
    <row r="473" spans="1:2" x14ac:dyDescent="0.45">
      <c r="A473" s="1">
        <v>45223</v>
      </c>
      <c r="B473" s="2">
        <v>101.6454173367443</v>
      </c>
    </row>
    <row r="474" spans="1:2" x14ac:dyDescent="0.45">
      <c r="A474" s="1">
        <v>45224</v>
      </c>
      <c r="B474" s="2">
        <v>100.13022627454571</v>
      </c>
    </row>
    <row r="475" spans="1:2" x14ac:dyDescent="0.45">
      <c r="A475" s="1">
        <v>45225</v>
      </c>
      <c r="B475" s="2">
        <v>101.49710054199031</v>
      </c>
    </row>
    <row r="476" spans="1:2" x14ac:dyDescent="0.45">
      <c r="A476" s="1">
        <v>45226</v>
      </c>
      <c r="B476" s="2">
        <v>103.14206825549159</v>
      </c>
    </row>
    <row r="477" spans="1:2" x14ac:dyDescent="0.45">
      <c r="A477" s="1">
        <v>45229</v>
      </c>
      <c r="B477" s="2">
        <v>102.89303221593519</v>
      </c>
    </row>
    <row r="478" spans="1:2" x14ac:dyDescent="0.45">
      <c r="A478" s="1">
        <v>45230</v>
      </c>
      <c r="B478" s="2">
        <v>103.4695891789909</v>
      </c>
    </row>
    <row r="479" spans="1:2" x14ac:dyDescent="0.45">
      <c r="A479" s="1">
        <v>45231</v>
      </c>
      <c r="B479" s="2">
        <v>103.7808393335345</v>
      </c>
    </row>
    <row r="480" spans="1:2" x14ac:dyDescent="0.45">
      <c r="A480" s="1">
        <v>45232</v>
      </c>
      <c r="B480" s="2">
        <v>106.8597201419897</v>
      </c>
    </row>
    <row r="481" spans="1:2" x14ac:dyDescent="0.45">
      <c r="A481" s="1">
        <v>45233</v>
      </c>
      <c r="B481" s="2">
        <v>107.97929505342429</v>
      </c>
    </row>
    <row r="482" spans="1:2" x14ac:dyDescent="0.45">
      <c r="A482" s="1">
        <v>45236</v>
      </c>
      <c r="B482" s="2">
        <v>107.8513774619435</v>
      </c>
    </row>
    <row r="483" spans="1:2" x14ac:dyDescent="0.45">
      <c r="A483" s="1">
        <v>45237</v>
      </c>
      <c r="B483" s="2">
        <v>106.8958370213431</v>
      </c>
    </row>
    <row r="484" spans="1:2" x14ac:dyDescent="0.45">
      <c r="A484" s="1">
        <v>45238</v>
      </c>
      <c r="B484" s="2">
        <v>105.28939070108549</v>
      </c>
    </row>
    <row r="485" spans="1:2" x14ac:dyDescent="0.45">
      <c r="A485" s="1">
        <v>45239</v>
      </c>
      <c r="B485" s="2">
        <v>105.4928543369527</v>
      </c>
    </row>
    <row r="486" spans="1:2" x14ac:dyDescent="0.45">
      <c r="A486" s="1">
        <v>45240</v>
      </c>
      <c r="B486" s="2">
        <v>104.7365035916684</v>
      </c>
    </row>
    <row r="487" spans="1:2" x14ac:dyDescent="0.45">
      <c r="A487" s="1">
        <v>45243</v>
      </c>
      <c r="B487" s="2">
        <v>103.3142498820708</v>
      </c>
    </row>
    <row r="488" spans="1:2" x14ac:dyDescent="0.45">
      <c r="A488" s="1">
        <v>45244</v>
      </c>
      <c r="B488" s="2">
        <v>102.6676769978282</v>
      </c>
    </row>
    <row r="489" spans="1:2" x14ac:dyDescent="0.45">
      <c r="A489" s="1">
        <v>45245</v>
      </c>
      <c r="B489" s="2">
        <v>101.58612899421379</v>
      </c>
    </row>
    <row r="490" spans="1:2" x14ac:dyDescent="0.45">
      <c r="A490" s="1">
        <v>45246</v>
      </c>
      <c r="B490" s="2">
        <v>103.2732706292864</v>
      </c>
    </row>
    <row r="491" spans="1:2" x14ac:dyDescent="0.45">
      <c r="A491" s="1">
        <v>45247</v>
      </c>
      <c r="B491" s="2">
        <v>104.1549103862359</v>
      </c>
    </row>
    <row r="492" spans="1:2" x14ac:dyDescent="0.45">
      <c r="A492" s="1">
        <v>45250</v>
      </c>
      <c r="B492" s="2">
        <v>104.1469377449192</v>
      </c>
    </row>
    <row r="493" spans="1:2" x14ac:dyDescent="0.45">
      <c r="A493" s="1">
        <v>45251</v>
      </c>
      <c r="B493" s="2">
        <v>105.6268818838093</v>
      </c>
    </row>
    <row r="494" spans="1:2" x14ac:dyDescent="0.45">
      <c r="A494" s="1">
        <v>45252</v>
      </c>
      <c r="B494" s="2">
        <v>105.70425019145689</v>
      </c>
    </row>
    <row r="495" spans="1:2" x14ac:dyDescent="0.45">
      <c r="A495" s="1">
        <v>45253</v>
      </c>
      <c r="B495" s="2">
        <v>104.8429659901286</v>
      </c>
    </row>
    <row r="496" spans="1:2" x14ac:dyDescent="0.45">
      <c r="A496" s="1">
        <v>45254</v>
      </c>
      <c r="B496" s="2">
        <v>106.3660900673983</v>
      </c>
    </row>
    <row r="497" spans="1:2" x14ac:dyDescent="0.45">
      <c r="A497" s="1">
        <v>45257</v>
      </c>
      <c r="B497" s="2">
        <v>106.9050001110829</v>
      </c>
    </row>
    <row r="498" spans="1:2" x14ac:dyDescent="0.45">
      <c r="A498" s="1">
        <v>45258</v>
      </c>
      <c r="B498" s="2">
        <v>105.8677539567565</v>
      </c>
    </row>
    <row r="499" spans="1:2" x14ac:dyDescent="0.45">
      <c r="A499" s="1">
        <v>45259</v>
      </c>
      <c r="B499" s="2">
        <v>105.6774152786729</v>
      </c>
    </row>
    <row r="500" spans="1:2" x14ac:dyDescent="0.45">
      <c r="A500" s="1">
        <v>45260</v>
      </c>
      <c r="B500" s="2">
        <v>104.8017970252881</v>
      </c>
    </row>
    <row r="501" spans="1:2" x14ac:dyDescent="0.45">
      <c r="A501" s="1">
        <v>45261</v>
      </c>
      <c r="B501" s="2">
        <v>103.4189972943238</v>
      </c>
    </row>
    <row r="502" spans="1:2" x14ac:dyDescent="0.45">
      <c r="A502" s="1">
        <v>45264</v>
      </c>
      <c r="B502" s="2">
        <v>104.3451748418554</v>
      </c>
    </row>
    <row r="503" spans="1:2" x14ac:dyDescent="0.45">
      <c r="A503" s="1">
        <v>45265</v>
      </c>
      <c r="B503" s="2">
        <v>106.25459148232559</v>
      </c>
    </row>
    <row r="504" spans="1:2" x14ac:dyDescent="0.45">
      <c r="A504" s="1">
        <v>45266</v>
      </c>
      <c r="B504" s="2">
        <v>104.8560239085064</v>
      </c>
    </row>
    <row r="505" spans="1:2" x14ac:dyDescent="0.45">
      <c r="A505" s="1">
        <v>45267</v>
      </c>
      <c r="B505" s="2">
        <v>105.41899314519701</v>
      </c>
    </row>
    <row r="506" spans="1:2" x14ac:dyDescent="0.45">
      <c r="A506" s="1">
        <v>45268</v>
      </c>
      <c r="B506" s="2">
        <v>104.76835057607521</v>
      </c>
    </row>
    <row r="507" spans="1:2" x14ac:dyDescent="0.45">
      <c r="A507" s="1">
        <v>45271</v>
      </c>
      <c r="B507" s="2">
        <v>104.2812251923105</v>
      </c>
    </row>
    <row r="508" spans="1:2" x14ac:dyDescent="0.45">
      <c r="A508" s="1">
        <v>45272</v>
      </c>
      <c r="B508" s="2">
        <v>103.6888312680716</v>
      </c>
    </row>
    <row r="509" spans="1:2" x14ac:dyDescent="0.45">
      <c r="A509" s="1">
        <v>45273</v>
      </c>
      <c r="B509" s="2">
        <v>102.82484049839179</v>
      </c>
    </row>
    <row r="510" spans="1:2" x14ac:dyDescent="0.45">
      <c r="A510" s="1">
        <v>45274</v>
      </c>
      <c r="B510" s="2">
        <v>102.8733621263366</v>
      </c>
    </row>
    <row r="511" spans="1:2" x14ac:dyDescent="0.45">
      <c r="A511" s="1">
        <v>45275</v>
      </c>
      <c r="B511" s="2">
        <v>102.0424120099256</v>
      </c>
    </row>
    <row r="512" spans="1:2" x14ac:dyDescent="0.45">
      <c r="A512" s="1">
        <v>45278</v>
      </c>
      <c r="B512" s="2">
        <v>102.3128688357054</v>
      </c>
    </row>
    <row r="513" spans="1:2" x14ac:dyDescent="0.45">
      <c r="A513" s="1">
        <v>45279</v>
      </c>
      <c r="B513" s="2">
        <v>102.2626307262563</v>
      </c>
    </row>
    <row r="514" spans="1:2" x14ac:dyDescent="0.45">
      <c r="A514" s="1">
        <v>45280</v>
      </c>
      <c r="B514" s="2">
        <v>102.02368267938991</v>
      </c>
    </row>
    <row r="515" spans="1:2" x14ac:dyDescent="0.45">
      <c r="A515" s="1">
        <v>45281</v>
      </c>
      <c r="B515" s="2">
        <v>101.1161190173483</v>
      </c>
    </row>
    <row r="516" spans="1:2" x14ac:dyDescent="0.45">
      <c r="A516" s="1">
        <v>45282</v>
      </c>
      <c r="B516" s="2">
        <v>100.53934768677991</v>
      </c>
    </row>
    <row r="517" spans="1:2" x14ac:dyDescent="0.45">
      <c r="A517" s="1">
        <v>45285</v>
      </c>
      <c r="B517" s="2">
        <v>101.29473891260569</v>
      </c>
    </row>
    <row r="518" spans="1:2" x14ac:dyDescent="0.45">
      <c r="A518" s="1">
        <v>45286</v>
      </c>
      <c r="B518" s="2">
        <v>101.7956561002301</v>
      </c>
    </row>
    <row r="519" spans="1:2" x14ac:dyDescent="0.45">
      <c r="A519" s="1">
        <v>45287</v>
      </c>
      <c r="B519" s="2">
        <v>100.8181008554315</v>
      </c>
    </row>
    <row r="520" spans="1:2" x14ac:dyDescent="0.45">
      <c r="A520" s="1">
        <v>45288</v>
      </c>
      <c r="B520" s="2">
        <v>100.9174331608607</v>
      </c>
    </row>
    <row r="521" spans="1:2" x14ac:dyDescent="0.45">
      <c r="A521" s="1">
        <v>45289</v>
      </c>
      <c r="B521" s="2">
        <v>101.6688202842325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DE9-2C63-41D3-A5CC-A30BE3CAFAE5}">
  <dimension ref="A1"/>
  <sheetViews>
    <sheetView workbookViewId="0"/>
  </sheetViews>
  <sheetFormatPr defaultRowHeight="14.25" x14ac:dyDescent="0.45"/>
  <sheetData>
    <row r="1" spans="1:1" x14ac:dyDescent="0.4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2025-06-28T20:15:26Z</dcterms:created>
  <dcterms:modified xsi:type="dcterms:W3CDTF">2025-07-01T14:09:38Z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7/1/2025 2:09:38 PM +00:00</vt:lpwstr>
  </property>
</Properties>
</file>