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FD2FA15E-A7CF-4AED-B1C3-A24AC9786DF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3" i="1" l="1" a="1"/>
  <c r="H3" i="1" s="1"/>
  <c r="M3" i="1" s="1" a="1"/>
  <c r="M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1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30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groups_df = xl(%P2%, headers=True)
#groups_df = groups_df.set_index('date')</code>
    </pythonScript>
    <pythonScript>
      <code>groups_df.groupby([pd.Grouper(key='date', freq='M'), 'sector']).sum(numeric_only=True)</code>
    </pythonScript>
    <pythonScript>
      <code xml:space="preserve">groups_df_index = groups_df.set_index('date')
groups_df_index.resample('M')[['sector', 'high', 'low']].sum()
</code>
    </pythonScript>
  </pythonScripts>
</python>
</file>

<file path=xl/sharedStrings.xml><?xml version="1.0" encoding="utf-8"?>
<sst xmlns="http://schemas.openxmlformats.org/spreadsheetml/2006/main" count="906" uniqueCount="196">
  <si>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</si>
  <si>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</si>
  <si>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</si>
  <si>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</si>
  <si>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</si>
  <si>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</si>
  <si>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</si>
  <si>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</si>
  <si>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</si>
  <si>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</si>
  <si>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Joseph</t>
  </si>
  <si>
    <t>Benjamin</t>
  </si>
  <si>
    <t>William</t>
  </si>
  <si>
    <t>Gloria</t>
  </si>
  <si>
    <t>Edward</t>
  </si>
  <si>
    <t>Helen</t>
  </si>
  <si>
    <t>Theresa</t>
  </si>
  <si>
    <t>Deanna</t>
  </si>
  <si>
    <t>Tommy</t>
  </si>
  <si>
    <t>Wendy</t>
  </si>
  <si>
    <t>Holly</t>
  </si>
  <si>
    <t>Eric</t>
  </si>
  <si>
    <t>Gwendolyn</t>
  </si>
  <si>
    <t>Alyssa</t>
  </si>
  <si>
    <t>Clarence</t>
  </si>
  <si>
    <t>Arthur</t>
  </si>
  <si>
    <t>Andrew</t>
  </si>
  <si>
    <t>Brenda</t>
  </si>
  <si>
    <t>Christopher</t>
  </si>
  <si>
    <t>Leslie</t>
  </si>
  <si>
    <t>Amanda</t>
  </si>
  <si>
    <t>Joshua</t>
  </si>
  <si>
    <t>Michael</t>
  </si>
  <si>
    <t>Amy</t>
  </si>
  <si>
    <t>Samantha</t>
  </si>
  <si>
    <t>Margaret</t>
  </si>
  <si>
    <t>Lisa</t>
  </si>
  <si>
    <t>Zachary</t>
  </si>
  <si>
    <t>Virginia</t>
  </si>
  <si>
    <t>Andrea</t>
  </si>
  <si>
    <t>Ashley</t>
  </si>
  <si>
    <t>Timothy</t>
  </si>
  <si>
    <t>Brent</t>
  </si>
  <si>
    <t>Kimberly</t>
  </si>
  <si>
    <t>Stacey</t>
  </si>
  <si>
    <t>Tracey</t>
  </si>
  <si>
    <t>James</t>
  </si>
  <si>
    <t>Erin</t>
  </si>
  <si>
    <t>Brittany</t>
  </si>
  <si>
    <t>Douglas</t>
  </si>
  <si>
    <t>Stephanie</t>
  </si>
  <si>
    <t>Cheryl</t>
  </si>
  <si>
    <t>Wanda</t>
  </si>
  <si>
    <t>Alexis</t>
  </si>
  <si>
    <t>Charles</t>
  </si>
  <si>
    <t>Karen</t>
  </si>
  <si>
    <t>Christine</t>
  </si>
  <si>
    <t>Ryan</t>
  </si>
  <si>
    <t>Sara</t>
  </si>
  <si>
    <t>Tina</t>
  </si>
  <si>
    <t>Steven</t>
  </si>
  <si>
    <t>David</t>
  </si>
  <si>
    <t>Katherine</t>
  </si>
  <si>
    <t>Dennis</t>
  </si>
  <si>
    <t>Marisa</t>
  </si>
  <si>
    <t>Randall</t>
  </si>
  <si>
    <t>Robert</t>
  </si>
  <si>
    <t>George</t>
  </si>
  <si>
    <t>Joyce</t>
  </si>
  <si>
    <t>Kelsey</t>
  </si>
  <si>
    <t>Brian</t>
  </si>
  <si>
    <t>Patrick</t>
  </si>
  <si>
    <t>Thomas</t>
  </si>
  <si>
    <t>Tyler</t>
  </si>
  <si>
    <t>Kim</t>
  </si>
  <si>
    <t>Jennifer</t>
  </si>
  <si>
    <t>Kelly</t>
  </si>
  <si>
    <t>Stephen</t>
  </si>
  <si>
    <t>Craig</t>
  </si>
  <si>
    <t>Shelly</t>
  </si>
  <si>
    <t>Renee</t>
  </si>
  <si>
    <t>Eddie</t>
  </si>
  <si>
    <t>Matthew</t>
  </si>
  <si>
    <t>Brett</t>
  </si>
  <si>
    <t>Tammy</t>
  </si>
  <si>
    <t>Barbara</t>
  </si>
  <si>
    <t>Kyle</t>
  </si>
  <si>
    <t>John</t>
  </si>
  <si>
    <t>Justin</t>
  </si>
  <si>
    <t>Lauren</t>
  </si>
  <si>
    <t>Jonathan</t>
  </si>
  <si>
    <t>Tara</t>
  </si>
  <si>
    <t>Louis</t>
  </si>
  <si>
    <t>Antonio</t>
  </si>
  <si>
    <t>Brandon</t>
  </si>
  <si>
    <t>Heather</t>
  </si>
  <si>
    <t>Richard</t>
  </si>
  <si>
    <t>Henry</t>
  </si>
  <si>
    <t>Miranda</t>
  </si>
  <si>
    <t>Daniel</t>
  </si>
  <si>
    <t>Rose</t>
  </si>
  <si>
    <t>Deborah</t>
  </si>
  <si>
    <t>Paul</t>
  </si>
  <si>
    <t>Mary</t>
  </si>
  <si>
    <t>Mark</t>
  </si>
  <si>
    <t>Stuart</t>
  </si>
  <si>
    <t>Nathan</t>
  </si>
  <si>
    <t>Frank</t>
  </si>
  <si>
    <t>Toni</t>
  </si>
  <si>
    <t>Debbie</t>
  </si>
  <si>
    <t>Jasmine</t>
  </si>
  <si>
    <t>Marissa</t>
  </si>
  <si>
    <t>Hannah</t>
  </si>
  <si>
    <t>Andre</t>
  </si>
  <si>
    <t>Regina</t>
  </si>
  <si>
    <t>Sean</t>
  </si>
  <si>
    <t>Dylan</t>
  </si>
  <si>
    <t>Adrienne</t>
  </si>
  <si>
    <t>Shelby</t>
  </si>
  <si>
    <t>Ronald</t>
  </si>
  <si>
    <t>Carolyn</t>
  </si>
  <si>
    <t>Christina</t>
  </si>
  <si>
    <t>Tristan</t>
  </si>
  <si>
    <t>Anne</t>
  </si>
  <si>
    <t>Sarah</t>
  </si>
  <si>
    <t>Susan</t>
  </si>
  <si>
    <t>Gail</t>
  </si>
  <si>
    <t>Felicia</t>
  </si>
  <si>
    <t>Jim</t>
  </si>
  <si>
    <t>Joan</t>
  </si>
  <si>
    <t>Joel</t>
  </si>
  <si>
    <t>Michelle</t>
  </si>
  <si>
    <t>Kaitlyn</t>
  </si>
  <si>
    <t>Kayla</t>
  </si>
  <si>
    <t>Don</t>
  </si>
  <si>
    <t>Brianna</t>
  </si>
  <si>
    <t>Harry</t>
  </si>
  <si>
    <t>Vicki</t>
  </si>
  <si>
    <t>Kathryn</t>
  </si>
  <si>
    <t>Jenna</t>
  </si>
  <si>
    <t>Megan</t>
  </si>
  <si>
    <t>Emily</t>
  </si>
  <si>
    <t>Claudia</t>
  </si>
  <si>
    <t>Alexander</t>
  </si>
  <si>
    <t>Jessica</t>
  </si>
  <si>
    <t>Kristi</t>
  </si>
  <si>
    <t>Kara</t>
  </si>
  <si>
    <t>Cynthia</t>
  </si>
  <si>
    <t>Krystal</t>
  </si>
  <si>
    <t>Allen</t>
  </si>
  <si>
    <t>Jimmy</t>
  </si>
  <si>
    <t>Willie</t>
  </si>
  <si>
    <t>Jodi</t>
  </si>
  <si>
    <t>Angela</t>
  </si>
  <si>
    <t>April</t>
  </si>
  <si>
    <t>Danny</t>
  </si>
  <si>
    <t>Sandra</t>
  </si>
  <si>
    <t>Connie</t>
  </si>
  <si>
    <t>Lorraine</t>
  </si>
  <si>
    <t>Julia</t>
  </si>
  <si>
    <t>Kristin</t>
  </si>
  <si>
    <t>Rachael</t>
  </si>
  <si>
    <t>Aaron</t>
  </si>
  <si>
    <t>Kenneth</t>
  </si>
  <si>
    <t>Amber</t>
  </si>
  <si>
    <t>Isaiah</t>
  </si>
  <si>
    <t>Troy</t>
  </si>
  <si>
    <t>Keith</t>
  </si>
  <si>
    <t>Jesse</t>
  </si>
  <si>
    <t>Melissa</t>
  </si>
  <si>
    <t>Latoya</t>
  </si>
  <si>
    <t>Krista</t>
  </si>
  <si>
    <t>Logan</t>
  </si>
  <si>
    <t>Sonya</t>
  </si>
  <si>
    <t>Vincent</t>
  </si>
  <si>
    <t>Olivia</t>
  </si>
  <si>
    <t>Sharon</t>
  </si>
  <si>
    <t>Cindy</t>
  </si>
  <si>
    <t>Monica</t>
  </si>
  <si>
    <t>Donald</t>
  </si>
  <si>
    <t>Tiffany</t>
  </si>
  <si>
    <t>Alexandria</t>
  </si>
  <si>
    <t>Luis</t>
  </si>
  <si>
    <t>Travis</t>
  </si>
  <si>
    <t>Jon</t>
  </si>
  <si>
    <t>Consumer Discretionary</t>
  </si>
  <si>
    <t>Health Care</t>
  </si>
  <si>
    <t>Industrials</t>
  </si>
  <si>
    <t>Utilities</t>
  </si>
  <si>
    <t>Information Technology</t>
  </si>
  <si>
    <t>date</t>
  </si>
  <si>
    <t>portfolio</t>
  </si>
  <si>
    <t>rep</t>
  </si>
  <si>
    <t>sector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</si>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</sst>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7">
    <v t="s"/>
    <v t="s">date</v>
    <v t="s">portfolio</v>
    <v t="s">rep</v>
    <v t="s">sector</v>
    <v t="s">high</v>
    <v t="s">low</v>
    <v>0</v>
    <v t="r">0</v>
    <v t="s">P1</v>
    <v t="s">Joseph</v>
    <v t="s">Consumer Discretionary</v>
    <v>13.745200000000001</v>
    <v>11.978</v>
    <v>1</v>
    <v t="r">1</v>
    <v t="s">P2</v>
    <v t="s">Benjamin</v>
    <v t="s">Health Care</v>
    <v>70.672300000000007</v>
    <v>48.489699999999999</v>
    <v>2</v>
    <v t="r">2</v>
    <v t="s">P3</v>
    <v t="s">William</v>
    <v t="s">Industrials</v>
    <v>18.893799999999999</v>
    <v>16.427099999999999</v>
    <v>3</v>
    <v t="r">3</v>
    <v t="s">P4</v>
    <v t="s">Gloria</v>
    <v t="s">Consumer Discretionary</v>
    <v>154.98050000000001</v>
    <v>86.185000000000002</v>
    <v>4</v>
    <v t="r">4</v>
    <v t="s">P5</v>
    <v t="s">Edward</v>
    <v t="s">Health Care</v>
    <v>298.11619999999999</v>
    <v>233.124</v>
    <v t="s">...</v>
    <v t="s">...</v>
    <v t="s">...</v>
    <v t="s">...</v>
    <v t="s">...</v>
    <v t="s">...</v>
    <v t="s">...</v>
    <v>295</v>
    <v t="r">5</v>
    <v t="s">P6</v>
    <v t="s">Kelly</v>
    <v t="s">Industrials</v>
    <v>205.30889999999999</v>
    <v>129.06530000000001</v>
    <v>296</v>
    <v t="r">6</v>
    <v t="s">P7</v>
    <v t="s">Cynthia</v>
    <v t="s">Health Care</v>
    <v>42.091200000000001</v>
    <v>35.433999999999997</v>
    <v>297</v>
    <v t="r">7</v>
    <v t="s">P8</v>
    <v t="s">Heather</v>
    <v t="s">Information Technology</v>
    <v>189.68539999999999</v>
    <v>132.82759999999999</v>
    <v>298</v>
    <v t="r">8</v>
    <v t="s">P9</v>
    <v t="s">Travis</v>
    <v t="s">Industrials</v>
    <v>106.0103</v>
    <v>65.451999999999998</v>
    <v>299</v>
    <v t="r">9</v>
    <v t="s">P10</v>
    <v t="s">Jon</v>
    <v t="s">Health Care</v>
    <v>283.98820000000001</v>
    <v>229.82249999999999</v>
  </a>
</arrayData>
</file>

<file path=xl/richData/rdrichvalue.xml><?xml version="1.0" encoding="utf-8"?>
<rvData xmlns="http://schemas.microsoft.com/office/spreadsheetml/2017/richdata" count="303">
  <rv s="0">
    <fb>44957</fb>
    <v>2</v>
  </rv>
  <rv s="0">
    <fb>44985</fb>
    <v>2</v>
  </rv>
  <rv s="0">
    <fb>45016</fb>
    <v>2</v>
  </rv>
  <rv s="0">
    <fb>45046</fb>
    <v>2</v>
  </rv>
  <rv s="0">
    <fb>45077</fb>
    <v>2</v>
  </rv>
  <rv s="0">
    <fb>53935</fb>
    <v>2</v>
  </rv>
  <rv s="0">
    <fb>53965</fb>
    <v>2</v>
  </rv>
  <rv s="0">
    <fb>53996</fb>
    <v>2</v>
  </rv>
  <rv s="0">
    <fb>54026</fb>
    <v>2</v>
  </rv>
  <rv s="0">
    <fb>54057</fb>
    <v>2</v>
  </rv>
  <rv s="1">
    <v>0</v>
  </rv>
  <rv s="2">
    <v>DataFrame</v>
    <v>1</v>
    <v>10</v>
  </rv>
  <rv s="3">
    <v>&lt;class 'pandas.core.frame.DataFrame'&gt;</v>
    <v>DataFrame</v>
    <v xml:space="preserve">          date portfolio       rep                  sector      high       low
0   2023-01-31        P1    Joseph  Consumer Discretionary   13.7452   11.9780
1   2023-02-28        P2  Benjamin             Health Care   70.6723   48.4897
2   2023-03-31 ...</v>
    <v>11</v>
    <v>3</v>
  </rv>
  <rv s="0">
    <fb>45107</fb>
    <v>2</v>
  </rv>
  <rv s="0">
    <fb>45138</fb>
    <v>2</v>
  </rv>
  <rv s="0">
    <fb>45169</fb>
    <v>2</v>
  </rv>
  <rv s="0">
    <fb>45199</fb>
    <v>2</v>
  </rv>
  <rv s="0">
    <fb>45230</fb>
    <v>2</v>
  </rv>
  <rv s="0">
    <fb>45260</fb>
    <v>2</v>
  </rv>
  <rv s="0">
    <fb>45291</fb>
    <v>2</v>
  </rv>
  <rv s="0">
    <fb>45322</fb>
    <v>2</v>
  </rv>
  <rv s="0">
    <fb>45351</fb>
    <v>2</v>
  </rv>
  <rv s="0">
    <fb>45382</fb>
    <v>2</v>
  </rv>
  <rv s="0">
    <fb>45412</fb>
    <v>2</v>
  </rv>
  <rv s="0">
    <fb>45443</fb>
    <v>2</v>
  </rv>
  <rv s="0">
    <fb>45473</fb>
    <v>2</v>
  </rv>
  <rv s="0">
    <fb>45504</fb>
    <v>2</v>
  </rv>
  <rv s="0">
    <fb>45535</fb>
    <v>2</v>
  </rv>
  <rv s="0">
    <fb>45565</fb>
    <v>2</v>
  </rv>
  <rv s="0">
    <fb>45596</fb>
    <v>2</v>
  </rv>
  <rv s="0">
    <fb>45626</fb>
    <v>2</v>
  </rv>
  <rv s="0">
    <fb>45657</fb>
    <v>2</v>
  </rv>
  <rv s="0">
    <fb>45688</fb>
    <v>2</v>
  </rv>
  <rv s="0">
    <fb>45716</fb>
    <v>2</v>
  </rv>
  <rv s="0">
    <fb>45747</fb>
    <v>2</v>
  </rv>
  <rv s="0">
    <fb>45777</fb>
    <v>2</v>
  </rv>
  <rv s="0">
    <fb>45808</fb>
    <v>2</v>
  </rv>
  <rv s="0">
    <fb>45838</fb>
    <v>2</v>
  </rv>
  <rv s="0">
    <fb>45869</fb>
    <v>2</v>
  </rv>
  <rv s="0">
    <fb>45900</fb>
    <v>2</v>
  </rv>
  <rv s="0">
    <fb>45930</fb>
    <v>2</v>
  </rv>
  <rv s="0">
    <fb>45961</fb>
    <v>2</v>
  </rv>
  <rv s="0">
    <fb>45991</fb>
    <v>2</v>
  </rv>
  <rv s="0">
    <fb>46022</fb>
    <v>2</v>
  </rv>
  <rv s="0">
    <fb>46053</fb>
    <v>2</v>
  </rv>
  <rv s="0">
    <fb>46081</fb>
    <v>2</v>
  </rv>
  <rv s="0">
    <fb>46112</fb>
    <v>2</v>
  </rv>
  <rv s="0">
    <fb>46142</fb>
    <v>2</v>
  </rv>
  <rv s="0">
    <fb>46173</fb>
    <v>2</v>
  </rv>
  <rv s="0">
    <fb>46203</fb>
    <v>2</v>
  </rv>
  <rv s="0">
    <fb>46234</fb>
    <v>2</v>
  </rv>
  <rv s="0">
    <fb>46265</fb>
    <v>2</v>
  </rv>
  <rv s="0">
    <fb>46295</fb>
    <v>2</v>
  </rv>
  <rv s="0">
    <fb>46326</fb>
    <v>2</v>
  </rv>
  <rv s="0">
    <fb>46356</fb>
    <v>2</v>
  </rv>
  <rv s="0">
    <fb>46387</fb>
    <v>2</v>
  </rv>
  <rv s="0">
    <fb>46418</fb>
    <v>2</v>
  </rv>
  <rv s="0">
    <fb>46446</fb>
    <v>2</v>
  </rv>
  <rv s="0">
    <fb>46477</fb>
    <v>2</v>
  </rv>
  <rv s="0">
    <fb>46507</fb>
    <v>2</v>
  </rv>
  <rv s="0">
    <fb>46538</fb>
    <v>2</v>
  </rv>
  <rv s="0">
    <fb>46568</fb>
    <v>2</v>
  </rv>
  <rv s="0">
    <fb>46599</fb>
    <v>2</v>
  </rv>
  <rv s="0">
    <fb>46630</fb>
    <v>2</v>
  </rv>
  <rv s="0">
    <fb>46660</fb>
    <v>2</v>
  </rv>
  <rv s="0">
    <fb>46691</fb>
    <v>2</v>
  </rv>
  <rv s="0">
    <fb>46721</fb>
    <v>2</v>
  </rv>
  <rv s="0">
    <fb>46752</fb>
    <v>2</v>
  </rv>
  <rv s="0">
    <fb>46783</fb>
    <v>2</v>
  </rv>
  <rv s="0">
    <fb>46812</fb>
    <v>2</v>
  </rv>
  <rv s="0">
    <fb>46843</fb>
    <v>2</v>
  </rv>
  <rv s="0">
    <fb>46873</fb>
    <v>2</v>
  </rv>
  <rv s="0">
    <fb>46904</fb>
    <v>2</v>
  </rv>
  <rv s="0">
    <fb>46934</fb>
    <v>2</v>
  </rv>
  <rv s="0">
    <fb>46965</fb>
    <v>2</v>
  </rv>
  <rv s="0">
    <fb>46996</fb>
    <v>2</v>
  </rv>
  <rv s="0">
    <fb>47026</fb>
    <v>2</v>
  </rv>
  <rv s="0">
    <fb>47057</fb>
    <v>2</v>
  </rv>
  <rv s="0">
    <fb>47087</fb>
    <v>2</v>
  </rv>
  <rv s="0">
    <fb>47118</fb>
    <v>2</v>
  </rv>
  <rv s="0">
    <fb>47149</fb>
    <v>2</v>
  </rv>
  <rv s="0">
    <fb>47177</fb>
    <v>2</v>
  </rv>
  <rv s="0">
    <fb>47208</fb>
    <v>2</v>
  </rv>
  <rv s="0">
    <fb>47238</fb>
    <v>2</v>
  </rv>
  <rv s="0">
    <fb>47269</fb>
    <v>2</v>
  </rv>
  <rv s="0">
    <fb>47299</fb>
    <v>2</v>
  </rv>
  <rv s="0">
    <fb>47330</fb>
    <v>2</v>
  </rv>
  <rv s="0">
    <fb>47361</fb>
    <v>2</v>
  </rv>
  <rv s="0">
    <fb>47391</fb>
    <v>2</v>
  </rv>
  <rv s="0">
    <fb>47422</fb>
    <v>2</v>
  </rv>
  <rv s="0">
    <fb>47452</fb>
    <v>2</v>
  </rv>
  <rv s="0">
    <fb>47483</fb>
    <v>2</v>
  </rv>
  <rv s="0">
    <fb>47514</fb>
    <v>2</v>
  </rv>
  <rv s="0">
    <fb>47542</fb>
    <v>2</v>
  </rv>
  <rv s="0">
    <fb>47573</fb>
    <v>2</v>
  </rv>
  <rv s="0">
    <fb>47603</fb>
    <v>2</v>
  </rv>
  <rv s="0">
    <fb>47634</fb>
    <v>2</v>
  </rv>
  <rv s="0">
    <fb>47664</fb>
    <v>2</v>
  </rv>
  <rv s="0">
    <fb>47695</fb>
    <v>2</v>
  </rv>
  <rv s="0">
    <fb>47726</fb>
    <v>2</v>
  </rv>
  <rv s="0">
    <fb>47756</fb>
    <v>2</v>
  </rv>
  <rv s="0">
    <fb>47787</fb>
    <v>2</v>
  </rv>
  <rv s="0">
    <fb>47817</fb>
    <v>2</v>
  </rv>
  <rv s="0">
    <fb>47848</fb>
    <v>2</v>
  </rv>
  <rv s="0">
    <fb>47879</fb>
    <v>2</v>
  </rv>
  <rv s="0">
    <fb>47907</fb>
    <v>2</v>
  </rv>
  <rv s="0">
    <fb>47938</fb>
    <v>2</v>
  </rv>
  <rv s="0">
    <fb>47968</fb>
    <v>2</v>
  </rv>
  <rv s="0">
    <fb>47999</fb>
    <v>2</v>
  </rv>
  <rv s="0">
    <fb>48029</fb>
    <v>2</v>
  </rv>
  <rv s="0">
    <fb>48060</fb>
    <v>2</v>
  </rv>
  <rv s="0">
    <fb>48091</fb>
    <v>2</v>
  </rv>
  <rv s="0">
    <fb>48121</fb>
    <v>2</v>
  </rv>
  <rv s="0">
    <fb>48152</fb>
    <v>2</v>
  </rv>
  <rv s="0">
    <fb>48182</fb>
    <v>2</v>
  </rv>
  <rv s="0">
    <fb>48213</fb>
    <v>2</v>
  </rv>
  <rv s="0">
    <fb>48244</fb>
    <v>2</v>
  </rv>
  <rv s="0">
    <fb>48273</fb>
    <v>2</v>
  </rv>
  <rv s="0">
    <fb>48304</fb>
    <v>2</v>
  </rv>
  <rv s="0">
    <fb>48334</fb>
    <v>2</v>
  </rv>
  <rv s="0">
    <fb>48365</fb>
    <v>2</v>
  </rv>
  <rv s="0">
    <fb>48395</fb>
    <v>2</v>
  </rv>
  <rv s="0">
    <fb>48426</fb>
    <v>2</v>
  </rv>
  <rv s="0">
    <fb>48457</fb>
    <v>2</v>
  </rv>
  <rv s="0">
    <fb>48487</fb>
    <v>2</v>
  </rv>
  <rv s="0">
    <fb>48518</fb>
    <v>2</v>
  </rv>
  <rv s="0">
    <fb>48548</fb>
    <v>2</v>
  </rv>
  <rv s="0">
    <fb>48579</fb>
    <v>2</v>
  </rv>
  <rv s="0">
    <fb>48610</fb>
    <v>2</v>
  </rv>
  <rv s="0">
    <fb>48638</fb>
    <v>2</v>
  </rv>
  <rv s="0">
    <fb>48669</fb>
    <v>2</v>
  </rv>
  <rv s="0">
    <fb>48699</fb>
    <v>2</v>
  </rv>
  <rv s="0">
    <fb>48730</fb>
    <v>2</v>
  </rv>
  <rv s="0">
    <fb>48760</fb>
    <v>2</v>
  </rv>
  <rv s="0">
    <fb>48791</fb>
    <v>2</v>
  </rv>
  <rv s="0">
    <fb>48822</fb>
    <v>2</v>
  </rv>
  <rv s="0">
    <fb>48852</fb>
    <v>2</v>
  </rv>
  <rv s="0">
    <fb>48883</fb>
    <v>2</v>
  </rv>
  <rv s="0">
    <fb>48913</fb>
    <v>2</v>
  </rv>
  <rv s="0">
    <fb>48944</fb>
    <v>2</v>
  </rv>
  <rv s="0">
    <fb>48975</fb>
    <v>2</v>
  </rv>
  <rv s="0">
    <fb>49003</fb>
    <v>2</v>
  </rv>
  <rv s="0">
    <fb>49034</fb>
    <v>2</v>
  </rv>
  <rv s="0">
    <fb>49064</fb>
    <v>2</v>
  </rv>
  <rv s="0">
    <fb>49095</fb>
    <v>2</v>
  </rv>
  <rv s="0">
    <fb>49125</fb>
    <v>2</v>
  </rv>
  <rv s="0">
    <fb>49156</fb>
    <v>2</v>
  </rv>
  <rv s="0">
    <fb>49187</fb>
    <v>2</v>
  </rv>
  <rv s="0">
    <fb>49217</fb>
    <v>2</v>
  </rv>
  <rv s="0">
    <fb>49248</fb>
    <v>2</v>
  </rv>
  <rv s="0">
    <fb>49278</fb>
    <v>2</v>
  </rv>
  <rv s="0">
    <fb>49309</fb>
    <v>2</v>
  </rv>
  <rv s="0">
    <fb>49340</fb>
    <v>2</v>
  </rv>
  <rv s="0">
    <fb>49368</fb>
    <v>2</v>
  </rv>
  <rv s="0">
    <fb>49399</fb>
    <v>2</v>
  </rv>
  <rv s="0">
    <fb>49429</fb>
    <v>2</v>
  </rv>
  <rv s="0">
    <fb>49460</fb>
    <v>2</v>
  </rv>
  <rv s="0">
    <fb>49490</fb>
    <v>2</v>
  </rv>
  <rv s="0">
    <fb>49521</fb>
    <v>2</v>
  </rv>
  <rv s="0">
    <fb>49552</fb>
    <v>2</v>
  </rv>
  <rv s="0">
    <fb>49582</fb>
    <v>2</v>
  </rv>
  <rv s="0">
    <fb>49613</fb>
    <v>2</v>
  </rv>
  <rv s="0">
    <fb>49643</fb>
    <v>2</v>
  </rv>
  <rv s="0">
    <fb>49674</fb>
    <v>2</v>
  </rv>
  <rv s="0">
    <fb>49705</fb>
    <v>2</v>
  </rv>
  <rv s="0">
    <fb>49734</fb>
    <v>2</v>
  </rv>
  <rv s="0">
    <fb>49765</fb>
    <v>2</v>
  </rv>
  <rv s="0">
    <fb>49795</fb>
    <v>2</v>
  </rv>
  <rv s="0">
    <fb>49826</fb>
    <v>2</v>
  </rv>
  <rv s="0">
    <fb>49856</fb>
    <v>2</v>
  </rv>
  <rv s="0">
    <fb>49887</fb>
    <v>2</v>
  </rv>
  <rv s="0">
    <fb>49918</fb>
    <v>2</v>
  </rv>
  <rv s="0">
    <fb>49948</fb>
    <v>2</v>
  </rv>
  <rv s="0">
    <fb>49979</fb>
    <v>2</v>
  </rv>
  <rv s="0">
    <fb>50009</fb>
    <v>2</v>
  </rv>
  <rv s="0">
    <fb>50040</fb>
    <v>2</v>
  </rv>
  <rv s="0">
    <fb>50071</fb>
    <v>2</v>
  </rv>
  <rv s="0">
    <fb>50099</fb>
    <v>2</v>
  </rv>
  <rv s="0">
    <fb>50130</fb>
    <v>2</v>
  </rv>
  <rv s="0">
    <fb>50160</fb>
    <v>2</v>
  </rv>
  <rv s="0">
    <fb>50191</fb>
    <v>2</v>
  </rv>
  <rv s="0">
    <fb>50221</fb>
    <v>2</v>
  </rv>
  <rv s="0">
    <fb>50252</fb>
    <v>2</v>
  </rv>
  <rv s="0">
    <fb>50283</fb>
    <v>2</v>
  </rv>
  <rv s="0">
    <fb>50313</fb>
    <v>2</v>
  </rv>
  <rv s="0">
    <fb>50344</fb>
    <v>2</v>
  </rv>
  <rv s="0">
    <fb>50374</fb>
    <v>2</v>
  </rv>
  <rv s="0">
    <fb>50405</fb>
    <v>2</v>
  </rv>
  <rv s="0">
    <fb>50436</fb>
    <v>2</v>
  </rv>
  <rv s="0">
    <fb>50464</fb>
    <v>2</v>
  </rv>
  <rv s="0">
    <fb>50495</fb>
    <v>2</v>
  </rv>
  <rv s="0">
    <fb>50525</fb>
    <v>2</v>
  </rv>
  <rv s="0">
    <fb>50556</fb>
    <v>2</v>
  </rv>
  <rv s="0">
    <fb>50586</fb>
    <v>2</v>
  </rv>
  <rv s="0">
    <fb>50617</fb>
    <v>2</v>
  </rv>
  <rv s="0">
    <fb>50648</fb>
    <v>2</v>
  </rv>
  <rv s="0">
    <fb>50678</fb>
    <v>2</v>
  </rv>
  <rv s="0">
    <fb>50709</fb>
    <v>2</v>
  </rv>
  <rv s="0">
    <fb>50739</fb>
    <v>2</v>
  </rv>
  <rv s="0">
    <fb>50770</fb>
    <v>2</v>
  </rv>
  <rv s="0">
    <fb>50801</fb>
    <v>2</v>
  </rv>
  <rv s="0">
    <fb>50829</fb>
    <v>2</v>
  </rv>
  <rv s="0">
    <fb>50860</fb>
    <v>2</v>
  </rv>
  <rv s="0">
    <fb>50890</fb>
    <v>2</v>
  </rv>
  <rv s="0">
    <fb>50921</fb>
    <v>2</v>
  </rv>
  <rv s="0">
    <fb>50951</fb>
    <v>2</v>
  </rv>
  <rv s="0">
    <fb>50982</fb>
    <v>2</v>
  </rv>
  <rv s="0">
    <fb>51013</fb>
    <v>2</v>
  </rv>
  <rv s="0">
    <fb>51043</fb>
    <v>2</v>
  </rv>
  <rv s="0">
    <fb>51074</fb>
    <v>2</v>
  </rv>
  <rv s="0">
    <fb>51104</fb>
    <v>2</v>
  </rv>
  <rv s="0">
    <fb>51135</fb>
    <v>2</v>
  </rv>
  <rv s="0">
    <fb>51166</fb>
    <v>2</v>
  </rv>
  <rv s="0">
    <fb>51195</fb>
    <v>2</v>
  </rv>
  <rv s="0">
    <fb>51226</fb>
    <v>2</v>
  </rv>
  <rv s="0">
    <fb>51256</fb>
    <v>2</v>
  </rv>
  <rv s="0">
    <fb>51287</fb>
    <v>2</v>
  </rv>
  <rv s="0">
    <fb>51317</fb>
    <v>2</v>
  </rv>
  <rv s="0">
    <fb>51348</fb>
    <v>2</v>
  </rv>
  <rv s="0">
    <fb>51379</fb>
    <v>2</v>
  </rv>
  <rv s="0">
    <fb>51409</fb>
    <v>2</v>
  </rv>
  <rv s="0">
    <fb>51440</fb>
    <v>2</v>
  </rv>
  <rv s="0">
    <fb>51470</fb>
    <v>2</v>
  </rv>
  <rv s="0">
    <fb>51501</fb>
    <v>2</v>
  </rv>
  <rv s="0">
    <fb>51532</fb>
    <v>2</v>
  </rv>
  <rv s="0">
    <fb>51560</fb>
    <v>2</v>
  </rv>
  <rv s="0">
    <fb>51591</fb>
    <v>2</v>
  </rv>
  <rv s="0">
    <fb>51621</fb>
    <v>2</v>
  </rv>
  <rv s="0">
    <fb>51652</fb>
    <v>2</v>
  </rv>
  <rv s="0">
    <fb>51682</fb>
    <v>2</v>
  </rv>
  <rv s="0">
    <fb>51713</fb>
    <v>2</v>
  </rv>
  <rv s="0">
    <fb>51744</fb>
    <v>2</v>
  </rv>
  <rv s="0">
    <fb>51774</fb>
    <v>2</v>
  </rv>
  <rv s="0">
    <fb>51805</fb>
    <v>2</v>
  </rv>
  <rv s="0">
    <fb>51835</fb>
    <v>2</v>
  </rv>
  <rv s="0">
    <fb>51866</fb>
    <v>2</v>
  </rv>
  <rv s="0">
    <fb>51897</fb>
    <v>2</v>
  </rv>
  <rv s="0">
    <fb>51925</fb>
    <v>2</v>
  </rv>
  <rv s="0">
    <fb>51956</fb>
    <v>2</v>
  </rv>
  <rv s="0">
    <fb>51986</fb>
    <v>2</v>
  </rv>
  <rv s="0">
    <fb>52017</fb>
    <v>2</v>
  </rv>
  <rv s="0">
    <fb>52047</fb>
    <v>2</v>
  </rv>
  <rv s="0">
    <fb>52078</fb>
    <v>2</v>
  </rv>
  <rv s="0">
    <fb>52109</fb>
    <v>2</v>
  </rv>
  <rv s="0">
    <fb>52139</fb>
    <v>2</v>
  </rv>
  <rv s="0">
    <fb>52170</fb>
    <v>2</v>
  </rv>
  <rv s="0">
    <fb>52200</fb>
    <v>2</v>
  </rv>
  <rv s="0">
    <fb>52231</fb>
    <v>2</v>
  </rv>
  <rv s="0">
    <fb>52262</fb>
    <v>2</v>
  </rv>
  <rv s="0">
    <fb>52290</fb>
    <v>2</v>
  </rv>
  <rv s="0">
    <fb>52321</fb>
    <v>2</v>
  </rv>
  <rv s="0">
    <fb>52351</fb>
    <v>2</v>
  </rv>
  <rv s="0">
    <fb>52382</fb>
    <v>2</v>
  </rv>
  <rv s="0">
    <fb>52412</fb>
    <v>2</v>
  </rv>
  <rv s="0">
    <fb>52443</fb>
    <v>2</v>
  </rv>
  <rv s="0">
    <fb>52474</fb>
    <v>2</v>
  </rv>
  <rv s="0">
    <fb>52504</fb>
    <v>2</v>
  </rv>
  <rv s="0">
    <fb>52535</fb>
    <v>2</v>
  </rv>
  <rv s="0">
    <fb>52565</fb>
    <v>2</v>
  </rv>
  <rv s="0">
    <fb>52596</fb>
    <v>2</v>
  </rv>
  <rv s="0">
    <fb>52627</fb>
    <v>2</v>
  </rv>
  <rv s="0">
    <fb>52656</fb>
    <v>2</v>
  </rv>
  <rv s="0">
    <fb>52687</fb>
    <v>2</v>
  </rv>
  <rv s="0">
    <fb>52717</fb>
    <v>2</v>
  </rv>
  <rv s="0">
    <fb>52748</fb>
    <v>2</v>
  </rv>
  <rv s="0">
    <fb>52778</fb>
    <v>2</v>
  </rv>
  <rv s="0">
    <fb>52809</fb>
    <v>2</v>
  </rv>
  <rv s="0">
    <fb>52840</fb>
    <v>2</v>
  </rv>
  <rv s="0">
    <fb>52870</fb>
    <v>2</v>
  </rv>
  <rv s="0">
    <fb>52901</fb>
    <v>2</v>
  </rv>
  <rv s="0">
    <fb>52931</fb>
    <v>2</v>
  </rv>
  <rv s="0">
    <fb>52962</fb>
    <v>2</v>
  </rv>
  <rv s="0">
    <fb>52993</fb>
    <v>2</v>
  </rv>
  <rv s="0">
    <fb>53021</fb>
    <v>2</v>
  </rv>
  <rv s="0">
    <fb>53052</fb>
    <v>2</v>
  </rv>
  <rv s="0">
    <fb>53082</fb>
    <v>2</v>
  </rv>
  <rv s="0">
    <fb>53113</fb>
    <v>2</v>
  </rv>
  <rv s="0">
    <fb>53143</fb>
    <v>2</v>
  </rv>
  <rv s="0">
    <fb>53174</fb>
    <v>2</v>
  </rv>
  <rv s="0">
    <fb>53205</fb>
    <v>2</v>
  </rv>
  <rv s="0">
    <fb>53235</fb>
    <v>2</v>
  </rv>
  <rv s="0">
    <fb>53266</fb>
    <v>2</v>
  </rv>
  <rv s="0">
    <fb>53296</fb>
    <v>2</v>
  </rv>
  <rv s="0">
    <fb>53327</fb>
    <v>2</v>
  </rv>
  <rv s="0">
    <fb>53358</fb>
    <v>2</v>
  </rv>
  <rv s="0">
    <fb>53386</fb>
    <v>2</v>
  </rv>
  <rv s="0">
    <fb>53417</fb>
    <v>2</v>
  </rv>
  <rv s="0">
    <fb>53447</fb>
    <v>2</v>
  </rv>
  <rv s="0">
    <fb>53478</fb>
    <v>2</v>
  </rv>
  <rv s="0">
    <fb>53508</fb>
    <v>2</v>
  </rv>
  <rv s="0">
    <fb>53539</fb>
    <v>2</v>
  </rv>
  <rv s="0">
    <fb>53570</fb>
    <v>2</v>
  </rv>
  <rv s="0">
    <fb>53600</fb>
    <v>2</v>
  </rv>
  <rv s="0">
    <fb>53631</fb>
    <v>2</v>
  </rv>
  <rv s="0">
    <fb>53661</fb>
    <v>2</v>
  </rv>
  <rv s="0">
    <fb>53692</fb>
    <v>2</v>
  </rv>
  <rv s="0">
    <fb>53723</fb>
    <v>2</v>
  </rv>
  <rv s="0">
    <fb>53751</fb>
    <v>2</v>
  </rv>
  <rv s="0">
    <fb>53782</fb>
    <v>2</v>
  </rv>
  <rv s="0">
    <fb>53812</fb>
    <v>2</v>
  </rv>
  <rv s="0">
    <fb>53843</fb>
    <v>2</v>
  </rv>
  <rv s="0">
    <fb>53873</fb>
    <v>2</v>
  </rv>
  <rv s="0">
    <fb>53904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300</v>
      <v>6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6C7AC-F004-4571-8D4A-61A140547EB3}" name="groups" displayName="groups" ref="A1:F301" totalsRowShown="0" headerRowDxfId="0" headerRowBorderDxfId="2" tableBorderDxfId="3">
  <autoFilter ref="A1:F301" xr:uid="{1596C7AC-F004-4571-8D4A-61A140547EB3}"/>
  <tableColumns count="6">
    <tableColumn id="1" xr3:uid="{1E9672B2-F424-4C99-878B-5E1A47D8845D}" name="date" dataDxfId="1"/>
    <tableColumn id="2" xr3:uid="{32601E6A-FF07-479D-A276-2402E30A524B}" name="portfolio"/>
    <tableColumn id="3" xr3:uid="{9D7DFF62-3C3D-44BA-9AA8-8FCF645912B2}" name="rep"/>
    <tableColumn id="4" xr3:uid="{FF854E4E-D01F-44C8-950A-56FA3A63649A}" name="sector"/>
    <tableColumn id="5" xr3:uid="{D57D735E-7596-46C6-80D8-574F91001A74}" name="high"/>
    <tableColumn id="6" xr3:uid="{BD4FC28F-7A9F-4F56-A562-52E9B3E96FE9}" name="lo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"/>
  <sheetViews>
    <sheetView tabSelected="1" topLeftCell="A19" workbookViewId="0">
      <selection activeCell="F27" sqref="F27"/>
    </sheetView>
  </sheetViews>
  <sheetFormatPr defaultRowHeight="14.25" x14ac:dyDescent="0.45"/>
  <cols>
    <col min="1" max="1" width="9.9296875" style="1" bestFit="1" customWidth="1"/>
    <col min="2" max="2" width="12" bestFit="1" customWidth="1"/>
    <col min="3" max="3" width="10" bestFit="1" customWidth="1"/>
    <col min="4" max="4" width="19.73046875" bestFit="1" customWidth="1"/>
    <col min="5" max="6" width="8.73046875" bestFit="1" customWidth="1"/>
    <col min="8" max="8" width="11.33203125" bestFit="1" customWidth="1"/>
    <col min="9" max="9" width="19.73046875" bestFit="1" customWidth="1"/>
    <col min="10" max="11" width="8.73046875" bestFit="1" customWidth="1"/>
    <col min="13" max="13" width="9.9296875" bestFit="1" customWidth="1"/>
    <col min="14" max="14" width="19.73046875" bestFit="1" customWidth="1"/>
    <col min="15" max="16" width="8.73046875" bestFit="1" customWidth="1"/>
  </cols>
  <sheetData>
    <row r="1" spans="1:16" x14ac:dyDescent="0.45">
      <c r="A1" s="2" t="s">
        <v>190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</row>
    <row r="2" spans="1:16" x14ac:dyDescent="0.45">
      <c r="A2" s="1">
        <v>44957</v>
      </c>
      <c r="B2" t="s">
        <v>0</v>
      </c>
      <c r="C2" t="s">
        <v>10</v>
      </c>
      <c r="D2" t="s">
        <v>185</v>
      </c>
      <c r="E2">
        <v>13.745200000000001</v>
      </c>
      <c r="F2">
        <v>11.978</v>
      </c>
      <c r="H2" t="e" cm="1" vm="1">
        <f t="array" ref="H2">_xlfn._xlws.PY(0,1,groups[#All])</f>
        <v>#VALUE!</v>
      </c>
    </row>
    <row r="3" spans="1:16" x14ac:dyDescent="0.45">
      <c r="A3" s="1">
        <v>44985</v>
      </c>
      <c r="B3" t="s">
        <v>1</v>
      </c>
      <c r="C3" t="s">
        <v>11</v>
      </c>
      <c r="D3" t="s">
        <v>186</v>
      </c>
      <c r="E3">
        <v>70.672300000000007</v>
      </c>
      <c r="F3">
        <v>48.489699999999999</v>
      </c>
      <c r="H3" t="str" cm="1">
        <f t="array" ref="H3:K304">_xlfn._xlws.PY(1,0)</f>
        <v/>
      </c>
      <c r="I3" t="str">
        <v/>
      </c>
      <c r="J3" t="str">
        <v>high</v>
      </c>
      <c r="K3" t="str">
        <v>low</v>
      </c>
      <c r="M3" t="str" cm="1">
        <f t="array" ref="M3:P304">_xlfn._xlws.PY(2,0)</f>
        <v/>
      </c>
      <c r="N3" t="str">
        <v>sector</v>
      </c>
      <c r="O3" t="str">
        <v>high</v>
      </c>
      <c r="P3" t="str">
        <v>low</v>
      </c>
    </row>
    <row r="4" spans="1:16" x14ac:dyDescent="0.45">
      <c r="A4" s="1">
        <v>45016</v>
      </c>
      <c r="B4" t="s">
        <v>2</v>
      </c>
      <c r="C4" t="s">
        <v>12</v>
      </c>
      <c r="D4" t="s">
        <v>187</v>
      </c>
      <c r="E4">
        <v>18.893799999999999</v>
      </c>
      <c r="F4">
        <v>16.427099999999999</v>
      </c>
      <c r="H4" t="str">
        <v>date</v>
      </c>
      <c r="I4" t="str">
        <v>sector</v>
      </c>
      <c r="J4" t="str">
        <v/>
      </c>
      <c r="K4" t="str">
        <v/>
      </c>
      <c r="M4" t="str">
        <v>date</v>
      </c>
      <c r="N4" t="str">
        <v/>
      </c>
      <c r="O4" t="str">
        <v/>
      </c>
      <c r="P4" t="str">
        <v/>
      </c>
    </row>
    <row r="5" spans="1:16" x14ac:dyDescent="0.45">
      <c r="A5" s="1">
        <v>45046</v>
      </c>
      <c r="B5" t="s">
        <v>3</v>
      </c>
      <c r="C5" t="s">
        <v>13</v>
      </c>
      <c r="D5" t="s">
        <v>185</v>
      </c>
      <c r="E5">
        <v>154.98050000000001</v>
      </c>
      <c r="F5">
        <v>86.185000000000002</v>
      </c>
      <c r="H5" vm="2">
        <v>44957</v>
      </c>
      <c r="I5" t="str">
        <v>Consumer Discretionary</v>
      </c>
      <c r="J5">
        <v>13.745200000000001</v>
      </c>
      <c r="K5">
        <v>11.978</v>
      </c>
      <c r="M5" vm="2">
        <v>44957</v>
      </c>
      <c r="N5" t="str">
        <v>Consumer Discretionary</v>
      </c>
      <c r="O5">
        <v>13.745200000000001</v>
      </c>
      <c r="P5">
        <v>11.978</v>
      </c>
    </row>
    <row r="6" spans="1:16" x14ac:dyDescent="0.45">
      <c r="A6" s="1">
        <v>45077</v>
      </c>
      <c r="B6" t="s">
        <v>4</v>
      </c>
      <c r="C6" t="s">
        <v>14</v>
      </c>
      <c r="D6" t="s">
        <v>186</v>
      </c>
      <c r="E6">
        <v>298.11619999999999</v>
      </c>
      <c r="F6">
        <v>233.124</v>
      </c>
      <c r="H6" vm="3">
        <v>44985</v>
      </c>
      <c r="I6" t="str">
        <v>Health Care</v>
      </c>
      <c r="J6">
        <v>70.672300000000007</v>
      </c>
      <c r="K6">
        <v>48.489699999999999</v>
      </c>
      <c r="M6" vm="3">
        <v>44985</v>
      </c>
      <c r="N6" t="str">
        <v>Health Care</v>
      </c>
      <c r="O6">
        <v>70.672300000000007</v>
      </c>
      <c r="P6">
        <v>48.489699999999999</v>
      </c>
    </row>
    <row r="7" spans="1:16" x14ac:dyDescent="0.45">
      <c r="A7" s="1">
        <v>45107</v>
      </c>
      <c r="B7" t="s">
        <v>5</v>
      </c>
      <c r="C7" t="s">
        <v>15</v>
      </c>
      <c r="D7" t="s">
        <v>186</v>
      </c>
      <c r="E7">
        <v>242.78149999999999</v>
      </c>
      <c r="F7">
        <v>176.49019999999999</v>
      </c>
      <c r="H7" vm="4">
        <v>45016</v>
      </c>
      <c r="I7" t="str">
        <v>Industrials</v>
      </c>
      <c r="J7">
        <v>18.893799999999999</v>
      </c>
      <c r="K7">
        <v>16.427099999999999</v>
      </c>
      <c r="M7" vm="4">
        <v>45016</v>
      </c>
      <c r="N7" t="str">
        <v>Industrials</v>
      </c>
      <c r="O7">
        <v>18.893799999999999</v>
      </c>
      <c r="P7">
        <v>16.427099999999999</v>
      </c>
    </row>
    <row r="8" spans="1:16" x14ac:dyDescent="0.45">
      <c r="A8" s="1">
        <v>45138</v>
      </c>
      <c r="B8" t="s">
        <v>6</v>
      </c>
      <c r="C8" t="s">
        <v>16</v>
      </c>
      <c r="D8" t="s">
        <v>187</v>
      </c>
      <c r="E8">
        <v>210.65960000000001</v>
      </c>
      <c r="F8">
        <v>166.25540000000001</v>
      </c>
      <c r="H8" vm="5">
        <v>45046</v>
      </c>
      <c r="I8" t="str">
        <v>Consumer Discretionary</v>
      </c>
      <c r="J8">
        <v>154.98050000000001</v>
      </c>
      <c r="K8">
        <v>86.185000000000002</v>
      </c>
      <c r="M8" vm="5">
        <v>45046</v>
      </c>
      <c r="N8" t="str">
        <v>Consumer Discretionary</v>
      </c>
      <c r="O8">
        <v>154.98050000000001</v>
      </c>
      <c r="P8">
        <v>86.185000000000002</v>
      </c>
    </row>
    <row r="9" spans="1:16" x14ac:dyDescent="0.45">
      <c r="A9" s="1">
        <v>45169</v>
      </c>
      <c r="B9" t="s">
        <v>7</v>
      </c>
      <c r="C9" t="s">
        <v>17</v>
      </c>
      <c r="D9" t="s">
        <v>188</v>
      </c>
      <c r="E9">
        <v>289.78530000000001</v>
      </c>
      <c r="F9">
        <v>259.31119999999999</v>
      </c>
      <c r="H9" vm="6">
        <v>45077</v>
      </c>
      <c r="I9" t="str">
        <v>Health Care</v>
      </c>
      <c r="J9">
        <v>298.11619999999999</v>
      </c>
      <c r="K9">
        <v>233.124</v>
      </c>
      <c r="M9" vm="6">
        <v>45077</v>
      </c>
      <c r="N9" t="str">
        <v>Health Care</v>
      </c>
      <c r="O9">
        <v>298.11619999999999</v>
      </c>
      <c r="P9">
        <v>233.124</v>
      </c>
    </row>
    <row r="10" spans="1:16" x14ac:dyDescent="0.45">
      <c r="A10" s="1">
        <v>45199</v>
      </c>
      <c r="B10" t="s">
        <v>8</v>
      </c>
      <c r="C10" t="s">
        <v>18</v>
      </c>
      <c r="D10" t="s">
        <v>187</v>
      </c>
      <c r="E10">
        <v>247.48339999999999</v>
      </c>
      <c r="F10">
        <v>214.2012</v>
      </c>
      <c r="H10" vm="7">
        <v>45107</v>
      </c>
      <c r="I10" t="str">
        <v>Health Care</v>
      </c>
      <c r="J10">
        <v>242.78149999999999</v>
      </c>
      <c r="K10">
        <v>176.49019999999999</v>
      </c>
      <c r="M10" vm="7">
        <v>45107</v>
      </c>
      <c r="N10" t="str">
        <v>Health Care</v>
      </c>
      <c r="O10">
        <v>242.78149999999999</v>
      </c>
      <c r="P10">
        <v>176.49019999999999</v>
      </c>
    </row>
    <row r="11" spans="1:16" x14ac:dyDescent="0.45">
      <c r="A11" s="1">
        <v>45230</v>
      </c>
      <c r="B11" t="s">
        <v>9</v>
      </c>
      <c r="C11" t="s">
        <v>19</v>
      </c>
      <c r="D11" t="s">
        <v>188</v>
      </c>
      <c r="E11">
        <v>98.320099999999996</v>
      </c>
      <c r="F11">
        <v>74.735500000000002</v>
      </c>
      <c r="H11" vm="8">
        <v>45138</v>
      </c>
      <c r="I11" t="str">
        <v>Industrials</v>
      </c>
      <c r="J11">
        <v>210.65960000000001</v>
      </c>
      <c r="K11">
        <v>166.25540000000001</v>
      </c>
      <c r="M11" vm="8">
        <v>45138</v>
      </c>
      <c r="N11" t="str">
        <v>Industrials</v>
      </c>
      <c r="O11">
        <v>210.65960000000001</v>
      </c>
      <c r="P11">
        <v>166.25540000000001</v>
      </c>
    </row>
    <row r="12" spans="1:16" x14ac:dyDescent="0.45">
      <c r="A12" s="1">
        <v>45260</v>
      </c>
      <c r="B12" t="s">
        <v>0</v>
      </c>
      <c r="C12" t="s">
        <v>20</v>
      </c>
      <c r="D12" t="s">
        <v>188</v>
      </c>
      <c r="E12">
        <v>216.44730000000001</v>
      </c>
      <c r="F12">
        <v>164.78110000000001</v>
      </c>
      <c r="H12" vm="9">
        <v>45169</v>
      </c>
      <c r="I12" t="str">
        <v>Utilities</v>
      </c>
      <c r="J12">
        <v>289.78530000000001</v>
      </c>
      <c r="K12">
        <v>259.31119999999999</v>
      </c>
      <c r="M12" vm="9">
        <v>45169</v>
      </c>
      <c r="N12" t="str">
        <v>Utilities</v>
      </c>
      <c r="O12">
        <v>289.78530000000001</v>
      </c>
      <c r="P12">
        <v>259.31119999999999</v>
      </c>
    </row>
    <row r="13" spans="1:16" x14ac:dyDescent="0.45">
      <c r="A13" s="1">
        <v>45291</v>
      </c>
      <c r="B13" t="s">
        <v>1</v>
      </c>
      <c r="C13" t="s">
        <v>21</v>
      </c>
      <c r="D13" t="s">
        <v>185</v>
      </c>
      <c r="E13">
        <v>144.9443</v>
      </c>
      <c r="F13">
        <v>76.134799999999998</v>
      </c>
      <c r="H13" vm="10">
        <v>45199</v>
      </c>
      <c r="I13" t="str">
        <v>Industrials</v>
      </c>
      <c r="J13">
        <v>247.48339999999999</v>
      </c>
      <c r="K13">
        <v>214.2012</v>
      </c>
      <c r="M13" vm="10">
        <v>45199</v>
      </c>
      <c r="N13" t="str">
        <v>Industrials</v>
      </c>
      <c r="O13">
        <v>247.48339999999999</v>
      </c>
      <c r="P13">
        <v>214.2012</v>
      </c>
    </row>
    <row r="14" spans="1:16" x14ac:dyDescent="0.45">
      <c r="A14" s="1">
        <v>45322</v>
      </c>
      <c r="B14" t="s">
        <v>2</v>
      </c>
      <c r="C14" t="s">
        <v>22</v>
      </c>
      <c r="D14" t="s">
        <v>189</v>
      </c>
      <c r="E14">
        <v>78.5244</v>
      </c>
      <c r="F14">
        <v>60.250100000000003</v>
      </c>
      <c r="H14" vm="11">
        <v>45230</v>
      </c>
      <c r="I14" t="str">
        <v>Utilities</v>
      </c>
      <c r="J14">
        <v>98.320099999999996</v>
      </c>
      <c r="K14">
        <v>74.735500000000002</v>
      </c>
      <c r="M14" vm="11">
        <v>45230</v>
      </c>
      <c r="N14" t="str">
        <v>Utilities</v>
      </c>
      <c r="O14">
        <v>98.320099999999996</v>
      </c>
      <c r="P14">
        <v>74.735500000000002</v>
      </c>
    </row>
    <row r="15" spans="1:16" x14ac:dyDescent="0.45">
      <c r="A15" s="1">
        <v>45351</v>
      </c>
      <c r="B15" t="s">
        <v>3</v>
      </c>
      <c r="C15" t="s">
        <v>23</v>
      </c>
      <c r="D15" t="s">
        <v>188</v>
      </c>
      <c r="E15">
        <v>115.9902</v>
      </c>
      <c r="F15">
        <v>92.226600000000005</v>
      </c>
      <c r="H15" vm="12">
        <v>45260</v>
      </c>
      <c r="I15" t="str">
        <v>Utilities</v>
      </c>
      <c r="J15">
        <v>216.44730000000001</v>
      </c>
      <c r="K15">
        <v>164.78110000000001</v>
      </c>
      <c r="M15" vm="12">
        <v>45260</v>
      </c>
      <c r="N15" t="str">
        <v>Utilities</v>
      </c>
      <c r="O15">
        <v>216.44730000000001</v>
      </c>
      <c r="P15">
        <v>164.78110000000001</v>
      </c>
    </row>
    <row r="16" spans="1:16" x14ac:dyDescent="0.45">
      <c r="A16" s="1">
        <v>45382</v>
      </c>
      <c r="B16" t="s">
        <v>4</v>
      </c>
      <c r="C16" t="s">
        <v>24</v>
      </c>
      <c r="D16" t="s">
        <v>188</v>
      </c>
      <c r="E16">
        <v>210.51300000000001</v>
      </c>
      <c r="F16">
        <v>175.93199999999999</v>
      </c>
      <c r="H16" vm="13">
        <v>45291</v>
      </c>
      <c r="I16" t="str">
        <v>Consumer Discretionary</v>
      </c>
      <c r="J16">
        <v>144.9443</v>
      </c>
      <c r="K16">
        <v>76.134799999999998</v>
      </c>
      <c r="M16" vm="13">
        <v>45291</v>
      </c>
      <c r="N16" t="str">
        <v>Consumer Discretionary</v>
      </c>
      <c r="O16">
        <v>144.9443</v>
      </c>
      <c r="P16">
        <v>76.134799999999998</v>
      </c>
    </row>
    <row r="17" spans="1:16" x14ac:dyDescent="0.45">
      <c r="A17" s="1">
        <v>45412</v>
      </c>
      <c r="B17" t="s">
        <v>5</v>
      </c>
      <c r="C17" t="s">
        <v>25</v>
      </c>
      <c r="D17" t="s">
        <v>187</v>
      </c>
      <c r="E17">
        <v>237.32419999999999</v>
      </c>
      <c r="F17">
        <v>181.321</v>
      </c>
      <c r="H17" vm="14">
        <v>45322</v>
      </c>
      <c r="I17" t="str">
        <v>Information Technology</v>
      </c>
      <c r="J17">
        <v>78.5244</v>
      </c>
      <c r="K17">
        <v>60.250100000000003</v>
      </c>
      <c r="M17" vm="14">
        <v>45322</v>
      </c>
      <c r="N17" t="str">
        <v>Information Technology</v>
      </c>
      <c r="O17">
        <v>78.5244</v>
      </c>
      <c r="P17">
        <v>60.250100000000003</v>
      </c>
    </row>
    <row r="18" spans="1:16" x14ac:dyDescent="0.45">
      <c r="A18" s="1">
        <v>45443</v>
      </c>
      <c r="B18" t="s">
        <v>6</v>
      </c>
      <c r="C18" t="s">
        <v>26</v>
      </c>
      <c r="D18" t="s">
        <v>186</v>
      </c>
      <c r="E18">
        <v>29.2317</v>
      </c>
      <c r="F18">
        <v>16.007000000000001</v>
      </c>
      <c r="H18" vm="15">
        <v>45351</v>
      </c>
      <c r="I18" t="str">
        <v>Utilities</v>
      </c>
      <c r="J18">
        <v>115.9902</v>
      </c>
      <c r="K18">
        <v>92.226600000000005</v>
      </c>
      <c r="M18" vm="15">
        <v>45351</v>
      </c>
      <c r="N18" t="str">
        <v>Utilities</v>
      </c>
      <c r="O18">
        <v>115.9902</v>
      </c>
      <c r="P18">
        <v>92.226600000000005</v>
      </c>
    </row>
    <row r="19" spans="1:16" x14ac:dyDescent="0.45">
      <c r="A19" s="1">
        <v>45473</v>
      </c>
      <c r="B19" t="s">
        <v>7</v>
      </c>
      <c r="C19" t="s">
        <v>27</v>
      </c>
      <c r="D19" t="s">
        <v>186</v>
      </c>
      <c r="E19">
        <v>107.5933</v>
      </c>
      <c r="F19">
        <v>60.959400000000002</v>
      </c>
      <c r="H19" vm="16">
        <v>45382</v>
      </c>
      <c r="I19" t="str">
        <v>Utilities</v>
      </c>
      <c r="J19">
        <v>210.51300000000001</v>
      </c>
      <c r="K19">
        <v>175.93199999999999</v>
      </c>
      <c r="M19" vm="16">
        <v>45382</v>
      </c>
      <c r="N19" t="str">
        <v>Utilities</v>
      </c>
      <c r="O19">
        <v>210.51300000000001</v>
      </c>
      <c r="P19">
        <v>175.93199999999999</v>
      </c>
    </row>
    <row r="20" spans="1:16" x14ac:dyDescent="0.45">
      <c r="A20" s="1">
        <v>45504</v>
      </c>
      <c r="B20" t="s">
        <v>8</v>
      </c>
      <c r="C20" t="s">
        <v>28</v>
      </c>
      <c r="D20" t="s">
        <v>188</v>
      </c>
      <c r="E20">
        <v>49.658200000000001</v>
      </c>
      <c r="F20">
        <v>25.643599999999999</v>
      </c>
      <c r="H20" vm="17">
        <v>45412</v>
      </c>
      <c r="I20" t="str">
        <v>Industrials</v>
      </c>
      <c r="J20">
        <v>237.32419999999999</v>
      </c>
      <c r="K20">
        <v>181.321</v>
      </c>
      <c r="M20" vm="17">
        <v>45412</v>
      </c>
      <c r="N20" t="str">
        <v>Industrials</v>
      </c>
      <c r="O20">
        <v>237.32419999999999</v>
      </c>
      <c r="P20">
        <v>181.321</v>
      </c>
    </row>
    <row r="21" spans="1:16" x14ac:dyDescent="0.45">
      <c r="A21" s="1">
        <v>45535</v>
      </c>
      <c r="B21" t="s">
        <v>9</v>
      </c>
      <c r="C21" t="s">
        <v>29</v>
      </c>
      <c r="D21" t="s">
        <v>189</v>
      </c>
      <c r="E21">
        <v>276.47800000000001</v>
      </c>
      <c r="F21">
        <v>230.01050000000001</v>
      </c>
      <c r="H21" vm="18">
        <v>45443</v>
      </c>
      <c r="I21" t="str">
        <v>Health Care</v>
      </c>
      <c r="J21">
        <v>29.2317</v>
      </c>
      <c r="K21">
        <v>16.007000000000001</v>
      </c>
      <c r="M21" vm="18">
        <v>45443</v>
      </c>
      <c r="N21" t="str">
        <v>Health Care</v>
      </c>
      <c r="O21">
        <v>29.2317</v>
      </c>
      <c r="P21">
        <v>16.007000000000001</v>
      </c>
    </row>
    <row r="22" spans="1:16" x14ac:dyDescent="0.45">
      <c r="A22" s="1">
        <v>45565</v>
      </c>
      <c r="B22" t="s">
        <v>0</v>
      </c>
      <c r="C22" t="s">
        <v>30</v>
      </c>
      <c r="D22" t="s">
        <v>189</v>
      </c>
      <c r="E22">
        <v>209.26230000000001</v>
      </c>
      <c r="F22">
        <v>178.8974</v>
      </c>
      <c r="H22" vm="19">
        <v>45473</v>
      </c>
      <c r="I22" t="str">
        <v>Health Care</v>
      </c>
      <c r="J22">
        <v>107.5933</v>
      </c>
      <c r="K22">
        <v>60.959400000000002</v>
      </c>
      <c r="M22" vm="19">
        <v>45473</v>
      </c>
      <c r="N22" t="str">
        <v>Health Care</v>
      </c>
      <c r="O22">
        <v>107.5933</v>
      </c>
      <c r="P22">
        <v>60.959400000000002</v>
      </c>
    </row>
    <row r="23" spans="1:16" x14ac:dyDescent="0.45">
      <c r="A23" s="1">
        <v>45596</v>
      </c>
      <c r="B23" t="s">
        <v>1</v>
      </c>
      <c r="C23" t="s">
        <v>31</v>
      </c>
      <c r="D23" t="s">
        <v>185</v>
      </c>
      <c r="E23">
        <v>261.56180000000001</v>
      </c>
      <c r="F23">
        <v>139.89750000000001</v>
      </c>
      <c r="H23" vm="20">
        <v>45504</v>
      </c>
      <c r="I23" t="str">
        <v>Utilities</v>
      </c>
      <c r="J23">
        <v>49.658200000000001</v>
      </c>
      <c r="K23">
        <v>25.643599999999999</v>
      </c>
      <c r="M23" vm="20">
        <v>45504</v>
      </c>
      <c r="N23" t="str">
        <v>Utilities</v>
      </c>
      <c r="O23">
        <v>49.658200000000001</v>
      </c>
      <c r="P23">
        <v>25.643599999999999</v>
      </c>
    </row>
    <row r="24" spans="1:16" x14ac:dyDescent="0.45">
      <c r="A24" s="1">
        <v>45626</v>
      </c>
      <c r="B24" t="s">
        <v>2</v>
      </c>
      <c r="C24" t="s">
        <v>32</v>
      </c>
      <c r="D24" t="s">
        <v>188</v>
      </c>
      <c r="E24">
        <v>130.768</v>
      </c>
      <c r="F24">
        <v>95.961299999999994</v>
      </c>
      <c r="H24" vm="21">
        <v>45535</v>
      </c>
      <c r="I24" t="str">
        <v>Information Technology</v>
      </c>
      <c r="J24">
        <v>276.47800000000001</v>
      </c>
      <c r="K24">
        <v>230.01050000000001</v>
      </c>
      <c r="M24" vm="21">
        <v>45535</v>
      </c>
      <c r="N24" t="str">
        <v>Information Technology</v>
      </c>
      <c r="O24">
        <v>276.47800000000001</v>
      </c>
      <c r="P24">
        <v>230.01050000000001</v>
      </c>
    </row>
    <row r="25" spans="1:16" x14ac:dyDescent="0.45">
      <c r="A25" s="1">
        <v>45657</v>
      </c>
      <c r="B25" t="s">
        <v>3</v>
      </c>
      <c r="C25" t="s">
        <v>33</v>
      </c>
      <c r="D25" t="s">
        <v>188</v>
      </c>
      <c r="E25">
        <v>233.97300000000001</v>
      </c>
      <c r="F25">
        <v>117.82429999999999</v>
      </c>
      <c r="H25" vm="22">
        <v>45565</v>
      </c>
      <c r="I25" t="str">
        <v>Information Technology</v>
      </c>
      <c r="J25">
        <v>209.26230000000001</v>
      </c>
      <c r="K25">
        <v>178.8974</v>
      </c>
      <c r="M25" vm="22">
        <v>45565</v>
      </c>
      <c r="N25" t="str">
        <v>Information Technology</v>
      </c>
      <c r="O25">
        <v>209.26230000000001</v>
      </c>
      <c r="P25">
        <v>178.8974</v>
      </c>
    </row>
    <row r="26" spans="1:16" x14ac:dyDescent="0.45">
      <c r="A26" s="1">
        <v>45688</v>
      </c>
      <c r="B26" t="s">
        <v>4</v>
      </c>
      <c r="C26" t="s">
        <v>34</v>
      </c>
      <c r="D26" t="s">
        <v>188</v>
      </c>
      <c r="E26">
        <v>49.476900000000001</v>
      </c>
      <c r="F26">
        <v>35.3919</v>
      </c>
      <c r="H26" vm="23">
        <v>45596</v>
      </c>
      <c r="I26" t="str">
        <v>Consumer Discretionary</v>
      </c>
      <c r="J26">
        <v>261.56180000000001</v>
      </c>
      <c r="K26">
        <v>139.89750000000001</v>
      </c>
      <c r="M26" vm="23">
        <v>45596</v>
      </c>
      <c r="N26" t="str">
        <v>Consumer Discretionary</v>
      </c>
      <c r="O26">
        <v>261.56180000000001</v>
      </c>
      <c r="P26">
        <v>139.89750000000001</v>
      </c>
    </row>
    <row r="27" spans="1:16" x14ac:dyDescent="0.45">
      <c r="A27" s="1">
        <v>45716</v>
      </c>
      <c r="B27" t="s">
        <v>5</v>
      </c>
      <c r="C27" t="s">
        <v>35</v>
      </c>
      <c r="D27" t="s">
        <v>188</v>
      </c>
      <c r="E27">
        <v>266.34350000000001</v>
      </c>
      <c r="F27">
        <v>165.251</v>
      </c>
      <c r="H27" vm="24">
        <v>45626</v>
      </c>
      <c r="I27" t="str">
        <v>Utilities</v>
      </c>
      <c r="J27">
        <v>130.768</v>
      </c>
      <c r="K27">
        <v>95.961299999999994</v>
      </c>
      <c r="M27" vm="24">
        <v>45626</v>
      </c>
      <c r="N27" t="str">
        <v>Utilities</v>
      </c>
      <c r="O27">
        <v>130.768</v>
      </c>
      <c r="P27">
        <v>95.961299999999994</v>
      </c>
    </row>
    <row r="28" spans="1:16" x14ac:dyDescent="0.45">
      <c r="A28" s="1">
        <v>45747</v>
      </c>
      <c r="B28" t="s">
        <v>6</v>
      </c>
      <c r="C28" t="s">
        <v>36</v>
      </c>
      <c r="D28" t="s">
        <v>185</v>
      </c>
      <c r="E28">
        <v>259.09620000000001</v>
      </c>
      <c r="F28">
        <v>130.8656</v>
      </c>
      <c r="H28" vm="25">
        <v>45657</v>
      </c>
      <c r="I28" t="str">
        <v>Utilities</v>
      </c>
      <c r="J28">
        <v>233.97300000000001</v>
      </c>
      <c r="K28">
        <v>117.82429999999999</v>
      </c>
      <c r="M28" vm="25">
        <v>45657</v>
      </c>
      <c r="N28" t="str">
        <v>Utilities</v>
      </c>
      <c r="O28">
        <v>233.97300000000001</v>
      </c>
      <c r="P28">
        <v>117.82429999999999</v>
      </c>
    </row>
    <row r="29" spans="1:16" x14ac:dyDescent="0.45">
      <c r="A29" s="1">
        <v>45777</v>
      </c>
      <c r="B29" t="s">
        <v>7</v>
      </c>
      <c r="C29" t="s">
        <v>21</v>
      </c>
      <c r="D29" t="s">
        <v>186</v>
      </c>
      <c r="E29">
        <v>133.0333</v>
      </c>
      <c r="F29">
        <v>76.926400000000001</v>
      </c>
      <c r="H29" vm="26">
        <v>45688</v>
      </c>
      <c r="I29" t="str">
        <v>Utilities</v>
      </c>
      <c r="J29">
        <v>49.476900000000001</v>
      </c>
      <c r="K29">
        <v>35.3919</v>
      </c>
      <c r="M29" vm="26">
        <v>45688</v>
      </c>
      <c r="N29" t="str">
        <v>Utilities</v>
      </c>
      <c r="O29">
        <v>49.476900000000001</v>
      </c>
      <c r="P29">
        <v>35.3919</v>
      </c>
    </row>
    <row r="30" spans="1:16" x14ac:dyDescent="0.45">
      <c r="A30" s="1">
        <v>45808</v>
      </c>
      <c r="B30" t="s">
        <v>8</v>
      </c>
      <c r="C30" t="s">
        <v>37</v>
      </c>
      <c r="D30" t="s">
        <v>186</v>
      </c>
      <c r="E30">
        <v>250.0324</v>
      </c>
      <c r="F30">
        <v>151.61930000000001</v>
      </c>
      <c r="H30" vm="27">
        <v>45716</v>
      </c>
      <c r="I30" t="str">
        <v>Utilities</v>
      </c>
      <c r="J30">
        <v>266.34350000000001</v>
      </c>
      <c r="K30">
        <v>165.251</v>
      </c>
      <c r="M30" vm="27">
        <v>45716</v>
      </c>
      <c r="N30" t="str">
        <v>Utilities</v>
      </c>
      <c r="O30">
        <v>266.34350000000001</v>
      </c>
      <c r="P30">
        <v>165.251</v>
      </c>
    </row>
    <row r="31" spans="1:16" x14ac:dyDescent="0.45">
      <c r="A31" s="1">
        <v>45838</v>
      </c>
      <c r="B31" t="s">
        <v>9</v>
      </c>
      <c r="C31" t="s">
        <v>38</v>
      </c>
      <c r="D31" t="s">
        <v>185</v>
      </c>
      <c r="E31">
        <v>143.8235</v>
      </c>
      <c r="F31">
        <v>86.731899999999996</v>
      </c>
      <c r="H31" vm="28">
        <v>45747</v>
      </c>
      <c r="I31" t="str">
        <v>Consumer Discretionary</v>
      </c>
      <c r="J31">
        <v>259.09620000000001</v>
      </c>
      <c r="K31">
        <v>130.8656</v>
      </c>
      <c r="M31" vm="28">
        <v>45747</v>
      </c>
      <c r="N31" t="str">
        <v>Consumer Discretionary</v>
      </c>
      <c r="O31">
        <v>259.09620000000001</v>
      </c>
      <c r="P31">
        <v>130.8656</v>
      </c>
    </row>
    <row r="32" spans="1:16" x14ac:dyDescent="0.45">
      <c r="A32" s="1">
        <v>45869</v>
      </c>
      <c r="B32" t="s">
        <v>0</v>
      </c>
      <c r="C32" t="s">
        <v>39</v>
      </c>
      <c r="D32" t="s">
        <v>187</v>
      </c>
      <c r="E32">
        <v>204.99690000000001</v>
      </c>
      <c r="F32">
        <v>169.38749999999999</v>
      </c>
      <c r="H32" vm="29">
        <v>45777</v>
      </c>
      <c r="I32" t="str">
        <v>Health Care</v>
      </c>
      <c r="J32">
        <v>133.0333</v>
      </c>
      <c r="K32">
        <v>76.926400000000001</v>
      </c>
      <c r="M32" vm="29">
        <v>45777</v>
      </c>
      <c r="N32" t="str">
        <v>Health Care</v>
      </c>
      <c r="O32">
        <v>133.0333</v>
      </c>
      <c r="P32">
        <v>76.926400000000001</v>
      </c>
    </row>
    <row r="33" spans="1:16" x14ac:dyDescent="0.45">
      <c r="A33" s="1">
        <v>45900</v>
      </c>
      <c r="B33" t="s">
        <v>1</v>
      </c>
      <c r="C33" t="s">
        <v>40</v>
      </c>
      <c r="D33" t="s">
        <v>189</v>
      </c>
      <c r="E33">
        <v>12.567399999999999</v>
      </c>
      <c r="F33">
        <v>7.0358000000000001</v>
      </c>
      <c r="H33" vm="30">
        <v>45808</v>
      </c>
      <c r="I33" t="str">
        <v>Health Care</v>
      </c>
      <c r="J33">
        <v>250.0324</v>
      </c>
      <c r="K33">
        <v>151.61930000000001</v>
      </c>
      <c r="M33" vm="30">
        <v>45808</v>
      </c>
      <c r="N33" t="str">
        <v>Health Care</v>
      </c>
      <c r="O33">
        <v>250.0324</v>
      </c>
      <c r="P33">
        <v>151.61930000000001</v>
      </c>
    </row>
    <row r="34" spans="1:16" x14ac:dyDescent="0.45">
      <c r="A34" s="1">
        <v>45930</v>
      </c>
      <c r="B34" t="s">
        <v>2</v>
      </c>
      <c r="C34" t="s">
        <v>10</v>
      </c>
      <c r="D34" t="s">
        <v>188</v>
      </c>
      <c r="E34">
        <v>32.613700000000001</v>
      </c>
      <c r="F34">
        <v>20.076799999999999</v>
      </c>
      <c r="H34" vm="31">
        <v>45838</v>
      </c>
      <c r="I34" t="str">
        <v>Consumer Discretionary</v>
      </c>
      <c r="J34">
        <v>143.8235</v>
      </c>
      <c r="K34">
        <v>86.731899999999996</v>
      </c>
      <c r="M34" vm="31">
        <v>45838</v>
      </c>
      <c r="N34" t="str">
        <v>Consumer Discretionary</v>
      </c>
      <c r="O34">
        <v>143.8235</v>
      </c>
      <c r="P34">
        <v>86.731899999999996</v>
      </c>
    </row>
    <row r="35" spans="1:16" x14ac:dyDescent="0.45">
      <c r="A35" s="1">
        <v>45961</v>
      </c>
      <c r="B35" t="s">
        <v>3</v>
      </c>
      <c r="C35" t="s">
        <v>41</v>
      </c>
      <c r="D35" t="s">
        <v>188</v>
      </c>
      <c r="E35">
        <v>228.62440000000001</v>
      </c>
      <c r="F35">
        <v>156.50720000000001</v>
      </c>
      <c r="H35" vm="32">
        <v>45869</v>
      </c>
      <c r="I35" t="str">
        <v>Industrials</v>
      </c>
      <c r="J35">
        <v>204.99690000000001</v>
      </c>
      <c r="K35">
        <v>169.38749999999999</v>
      </c>
      <c r="M35" vm="32">
        <v>45869</v>
      </c>
      <c r="N35" t="str">
        <v>Industrials</v>
      </c>
      <c r="O35">
        <v>204.99690000000001</v>
      </c>
      <c r="P35">
        <v>169.38749999999999</v>
      </c>
    </row>
    <row r="36" spans="1:16" x14ac:dyDescent="0.45">
      <c r="A36" s="1">
        <v>45991</v>
      </c>
      <c r="B36" t="s">
        <v>4</v>
      </c>
      <c r="C36" t="s">
        <v>36</v>
      </c>
      <c r="D36" t="s">
        <v>188</v>
      </c>
      <c r="E36">
        <v>23.816400000000002</v>
      </c>
      <c r="F36">
        <v>17.3245</v>
      </c>
      <c r="H36" vm="33">
        <v>45900</v>
      </c>
      <c r="I36" t="str">
        <v>Information Technology</v>
      </c>
      <c r="J36">
        <v>12.567399999999999</v>
      </c>
      <c r="K36">
        <v>7.0358000000000001</v>
      </c>
      <c r="M36" vm="33">
        <v>45900</v>
      </c>
      <c r="N36" t="str">
        <v>Information Technology</v>
      </c>
      <c r="O36">
        <v>12.567399999999999</v>
      </c>
      <c r="P36">
        <v>7.0358000000000001</v>
      </c>
    </row>
    <row r="37" spans="1:16" x14ac:dyDescent="0.45">
      <c r="A37" s="1">
        <v>46022</v>
      </c>
      <c r="B37" t="s">
        <v>5</v>
      </c>
      <c r="C37" t="s">
        <v>42</v>
      </c>
      <c r="D37" t="s">
        <v>189</v>
      </c>
      <c r="E37">
        <v>153.9581</v>
      </c>
      <c r="F37">
        <v>137.9735</v>
      </c>
      <c r="H37" vm="34">
        <v>45930</v>
      </c>
      <c r="I37" t="str">
        <v>Utilities</v>
      </c>
      <c r="J37">
        <v>32.613700000000001</v>
      </c>
      <c r="K37">
        <v>20.076799999999999</v>
      </c>
      <c r="M37" vm="34">
        <v>45930</v>
      </c>
      <c r="N37" t="str">
        <v>Utilities</v>
      </c>
      <c r="O37">
        <v>32.613700000000001</v>
      </c>
      <c r="P37">
        <v>20.076799999999999</v>
      </c>
    </row>
    <row r="38" spans="1:16" x14ac:dyDescent="0.45">
      <c r="A38" s="1">
        <v>46053</v>
      </c>
      <c r="B38" t="s">
        <v>6</v>
      </c>
      <c r="C38" t="s">
        <v>43</v>
      </c>
      <c r="D38" t="s">
        <v>187</v>
      </c>
      <c r="E38">
        <v>233.6086</v>
      </c>
      <c r="F38">
        <v>188.53290000000001</v>
      </c>
      <c r="H38" vm="35">
        <v>45961</v>
      </c>
      <c r="I38" t="str">
        <v>Utilities</v>
      </c>
      <c r="J38">
        <v>228.62440000000001</v>
      </c>
      <c r="K38">
        <v>156.50720000000001</v>
      </c>
      <c r="M38" vm="35">
        <v>45961</v>
      </c>
      <c r="N38" t="str">
        <v>Utilities</v>
      </c>
      <c r="O38">
        <v>228.62440000000001</v>
      </c>
      <c r="P38">
        <v>156.50720000000001</v>
      </c>
    </row>
    <row r="39" spans="1:16" x14ac:dyDescent="0.45">
      <c r="A39" s="1">
        <v>46081</v>
      </c>
      <c r="B39" t="s">
        <v>7</v>
      </c>
      <c r="C39" t="s">
        <v>44</v>
      </c>
      <c r="D39" t="s">
        <v>188</v>
      </c>
      <c r="E39">
        <v>70.089100000000002</v>
      </c>
      <c r="F39">
        <v>60.773699999999998</v>
      </c>
      <c r="H39" vm="36">
        <v>45991</v>
      </c>
      <c r="I39" t="str">
        <v>Utilities</v>
      </c>
      <c r="J39">
        <v>23.816400000000002</v>
      </c>
      <c r="K39">
        <v>17.3245</v>
      </c>
      <c r="M39" vm="36">
        <v>45991</v>
      </c>
      <c r="N39" t="str">
        <v>Utilities</v>
      </c>
      <c r="O39">
        <v>23.816400000000002</v>
      </c>
      <c r="P39">
        <v>17.3245</v>
      </c>
    </row>
    <row r="40" spans="1:16" x14ac:dyDescent="0.45">
      <c r="A40" s="1">
        <v>46112</v>
      </c>
      <c r="B40" t="s">
        <v>8</v>
      </c>
      <c r="C40" t="s">
        <v>45</v>
      </c>
      <c r="D40" t="s">
        <v>187</v>
      </c>
      <c r="E40">
        <v>293.4846</v>
      </c>
      <c r="F40">
        <v>223.48490000000001</v>
      </c>
      <c r="H40" vm="37">
        <v>46022</v>
      </c>
      <c r="I40" t="str">
        <v>Information Technology</v>
      </c>
      <c r="J40">
        <v>153.9581</v>
      </c>
      <c r="K40">
        <v>137.9735</v>
      </c>
      <c r="M40" vm="37">
        <v>46022</v>
      </c>
      <c r="N40" t="str">
        <v>Information Technology</v>
      </c>
      <c r="O40">
        <v>153.9581</v>
      </c>
      <c r="P40">
        <v>137.9735</v>
      </c>
    </row>
    <row r="41" spans="1:16" x14ac:dyDescent="0.45">
      <c r="A41" s="1">
        <v>46142</v>
      </c>
      <c r="B41" t="s">
        <v>9</v>
      </c>
      <c r="C41" t="s">
        <v>46</v>
      </c>
      <c r="D41" t="s">
        <v>185</v>
      </c>
      <c r="E41">
        <v>24.535399999999999</v>
      </c>
      <c r="F41">
        <v>16.757200000000001</v>
      </c>
      <c r="H41" vm="38">
        <v>46053</v>
      </c>
      <c r="I41" t="str">
        <v>Industrials</v>
      </c>
      <c r="J41">
        <v>233.6086</v>
      </c>
      <c r="K41">
        <v>188.53290000000001</v>
      </c>
      <c r="M41" vm="38">
        <v>46053</v>
      </c>
      <c r="N41" t="str">
        <v>Industrials</v>
      </c>
      <c r="O41">
        <v>233.6086</v>
      </c>
      <c r="P41">
        <v>188.53290000000001</v>
      </c>
    </row>
    <row r="42" spans="1:16" x14ac:dyDescent="0.45">
      <c r="A42" s="1">
        <v>46173</v>
      </c>
      <c r="B42" t="s">
        <v>0</v>
      </c>
      <c r="C42" t="s">
        <v>47</v>
      </c>
      <c r="D42" t="s">
        <v>187</v>
      </c>
      <c r="E42">
        <v>84.342699999999994</v>
      </c>
      <c r="F42">
        <v>55.191200000000002</v>
      </c>
      <c r="H42" vm="39">
        <v>46081</v>
      </c>
      <c r="I42" t="str">
        <v>Utilities</v>
      </c>
      <c r="J42">
        <v>70.089100000000002</v>
      </c>
      <c r="K42">
        <v>60.773699999999998</v>
      </c>
      <c r="M42" vm="39">
        <v>46081</v>
      </c>
      <c r="N42" t="str">
        <v>Utilities</v>
      </c>
      <c r="O42">
        <v>70.089100000000002</v>
      </c>
      <c r="P42">
        <v>60.773699999999998</v>
      </c>
    </row>
    <row r="43" spans="1:16" x14ac:dyDescent="0.45">
      <c r="A43" s="1">
        <v>46203</v>
      </c>
      <c r="B43" t="s">
        <v>1</v>
      </c>
      <c r="C43" t="s">
        <v>48</v>
      </c>
      <c r="D43" t="s">
        <v>187</v>
      </c>
      <c r="E43">
        <v>207.20189999999999</v>
      </c>
      <c r="F43">
        <v>146.6481</v>
      </c>
      <c r="H43" vm="40">
        <v>46112</v>
      </c>
      <c r="I43" t="str">
        <v>Industrials</v>
      </c>
      <c r="J43">
        <v>293.4846</v>
      </c>
      <c r="K43">
        <v>223.48490000000001</v>
      </c>
      <c r="M43" vm="40">
        <v>46112</v>
      </c>
      <c r="N43" t="str">
        <v>Industrials</v>
      </c>
      <c r="O43">
        <v>293.4846</v>
      </c>
      <c r="P43">
        <v>223.48490000000001</v>
      </c>
    </row>
    <row r="44" spans="1:16" x14ac:dyDescent="0.45">
      <c r="A44" s="1">
        <v>46234</v>
      </c>
      <c r="B44" t="s">
        <v>2</v>
      </c>
      <c r="C44" t="s">
        <v>49</v>
      </c>
      <c r="D44" t="s">
        <v>189</v>
      </c>
      <c r="E44">
        <v>113.94580000000001</v>
      </c>
      <c r="F44">
        <v>92.649500000000003</v>
      </c>
      <c r="H44" vm="41">
        <v>46142</v>
      </c>
      <c r="I44" t="str">
        <v>Consumer Discretionary</v>
      </c>
      <c r="J44">
        <v>24.535399999999999</v>
      </c>
      <c r="K44">
        <v>16.757200000000001</v>
      </c>
      <c r="M44" vm="41">
        <v>46142</v>
      </c>
      <c r="N44" t="str">
        <v>Consumer Discretionary</v>
      </c>
      <c r="O44">
        <v>24.535399999999999</v>
      </c>
      <c r="P44">
        <v>16.757200000000001</v>
      </c>
    </row>
    <row r="45" spans="1:16" x14ac:dyDescent="0.45">
      <c r="A45" s="1">
        <v>46265</v>
      </c>
      <c r="B45" t="s">
        <v>3</v>
      </c>
      <c r="C45" t="s">
        <v>46</v>
      </c>
      <c r="D45" t="s">
        <v>186</v>
      </c>
      <c r="E45">
        <v>138.28460000000001</v>
      </c>
      <c r="F45">
        <v>70.433999999999997</v>
      </c>
      <c r="H45" vm="42">
        <v>46173</v>
      </c>
      <c r="I45" t="str">
        <v>Industrials</v>
      </c>
      <c r="J45">
        <v>84.342699999999994</v>
      </c>
      <c r="K45">
        <v>55.191200000000002</v>
      </c>
      <c r="M45" vm="42">
        <v>46173</v>
      </c>
      <c r="N45" t="str">
        <v>Industrials</v>
      </c>
      <c r="O45">
        <v>84.342699999999994</v>
      </c>
      <c r="P45">
        <v>55.191200000000002</v>
      </c>
    </row>
    <row r="46" spans="1:16" x14ac:dyDescent="0.45">
      <c r="A46" s="1">
        <v>46295</v>
      </c>
      <c r="B46" t="s">
        <v>4</v>
      </c>
      <c r="C46" t="s">
        <v>50</v>
      </c>
      <c r="D46" t="s">
        <v>186</v>
      </c>
      <c r="E46">
        <v>230.83920000000001</v>
      </c>
      <c r="F46">
        <v>153.68709999999999</v>
      </c>
      <c r="H46" vm="43">
        <v>46203</v>
      </c>
      <c r="I46" t="str">
        <v>Industrials</v>
      </c>
      <c r="J46">
        <v>207.20189999999999</v>
      </c>
      <c r="K46">
        <v>146.6481</v>
      </c>
      <c r="M46" vm="43">
        <v>46203</v>
      </c>
      <c r="N46" t="str">
        <v>Industrials</v>
      </c>
      <c r="O46">
        <v>207.20189999999999</v>
      </c>
      <c r="P46">
        <v>146.6481</v>
      </c>
    </row>
    <row r="47" spans="1:16" x14ac:dyDescent="0.45">
      <c r="A47" s="1">
        <v>46326</v>
      </c>
      <c r="B47" t="s">
        <v>5</v>
      </c>
      <c r="C47" t="s">
        <v>51</v>
      </c>
      <c r="D47" t="s">
        <v>187</v>
      </c>
      <c r="E47">
        <v>70.107900000000001</v>
      </c>
      <c r="F47">
        <v>36.799799999999998</v>
      </c>
      <c r="H47" vm="44">
        <v>46234</v>
      </c>
      <c r="I47" t="str">
        <v>Information Technology</v>
      </c>
      <c r="J47">
        <v>113.94580000000001</v>
      </c>
      <c r="K47">
        <v>92.649500000000003</v>
      </c>
      <c r="M47" vm="44">
        <v>46234</v>
      </c>
      <c r="N47" t="str">
        <v>Information Technology</v>
      </c>
      <c r="O47">
        <v>113.94580000000001</v>
      </c>
      <c r="P47">
        <v>92.649500000000003</v>
      </c>
    </row>
    <row r="48" spans="1:16" x14ac:dyDescent="0.45">
      <c r="A48" s="1">
        <v>46356</v>
      </c>
      <c r="B48" t="s">
        <v>6</v>
      </c>
      <c r="C48" t="s">
        <v>52</v>
      </c>
      <c r="D48" t="s">
        <v>187</v>
      </c>
      <c r="E48">
        <v>78.049700000000001</v>
      </c>
      <c r="F48">
        <v>56.071300000000001</v>
      </c>
      <c r="H48" vm="45">
        <v>46265</v>
      </c>
      <c r="I48" t="str">
        <v>Health Care</v>
      </c>
      <c r="J48">
        <v>138.28460000000001</v>
      </c>
      <c r="K48">
        <v>70.433999999999997</v>
      </c>
      <c r="M48" vm="45">
        <v>46265</v>
      </c>
      <c r="N48" t="str">
        <v>Health Care</v>
      </c>
      <c r="O48">
        <v>138.28460000000001</v>
      </c>
      <c r="P48">
        <v>70.433999999999997</v>
      </c>
    </row>
    <row r="49" spans="1:16" x14ac:dyDescent="0.45">
      <c r="A49" s="1">
        <v>46387</v>
      </c>
      <c r="B49" t="s">
        <v>7</v>
      </c>
      <c r="C49" t="s">
        <v>53</v>
      </c>
      <c r="D49" t="s">
        <v>189</v>
      </c>
      <c r="E49">
        <v>128.255</v>
      </c>
      <c r="F49">
        <v>99.198400000000007</v>
      </c>
      <c r="H49" vm="46">
        <v>46295</v>
      </c>
      <c r="I49" t="str">
        <v>Health Care</v>
      </c>
      <c r="J49">
        <v>230.83920000000001</v>
      </c>
      <c r="K49">
        <v>153.68709999999999</v>
      </c>
      <c r="M49" vm="46">
        <v>46295</v>
      </c>
      <c r="N49" t="str">
        <v>Health Care</v>
      </c>
      <c r="O49">
        <v>230.83920000000001</v>
      </c>
      <c r="P49">
        <v>153.68709999999999</v>
      </c>
    </row>
    <row r="50" spans="1:16" x14ac:dyDescent="0.45">
      <c r="A50" s="1">
        <v>46418</v>
      </c>
      <c r="B50" t="s">
        <v>8</v>
      </c>
      <c r="C50" t="s">
        <v>32</v>
      </c>
      <c r="D50" t="s">
        <v>187</v>
      </c>
      <c r="E50">
        <v>188.52080000000001</v>
      </c>
      <c r="F50">
        <v>97.019900000000007</v>
      </c>
      <c r="H50" vm="47">
        <v>46326</v>
      </c>
      <c r="I50" t="str">
        <v>Industrials</v>
      </c>
      <c r="J50">
        <v>70.107900000000001</v>
      </c>
      <c r="K50">
        <v>36.799799999999998</v>
      </c>
      <c r="M50" vm="47">
        <v>46326</v>
      </c>
      <c r="N50" t="str">
        <v>Industrials</v>
      </c>
      <c r="O50">
        <v>70.107900000000001</v>
      </c>
      <c r="P50">
        <v>36.799799999999998</v>
      </c>
    </row>
    <row r="51" spans="1:16" x14ac:dyDescent="0.45">
      <c r="A51" s="1">
        <v>46446</v>
      </c>
      <c r="B51" t="s">
        <v>9</v>
      </c>
      <c r="C51" t="s">
        <v>31</v>
      </c>
      <c r="D51" t="s">
        <v>187</v>
      </c>
      <c r="E51">
        <v>155.38419999999999</v>
      </c>
      <c r="F51">
        <v>131.1728</v>
      </c>
      <c r="H51" vm="48">
        <v>46356</v>
      </c>
      <c r="I51" t="str">
        <v>Industrials</v>
      </c>
      <c r="J51">
        <v>78.049700000000001</v>
      </c>
      <c r="K51">
        <v>56.071300000000001</v>
      </c>
      <c r="M51" vm="48">
        <v>46356</v>
      </c>
      <c r="N51" t="str">
        <v>Industrials</v>
      </c>
      <c r="O51">
        <v>78.049700000000001</v>
      </c>
      <c r="P51">
        <v>56.071300000000001</v>
      </c>
    </row>
    <row r="52" spans="1:16" x14ac:dyDescent="0.45">
      <c r="A52" s="1">
        <v>46477</v>
      </c>
      <c r="B52" t="s">
        <v>0</v>
      </c>
      <c r="C52" t="s">
        <v>54</v>
      </c>
      <c r="D52" t="s">
        <v>185</v>
      </c>
      <c r="E52">
        <v>238.7199</v>
      </c>
      <c r="F52">
        <v>187.47819999999999</v>
      </c>
      <c r="H52" vm="49">
        <v>46387</v>
      </c>
      <c r="I52" t="str">
        <v>Information Technology</v>
      </c>
      <c r="J52">
        <v>128.255</v>
      </c>
      <c r="K52">
        <v>99.198400000000007</v>
      </c>
      <c r="M52" vm="49">
        <v>46387</v>
      </c>
      <c r="N52" t="str">
        <v>Information Technology</v>
      </c>
      <c r="O52">
        <v>128.255</v>
      </c>
      <c r="P52">
        <v>99.198400000000007</v>
      </c>
    </row>
    <row r="53" spans="1:16" x14ac:dyDescent="0.45">
      <c r="A53" s="1">
        <v>46507</v>
      </c>
      <c r="B53" t="s">
        <v>1</v>
      </c>
      <c r="C53" t="s">
        <v>55</v>
      </c>
      <c r="D53" t="s">
        <v>188</v>
      </c>
      <c r="E53">
        <v>281.25830000000002</v>
      </c>
      <c r="F53">
        <v>213.7499</v>
      </c>
      <c r="H53" vm="50">
        <v>46418</v>
      </c>
      <c r="I53" t="str">
        <v>Industrials</v>
      </c>
      <c r="J53">
        <v>188.52080000000001</v>
      </c>
      <c r="K53">
        <v>97.019900000000007</v>
      </c>
      <c r="M53" vm="50">
        <v>46418</v>
      </c>
      <c r="N53" t="str">
        <v>Industrials</v>
      </c>
      <c r="O53">
        <v>188.52080000000001</v>
      </c>
      <c r="P53">
        <v>97.019900000000007</v>
      </c>
    </row>
    <row r="54" spans="1:16" x14ac:dyDescent="0.45">
      <c r="A54" s="1">
        <v>46538</v>
      </c>
      <c r="B54" t="s">
        <v>2</v>
      </c>
      <c r="C54" t="s">
        <v>55</v>
      </c>
      <c r="D54" t="s">
        <v>187</v>
      </c>
      <c r="E54">
        <v>250.9314</v>
      </c>
      <c r="F54">
        <v>135.61920000000001</v>
      </c>
      <c r="H54" vm="51">
        <v>46446</v>
      </c>
      <c r="I54" t="str">
        <v>Industrials</v>
      </c>
      <c r="J54">
        <v>155.38419999999999</v>
      </c>
      <c r="K54">
        <v>131.1728</v>
      </c>
      <c r="M54" vm="51">
        <v>46446</v>
      </c>
      <c r="N54" t="str">
        <v>Industrials</v>
      </c>
      <c r="O54">
        <v>155.38419999999999</v>
      </c>
      <c r="P54">
        <v>131.1728</v>
      </c>
    </row>
    <row r="55" spans="1:16" x14ac:dyDescent="0.45">
      <c r="A55" s="1">
        <v>46568</v>
      </c>
      <c r="B55" t="s">
        <v>3</v>
      </c>
      <c r="C55" t="s">
        <v>56</v>
      </c>
      <c r="D55" t="s">
        <v>188</v>
      </c>
      <c r="E55">
        <v>100.7184</v>
      </c>
      <c r="F55">
        <v>58.615400000000001</v>
      </c>
      <c r="H55" vm="52">
        <v>46477</v>
      </c>
      <c r="I55" t="str">
        <v>Consumer Discretionary</v>
      </c>
      <c r="J55">
        <v>238.7199</v>
      </c>
      <c r="K55">
        <v>187.47819999999999</v>
      </c>
      <c r="M55" vm="52">
        <v>46477</v>
      </c>
      <c r="N55" t="str">
        <v>Consumer Discretionary</v>
      </c>
      <c r="O55">
        <v>238.7199</v>
      </c>
      <c r="P55">
        <v>187.47819999999999</v>
      </c>
    </row>
    <row r="56" spans="1:16" x14ac:dyDescent="0.45">
      <c r="A56" s="1">
        <v>46599</v>
      </c>
      <c r="B56" t="s">
        <v>4</v>
      </c>
      <c r="C56" t="s">
        <v>57</v>
      </c>
      <c r="D56" t="s">
        <v>189</v>
      </c>
      <c r="E56">
        <v>118.2372</v>
      </c>
      <c r="F56">
        <v>97.140199999999993</v>
      </c>
      <c r="H56" vm="53">
        <v>46507</v>
      </c>
      <c r="I56" t="str">
        <v>Utilities</v>
      </c>
      <c r="J56">
        <v>281.25830000000002</v>
      </c>
      <c r="K56">
        <v>213.7499</v>
      </c>
      <c r="M56" vm="53">
        <v>46507</v>
      </c>
      <c r="N56" t="str">
        <v>Utilities</v>
      </c>
      <c r="O56">
        <v>281.25830000000002</v>
      </c>
      <c r="P56">
        <v>213.7499</v>
      </c>
    </row>
    <row r="57" spans="1:16" x14ac:dyDescent="0.45">
      <c r="A57" s="1">
        <v>46630</v>
      </c>
      <c r="B57" t="s">
        <v>5</v>
      </c>
      <c r="C57" t="s">
        <v>58</v>
      </c>
      <c r="D57" t="s">
        <v>187</v>
      </c>
      <c r="E57">
        <v>121.0103</v>
      </c>
      <c r="F57">
        <v>98.389399999999995</v>
      </c>
      <c r="H57" vm="54">
        <v>46538</v>
      </c>
      <c r="I57" t="str">
        <v>Industrials</v>
      </c>
      <c r="J57">
        <v>250.9314</v>
      </c>
      <c r="K57">
        <v>135.61920000000001</v>
      </c>
      <c r="M57" vm="54">
        <v>46538</v>
      </c>
      <c r="N57" t="str">
        <v>Industrials</v>
      </c>
      <c r="O57">
        <v>250.9314</v>
      </c>
      <c r="P57">
        <v>135.61920000000001</v>
      </c>
    </row>
    <row r="58" spans="1:16" x14ac:dyDescent="0.45">
      <c r="A58" s="1">
        <v>46660</v>
      </c>
      <c r="B58" t="s">
        <v>6</v>
      </c>
      <c r="C58" t="s">
        <v>59</v>
      </c>
      <c r="D58" t="s">
        <v>189</v>
      </c>
      <c r="E58">
        <v>70.501099999999994</v>
      </c>
      <c r="F58">
        <v>37.544400000000003</v>
      </c>
      <c r="H58" vm="55">
        <v>46568</v>
      </c>
      <c r="I58" t="str">
        <v>Utilities</v>
      </c>
      <c r="J58">
        <v>100.7184</v>
      </c>
      <c r="K58">
        <v>58.615400000000001</v>
      </c>
      <c r="M58" vm="55">
        <v>46568</v>
      </c>
      <c r="N58" t="str">
        <v>Utilities</v>
      </c>
      <c r="O58">
        <v>100.7184</v>
      </c>
      <c r="P58">
        <v>58.615400000000001</v>
      </c>
    </row>
    <row r="59" spans="1:16" x14ac:dyDescent="0.45">
      <c r="A59" s="1">
        <v>46691</v>
      </c>
      <c r="B59" t="s">
        <v>7</v>
      </c>
      <c r="C59" t="s">
        <v>36</v>
      </c>
      <c r="D59" t="s">
        <v>186</v>
      </c>
      <c r="E59">
        <v>20.460899999999999</v>
      </c>
      <c r="F59">
        <v>18.0562</v>
      </c>
      <c r="H59" vm="56">
        <v>46599</v>
      </c>
      <c r="I59" t="str">
        <v>Information Technology</v>
      </c>
      <c r="J59">
        <v>118.2372</v>
      </c>
      <c r="K59">
        <v>97.140199999999993</v>
      </c>
      <c r="M59" vm="56">
        <v>46599</v>
      </c>
      <c r="N59" t="str">
        <v>Information Technology</v>
      </c>
      <c r="O59">
        <v>118.2372</v>
      </c>
      <c r="P59">
        <v>97.140199999999993</v>
      </c>
    </row>
    <row r="60" spans="1:16" x14ac:dyDescent="0.45">
      <c r="A60" s="1">
        <v>46721</v>
      </c>
      <c r="B60" t="s">
        <v>8</v>
      </c>
      <c r="C60" t="s">
        <v>60</v>
      </c>
      <c r="D60" t="s">
        <v>185</v>
      </c>
      <c r="E60">
        <v>265.66309999999999</v>
      </c>
      <c r="F60">
        <v>232.62379999999999</v>
      </c>
      <c r="H60" vm="57">
        <v>46630</v>
      </c>
      <c r="I60" t="str">
        <v>Industrials</v>
      </c>
      <c r="J60">
        <v>121.0103</v>
      </c>
      <c r="K60">
        <v>98.389399999999995</v>
      </c>
      <c r="M60" vm="57">
        <v>46630</v>
      </c>
      <c r="N60" t="str">
        <v>Industrials</v>
      </c>
      <c r="O60">
        <v>121.0103</v>
      </c>
      <c r="P60">
        <v>98.389399999999995</v>
      </c>
    </row>
    <row r="61" spans="1:16" x14ac:dyDescent="0.45">
      <c r="A61" s="1">
        <v>46752</v>
      </c>
      <c r="B61" t="s">
        <v>9</v>
      </c>
      <c r="C61" t="s">
        <v>61</v>
      </c>
      <c r="D61" t="s">
        <v>185</v>
      </c>
      <c r="E61">
        <v>49.922699999999999</v>
      </c>
      <c r="F61">
        <v>35.753399999999999</v>
      </c>
      <c r="H61" vm="58">
        <v>46660</v>
      </c>
      <c r="I61" t="str">
        <v>Information Technology</v>
      </c>
      <c r="J61">
        <v>70.501099999999994</v>
      </c>
      <c r="K61">
        <v>37.544400000000003</v>
      </c>
      <c r="M61" vm="58">
        <v>46660</v>
      </c>
      <c r="N61" t="str">
        <v>Information Technology</v>
      </c>
      <c r="O61">
        <v>70.501099999999994</v>
      </c>
      <c r="P61">
        <v>37.544400000000003</v>
      </c>
    </row>
    <row r="62" spans="1:16" x14ac:dyDescent="0.45">
      <c r="A62" s="1">
        <v>46783</v>
      </c>
      <c r="B62" t="s">
        <v>0</v>
      </c>
      <c r="C62" t="s">
        <v>62</v>
      </c>
      <c r="D62" t="s">
        <v>185</v>
      </c>
      <c r="E62">
        <v>113.2645</v>
      </c>
      <c r="F62">
        <v>60.398000000000003</v>
      </c>
      <c r="H62" vm="59">
        <v>46691</v>
      </c>
      <c r="I62" t="str">
        <v>Health Care</v>
      </c>
      <c r="J62">
        <v>20.460899999999999</v>
      </c>
      <c r="K62">
        <v>18.0562</v>
      </c>
      <c r="M62" vm="59">
        <v>46691</v>
      </c>
      <c r="N62" t="str">
        <v>Health Care</v>
      </c>
      <c r="O62">
        <v>20.460899999999999</v>
      </c>
      <c r="P62">
        <v>18.0562</v>
      </c>
    </row>
    <row r="63" spans="1:16" x14ac:dyDescent="0.45">
      <c r="A63" s="1">
        <v>46812</v>
      </c>
      <c r="B63" t="s">
        <v>1</v>
      </c>
      <c r="C63" t="s">
        <v>63</v>
      </c>
      <c r="D63" t="s">
        <v>188</v>
      </c>
      <c r="E63">
        <v>60.042400000000001</v>
      </c>
      <c r="F63">
        <v>34.674199999999999</v>
      </c>
      <c r="H63" vm="60">
        <v>46721</v>
      </c>
      <c r="I63" t="str">
        <v>Consumer Discretionary</v>
      </c>
      <c r="J63">
        <v>265.66309999999999</v>
      </c>
      <c r="K63">
        <v>232.62379999999999</v>
      </c>
      <c r="M63" vm="60">
        <v>46721</v>
      </c>
      <c r="N63" t="str">
        <v>Consumer Discretionary</v>
      </c>
      <c r="O63">
        <v>265.66309999999999</v>
      </c>
      <c r="P63">
        <v>232.62379999999999</v>
      </c>
    </row>
    <row r="64" spans="1:16" x14ac:dyDescent="0.45">
      <c r="A64" s="1">
        <v>46843</v>
      </c>
      <c r="B64" t="s">
        <v>2</v>
      </c>
      <c r="C64" t="s">
        <v>64</v>
      </c>
      <c r="D64" t="s">
        <v>186</v>
      </c>
      <c r="E64">
        <v>249.1746</v>
      </c>
      <c r="F64">
        <v>132.74610000000001</v>
      </c>
      <c r="H64" vm="61">
        <v>46752</v>
      </c>
      <c r="I64" t="str">
        <v>Consumer Discretionary</v>
      </c>
      <c r="J64">
        <v>49.922699999999999</v>
      </c>
      <c r="K64">
        <v>35.753399999999999</v>
      </c>
      <c r="M64" vm="61">
        <v>46752</v>
      </c>
      <c r="N64" t="str">
        <v>Consumer Discretionary</v>
      </c>
      <c r="O64">
        <v>49.922699999999999</v>
      </c>
      <c r="P64">
        <v>35.753399999999999</v>
      </c>
    </row>
    <row r="65" spans="1:16" x14ac:dyDescent="0.45">
      <c r="A65" s="1">
        <v>46873</v>
      </c>
      <c r="B65" t="s">
        <v>3</v>
      </c>
      <c r="C65" t="s">
        <v>65</v>
      </c>
      <c r="D65" t="s">
        <v>187</v>
      </c>
      <c r="E65">
        <v>265.73430000000002</v>
      </c>
      <c r="F65">
        <v>219.66059999999999</v>
      </c>
      <c r="H65" vm="62">
        <v>46783</v>
      </c>
      <c r="I65" t="str">
        <v>Consumer Discretionary</v>
      </c>
      <c r="J65">
        <v>113.2645</v>
      </c>
      <c r="K65">
        <v>60.398000000000003</v>
      </c>
      <c r="M65" vm="62">
        <v>46783</v>
      </c>
      <c r="N65" t="str">
        <v>Consumer Discretionary</v>
      </c>
      <c r="O65">
        <v>113.2645</v>
      </c>
      <c r="P65">
        <v>60.398000000000003</v>
      </c>
    </row>
    <row r="66" spans="1:16" x14ac:dyDescent="0.45">
      <c r="A66" s="1">
        <v>46904</v>
      </c>
      <c r="B66" t="s">
        <v>4</v>
      </c>
      <c r="C66" t="s">
        <v>28</v>
      </c>
      <c r="D66" t="s">
        <v>188</v>
      </c>
      <c r="E66">
        <v>219.36099999999999</v>
      </c>
      <c r="F66">
        <v>144.55099999999999</v>
      </c>
      <c r="H66" vm="63">
        <v>46812</v>
      </c>
      <c r="I66" t="str">
        <v>Utilities</v>
      </c>
      <c r="J66">
        <v>60.042400000000001</v>
      </c>
      <c r="K66">
        <v>34.674199999999999</v>
      </c>
      <c r="M66" vm="63">
        <v>46812</v>
      </c>
      <c r="N66" t="str">
        <v>Utilities</v>
      </c>
      <c r="O66">
        <v>60.042400000000001</v>
      </c>
      <c r="P66">
        <v>34.674199999999999</v>
      </c>
    </row>
    <row r="67" spans="1:16" x14ac:dyDescent="0.45">
      <c r="A67" s="1">
        <v>46934</v>
      </c>
      <c r="B67" t="s">
        <v>5</v>
      </c>
      <c r="C67" t="s">
        <v>12</v>
      </c>
      <c r="D67" t="s">
        <v>189</v>
      </c>
      <c r="E67">
        <v>288.40640000000002</v>
      </c>
      <c r="F67">
        <v>152.0959</v>
      </c>
      <c r="H67" vm="64">
        <v>46843</v>
      </c>
      <c r="I67" t="str">
        <v>Health Care</v>
      </c>
      <c r="J67">
        <v>249.1746</v>
      </c>
      <c r="K67">
        <v>132.74610000000001</v>
      </c>
      <c r="M67" vm="64">
        <v>46843</v>
      </c>
      <c r="N67" t="str">
        <v>Health Care</v>
      </c>
      <c r="O67">
        <v>249.1746</v>
      </c>
      <c r="P67">
        <v>132.74610000000001</v>
      </c>
    </row>
    <row r="68" spans="1:16" x14ac:dyDescent="0.45">
      <c r="A68" s="1">
        <v>46965</v>
      </c>
      <c r="B68" t="s">
        <v>6</v>
      </c>
      <c r="C68" t="s">
        <v>58</v>
      </c>
      <c r="D68" t="s">
        <v>186</v>
      </c>
      <c r="E68">
        <v>62.808799999999998</v>
      </c>
      <c r="F68">
        <v>37.696300000000001</v>
      </c>
      <c r="H68" vm="65">
        <v>46873</v>
      </c>
      <c r="I68" t="str">
        <v>Industrials</v>
      </c>
      <c r="J68">
        <v>265.73430000000002</v>
      </c>
      <c r="K68">
        <v>219.66059999999999</v>
      </c>
      <c r="M68" vm="65">
        <v>46873</v>
      </c>
      <c r="N68" t="str">
        <v>Industrials</v>
      </c>
      <c r="O68">
        <v>265.73430000000002</v>
      </c>
      <c r="P68">
        <v>219.66059999999999</v>
      </c>
    </row>
    <row r="69" spans="1:16" x14ac:dyDescent="0.45">
      <c r="A69" s="1">
        <v>46996</v>
      </c>
      <c r="B69" t="s">
        <v>7</v>
      </c>
      <c r="C69" t="s">
        <v>66</v>
      </c>
      <c r="D69" t="s">
        <v>185</v>
      </c>
      <c r="E69">
        <v>34.566499999999998</v>
      </c>
      <c r="F69">
        <v>26.698799999999999</v>
      </c>
      <c r="H69" vm="66">
        <v>46904</v>
      </c>
      <c r="I69" t="str">
        <v>Utilities</v>
      </c>
      <c r="J69">
        <v>219.36099999999999</v>
      </c>
      <c r="K69">
        <v>144.55099999999999</v>
      </c>
      <c r="M69" vm="66">
        <v>46904</v>
      </c>
      <c r="N69" t="str">
        <v>Utilities</v>
      </c>
      <c r="O69">
        <v>219.36099999999999</v>
      </c>
      <c r="P69">
        <v>144.55099999999999</v>
      </c>
    </row>
    <row r="70" spans="1:16" x14ac:dyDescent="0.45">
      <c r="A70" s="1">
        <v>47026</v>
      </c>
      <c r="B70" t="s">
        <v>8</v>
      </c>
      <c r="C70" t="s">
        <v>67</v>
      </c>
      <c r="D70" t="s">
        <v>188</v>
      </c>
      <c r="E70">
        <v>278.178</v>
      </c>
      <c r="F70">
        <v>170.27070000000001</v>
      </c>
      <c r="H70" vm="67">
        <v>46934</v>
      </c>
      <c r="I70" t="str">
        <v>Information Technology</v>
      </c>
      <c r="J70">
        <v>288.40640000000002</v>
      </c>
      <c r="K70">
        <v>152.0959</v>
      </c>
      <c r="M70" vm="67">
        <v>46934</v>
      </c>
      <c r="N70" t="str">
        <v>Information Technology</v>
      </c>
      <c r="O70">
        <v>288.40640000000002</v>
      </c>
      <c r="P70">
        <v>152.0959</v>
      </c>
    </row>
    <row r="71" spans="1:16" x14ac:dyDescent="0.45">
      <c r="A71" s="1">
        <v>47057</v>
      </c>
      <c r="B71" t="s">
        <v>9</v>
      </c>
      <c r="C71" t="s">
        <v>68</v>
      </c>
      <c r="D71" t="s">
        <v>186</v>
      </c>
      <c r="E71">
        <v>64.270099999999999</v>
      </c>
      <c r="F71">
        <v>32.747</v>
      </c>
      <c r="H71" vm="68">
        <v>46965</v>
      </c>
      <c r="I71" t="str">
        <v>Health Care</v>
      </c>
      <c r="J71">
        <v>62.808799999999998</v>
      </c>
      <c r="K71">
        <v>37.696300000000001</v>
      </c>
      <c r="M71" vm="68">
        <v>46965</v>
      </c>
      <c r="N71" t="str">
        <v>Health Care</v>
      </c>
      <c r="O71">
        <v>62.808799999999998</v>
      </c>
      <c r="P71">
        <v>37.696300000000001</v>
      </c>
    </row>
    <row r="72" spans="1:16" x14ac:dyDescent="0.45">
      <c r="A72" s="1">
        <v>47087</v>
      </c>
      <c r="B72" t="s">
        <v>0</v>
      </c>
      <c r="C72" t="s">
        <v>53</v>
      </c>
      <c r="D72" t="s">
        <v>188</v>
      </c>
      <c r="E72">
        <v>248.1773</v>
      </c>
      <c r="F72">
        <v>151.0823</v>
      </c>
      <c r="H72" vm="69">
        <v>46996</v>
      </c>
      <c r="I72" t="str">
        <v>Consumer Discretionary</v>
      </c>
      <c r="J72">
        <v>34.566499999999998</v>
      </c>
      <c r="K72">
        <v>26.698799999999999</v>
      </c>
      <c r="M72" vm="69">
        <v>46996</v>
      </c>
      <c r="N72" t="str">
        <v>Consumer Discretionary</v>
      </c>
      <c r="O72">
        <v>34.566499999999998</v>
      </c>
      <c r="P72">
        <v>26.698799999999999</v>
      </c>
    </row>
    <row r="73" spans="1:16" x14ac:dyDescent="0.45">
      <c r="A73" s="1">
        <v>47118</v>
      </c>
      <c r="B73" t="s">
        <v>1</v>
      </c>
      <c r="C73" t="s">
        <v>69</v>
      </c>
      <c r="D73" t="s">
        <v>188</v>
      </c>
      <c r="E73">
        <v>40.136400000000002</v>
      </c>
      <c r="F73">
        <v>35.685299999999998</v>
      </c>
      <c r="H73" vm="70">
        <v>47026</v>
      </c>
      <c r="I73" t="str">
        <v>Utilities</v>
      </c>
      <c r="J73">
        <v>278.178</v>
      </c>
      <c r="K73">
        <v>170.27070000000001</v>
      </c>
      <c r="M73" vm="70">
        <v>47026</v>
      </c>
      <c r="N73" t="str">
        <v>Utilities</v>
      </c>
      <c r="O73">
        <v>278.178</v>
      </c>
      <c r="P73">
        <v>170.27070000000001</v>
      </c>
    </row>
    <row r="74" spans="1:16" x14ac:dyDescent="0.45">
      <c r="A74" s="1">
        <v>47149</v>
      </c>
      <c r="B74" t="s">
        <v>2</v>
      </c>
      <c r="C74" t="s">
        <v>70</v>
      </c>
      <c r="D74" t="s">
        <v>189</v>
      </c>
      <c r="E74">
        <v>177.20580000000001</v>
      </c>
      <c r="F74">
        <v>95.575800000000001</v>
      </c>
      <c r="H74" vm="71">
        <v>47057</v>
      </c>
      <c r="I74" t="str">
        <v>Health Care</v>
      </c>
      <c r="J74">
        <v>64.270099999999999</v>
      </c>
      <c r="K74">
        <v>32.747</v>
      </c>
      <c r="M74" vm="71">
        <v>47057</v>
      </c>
      <c r="N74" t="str">
        <v>Health Care</v>
      </c>
      <c r="O74">
        <v>64.270099999999999</v>
      </c>
      <c r="P74">
        <v>32.747</v>
      </c>
    </row>
    <row r="75" spans="1:16" x14ac:dyDescent="0.45">
      <c r="A75" s="1">
        <v>47177</v>
      </c>
      <c r="B75" t="s">
        <v>3</v>
      </c>
      <c r="C75" t="s">
        <v>71</v>
      </c>
      <c r="D75" t="s">
        <v>189</v>
      </c>
      <c r="E75">
        <v>186.28380000000001</v>
      </c>
      <c r="F75">
        <v>160.58959999999999</v>
      </c>
      <c r="H75" vm="72">
        <v>47087</v>
      </c>
      <c r="I75" t="str">
        <v>Utilities</v>
      </c>
      <c r="J75">
        <v>248.1773</v>
      </c>
      <c r="K75">
        <v>151.0823</v>
      </c>
      <c r="M75" vm="72">
        <v>47087</v>
      </c>
      <c r="N75" t="str">
        <v>Utilities</v>
      </c>
      <c r="O75">
        <v>248.1773</v>
      </c>
      <c r="P75">
        <v>151.0823</v>
      </c>
    </row>
    <row r="76" spans="1:16" x14ac:dyDescent="0.45">
      <c r="A76" s="1">
        <v>47208</v>
      </c>
      <c r="B76" t="s">
        <v>4</v>
      </c>
      <c r="C76" t="s">
        <v>72</v>
      </c>
      <c r="D76" t="s">
        <v>186</v>
      </c>
      <c r="E76">
        <v>17.496200000000002</v>
      </c>
      <c r="F76">
        <v>12.2507</v>
      </c>
      <c r="H76" vm="73">
        <v>47118</v>
      </c>
      <c r="I76" t="str">
        <v>Utilities</v>
      </c>
      <c r="J76">
        <v>40.136400000000002</v>
      </c>
      <c r="K76">
        <v>35.685299999999998</v>
      </c>
      <c r="M76" vm="73">
        <v>47118</v>
      </c>
      <c r="N76" t="str">
        <v>Utilities</v>
      </c>
      <c r="O76">
        <v>40.136400000000002</v>
      </c>
      <c r="P76">
        <v>35.685299999999998</v>
      </c>
    </row>
    <row r="77" spans="1:16" x14ac:dyDescent="0.45">
      <c r="A77" s="1">
        <v>47238</v>
      </c>
      <c r="B77" t="s">
        <v>5</v>
      </c>
      <c r="C77" t="s">
        <v>73</v>
      </c>
      <c r="D77" t="s">
        <v>189</v>
      </c>
      <c r="E77">
        <v>171.67439999999999</v>
      </c>
      <c r="F77">
        <v>88.450500000000005</v>
      </c>
      <c r="H77" vm="74">
        <v>47149</v>
      </c>
      <c r="I77" t="str">
        <v>Information Technology</v>
      </c>
      <c r="J77">
        <v>177.20580000000001</v>
      </c>
      <c r="K77">
        <v>95.575800000000001</v>
      </c>
      <c r="M77" vm="74">
        <v>47149</v>
      </c>
      <c r="N77" t="str">
        <v>Information Technology</v>
      </c>
      <c r="O77">
        <v>177.20580000000001</v>
      </c>
      <c r="P77">
        <v>95.575800000000001</v>
      </c>
    </row>
    <row r="78" spans="1:16" x14ac:dyDescent="0.45">
      <c r="A78" s="1">
        <v>47269</v>
      </c>
      <c r="B78" t="s">
        <v>6</v>
      </c>
      <c r="C78" t="s">
        <v>74</v>
      </c>
      <c r="D78" t="s">
        <v>189</v>
      </c>
      <c r="E78">
        <v>133.87200000000001</v>
      </c>
      <c r="F78">
        <v>81.405299999999997</v>
      </c>
      <c r="H78" vm="75">
        <v>47177</v>
      </c>
      <c r="I78" t="str">
        <v>Information Technology</v>
      </c>
      <c r="J78">
        <v>186.28380000000001</v>
      </c>
      <c r="K78">
        <v>160.58959999999999</v>
      </c>
      <c r="M78" vm="75">
        <v>47177</v>
      </c>
      <c r="N78" t="str">
        <v>Information Technology</v>
      </c>
      <c r="O78">
        <v>186.28380000000001</v>
      </c>
      <c r="P78">
        <v>160.58959999999999</v>
      </c>
    </row>
    <row r="79" spans="1:16" x14ac:dyDescent="0.45">
      <c r="A79" s="1">
        <v>47299</v>
      </c>
      <c r="B79" t="s">
        <v>7</v>
      </c>
      <c r="C79" t="s">
        <v>46</v>
      </c>
      <c r="D79" t="s">
        <v>189</v>
      </c>
      <c r="E79">
        <v>221.346</v>
      </c>
      <c r="F79">
        <v>193.08590000000001</v>
      </c>
      <c r="H79" vm="76">
        <v>47208</v>
      </c>
      <c r="I79" t="str">
        <v>Health Care</v>
      </c>
      <c r="J79">
        <v>17.496200000000002</v>
      </c>
      <c r="K79">
        <v>12.2507</v>
      </c>
      <c r="M79" vm="76">
        <v>47208</v>
      </c>
      <c r="N79" t="str">
        <v>Health Care</v>
      </c>
      <c r="O79">
        <v>17.496200000000002</v>
      </c>
      <c r="P79">
        <v>12.2507</v>
      </c>
    </row>
    <row r="80" spans="1:16" x14ac:dyDescent="0.45">
      <c r="A80" s="1">
        <v>47330</v>
      </c>
      <c r="B80" t="s">
        <v>8</v>
      </c>
      <c r="C80" t="s">
        <v>75</v>
      </c>
      <c r="D80" t="s">
        <v>186</v>
      </c>
      <c r="E80">
        <v>245.1635</v>
      </c>
      <c r="F80">
        <v>218.05090000000001</v>
      </c>
      <c r="H80" vm="77">
        <v>47238</v>
      </c>
      <c r="I80" t="str">
        <v>Information Technology</v>
      </c>
      <c r="J80">
        <v>171.67439999999999</v>
      </c>
      <c r="K80">
        <v>88.450500000000005</v>
      </c>
      <c r="M80" vm="77">
        <v>47238</v>
      </c>
      <c r="N80" t="str">
        <v>Information Technology</v>
      </c>
      <c r="O80">
        <v>171.67439999999999</v>
      </c>
      <c r="P80">
        <v>88.450500000000005</v>
      </c>
    </row>
    <row r="81" spans="1:16" x14ac:dyDescent="0.45">
      <c r="A81" s="1">
        <v>47361</v>
      </c>
      <c r="B81" t="s">
        <v>9</v>
      </c>
      <c r="C81" t="s">
        <v>76</v>
      </c>
      <c r="D81" t="s">
        <v>186</v>
      </c>
      <c r="E81">
        <v>94.223799999999997</v>
      </c>
      <c r="F81">
        <v>83.194299999999998</v>
      </c>
      <c r="H81" vm="78">
        <v>47269</v>
      </c>
      <c r="I81" t="str">
        <v>Information Technology</v>
      </c>
      <c r="J81">
        <v>133.87200000000001</v>
      </c>
      <c r="K81">
        <v>81.405299999999997</v>
      </c>
      <c r="M81" vm="78">
        <v>47269</v>
      </c>
      <c r="N81" t="str">
        <v>Information Technology</v>
      </c>
      <c r="O81">
        <v>133.87200000000001</v>
      </c>
      <c r="P81">
        <v>81.405299999999997</v>
      </c>
    </row>
    <row r="82" spans="1:16" x14ac:dyDescent="0.45">
      <c r="A82" s="1">
        <v>47391</v>
      </c>
      <c r="B82" t="s">
        <v>0</v>
      </c>
      <c r="C82" t="s">
        <v>30</v>
      </c>
      <c r="D82" t="s">
        <v>186</v>
      </c>
      <c r="E82">
        <v>234.18950000000001</v>
      </c>
      <c r="F82">
        <v>141.2963</v>
      </c>
      <c r="H82" vm="79">
        <v>47299</v>
      </c>
      <c r="I82" t="str">
        <v>Information Technology</v>
      </c>
      <c r="J82">
        <v>221.346</v>
      </c>
      <c r="K82">
        <v>193.08590000000001</v>
      </c>
      <c r="M82" vm="79">
        <v>47299</v>
      </c>
      <c r="N82" t="str">
        <v>Information Technology</v>
      </c>
      <c r="O82">
        <v>221.346</v>
      </c>
      <c r="P82">
        <v>193.08590000000001</v>
      </c>
    </row>
    <row r="83" spans="1:16" x14ac:dyDescent="0.45">
      <c r="A83" s="1">
        <v>47422</v>
      </c>
      <c r="B83" t="s">
        <v>1</v>
      </c>
      <c r="C83" t="s">
        <v>45</v>
      </c>
      <c r="D83" t="s">
        <v>187</v>
      </c>
      <c r="E83">
        <v>25.572600000000001</v>
      </c>
      <c r="F83">
        <v>18.163</v>
      </c>
      <c r="H83" vm="80">
        <v>47330</v>
      </c>
      <c r="I83" t="str">
        <v>Health Care</v>
      </c>
      <c r="J83">
        <v>245.1635</v>
      </c>
      <c r="K83">
        <v>218.05090000000001</v>
      </c>
      <c r="M83" vm="80">
        <v>47330</v>
      </c>
      <c r="N83" t="str">
        <v>Health Care</v>
      </c>
      <c r="O83">
        <v>245.1635</v>
      </c>
      <c r="P83">
        <v>218.05090000000001</v>
      </c>
    </row>
    <row r="84" spans="1:16" x14ac:dyDescent="0.45">
      <c r="A84" s="1">
        <v>47452</v>
      </c>
      <c r="B84" t="s">
        <v>2</v>
      </c>
      <c r="C84" t="s">
        <v>19</v>
      </c>
      <c r="D84" t="s">
        <v>186</v>
      </c>
      <c r="E84">
        <v>196.83629999999999</v>
      </c>
      <c r="F84">
        <v>141.89609999999999</v>
      </c>
      <c r="H84" vm="81">
        <v>47361</v>
      </c>
      <c r="I84" t="str">
        <v>Health Care</v>
      </c>
      <c r="J84">
        <v>94.223799999999997</v>
      </c>
      <c r="K84">
        <v>83.194299999999998</v>
      </c>
      <c r="M84" vm="81">
        <v>47361</v>
      </c>
      <c r="N84" t="str">
        <v>Health Care</v>
      </c>
      <c r="O84">
        <v>94.223799999999997</v>
      </c>
      <c r="P84">
        <v>83.194299999999998</v>
      </c>
    </row>
    <row r="85" spans="1:16" x14ac:dyDescent="0.45">
      <c r="A85" s="1">
        <v>47483</v>
      </c>
      <c r="B85" t="s">
        <v>3</v>
      </c>
      <c r="C85" t="s">
        <v>77</v>
      </c>
      <c r="D85" t="s">
        <v>186</v>
      </c>
      <c r="E85">
        <v>128.06180000000001</v>
      </c>
      <c r="F85">
        <v>105.7248</v>
      </c>
      <c r="H85" vm="82">
        <v>47391</v>
      </c>
      <c r="I85" t="str">
        <v>Health Care</v>
      </c>
      <c r="J85">
        <v>234.18950000000001</v>
      </c>
      <c r="K85">
        <v>141.2963</v>
      </c>
      <c r="M85" vm="82">
        <v>47391</v>
      </c>
      <c r="N85" t="str">
        <v>Health Care</v>
      </c>
      <c r="O85">
        <v>234.18950000000001</v>
      </c>
      <c r="P85">
        <v>141.2963</v>
      </c>
    </row>
    <row r="86" spans="1:16" x14ac:dyDescent="0.45">
      <c r="A86" s="1">
        <v>47514</v>
      </c>
      <c r="B86" t="s">
        <v>4</v>
      </c>
      <c r="C86" t="s">
        <v>61</v>
      </c>
      <c r="D86" t="s">
        <v>185</v>
      </c>
      <c r="E86">
        <v>212.27119999999999</v>
      </c>
      <c r="F86">
        <v>112.197</v>
      </c>
      <c r="H86" vm="83">
        <v>47422</v>
      </c>
      <c r="I86" t="str">
        <v>Industrials</v>
      </c>
      <c r="J86">
        <v>25.572600000000001</v>
      </c>
      <c r="K86">
        <v>18.163</v>
      </c>
      <c r="M86" vm="83">
        <v>47422</v>
      </c>
      <c r="N86" t="str">
        <v>Industrials</v>
      </c>
      <c r="O86">
        <v>25.572600000000001</v>
      </c>
      <c r="P86">
        <v>18.163</v>
      </c>
    </row>
    <row r="87" spans="1:16" x14ac:dyDescent="0.45">
      <c r="A87" s="1">
        <v>47542</v>
      </c>
      <c r="B87" t="s">
        <v>5</v>
      </c>
      <c r="C87" t="s">
        <v>78</v>
      </c>
      <c r="D87" t="s">
        <v>187</v>
      </c>
      <c r="E87">
        <v>44.893000000000001</v>
      </c>
      <c r="F87">
        <v>33.723300000000002</v>
      </c>
      <c r="H87" vm="84">
        <v>47452</v>
      </c>
      <c r="I87" t="str">
        <v>Health Care</v>
      </c>
      <c r="J87">
        <v>196.83629999999999</v>
      </c>
      <c r="K87">
        <v>141.89609999999999</v>
      </c>
      <c r="M87" vm="84">
        <v>47452</v>
      </c>
      <c r="N87" t="str">
        <v>Health Care</v>
      </c>
      <c r="O87">
        <v>196.83629999999999</v>
      </c>
      <c r="P87">
        <v>141.89609999999999</v>
      </c>
    </row>
    <row r="88" spans="1:16" x14ac:dyDescent="0.45">
      <c r="A88" s="1">
        <v>47573</v>
      </c>
      <c r="B88" t="s">
        <v>6</v>
      </c>
      <c r="C88" t="s">
        <v>79</v>
      </c>
      <c r="D88" t="s">
        <v>189</v>
      </c>
      <c r="E88">
        <v>102.2651</v>
      </c>
      <c r="F88">
        <v>72.218400000000003</v>
      </c>
      <c r="H88" vm="85">
        <v>47483</v>
      </c>
      <c r="I88" t="str">
        <v>Health Care</v>
      </c>
      <c r="J88">
        <v>128.06180000000001</v>
      </c>
      <c r="K88">
        <v>105.7248</v>
      </c>
      <c r="M88" vm="85">
        <v>47483</v>
      </c>
      <c r="N88" t="str">
        <v>Health Care</v>
      </c>
      <c r="O88">
        <v>128.06180000000001</v>
      </c>
      <c r="P88">
        <v>105.7248</v>
      </c>
    </row>
    <row r="89" spans="1:16" x14ac:dyDescent="0.45">
      <c r="A89" s="1">
        <v>47603</v>
      </c>
      <c r="B89" t="s">
        <v>7</v>
      </c>
      <c r="C89" t="s">
        <v>80</v>
      </c>
      <c r="D89" t="s">
        <v>185</v>
      </c>
      <c r="E89">
        <v>158.12989999999999</v>
      </c>
      <c r="F89">
        <v>132.12100000000001</v>
      </c>
      <c r="H89" vm="86">
        <v>47514</v>
      </c>
      <c r="I89" t="str">
        <v>Consumer Discretionary</v>
      </c>
      <c r="J89">
        <v>212.27119999999999</v>
      </c>
      <c r="K89">
        <v>112.197</v>
      </c>
      <c r="M89" vm="86">
        <v>47514</v>
      </c>
      <c r="N89" t="str">
        <v>Consumer Discretionary</v>
      </c>
      <c r="O89">
        <v>212.27119999999999</v>
      </c>
      <c r="P89">
        <v>112.197</v>
      </c>
    </row>
    <row r="90" spans="1:16" x14ac:dyDescent="0.45">
      <c r="A90" s="1">
        <v>47634</v>
      </c>
      <c r="B90" t="s">
        <v>8</v>
      </c>
      <c r="C90" t="s">
        <v>81</v>
      </c>
      <c r="D90" t="s">
        <v>187</v>
      </c>
      <c r="E90">
        <v>278.87299999999999</v>
      </c>
      <c r="F90">
        <v>158.22569999999999</v>
      </c>
      <c r="H90" vm="87">
        <v>47542</v>
      </c>
      <c r="I90" t="str">
        <v>Industrials</v>
      </c>
      <c r="J90">
        <v>44.893000000000001</v>
      </c>
      <c r="K90">
        <v>33.723300000000002</v>
      </c>
      <c r="M90" vm="87">
        <v>47542</v>
      </c>
      <c r="N90" t="str">
        <v>Industrials</v>
      </c>
      <c r="O90">
        <v>44.893000000000001</v>
      </c>
      <c r="P90">
        <v>33.723300000000002</v>
      </c>
    </row>
    <row r="91" spans="1:16" x14ac:dyDescent="0.45">
      <c r="A91" s="1">
        <v>47664</v>
      </c>
      <c r="B91" t="s">
        <v>9</v>
      </c>
      <c r="C91" t="s">
        <v>32</v>
      </c>
      <c r="D91" t="s">
        <v>186</v>
      </c>
      <c r="E91">
        <v>198.7516</v>
      </c>
      <c r="F91">
        <v>107.9761</v>
      </c>
      <c r="H91" vm="88">
        <v>47573</v>
      </c>
      <c r="I91" t="str">
        <v>Information Technology</v>
      </c>
      <c r="J91">
        <v>102.2651</v>
      </c>
      <c r="K91">
        <v>72.218400000000003</v>
      </c>
      <c r="M91" vm="88">
        <v>47573</v>
      </c>
      <c r="N91" t="str">
        <v>Information Technology</v>
      </c>
      <c r="O91">
        <v>102.2651</v>
      </c>
      <c r="P91">
        <v>72.218400000000003</v>
      </c>
    </row>
    <row r="92" spans="1:16" x14ac:dyDescent="0.45">
      <c r="A92" s="1">
        <v>47695</v>
      </c>
      <c r="B92" t="s">
        <v>0</v>
      </c>
      <c r="C92" t="s">
        <v>19</v>
      </c>
      <c r="D92" t="s">
        <v>189</v>
      </c>
      <c r="E92">
        <v>288.08460000000002</v>
      </c>
      <c r="F92">
        <v>235.54570000000001</v>
      </c>
      <c r="H92" vm="89">
        <v>47603</v>
      </c>
      <c r="I92" t="str">
        <v>Consumer Discretionary</v>
      </c>
      <c r="J92">
        <v>158.12989999999999</v>
      </c>
      <c r="K92">
        <v>132.12100000000001</v>
      </c>
      <c r="M92" vm="89">
        <v>47603</v>
      </c>
      <c r="N92" t="str">
        <v>Consumer Discretionary</v>
      </c>
      <c r="O92">
        <v>158.12989999999999</v>
      </c>
      <c r="P92">
        <v>132.12100000000001</v>
      </c>
    </row>
    <row r="93" spans="1:16" x14ac:dyDescent="0.45">
      <c r="A93" s="1">
        <v>47726</v>
      </c>
      <c r="B93" t="s">
        <v>1</v>
      </c>
      <c r="C93" t="s">
        <v>82</v>
      </c>
      <c r="D93" t="s">
        <v>187</v>
      </c>
      <c r="E93">
        <v>79.708299999999994</v>
      </c>
      <c r="F93">
        <v>54.748100000000001</v>
      </c>
      <c r="H93" vm="90">
        <v>47634</v>
      </c>
      <c r="I93" t="str">
        <v>Industrials</v>
      </c>
      <c r="J93">
        <v>278.87299999999999</v>
      </c>
      <c r="K93">
        <v>158.22569999999999</v>
      </c>
      <c r="M93" vm="90">
        <v>47634</v>
      </c>
      <c r="N93" t="str">
        <v>Industrials</v>
      </c>
      <c r="O93">
        <v>278.87299999999999</v>
      </c>
      <c r="P93">
        <v>158.22569999999999</v>
      </c>
    </row>
    <row r="94" spans="1:16" x14ac:dyDescent="0.45">
      <c r="A94" s="1">
        <v>47756</v>
      </c>
      <c r="B94" t="s">
        <v>2</v>
      </c>
      <c r="C94" t="s">
        <v>12</v>
      </c>
      <c r="D94" t="s">
        <v>187</v>
      </c>
      <c r="E94">
        <v>294.33179999999999</v>
      </c>
      <c r="F94">
        <v>250.94200000000001</v>
      </c>
      <c r="H94" vm="91">
        <v>47664</v>
      </c>
      <c r="I94" t="str">
        <v>Health Care</v>
      </c>
      <c r="J94">
        <v>198.7516</v>
      </c>
      <c r="K94">
        <v>107.9761</v>
      </c>
      <c r="M94" vm="91">
        <v>47664</v>
      </c>
      <c r="N94" t="str">
        <v>Health Care</v>
      </c>
      <c r="O94">
        <v>198.7516</v>
      </c>
      <c r="P94">
        <v>107.9761</v>
      </c>
    </row>
    <row r="95" spans="1:16" x14ac:dyDescent="0.45">
      <c r="A95" s="1">
        <v>47787</v>
      </c>
      <c r="B95" t="s">
        <v>3</v>
      </c>
      <c r="C95" t="s">
        <v>83</v>
      </c>
      <c r="D95" t="s">
        <v>185</v>
      </c>
      <c r="E95">
        <v>292.05349999999999</v>
      </c>
      <c r="F95">
        <v>169.72649999999999</v>
      </c>
      <c r="H95" vm="92">
        <v>47695</v>
      </c>
      <c r="I95" t="str">
        <v>Information Technology</v>
      </c>
      <c r="J95">
        <v>288.08460000000002</v>
      </c>
      <c r="K95">
        <v>235.54570000000001</v>
      </c>
      <c r="M95" vm="92">
        <v>47695</v>
      </c>
      <c r="N95" t="str">
        <v>Information Technology</v>
      </c>
      <c r="O95">
        <v>288.08460000000002</v>
      </c>
      <c r="P95">
        <v>235.54570000000001</v>
      </c>
    </row>
    <row r="96" spans="1:16" x14ac:dyDescent="0.45">
      <c r="A96" s="1">
        <v>47817</v>
      </c>
      <c r="B96" t="s">
        <v>4</v>
      </c>
      <c r="C96" t="s">
        <v>84</v>
      </c>
      <c r="D96" t="s">
        <v>189</v>
      </c>
      <c r="E96">
        <v>105.2585</v>
      </c>
      <c r="F96">
        <v>58.511400000000002</v>
      </c>
      <c r="H96" vm="93">
        <v>47726</v>
      </c>
      <c r="I96" t="str">
        <v>Industrials</v>
      </c>
      <c r="J96">
        <v>79.708299999999994</v>
      </c>
      <c r="K96">
        <v>54.748100000000001</v>
      </c>
      <c r="M96" vm="93">
        <v>47726</v>
      </c>
      <c r="N96" t="str">
        <v>Industrials</v>
      </c>
      <c r="O96">
        <v>79.708299999999994</v>
      </c>
      <c r="P96">
        <v>54.748100000000001</v>
      </c>
    </row>
    <row r="97" spans="1:16" x14ac:dyDescent="0.45">
      <c r="A97" s="1">
        <v>47848</v>
      </c>
      <c r="B97" t="s">
        <v>5</v>
      </c>
      <c r="C97" t="s">
        <v>85</v>
      </c>
      <c r="D97" t="s">
        <v>185</v>
      </c>
      <c r="E97">
        <v>90.517200000000003</v>
      </c>
      <c r="F97">
        <v>58.1937</v>
      </c>
      <c r="H97" vm="94">
        <v>47756</v>
      </c>
      <c r="I97" t="str">
        <v>Industrials</v>
      </c>
      <c r="J97">
        <v>294.33179999999999</v>
      </c>
      <c r="K97">
        <v>250.94200000000001</v>
      </c>
      <c r="M97" vm="94">
        <v>47756</v>
      </c>
      <c r="N97" t="str">
        <v>Industrials</v>
      </c>
      <c r="O97">
        <v>294.33179999999999</v>
      </c>
      <c r="P97">
        <v>250.94200000000001</v>
      </c>
    </row>
    <row r="98" spans="1:16" x14ac:dyDescent="0.45">
      <c r="A98" s="1">
        <v>47879</v>
      </c>
      <c r="B98" t="s">
        <v>6</v>
      </c>
      <c r="C98" t="s">
        <v>86</v>
      </c>
      <c r="D98" t="s">
        <v>185</v>
      </c>
      <c r="E98">
        <v>264.9563</v>
      </c>
      <c r="F98">
        <v>183.71969999999999</v>
      </c>
      <c r="H98" vm="95">
        <v>47787</v>
      </c>
      <c r="I98" t="str">
        <v>Consumer Discretionary</v>
      </c>
      <c r="J98">
        <v>292.05349999999999</v>
      </c>
      <c r="K98">
        <v>169.72649999999999</v>
      </c>
      <c r="M98" vm="95">
        <v>47787</v>
      </c>
      <c r="N98" t="str">
        <v>Consumer Discretionary</v>
      </c>
      <c r="O98">
        <v>292.05349999999999</v>
      </c>
      <c r="P98">
        <v>169.72649999999999</v>
      </c>
    </row>
    <row r="99" spans="1:16" x14ac:dyDescent="0.45">
      <c r="A99" s="1">
        <v>47907</v>
      </c>
      <c r="B99" t="s">
        <v>7</v>
      </c>
      <c r="C99" t="s">
        <v>10</v>
      </c>
      <c r="D99" t="s">
        <v>187</v>
      </c>
      <c r="E99">
        <v>220.6456</v>
      </c>
      <c r="F99">
        <v>182.59639999999999</v>
      </c>
      <c r="H99" vm="96">
        <v>47817</v>
      </c>
      <c r="I99" t="str">
        <v>Information Technology</v>
      </c>
      <c r="J99">
        <v>105.2585</v>
      </c>
      <c r="K99">
        <v>58.511400000000002</v>
      </c>
      <c r="M99" vm="96">
        <v>47817</v>
      </c>
      <c r="N99" t="str">
        <v>Information Technology</v>
      </c>
      <c r="O99">
        <v>105.2585</v>
      </c>
      <c r="P99">
        <v>58.511400000000002</v>
      </c>
    </row>
    <row r="100" spans="1:16" x14ac:dyDescent="0.45">
      <c r="A100" s="1">
        <v>47938</v>
      </c>
      <c r="B100" t="s">
        <v>8</v>
      </c>
      <c r="C100" t="s">
        <v>50</v>
      </c>
      <c r="D100" t="s">
        <v>188</v>
      </c>
      <c r="E100">
        <v>82.422899999999998</v>
      </c>
      <c r="F100">
        <v>63.300199999999997</v>
      </c>
      <c r="H100" vm="97">
        <v>47848</v>
      </c>
      <c r="I100" t="str">
        <v>Consumer Discretionary</v>
      </c>
      <c r="J100">
        <v>90.517200000000003</v>
      </c>
      <c r="K100">
        <v>58.1937</v>
      </c>
      <c r="M100" vm="97">
        <v>47848</v>
      </c>
      <c r="N100" t="str">
        <v>Consumer Discretionary</v>
      </c>
      <c r="O100">
        <v>90.517200000000003</v>
      </c>
      <c r="P100">
        <v>58.1937</v>
      </c>
    </row>
    <row r="101" spans="1:16" x14ac:dyDescent="0.45">
      <c r="A101" s="1">
        <v>47968</v>
      </c>
      <c r="B101" t="s">
        <v>9</v>
      </c>
      <c r="C101" t="s">
        <v>87</v>
      </c>
      <c r="D101" t="s">
        <v>189</v>
      </c>
      <c r="E101">
        <v>279.1259</v>
      </c>
      <c r="F101">
        <v>178.21209999999999</v>
      </c>
      <c r="H101" vm="98">
        <v>47879</v>
      </c>
      <c r="I101" t="str">
        <v>Consumer Discretionary</v>
      </c>
      <c r="J101">
        <v>264.9563</v>
      </c>
      <c r="K101">
        <v>183.71969999999999</v>
      </c>
      <c r="M101" vm="98">
        <v>47879</v>
      </c>
      <c r="N101" t="str">
        <v>Consumer Discretionary</v>
      </c>
      <c r="O101">
        <v>264.9563</v>
      </c>
      <c r="P101">
        <v>183.71969999999999</v>
      </c>
    </row>
    <row r="102" spans="1:16" x14ac:dyDescent="0.45">
      <c r="A102" s="1">
        <v>47999</v>
      </c>
      <c r="B102" t="s">
        <v>0</v>
      </c>
      <c r="C102" t="s">
        <v>33</v>
      </c>
      <c r="D102" t="s">
        <v>188</v>
      </c>
      <c r="E102">
        <v>222.5737</v>
      </c>
      <c r="F102">
        <v>199.27</v>
      </c>
      <c r="H102" vm="99">
        <v>47907</v>
      </c>
      <c r="I102" t="str">
        <v>Industrials</v>
      </c>
      <c r="J102">
        <v>220.6456</v>
      </c>
      <c r="K102">
        <v>182.59639999999999</v>
      </c>
      <c r="M102" vm="99">
        <v>47907</v>
      </c>
      <c r="N102" t="str">
        <v>Industrials</v>
      </c>
      <c r="O102">
        <v>220.6456</v>
      </c>
      <c r="P102">
        <v>182.59639999999999</v>
      </c>
    </row>
    <row r="103" spans="1:16" x14ac:dyDescent="0.45">
      <c r="A103" s="1">
        <v>48029</v>
      </c>
      <c r="B103" t="s">
        <v>1</v>
      </c>
      <c r="C103" t="s">
        <v>75</v>
      </c>
      <c r="D103" t="s">
        <v>188</v>
      </c>
      <c r="E103">
        <v>216.68549999999999</v>
      </c>
      <c r="F103">
        <v>178.2089</v>
      </c>
      <c r="H103" vm="100">
        <v>47938</v>
      </c>
      <c r="I103" t="str">
        <v>Utilities</v>
      </c>
      <c r="J103">
        <v>82.422899999999998</v>
      </c>
      <c r="K103">
        <v>63.300199999999997</v>
      </c>
      <c r="M103" vm="100">
        <v>47938</v>
      </c>
      <c r="N103" t="str">
        <v>Utilities</v>
      </c>
      <c r="O103">
        <v>82.422899999999998</v>
      </c>
      <c r="P103">
        <v>63.300199999999997</v>
      </c>
    </row>
    <row r="104" spans="1:16" x14ac:dyDescent="0.45">
      <c r="A104" s="1">
        <v>48060</v>
      </c>
      <c r="B104" t="s">
        <v>2</v>
      </c>
      <c r="C104" t="s">
        <v>29</v>
      </c>
      <c r="D104" t="s">
        <v>189</v>
      </c>
      <c r="E104">
        <v>272.92939999999999</v>
      </c>
      <c r="F104">
        <v>141.9436</v>
      </c>
      <c r="H104" vm="101">
        <v>47968</v>
      </c>
      <c r="I104" t="str">
        <v>Information Technology</v>
      </c>
      <c r="J104">
        <v>279.1259</v>
      </c>
      <c r="K104">
        <v>178.21209999999999</v>
      </c>
      <c r="M104" vm="101">
        <v>47968</v>
      </c>
      <c r="N104" t="str">
        <v>Information Technology</v>
      </c>
      <c r="O104">
        <v>279.1259</v>
      </c>
      <c r="P104">
        <v>178.21209999999999</v>
      </c>
    </row>
    <row r="105" spans="1:16" x14ac:dyDescent="0.45">
      <c r="A105" s="1">
        <v>48091</v>
      </c>
      <c r="B105" t="s">
        <v>3</v>
      </c>
      <c r="C105" t="s">
        <v>88</v>
      </c>
      <c r="D105" t="s">
        <v>185</v>
      </c>
      <c r="E105">
        <v>92.223500000000001</v>
      </c>
      <c r="F105">
        <v>79.858099999999993</v>
      </c>
      <c r="H105" vm="102">
        <v>47999</v>
      </c>
      <c r="I105" t="str">
        <v>Utilities</v>
      </c>
      <c r="J105">
        <v>222.5737</v>
      </c>
      <c r="K105">
        <v>199.27</v>
      </c>
      <c r="M105" vm="102">
        <v>47999</v>
      </c>
      <c r="N105" t="str">
        <v>Utilities</v>
      </c>
      <c r="O105">
        <v>222.5737</v>
      </c>
      <c r="P105">
        <v>199.27</v>
      </c>
    </row>
    <row r="106" spans="1:16" x14ac:dyDescent="0.45">
      <c r="A106" s="1">
        <v>48121</v>
      </c>
      <c r="B106" t="s">
        <v>4</v>
      </c>
      <c r="C106" t="s">
        <v>43</v>
      </c>
      <c r="D106" t="s">
        <v>186</v>
      </c>
      <c r="E106">
        <v>173.63730000000001</v>
      </c>
      <c r="F106">
        <v>139.22290000000001</v>
      </c>
      <c r="H106" vm="103">
        <v>48029</v>
      </c>
      <c r="I106" t="str">
        <v>Utilities</v>
      </c>
      <c r="J106">
        <v>216.68549999999999</v>
      </c>
      <c r="K106">
        <v>178.2089</v>
      </c>
      <c r="M106" vm="103">
        <v>48029</v>
      </c>
      <c r="N106" t="str">
        <v>Utilities</v>
      </c>
      <c r="O106">
        <v>216.68549999999999</v>
      </c>
      <c r="P106">
        <v>178.2089</v>
      </c>
    </row>
    <row r="107" spans="1:16" x14ac:dyDescent="0.45">
      <c r="A107" s="1">
        <v>48152</v>
      </c>
      <c r="B107" t="s">
        <v>5</v>
      </c>
      <c r="C107" t="s">
        <v>89</v>
      </c>
      <c r="D107" t="s">
        <v>187</v>
      </c>
      <c r="E107">
        <v>84.698800000000006</v>
      </c>
      <c r="F107">
        <v>46.4373</v>
      </c>
      <c r="H107" vm="104">
        <v>48060</v>
      </c>
      <c r="I107" t="str">
        <v>Information Technology</v>
      </c>
      <c r="J107">
        <v>272.92939999999999</v>
      </c>
      <c r="K107">
        <v>141.9436</v>
      </c>
      <c r="M107" vm="104">
        <v>48060</v>
      </c>
      <c r="N107" t="str">
        <v>Information Technology</v>
      </c>
      <c r="O107">
        <v>272.92939999999999</v>
      </c>
      <c r="P107">
        <v>141.9436</v>
      </c>
    </row>
    <row r="108" spans="1:16" x14ac:dyDescent="0.45">
      <c r="A108" s="1">
        <v>48182</v>
      </c>
      <c r="B108" t="s">
        <v>6</v>
      </c>
      <c r="C108" t="s">
        <v>90</v>
      </c>
      <c r="D108" t="s">
        <v>186</v>
      </c>
      <c r="E108">
        <v>203.44309999999999</v>
      </c>
      <c r="F108">
        <v>106.11839999999999</v>
      </c>
      <c r="H108" vm="105">
        <v>48091</v>
      </c>
      <c r="I108" t="str">
        <v>Consumer Discretionary</v>
      </c>
      <c r="J108">
        <v>92.223500000000001</v>
      </c>
      <c r="K108">
        <v>79.858099999999993</v>
      </c>
      <c r="M108" vm="105">
        <v>48091</v>
      </c>
      <c r="N108" t="str">
        <v>Consumer Discretionary</v>
      </c>
      <c r="O108">
        <v>92.223500000000001</v>
      </c>
      <c r="P108">
        <v>79.858099999999993</v>
      </c>
    </row>
    <row r="109" spans="1:16" x14ac:dyDescent="0.45">
      <c r="A109" s="1">
        <v>48213</v>
      </c>
      <c r="B109" t="s">
        <v>7</v>
      </c>
      <c r="C109" t="s">
        <v>28</v>
      </c>
      <c r="D109" t="s">
        <v>187</v>
      </c>
      <c r="E109">
        <v>207.7431</v>
      </c>
      <c r="F109">
        <v>145.33949999999999</v>
      </c>
      <c r="H109" vm="106">
        <v>48121</v>
      </c>
      <c r="I109" t="str">
        <v>Health Care</v>
      </c>
      <c r="J109">
        <v>173.63730000000001</v>
      </c>
      <c r="K109">
        <v>139.22290000000001</v>
      </c>
      <c r="M109" vm="106">
        <v>48121</v>
      </c>
      <c r="N109" t="str">
        <v>Health Care</v>
      </c>
      <c r="O109">
        <v>173.63730000000001</v>
      </c>
      <c r="P109">
        <v>139.22290000000001</v>
      </c>
    </row>
    <row r="110" spans="1:16" x14ac:dyDescent="0.45">
      <c r="A110" s="1">
        <v>48244</v>
      </c>
      <c r="B110" t="s">
        <v>8</v>
      </c>
      <c r="C110" t="s">
        <v>91</v>
      </c>
      <c r="D110" t="s">
        <v>186</v>
      </c>
      <c r="E110">
        <v>293.49990000000003</v>
      </c>
      <c r="F110">
        <v>194.36369999999999</v>
      </c>
      <c r="H110" vm="107">
        <v>48152</v>
      </c>
      <c r="I110" t="str">
        <v>Industrials</v>
      </c>
      <c r="J110">
        <v>84.698800000000006</v>
      </c>
      <c r="K110">
        <v>46.4373</v>
      </c>
      <c r="M110" vm="107">
        <v>48152</v>
      </c>
      <c r="N110" t="str">
        <v>Industrials</v>
      </c>
      <c r="O110">
        <v>84.698800000000006</v>
      </c>
      <c r="P110">
        <v>46.4373</v>
      </c>
    </row>
    <row r="111" spans="1:16" x14ac:dyDescent="0.45">
      <c r="A111" s="1">
        <v>48273</v>
      </c>
      <c r="B111" t="s">
        <v>9</v>
      </c>
      <c r="C111" t="s">
        <v>70</v>
      </c>
      <c r="D111" t="s">
        <v>185</v>
      </c>
      <c r="E111">
        <v>244.17400000000001</v>
      </c>
      <c r="F111">
        <v>123.8973</v>
      </c>
      <c r="H111" vm="108">
        <v>48182</v>
      </c>
      <c r="I111" t="str">
        <v>Health Care</v>
      </c>
      <c r="J111">
        <v>203.44309999999999</v>
      </c>
      <c r="K111">
        <v>106.11839999999999</v>
      </c>
      <c r="M111" vm="108">
        <v>48182</v>
      </c>
      <c r="N111" t="str">
        <v>Health Care</v>
      </c>
      <c r="O111">
        <v>203.44309999999999</v>
      </c>
      <c r="P111">
        <v>106.11839999999999</v>
      </c>
    </row>
    <row r="112" spans="1:16" x14ac:dyDescent="0.45">
      <c r="A112" s="1">
        <v>48304</v>
      </c>
      <c r="B112" t="s">
        <v>0</v>
      </c>
      <c r="C112" t="s">
        <v>92</v>
      </c>
      <c r="D112" t="s">
        <v>186</v>
      </c>
      <c r="E112">
        <v>108.68129999999999</v>
      </c>
      <c r="F112">
        <v>80.744600000000005</v>
      </c>
      <c r="H112" vm="109">
        <v>48213</v>
      </c>
      <c r="I112" t="str">
        <v>Industrials</v>
      </c>
      <c r="J112">
        <v>207.7431</v>
      </c>
      <c r="K112">
        <v>145.33949999999999</v>
      </c>
      <c r="M112" vm="109">
        <v>48213</v>
      </c>
      <c r="N112" t="str">
        <v>Industrials</v>
      </c>
      <c r="O112">
        <v>207.7431</v>
      </c>
      <c r="P112">
        <v>145.33949999999999</v>
      </c>
    </row>
    <row r="113" spans="1:16" x14ac:dyDescent="0.45">
      <c r="A113" s="1">
        <v>48334</v>
      </c>
      <c r="B113" t="s">
        <v>1</v>
      </c>
      <c r="C113" t="s">
        <v>46</v>
      </c>
      <c r="D113" t="s">
        <v>188</v>
      </c>
      <c r="E113">
        <v>88.659700000000001</v>
      </c>
      <c r="F113">
        <v>63.365699999999997</v>
      </c>
      <c r="H113" vm="110">
        <v>48244</v>
      </c>
      <c r="I113" t="str">
        <v>Health Care</v>
      </c>
      <c r="J113">
        <v>293.49990000000003</v>
      </c>
      <c r="K113">
        <v>194.36369999999999</v>
      </c>
      <c r="M113" vm="110">
        <v>48244</v>
      </c>
      <c r="N113" t="str">
        <v>Health Care</v>
      </c>
      <c r="O113">
        <v>293.49990000000003</v>
      </c>
      <c r="P113">
        <v>194.36369999999999</v>
      </c>
    </row>
    <row r="114" spans="1:16" x14ac:dyDescent="0.45">
      <c r="A114" s="1">
        <v>48365</v>
      </c>
      <c r="B114" t="s">
        <v>2</v>
      </c>
      <c r="C114" t="s">
        <v>93</v>
      </c>
      <c r="D114" t="s">
        <v>186</v>
      </c>
      <c r="E114">
        <v>132.92150000000001</v>
      </c>
      <c r="F114">
        <v>85.9452</v>
      </c>
      <c r="H114" vm="111">
        <v>48273</v>
      </c>
      <c r="I114" t="str">
        <v>Consumer Discretionary</v>
      </c>
      <c r="J114">
        <v>244.17400000000001</v>
      </c>
      <c r="K114">
        <v>123.8973</v>
      </c>
      <c r="M114" vm="111">
        <v>48273</v>
      </c>
      <c r="N114" t="str">
        <v>Consumer Discretionary</v>
      </c>
      <c r="O114">
        <v>244.17400000000001</v>
      </c>
      <c r="P114">
        <v>123.8973</v>
      </c>
    </row>
    <row r="115" spans="1:16" x14ac:dyDescent="0.45">
      <c r="A115" s="1">
        <v>48395</v>
      </c>
      <c r="B115" t="s">
        <v>3</v>
      </c>
      <c r="C115" t="s">
        <v>94</v>
      </c>
      <c r="D115" t="s">
        <v>185</v>
      </c>
      <c r="E115">
        <v>271.1386</v>
      </c>
      <c r="F115">
        <v>220.3587</v>
      </c>
      <c r="H115" vm="112">
        <v>48304</v>
      </c>
      <c r="I115" t="str">
        <v>Health Care</v>
      </c>
      <c r="J115">
        <v>108.68129999999999</v>
      </c>
      <c r="K115">
        <v>80.744600000000005</v>
      </c>
      <c r="M115" vm="112">
        <v>48304</v>
      </c>
      <c r="N115" t="str">
        <v>Health Care</v>
      </c>
      <c r="O115">
        <v>108.68129999999999</v>
      </c>
      <c r="P115">
        <v>80.744600000000005</v>
      </c>
    </row>
    <row r="116" spans="1:16" x14ac:dyDescent="0.45">
      <c r="A116" s="1">
        <v>48426</v>
      </c>
      <c r="B116" t="s">
        <v>4</v>
      </c>
      <c r="C116" t="s">
        <v>95</v>
      </c>
      <c r="D116" t="s">
        <v>189</v>
      </c>
      <c r="E116">
        <v>152.63069999999999</v>
      </c>
      <c r="F116">
        <v>98.561199999999999</v>
      </c>
      <c r="H116" vm="113">
        <v>48334</v>
      </c>
      <c r="I116" t="str">
        <v>Utilities</v>
      </c>
      <c r="J116">
        <v>88.659700000000001</v>
      </c>
      <c r="K116">
        <v>63.365699999999997</v>
      </c>
      <c r="M116" vm="113">
        <v>48334</v>
      </c>
      <c r="N116" t="str">
        <v>Utilities</v>
      </c>
      <c r="O116">
        <v>88.659700000000001</v>
      </c>
      <c r="P116">
        <v>63.365699999999997</v>
      </c>
    </row>
    <row r="117" spans="1:16" x14ac:dyDescent="0.45">
      <c r="A117" s="1">
        <v>48457</v>
      </c>
      <c r="B117" t="s">
        <v>5</v>
      </c>
      <c r="C117" t="s">
        <v>96</v>
      </c>
      <c r="D117" t="s">
        <v>186</v>
      </c>
      <c r="E117">
        <v>188.59139999999999</v>
      </c>
      <c r="F117">
        <v>135.4195</v>
      </c>
      <c r="H117" vm="114">
        <v>48365</v>
      </c>
      <c r="I117" t="str">
        <v>Health Care</v>
      </c>
      <c r="J117">
        <v>132.92150000000001</v>
      </c>
      <c r="K117">
        <v>85.9452</v>
      </c>
      <c r="M117" vm="114">
        <v>48365</v>
      </c>
      <c r="N117" t="str">
        <v>Health Care</v>
      </c>
      <c r="O117">
        <v>132.92150000000001</v>
      </c>
      <c r="P117">
        <v>85.9452</v>
      </c>
    </row>
    <row r="118" spans="1:16" x14ac:dyDescent="0.45">
      <c r="A118" s="1">
        <v>48487</v>
      </c>
      <c r="B118" t="s">
        <v>6</v>
      </c>
      <c r="C118" t="s">
        <v>88</v>
      </c>
      <c r="D118" t="s">
        <v>188</v>
      </c>
      <c r="E118">
        <v>17.858599999999999</v>
      </c>
      <c r="F118">
        <v>11.15</v>
      </c>
      <c r="H118" vm="115">
        <v>48395</v>
      </c>
      <c r="I118" t="str">
        <v>Consumer Discretionary</v>
      </c>
      <c r="J118">
        <v>271.1386</v>
      </c>
      <c r="K118">
        <v>220.3587</v>
      </c>
      <c r="M118" vm="115">
        <v>48395</v>
      </c>
      <c r="N118" t="str">
        <v>Consumer Discretionary</v>
      </c>
      <c r="O118">
        <v>271.1386</v>
      </c>
      <c r="P118">
        <v>220.3587</v>
      </c>
    </row>
    <row r="119" spans="1:16" x14ac:dyDescent="0.45">
      <c r="A119" s="1">
        <v>48518</v>
      </c>
      <c r="B119" t="s">
        <v>7</v>
      </c>
      <c r="C119" t="s">
        <v>97</v>
      </c>
      <c r="D119" t="s">
        <v>189</v>
      </c>
      <c r="E119">
        <v>203.3749</v>
      </c>
      <c r="F119">
        <v>177.8749</v>
      </c>
      <c r="H119" vm="116">
        <v>48426</v>
      </c>
      <c r="I119" t="str">
        <v>Information Technology</v>
      </c>
      <c r="J119">
        <v>152.63069999999999</v>
      </c>
      <c r="K119">
        <v>98.561199999999999</v>
      </c>
      <c r="M119" vm="116">
        <v>48426</v>
      </c>
      <c r="N119" t="str">
        <v>Information Technology</v>
      </c>
      <c r="O119">
        <v>152.63069999999999</v>
      </c>
      <c r="P119">
        <v>98.561199999999999</v>
      </c>
    </row>
    <row r="120" spans="1:16" x14ac:dyDescent="0.45">
      <c r="A120" s="1">
        <v>48548</v>
      </c>
      <c r="B120" t="s">
        <v>8</v>
      </c>
      <c r="C120" t="s">
        <v>85</v>
      </c>
      <c r="D120" t="s">
        <v>187</v>
      </c>
      <c r="E120">
        <v>198.3254</v>
      </c>
      <c r="F120">
        <v>117.04389999999999</v>
      </c>
      <c r="H120" vm="117">
        <v>48457</v>
      </c>
      <c r="I120" t="str">
        <v>Health Care</v>
      </c>
      <c r="J120">
        <v>188.59139999999999</v>
      </c>
      <c r="K120">
        <v>135.4195</v>
      </c>
      <c r="M120" vm="117">
        <v>48457</v>
      </c>
      <c r="N120" t="str">
        <v>Health Care</v>
      </c>
      <c r="O120">
        <v>188.59139999999999</v>
      </c>
      <c r="P120">
        <v>135.4195</v>
      </c>
    </row>
    <row r="121" spans="1:16" x14ac:dyDescent="0.45">
      <c r="A121" s="1">
        <v>48579</v>
      </c>
      <c r="B121" t="s">
        <v>9</v>
      </c>
      <c r="C121" t="s">
        <v>75</v>
      </c>
      <c r="D121" t="s">
        <v>186</v>
      </c>
      <c r="E121">
        <v>190.2946</v>
      </c>
      <c r="F121">
        <v>106.2303</v>
      </c>
      <c r="H121" vm="118">
        <v>48487</v>
      </c>
      <c r="I121" t="str">
        <v>Utilities</v>
      </c>
      <c r="J121">
        <v>17.858599999999999</v>
      </c>
      <c r="K121">
        <v>11.15</v>
      </c>
      <c r="M121" vm="118">
        <v>48487</v>
      </c>
      <c r="N121" t="str">
        <v>Utilities</v>
      </c>
      <c r="O121">
        <v>17.858599999999999</v>
      </c>
      <c r="P121">
        <v>11.15</v>
      </c>
    </row>
    <row r="122" spans="1:16" x14ac:dyDescent="0.45">
      <c r="A122" s="1">
        <v>48610</v>
      </c>
      <c r="B122" t="s">
        <v>0</v>
      </c>
      <c r="C122" t="s">
        <v>98</v>
      </c>
      <c r="D122" t="s">
        <v>187</v>
      </c>
      <c r="E122">
        <v>107.69199999999999</v>
      </c>
      <c r="F122">
        <v>63.8688</v>
      </c>
      <c r="H122" vm="119">
        <v>48518</v>
      </c>
      <c r="I122" t="str">
        <v>Information Technology</v>
      </c>
      <c r="J122">
        <v>203.3749</v>
      </c>
      <c r="K122">
        <v>177.8749</v>
      </c>
      <c r="M122" vm="119">
        <v>48518</v>
      </c>
      <c r="N122" t="str">
        <v>Information Technology</v>
      </c>
      <c r="O122">
        <v>203.3749</v>
      </c>
      <c r="P122">
        <v>177.8749</v>
      </c>
    </row>
    <row r="123" spans="1:16" x14ac:dyDescent="0.45">
      <c r="A123" s="1">
        <v>48638</v>
      </c>
      <c r="B123" t="s">
        <v>1</v>
      </c>
      <c r="C123" t="s">
        <v>99</v>
      </c>
      <c r="D123" t="s">
        <v>185</v>
      </c>
      <c r="E123">
        <v>279.58089999999999</v>
      </c>
      <c r="F123">
        <v>209.101</v>
      </c>
      <c r="H123" vm="120">
        <v>48548</v>
      </c>
      <c r="I123" t="str">
        <v>Industrials</v>
      </c>
      <c r="J123">
        <v>198.3254</v>
      </c>
      <c r="K123">
        <v>117.04389999999999</v>
      </c>
      <c r="M123" vm="120">
        <v>48548</v>
      </c>
      <c r="N123" t="str">
        <v>Industrials</v>
      </c>
      <c r="O123">
        <v>198.3254</v>
      </c>
      <c r="P123">
        <v>117.04389999999999</v>
      </c>
    </row>
    <row r="124" spans="1:16" x14ac:dyDescent="0.45">
      <c r="A124" s="1">
        <v>48669</v>
      </c>
      <c r="B124" t="s">
        <v>2</v>
      </c>
      <c r="C124" t="s">
        <v>62</v>
      </c>
      <c r="D124" t="s">
        <v>187</v>
      </c>
      <c r="E124">
        <v>299.95179999999999</v>
      </c>
      <c r="F124">
        <v>196.12860000000001</v>
      </c>
      <c r="H124" vm="121">
        <v>48579</v>
      </c>
      <c r="I124" t="str">
        <v>Health Care</v>
      </c>
      <c r="J124">
        <v>190.2946</v>
      </c>
      <c r="K124">
        <v>106.2303</v>
      </c>
      <c r="M124" vm="121">
        <v>48579</v>
      </c>
      <c r="N124" t="str">
        <v>Health Care</v>
      </c>
      <c r="O124">
        <v>190.2946</v>
      </c>
      <c r="P124">
        <v>106.2303</v>
      </c>
    </row>
    <row r="125" spans="1:16" x14ac:dyDescent="0.45">
      <c r="A125" s="1">
        <v>48699</v>
      </c>
      <c r="B125" t="s">
        <v>3</v>
      </c>
      <c r="C125" t="s">
        <v>100</v>
      </c>
      <c r="D125" t="s">
        <v>186</v>
      </c>
      <c r="E125">
        <v>103.1686</v>
      </c>
      <c r="F125">
        <v>86.015799999999999</v>
      </c>
      <c r="H125" vm="122">
        <v>48610</v>
      </c>
      <c r="I125" t="str">
        <v>Industrials</v>
      </c>
      <c r="J125">
        <v>107.69199999999999</v>
      </c>
      <c r="K125">
        <v>63.8688</v>
      </c>
      <c r="M125" vm="122">
        <v>48610</v>
      </c>
      <c r="N125" t="str">
        <v>Industrials</v>
      </c>
      <c r="O125">
        <v>107.69199999999999</v>
      </c>
      <c r="P125">
        <v>63.8688</v>
      </c>
    </row>
    <row r="126" spans="1:16" x14ac:dyDescent="0.45">
      <c r="A126" s="1">
        <v>48730</v>
      </c>
      <c r="B126" t="s">
        <v>4</v>
      </c>
      <c r="C126" t="s">
        <v>101</v>
      </c>
      <c r="D126" t="s">
        <v>189</v>
      </c>
      <c r="E126">
        <v>64.819900000000004</v>
      </c>
      <c r="F126">
        <v>53.1995</v>
      </c>
      <c r="H126" vm="123">
        <v>48638</v>
      </c>
      <c r="I126" t="str">
        <v>Consumer Discretionary</v>
      </c>
      <c r="J126">
        <v>279.58089999999999</v>
      </c>
      <c r="K126">
        <v>209.101</v>
      </c>
      <c r="M126" vm="123">
        <v>48638</v>
      </c>
      <c r="N126" t="str">
        <v>Consumer Discretionary</v>
      </c>
      <c r="O126">
        <v>279.58089999999999</v>
      </c>
      <c r="P126">
        <v>209.101</v>
      </c>
    </row>
    <row r="127" spans="1:16" x14ac:dyDescent="0.45">
      <c r="A127" s="1">
        <v>48760</v>
      </c>
      <c r="B127" t="s">
        <v>5</v>
      </c>
      <c r="C127" t="s">
        <v>22</v>
      </c>
      <c r="D127" t="s">
        <v>187</v>
      </c>
      <c r="E127">
        <v>189.37639999999999</v>
      </c>
      <c r="F127">
        <v>139.40899999999999</v>
      </c>
      <c r="H127" vm="124">
        <v>48669</v>
      </c>
      <c r="I127" t="str">
        <v>Industrials</v>
      </c>
      <c r="J127">
        <v>299.95179999999999</v>
      </c>
      <c r="K127">
        <v>196.12860000000001</v>
      </c>
      <c r="M127" vm="124">
        <v>48669</v>
      </c>
      <c r="N127" t="str">
        <v>Industrials</v>
      </c>
      <c r="O127">
        <v>299.95179999999999</v>
      </c>
      <c r="P127">
        <v>196.12860000000001</v>
      </c>
    </row>
    <row r="128" spans="1:16" x14ac:dyDescent="0.45">
      <c r="A128" s="1">
        <v>48791</v>
      </c>
      <c r="B128" t="s">
        <v>6</v>
      </c>
      <c r="C128" t="s">
        <v>46</v>
      </c>
      <c r="D128" t="s">
        <v>189</v>
      </c>
      <c r="E128">
        <v>17.3096</v>
      </c>
      <c r="F128">
        <v>11.006500000000001</v>
      </c>
      <c r="H128" vm="125">
        <v>48699</v>
      </c>
      <c r="I128" t="str">
        <v>Health Care</v>
      </c>
      <c r="J128">
        <v>103.1686</v>
      </c>
      <c r="K128">
        <v>86.015799999999999</v>
      </c>
      <c r="M128" vm="125">
        <v>48699</v>
      </c>
      <c r="N128" t="str">
        <v>Health Care</v>
      </c>
      <c r="O128">
        <v>103.1686</v>
      </c>
      <c r="P128">
        <v>86.015799999999999</v>
      </c>
    </row>
    <row r="129" spans="1:16" x14ac:dyDescent="0.45">
      <c r="A129" s="1">
        <v>48822</v>
      </c>
      <c r="B129" t="s">
        <v>7</v>
      </c>
      <c r="C129" t="s">
        <v>102</v>
      </c>
      <c r="D129" t="s">
        <v>186</v>
      </c>
      <c r="E129">
        <v>108.2336</v>
      </c>
      <c r="F129">
        <v>77.366299999999995</v>
      </c>
      <c r="H129" vm="126">
        <v>48730</v>
      </c>
      <c r="I129" t="str">
        <v>Information Technology</v>
      </c>
      <c r="J129">
        <v>64.819900000000004</v>
      </c>
      <c r="K129">
        <v>53.1995</v>
      </c>
      <c r="M129" vm="126">
        <v>48730</v>
      </c>
      <c r="N129" t="str">
        <v>Information Technology</v>
      </c>
      <c r="O129">
        <v>64.819900000000004</v>
      </c>
      <c r="P129">
        <v>53.1995</v>
      </c>
    </row>
    <row r="130" spans="1:16" x14ac:dyDescent="0.45">
      <c r="A130" s="1">
        <v>48852</v>
      </c>
      <c r="B130" t="s">
        <v>8</v>
      </c>
      <c r="C130" t="s">
        <v>103</v>
      </c>
      <c r="D130" t="s">
        <v>189</v>
      </c>
      <c r="E130">
        <v>285.64030000000002</v>
      </c>
      <c r="F130">
        <v>234.04660000000001</v>
      </c>
      <c r="H130" vm="127">
        <v>48760</v>
      </c>
      <c r="I130" t="str">
        <v>Industrials</v>
      </c>
      <c r="J130">
        <v>189.37639999999999</v>
      </c>
      <c r="K130">
        <v>139.40899999999999</v>
      </c>
      <c r="M130" vm="127">
        <v>48760</v>
      </c>
      <c r="N130" t="str">
        <v>Industrials</v>
      </c>
      <c r="O130">
        <v>189.37639999999999</v>
      </c>
      <c r="P130">
        <v>139.40899999999999</v>
      </c>
    </row>
    <row r="131" spans="1:16" x14ac:dyDescent="0.45">
      <c r="A131" s="1">
        <v>48883</v>
      </c>
      <c r="B131" t="s">
        <v>9</v>
      </c>
      <c r="C131" t="s">
        <v>23</v>
      </c>
      <c r="D131" t="s">
        <v>186</v>
      </c>
      <c r="E131">
        <v>179.91890000000001</v>
      </c>
      <c r="F131">
        <v>137.47720000000001</v>
      </c>
      <c r="H131" vm="128">
        <v>48791</v>
      </c>
      <c r="I131" t="str">
        <v>Information Technology</v>
      </c>
      <c r="J131">
        <v>17.3096</v>
      </c>
      <c r="K131">
        <v>11.006500000000001</v>
      </c>
      <c r="M131" vm="128">
        <v>48791</v>
      </c>
      <c r="N131" t="str">
        <v>Information Technology</v>
      </c>
      <c r="O131">
        <v>17.3096</v>
      </c>
      <c r="P131">
        <v>11.006500000000001</v>
      </c>
    </row>
    <row r="132" spans="1:16" x14ac:dyDescent="0.45">
      <c r="A132" s="1">
        <v>48913</v>
      </c>
      <c r="B132" t="s">
        <v>0</v>
      </c>
      <c r="C132" t="s">
        <v>10</v>
      </c>
      <c r="D132" t="s">
        <v>185</v>
      </c>
      <c r="E132">
        <v>238.84889999999999</v>
      </c>
      <c r="F132">
        <v>196.89230000000001</v>
      </c>
      <c r="H132" vm="129">
        <v>48822</v>
      </c>
      <c r="I132" t="str">
        <v>Health Care</v>
      </c>
      <c r="J132">
        <v>108.2336</v>
      </c>
      <c r="K132">
        <v>77.366299999999995</v>
      </c>
      <c r="M132" vm="129">
        <v>48822</v>
      </c>
      <c r="N132" t="str">
        <v>Health Care</v>
      </c>
      <c r="O132">
        <v>108.2336</v>
      </c>
      <c r="P132">
        <v>77.366299999999995</v>
      </c>
    </row>
    <row r="133" spans="1:16" x14ac:dyDescent="0.45">
      <c r="A133" s="1">
        <v>48944</v>
      </c>
      <c r="B133" t="s">
        <v>1</v>
      </c>
      <c r="C133" t="s">
        <v>104</v>
      </c>
      <c r="D133" t="s">
        <v>187</v>
      </c>
      <c r="E133">
        <v>200.9246</v>
      </c>
      <c r="F133">
        <v>142.828</v>
      </c>
      <c r="H133" vm="130">
        <v>48852</v>
      </c>
      <c r="I133" t="str">
        <v>Information Technology</v>
      </c>
      <c r="J133">
        <v>285.64030000000002</v>
      </c>
      <c r="K133">
        <v>234.04660000000001</v>
      </c>
      <c r="M133" vm="130">
        <v>48852</v>
      </c>
      <c r="N133" t="str">
        <v>Information Technology</v>
      </c>
      <c r="O133">
        <v>285.64030000000002</v>
      </c>
      <c r="P133">
        <v>234.04660000000001</v>
      </c>
    </row>
    <row r="134" spans="1:16" x14ac:dyDescent="0.45">
      <c r="A134" s="1">
        <v>48975</v>
      </c>
      <c r="B134" t="s">
        <v>2</v>
      </c>
      <c r="C134" t="s">
        <v>105</v>
      </c>
      <c r="D134" t="s">
        <v>187</v>
      </c>
      <c r="E134">
        <v>184.06290000000001</v>
      </c>
      <c r="F134">
        <v>92.479900000000001</v>
      </c>
      <c r="H134" vm="131">
        <v>48883</v>
      </c>
      <c r="I134" t="str">
        <v>Health Care</v>
      </c>
      <c r="J134">
        <v>179.91890000000001</v>
      </c>
      <c r="K134">
        <v>137.47720000000001</v>
      </c>
      <c r="M134" vm="131">
        <v>48883</v>
      </c>
      <c r="N134" t="str">
        <v>Health Care</v>
      </c>
      <c r="O134">
        <v>179.91890000000001</v>
      </c>
      <c r="P134">
        <v>137.47720000000001</v>
      </c>
    </row>
    <row r="135" spans="1:16" x14ac:dyDescent="0.45">
      <c r="A135" s="1">
        <v>49003</v>
      </c>
      <c r="B135" t="s">
        <v>3</v>
      </c>
      <c r="C135" t="s">
        <v>106</v>
      </c>
      <c r="D135" t="s">
        <v>189</v>
      </c>
      <c r="E135">
        <v>106.93899999999999</v>
      </c>
      <c r="F135">
        <v>78.703900000000004</v>
      </c>
      <c r="H135" vm="132">
        <v>48913</v>
      </c>
      <c r="I135" t="str">
        <v>Consumer Discretionary</v>
      </c>
      <c r="J135">
        <v>238.84889999999999</v>
      </c>
      <c r="K135">
        <v>196.89230000000001</v>
      </c>
      <c r="M135" vm="132">
        <v>48913</v>
      </c>
      <c r="N135" t="str">
        <v>Consumer Discretionary</v>
      </c>
      <c r="O135">
        <v>238.84889999999999</v>
      </c>
      <c r="P135">
        <v>196.89230000000001</v>
      </c>
    </row>
    <row r="136" spans="1:16" x14ac:dyDescent="0.45">
      <c r="A136" s="1">
        <v>49034</v>
      </c>
      <c r="B136" t="s">
        <v>4</v>
      </c>
      <c r="C136" t="s">
        <v>36</v>
      </c>
      <c r="D136" t="s">
        <v>187</v>
      </c>
      <c r="E136">
        <v>121.5326</v>
      </c>
      <c r="F136">
        <v>102.88760000000001</v>
      </c>
      <c r="H136" vm="133">
        <v>48944</v>
      </c>
      <c r="I136" t="str">
        <v>Industrials</v>
      </c>
      <c r="J136">
        <v>200.9246</v>
      </c>
      <c r="K136">
        <v>142.828</v>
      </c>
      <c r="M136" vm="133">
        <v>48944</v>
      </c>
      <c r="N136" t="str">
        <v>Industrials</v>
      </c>
      <c r="O136">
        <v>200.9246</v>
      </c>
      <c r="P136">
        <v>142.828</v>
      </c>
    </row>
    <row r="137" spans="1:16" x14ac:dyDescent="0.45">
      <c r="A137" s="1">
        <v>49064</v>
      </c>
      <c r="B137" t="s">
        <v>5</v>
      </c>
      <c r="C137" t="s">
        <v>107</v>
      </c>
      <c r="D137" t="s">
        <v>186</v>
      </c>
      <c r="E137">
        <v>111.0146</v>
      </c>
      <c r="F137">
        <v>67.044600000000003</v>
      </c>
      <c r="H137" vm="134">
        <v>48975</v>
      </c>
      <c r="I137" t="str">
        <v>Industrials</v>
      </c>
      <c r="J137">
        <v>184.06290000000001</v>
      </c>
      <c r="K137">
        <v>92.479900000000001</v>
      </c>
      <c r="M137" vm="134">
        <v>48975</v>
      </c>
      <c r="N137" t="str">
        <v>Industrials</v>
      </c>
      <c r="O137">
        <v>184.06290000000001</v>
      </c>
      <c r="P137">
        <v>92.479900000000001</v>
      </c>
    </row>
    <row r="138" spans="1:16" x14ac:dyDescent="0.45">
      <c r="A138" s="1">
        <v>49095</v>
      </c>
      <c r="B138" t="s">
        <v>6</v>
      </c>
      <c r="C138" t="s">
        <v>75</v>
      </c>
      <c r="D138" t="s">
        <v>185</v>
      </c>
      <c r="E138">
        <v>82.565100000000001</v>
      </c>
      <c r="F138">
        <v>66.0154</v>
      </c>
      <c r="H138" vm="135">
        <v>49003</v>
      </c>
      <c r="I138" t="str">
        <v>Information Technology</v>
      </c>
      <c r="J138">
        <v>106.93899999999999</v>
      </c>
      <c r="K138">
        <v>78.703900000000004</v>
      </c>
      <c r="M138" vm="135">
        <v>49003</v>
      </c>
      <c r="N138" t="str">
        <v>Information Technology</v>
      </c>
      <c r="O138">
        <v>106.93899999999999</v>
      </c>
      <c r="P138">
        <v>78.703900000000004</v>
      </c>
    </row>
    <row r="139" spans="1:16" x14ac:dyDescent="0.45">
      <c r="A139" s="1">
        <v>49125</v>
      </c>
      <c r="B139" t="s">
        <v>7</v>
      </c>
      <c r="C139" t="s">
        <v>108</v>
      </c>
      <c r="D139" t="s">
        <v>186</v>
      </c>
      <c r="E139">
        <v>69.3917</v>
      </c>
      <c r="F139">
        <v>39.704700000000003</v>
      </c>
      <c r="H139" vm="136">
        <v>49034</v>
      </c>
      <c r="I139" t="str">
        <v>Industrials</v>
      </c>
      <c r="J139">
        <v>121.5326</v>
      </c>
      <c r="K139">
        <v>102.88760000000001</v>
      </c>
      <c r="M139" vm="136">
        <v>49034</v>
      </c>
      <c r="N139" t="str">
        <v>Industrials</v>
      </c>
      <c r="O139">
        <v>121.5326</v>
      </c>
      <c r="P139">
        <v>102.88760000000001</v>
      </c>
    </row>
    <row r="140" spans="1:16" x14ac:dyDescent="0.45">
      <c r="A140" s="1">
        <v>49156</v>
      </c>
      <c r="B140" t="s">
        <v>8</v>
      </c>
      <c r="C140" t="s">
        <v>109</v>
      </c>
      <c r="D140" t="s">
        <v>189</v>
      </c>
      <c r="E140">
        <v>139.83680000000001</v>
      </c>
      <c r="F140">
        <v>84.2898</v>
      </c>
      <c r="H140" vm="137">
        <v>49064</v>
      </c>
      <c r="I140" t="str">
        <v>Health Care</v>
      </c>
      <c r="J140">
        <v>111.0146</v>
      </c>
      <c r="K140">
        <v>67.044600000000003</v>
      </c>
      <c r="M140" vm="137">
        <v>49064</v>
      </c>
      <c r="N140" t="str">
        <v>Health Care</v>
      </c>
      <c r="O140">
        <v>111.0146</v>
      </c>
      <c r="P140">
        <v>67.044600000000003</v>
      </c>
    </row>
    <row r="141" spans="1:16" x14ac:dyDescent="0.45">
      <c r="A141" s="1">
        <v>49187</v>
      </c>
      <c r="B141" t="s">
        <v>9</v>
      </c>
      <c r="C141" t="s">
        <v>103</v>
      </c>
      <c r="D141" t="s">
        <v>188</v>
      </c>
      <c r="E141">
        <v>275.11410000000001</v>
      </c>
      <c r="F141">
        <v>228.7654</v>
      </c>
      <c r="H141" vm="138">
        <v>49095</v>
      </c>
      <c r="I141" t="str">
        <v>Consumer Discretionary</v>
      </c>
      <c r="J141">
        <v>82.565100000000001</v>
      </c>
      <c r="K141">
        <v>66.0154</v>
      </c>
      <c r="M141" vm="138">
        <v>49095</v>
      </c>
      <c r="N141" t="str">
        <v>Consumer Discretionary</v>
      </c>
      <c r="O141">
        <v>82.565100000000001</v>
      </c>
      <c r="P141">
        <v>66.0154</v>
      </c>
    </row>
    <row r="142" spans="1:16" x14ac:dyDescent="0.45">
      <c r="A142" s="1">
        <v>49217</v>
      </c>
      <c r="B142" t="s">
        <v>0</v>
      </c>
      <c r="C142" t="s">
        <v>110</v>
      </c>
      <c r="D142" t="s">
        <v>189</v>
      </c>
      <c r="E142">
        <v>103.9727</v>
      </c>
      <c r="F142">
        <v>86.903400000000005</v>
      </c>
      <c r="H142" vm="139">
        <v>49125</v>
      </c>
      <c r="I142" t="str">
        <v>Health Care</v>
      </c>
      <c r="J142">
        <v>69.3917</v>
      </c>
      <c r="K142">
        <v>39.704700000000003</v>
      </c>
      <c r="M142" vm="139">
        <v>49125</v>
      </c>
      <c r="N142" t="str">
        <v>Health Care</v>
      </c>
      <c r="O142">
        <v>69.3917</v>
      </c>
      <c r="P142">
        <v>39.704700000000003</v>
      </c>
    </row>
    <row r="143" spans="1:16" x14ac:dyDescent="0.45">
      <c r="A143" s="1">
        <v>49248</v>
      </c>
      <c r="B143" t="s">
        <v>1</v>
      </c>
      <c r="C143" t="s">
        <v>34</v>
      </c>
      <c r="D143" t="s">
        <v>187</v>
      </c>
      <c r="E143">
        <v>94.272900000000007</v>
      </c>
      <c r="F143">
        <v>61.869199999999999</v>
      </c>
      <c r="H143" vm="140">
        <v>49156</v>
      </c>
      <c r="I143" t="str">
        <v>Information Technology</v>
      </c>
      <c r="J143">
        <v>139.83680000000001</v>
      </c>
      <c r="K143">
        <v>84.2898</v>
      </c>
      <c r="M143" vm="140">
        <v>49156</v>
      </c>
      <c r="N143" t="str">
        <v>Information Technology</v>
      </c>
      <c r="O143">
        <v>139.83680000000001</v>
      </c>
      <c r="P143">
        <v>84.2898</v>
      </c>
    </row>
    <row r="144" spans="1:16" x14ac:dyDescent="0.45">
      <c r="A144" s="1">
        <v>49278</v>
      </c>
      <c r="B144" t="s">
        <v>2</v>
      </c>
      <c r="C144" t="s">
        <v>111</v>
      </c>
      <c r="D144" t="s">
        <v>185</v>
      </c>
      <c r="E144">
        <v>256.20499999999998</v>
      </c>
      <c r="F144">
        <v>172.8665</v>
      </c>
      <c r="H144" vm="141">
        <v>49187</v>
      </c>
      <c r="I144" t="str">
        <v>Utilities</v>
      </c>
      <c r="J144">
        <v>275.11410000000001</v>
      </c>
      <c r="K144">
        <v>228.7654</v>
      </c>
      <c r="M144" vm="141">
        <v>49187</v>
      </c>
      <c r="N144" t="str">
        <v>Utilities</v>
      </c>
      <c r="O144">
        <v>275.11410000000001</v>
      </c>
      <c r="P144">
        <v>228.7654</v>
      </c>
    </row>
    <row r="145" spans="1:16" x14ac:dyDescent="0.45">
      <c r="A145" s="1">
        <v>49309</v>
      </c>
      <c r="B145" t="s">
        <v>3</v>
      </c>
      <c r="C145" t="s">
        <v>82</v>
      </c>
      <c r="D145" t="s">
        <v>189</v>
      </c>
      <c r="E145">
        <v>204.44759999999999</v>
      </c>
      <c r="F145">
        <v>114.5928</v>
      </c>
      <c r="H145" vm="142">
        <v>49217</v>
      </c>
      <c r="I145" t="str">
        <v>Information Technology</v>
      </c>
      <c r="J145">
        <v>103.9727</v>
      </c>
      <c r="K145">
        <v>86.903400000000005</v>
      </c>
      <c r="M145" vm="142">
        <v>49217</v>
      </c>
      <c r="N145" t="str">
        <v>Information Technology</v>
      </c>
      <c r="O145">
        <v>103.9727</v>
      </c>
      <c r="P145">
        <v>86.903400000000005</v>
      </c>
    </row>
    <row r="146" spans="1:16" x14ac:dyDescent="0.45">
      <c r="A146" s="1">
        <v>49340</v>
      </c>
      <c r="B146" t="s">
        <v>4</v>
      </c>
      <c r="C146" t="s">
        <v>112</v>
      </c>
      <c r="D146" t="s">
        <v>187</v>
      </c>
      <c r="E146">
        <v>225.58240000000001</v>
      </c>
      <c r="F146">
        <v>155.02279999999999</v>
      </c>
      <c r="H146" vm="143">
        <v>49248</v>
      </c>
      <c r="I146" t="str">
        <v>Industrials</v>
      </c>
      <c r="J146">
        <v>94.272900000000007</v>
      </c>
      <c r="K146">
        <v>61.869199999999999</v>
      </c>
      <c r="M146" vm="143">
        <v>49248</v>
      </c>
      <c r="N146" t="str">
        <v>Industrials</v>
      </c>
      <c r="O146">
        <v>94.272900000000007</v>
      </c>
      <c r="P146">
        <v>61.869199999999999</v>
      </c>
    </row>
    <row r="147" spans="1:16" x14ac:dyDescent="0.45">
      <c r="A147" s="1">
        <v>49368</v>
      </c>
      <c r="B147" t="s">
        <v>5</v>
      </c>
      <c r="C147" t="s">
        <v>34</v>
      </c>
      <c r="D147" t="s">
        <v>186</v>
      </c>
      <c r="E147">
        <v>153.4383</v>
      </c>
      <c r="F147">
        <v>137.18969999999999</v>
      </c>
      <c r="H147" vm="144">
        <v>49278</v>
      </c>
      <c r="I147" t="str">
        <v>Consumer Discretionary</v>
      </c>
      <c r="J147">
        <v>256.20499999999998</v>
      </c>
      <c r="K147">
        <v>172.8665</v>
      </c>
      <c r="M147" vm="144">
        <v>49278</v>
      </c>
      <c r="N147" t="str">
        <v>Consumer Discretionary</v>
      </c>
      <c r="O147">
        <v>256.20499999999998</v>
      </c>
      <c r="P147">
        <v>172.8665</v>
      </c>
    </row>
    <row r="148" spans="1:16" x14ac:dyDescent="0.45">
      <c r="A148" s="1">
        <v>49399</v>
      </c>
      <c r="B148" t="s">
        <v>6</v>
      </c>
      <c r="C148" t="s">
        <v>49</v>
      </c>
      <c r="D148" t="s">
        <v>189</v>
      </c>
      <c r="E148">
        <v>13.861499999999999</v>
      </c>
      <c r="F148">
        <v>12.3302</v>
      </c>
      <c r="H148" vm="145">
        <v>49309</v>
      </c>
      <c r="I148" t="str">
        <v>Information Technology</v>
      </c>
      <c r="J148">
        <v>204.44759999999999</v>
      </c>
      <c r="K148">
        <v>114.5928</v>
      </c>
      <c r="M148" vm="145">
        <v>49309</v>
      </c>
      <c r="N148" t="str">
        <v>Information Technology</v>
      </c>
      <c r="O148">
        <v>204.44759999999999</v>
      </c>
      <c r="P148">
        <v>114.5928</v>
      </c>
    </row>
    <row r="149" spans="1:16" x14ac:dyDescent="0.45">
      <c r="A149" s="1">
        <v>49429</v>
      </c>
      <c r="B149" t="s">
        <v>7</v>
      </c>
      <c r="C149" t="s">
        <v>86</v>
      </c>
      <c r="D149" t="s">
        <v>185</v>
      </c>
      <c r="E149">
        <v>281.99959999999999</v>
      </c>
      <c r="F149">
        <v>141.19540000000001</v>
      </c>
      <c r="H149" vm="146">
        <v>49340</v>
      </c>
      <c r="I149" t="str">
        <v>Industrials</v>
      </c>
      <c r="J149">
        <v>225.58240000000001</v>
      </c>
      <c r="K149">
        <v>155.02279999999999</v>
      </c>
      <c r="M149" vm="146">
        <v>49340</v>
      </c>
      <c r="N149" t="str">
        <v>Industrials</v>
      </c>
      <c r="O149">
        <v>225.58240000000001</v>
      </c>
      <c r="P149">
        <v>155.02279999999999</v>
      </c>
    </row>
    <row r="150" spans="1:16" x14ac:dyDescent="0.45">
      <c r="A150" s="1">
        <v>49460</v>
      </c>
      <c r="B150" t="s">
        <v>8</v>
      </c>
      <c r="C150" t="s">
        <v>53</v>
      </c>
      <c r="D150" t="s">
        <v>186</v>
      </c>
      <c r="E150">
        <v>163.08840000000001</v>
      </c>
      <c r="F150">
        <v>83.793499999999995</v>
      </c>
      <c r="H150" vm="147">
        <v>49368</v>
      </c>
      <c r="I150" t="str">
        <v>Health Care</v>
      </c>
      <c r="J150">
        <v>153.4383</v>
      </c>
      <c r="K150">
        <v>137.18969999999999</v>
      </c>
      <c r="M150" vm="147">
        <v>49368</v>
      </c>
      <c r="N150" t="str">
        <v>Health Care</v>
      </c>
      <c r="O150">
        <v>153.4383</v>
      </c>
      <c r="P150">
        <v>137.18969999999999</v>
      </c>
    </row>
    <row r="151" spans="1:16" x14ac:dyDescent="0.45">
      <c r="A151" s="1">
        <v>49490</v>
      </c>
      <c r="B151" t="s">
        <v>9</v>
      </c>
      <c r="C151" t="s">
        <v>43</v>
      </c>
      <c r="D151" t="s">
        <v>186</v>
      </c>
      <c r="E151">
        <v>168.18360000000001</v>
      </c>
      <c r="F151">
        <v>85.589299999999994</v>
      </c>
      <c r="H151" vm="148">
        <v>49399</v>
      </c>
      <c r="I151" t="str">
        <v>Information Technology</v>
      </c>
      <c r="J151">
        <v>13.861499999999999</v>
      </c>
      <c r="K151">
        <v>12.3302</v>
      </c>
      <c r="M151" vm="148">
        <v>49399</v>
      </c>
      <c r="N151" t="str">
        <v>Information Technology</v>
      </c>
      <c r="O151">
        <v>13.861499999999999</v>
      </c>
      <c r="P151">
        <v>12.3302</v>
      </c>
    </row>
    <row r="152" spans="1:16" x14ac:dyDescent="0.45">
      <c r="A152" s="1">
        <v>49521</v>
      </c>
      <c r="B152" t="s">
        <v>0</v>
      </c>
      <c r="C152" t="s">
        <v>50</v>
      </c>
      <c r="D152" t="s">
        <v>187</v>
      </c>
      <c r="E152">
        <v>189.05520000000001</v>
      </c>
      <c r="F152">
        <v>163.01509999999999</v>
      </c>
      <c r="H152" vm="149">
        <v>49429</v>
      </c>
      <c r="I152" t="str">
        <v>Consumer Discretionary</v>
      </c>
      <c r="J152">
        <v>281.99959999999999</v>
      </c>
      <c r="K152">
        <v>141.19540000000001</v>
      </c>
      <c r="M152" vm="149">
        <v>49429</v>
      </c>
      <c r="N152" t="str">
        <v>Consumer Discretionary</v>
      </c>
      <c r="O152">
        <v>281.99959999999999</v>
      </c>
      <c r="P152">
        <v>141.19540000000001</v>
      </c>
    </row>
    <row r="153" spans="1:16" x14ac:dyDescent="0.45">
      <c r="A153" s="1">
        <v>49552</v>
      </c>
      <c r="B153" t="s">
        <v>1</v>
      </c>
      <c r="C153" t="s">
        <v>26</v>
      </c>
      <c r="D153" t="s">
        <v>189</v>
      </c>
      <c r="E153">
        <v>239.9941</v>
      </c>
      <c r="F153">
        <v>187.11609999999999</v>
      </c>
      <c r="H153" vm="150">
        <v>49460</v>
      </c>
      <c r="I153" t="str">
        <v>Health Care</v>
      </c>
      <c r="J153">
        <v>163.08840000000001</v>
      </c>
      <c r="K153">
        <v>83.793499999999995</v>
      </c>
      <c r="M153" vm="150">
        <v>49460</v>
      </c>
      <c r="N153" t="str">
        <v>Health Care</v>
      </c>
      <c r="O153">
        <v>163.08840000000001</v>
      </c>
      <c r="P153">
        <v>83.793499999999995</v>
      </c>
    </row>
    <row r="154" spans="1:16" x14ac:dyDescent="0.45">
      <c r="A154" s="1">
        <v>49582</v>
      </c>
      <c r="B154" t="s">
        <v>2</v>
      </c>
      <c r="C154" t="s">
        <v>113</v>
      </c>
      <c r="D154" t="s">
        <v>189</v>
      </c>
      <c r="E154">
        <v>117.01049999999999</v>
      </c>
      <c r="F154">
        <v>77.916799999999995</v>
      </c>
      <c r="H154" vm="151">
        <v>49490</v>
      </c>
      <c r="I154" t="str">
        <v>Health Care</v>
      </c>
      <c r="J154">
        <v>168.18360000000001</v>
      </c>
      <c r="K154">
        <v>85.589299999999994</v>
      </c>
      <c r="M154" vm="151">
        <v>49490</v>
      </c>
      <c r="N154" t="str">
        <v>Health Care</v>
      </c>
      <c r="O154">
        <v>168.18360000000001</v>
      </c>
      <c r="P154">
        <v>85.589299999999994</v>
      </c>
    </row>
    <row r="155" spans="1:16" x14ac:dyDescent="0.45">
      <c r="A155" s="1">
        <v>49613</v>
      </c>
      <c r="B155" t="s">
        <v>3</v>
      </c>
      <c r="C155" t="s">
        <v>12</v>
      </c>
      <c r="D155" t="s">
        <v>187</v>
      </c>
      <c r="E155">
        <v>277.55689999999998</v>
      </c>
      <c r="F155">
        <v>162.26150000000001</v>
      </c>
      <c r="H155" vm="152">
        <v>49521</v>
      </c>
      <c r="I155" t="str">
        <v>Industrials</v>
      </c>
      <c r="J155">
        <v>189.05520000000001</v>
      </c>
      <c r="K155">
        <v>163.01509999999999</v>
      </c>
      <c r="M155" vm="152">
        <v>49521</v>
      </c>
      <c r="N155" t="str">
        <v>Industrials</v>
      </c>
      <c r="O155">
        <v>189.05520000000001</v>
      </c>
      <c r="P155">
        <v>163.01509999999999</v>
      </c>
    </row>
    <row r="156" spans="1:16" x14ac:dyDescent="0.45">
      <c r="A156" s="1">
        <v>49643</v>
      </c>
      <c r="B156" t="s">
        <v>4</v>
      </c>
      <c r="C156" t="s">
        <v>114</v>
      </c>
      <c r="D156" t="s">
        <v>189</v>
      </c>
      <c r="E156">
        <v>271.97179999999997</v>
      </c>
      <c r="F156">
        <v>244.40280000000001</v>
      </c>
      <c r="H156" vm="153">
        <v>49552</v>
      </c>
      <c r="I156" t="str">
        <v>Information Technology</v>
      </c>
      <c r="J156">
        <v>239.9941</v>
      </c>
      <c r="K156">
        <v>187.11609999999999</v>
      </c>
      <c r="M156" vm="153">
        <v>49552</v>
      </c>
      <c r="N156" t="str">
        <v>Information Technology</v>
      </c>
      <c r="O156">
        <v>239.9941</v>
      </c>
      <c r="P156">
        <v>187.11609999999999</v>
      </c>
    </row>
    <row r="157" spans="1:16" x14ac:dyDescent="0.45">
      <c r="A157" s="1">
        <v>49674</v>
      </c>
      <c r="B157" t="s">
        <v>5</v>
      </c>
      <c r="C157" t="s">
        <v>115</v>
      </c>
      <c r="D157" t="s">
        <v>187</v>
      </c>
      <c r="E157">
        <v>172.92830000000001</v>
      </c>
      <c r="F157">
        <v>101.9883</v>
      </c>
      <c r="H157" vm="154">
        <v>49582</v>
      </c>
      <c r="I157" t="str">
        <v>Information Technology</v>
      </c>
      <c r="J157">
        <v>117.01049999999999</v>
      </c>
      <c r="K157">
        <v>77.916799999999995</v>
      </c>
      <c r="M157" vm="154">
        <v>49582</v>
      </c>
      <c r="N157" t="str">
        <v>Information Technology</v>
      </c>
      <c r="O157">
        <v>117.01049999999999</v>
      </c>
      <c r="P157">
        <v>77.916799999999995</v>
      </c>
    </row>
    <row r="158" spans="1:16" x14ac:dyDescent="0.45">
      <c r="A158" s="1">
        <v>49705</v>
      </c>
      <c r="B158" t="s">
        <v>6</v>
      </c>
      <c r="C158" t="s">
        <v>116</v>
      </c>
      <c r="D158" t="s">
        <v>189</v>
      </c>
      <c r="E158">
        <v>184.30879999999999</v>
      </c>
      <c r="F158">
        <v>112.1534</v>
      </c>
      <c r="H158" vm="155">
        <v>49613</v>
      </c>
      <c r="I158" t="str">
        <v>Industrials</v>
      </c>
      <c r="J158">
        <v>277.55689999999998</v>
      </c>
      <c r="K158">
        <v>162.26150000000001</v>
      </c>
      <c r="M158" vm="155">
        <v>49613</v>
      </c>
      <c r="N158" t="str">
        <v>Industrials</v>
      </c>
      <c r="O158">
        <v>277.55689999999998</v>
      </c>
      <c r="P158">
        <v>162.26150000000001</v>
      </c>
    </row>
    <row r="159" spans="1:16" x14ac:dyDescent="0.45">
      <c r="A159" s="1">
        <v>49734</v>
      </c>
      <c r="B159" t="s">
        <v>7</v>
      </c>
      <c r="C159" t="s">
        <v>103</v>
      </c>
      <c r="D159" t="s">
        <v>187</v>
      </c>
      <c r="E159">
        <v>203.32409999999999</v>
      </c>
      <c r="F159">
        <v>129.22200000000001</v>
      </c>
      <c r="H159" vm="156">
        <v>49643</v>
      </c>
      <c r="I159" t="str">
        <v>Information Technology</v>
      </c>
      <c r="J159">
        <v>271.97179999999997</v>
      </c>
      <c r="K159">
        <v>244.40280000000001</v>
      </c>
      <c r="M159" vm="156">
        <v>49643</v>
      </c>
      <c r="N159" t="str">
        <v>Information Technology</v>
      </c>
      <c r="O159">
        <v>271.97179999999997</v>
      </c>
      <c r="P159">
        <v>244.40280000000001</v>
      </c>
    </row>
    <row r="160" spans="1:16" x14ac:dyDescent="0.45">
      <c r="A160" s="1">
        <v>49765</v>
      </c>
      <c r="B160" t="s">
        <v>8</v>
      </c>
      <c r="C160" t="s">
        <v>75</v>
      </c>
      <c r="D160" t="s">
        <v>187</v>
      </c>
      <c r="E160">
        <v>262.32900000000001</v>
      </c>
      <c r="F160">
        <v>192.86609999999999</v>
      </c>
      <c r="H160" vm="157">
        <v>49674</v>
      </c>
      <c r="I160" t="str">
        <v>Industrials</v>
      </c>
      <c r="J160">
        <v>172.92830000000001</v>
      </c>
      <c r="K160">
        <v>101.9883</v>
      </c>
      <c r="M160" vm="157">
        <v>49674</v>
      </c>
      <c r="N160" t="str">
        <v>Industrials</v>
      </c>
      <c r="O160">
        <v>172.92830000000001</v>
      </c>
      <c r="P160">
        <v>101.9883</v>
      </c>
    </row>
    <row r="161" spans="1:16" x14ac:dyDescent="0.45">
      <c r="A161" s="1">
        <v>49795</v>
      </c>
      <c r="B161" t="s">
        <v>9</v>
      </c>
      <c r="C161" t="s">
        <v>117</v>
      </c>
      <c r="D161" t="s">
        <v>187</v>
      </c>
      <c r="E161">
        <v>238.00659999999999</v>
      </c>
      <c r="F161">
        <v>172.20310000000001</v>
      </c>
      <c r="H161" vm="158">
        <v>49705</v>
      </c>
      <c r="I161" t="str">
        <v>Information Technology</v>
      </c>
      <c r="J161">
        <v>184.30879999999999</v>
      </c>
      <c r="K161">
        <v>112.1534</v>
      </c>
      <c r="M161" vm="158">
        <v>49705</v>
      </c>
      <c r="N161" t="str">
        <v>Information Technology</v>
      </c>
      <c r="O161">
        <v>184.30879999999999</v>
      </c>
      <c r="P161">
        <v>112.1534</v>
      </c>
    </row>
    <row r="162" spans="1:16" x14ac:dyDescent="0.45">
      <c r="A162" s="1">
        <v>49826</v>
      </c>
      <c r="B162" t="s">
        <v>0</v>
      </c>
      <c r="C162" t="s">
        <v>118</v>
      </c>
      <c r="D162" t="s">
        <v>186</v>
      </c>
      <c r="E162">
        <v>174.2722</v>
      </c>
      <c r="F162">
        <v>134.577</v>
      </c>
      <c r="H162" vm="159">
        <v>49734</v>
      </c>
      <c r="I162" t="str">
        <v>Industrials</v>
      </c>
      <c r="J162">
        <v>203.32409999999999</v>
      </c>
      <c r="K162">
        <v>129.22200000000001</v>
      </c>
      <c r="M162" vm="159">
        <v>49734</v>
      </c>
      <c r="N162" t="str">
        <v>Industrials</v>
      </c>
      <c r="O162">
        <v>203.32409999999999</v>
      </c>
      <c r="P162">
        <v>129.22200000000001</v>
      </c>
    </row>
    <row r="163" spans="1:16" x14ac:dyDescent="0.45">
      <c r="A163" s="1">
        <v>49856</v>
      </c>
      <c r="B163" t="s">
        <v>1</v>
      </c>
      <c r="C163" t="s">
        <v>31</v>
      </c>
      <c r="D163" t="s">
        <v>189</v>
      </c>
      <c r="E163">
        <v>299.60169999999999</v>
      </c>
      <c r="F163">
        <v>238.34639999999999</v>
      </c>
      <c r="H163" vm="160">
        <v>49765</v>
      </c>
      <c r="I163" t="str">
        <v>Industrials</v>
      </c>
      <c r="J163">
        <v>262.32900000000001</v>
      </c>
      <c r="K163">
        <v>192.86609999999999</v>
      </c>
      <c r="M163" vm="160">
        <v>49765</v>
      </c>
      <c r="N163" t="str">
        <v>Industrials</v>
      </c>
      <c r="O163">
        <v>262.32900000000001</v>
      </c>
      <c r="P163">
        <v>192.86609999999999</v>
      </c>
    </row>
    <row r="164" spans="1:16" x14ac:dyDescent="0.45">
      <c r="A164" s="1">
        <v>49887</v>
      </c>
      <c r="B164" t="s">
        <v>2</v>
      </c>
      <c r="C164" t="s">
        <v>50</v>
      </c>
      <c r="D164" t="s">
        <v>186</v>
      </c>
      <c r="E164">
        <v>66.905799999999999</v>
      </c>
      <c r="F164">
        <v>52.014600000000002</v>
      </c>
      <c r="H164" vm="161">
        <v>49795</v>
      </c>
      <c r="I164" t="str">
        <v>Industrials</v>
      </c>
      <c r="J164">
        <v>238.00659999999999</v>
      </c>
      <c r="K164">
        <v>172.20310000000001</v>
      </c>
      <c r="M164" vm="161">
        <v>49795</v>
      </c>
      <c r="N164" t="str">
        <v>Industrials</v>
      </c>
      <c r="O164">
        <v>238.00659999999999</v>
      </c>
      <c r="P164">
        <v>172.20310000000001</v>
      </c>
    </row>
    <row r="165" spans="1:16" x14ac:dyDescent="0.45">
      <c r="A165" s="1">
        <v>49918</v>
      </c>
      <c r="B165" t="s">
        <v>3</v>
      </c>
      <c r="C165" t="s">
        <v>119</v>
      </c>
      <c r="D165" t="s">
        <v>187</v>
      </c>
      <c r="E165">
        <v>235.72059999999999</v>
      </c>
      <c r="F165">
        <v>148.38839999999999</v>
      </c>
      <c r="H165" vm="162">
        <v>49826</v>
      </c>
      <c r="I165" t="str">
        <v>Health Care</v>
      </c>
      <c r="J165">
        <v>174.2722</v>
      </c>
      <c r="K165">
        <v>134.577</v>
      </c>
      <c r="M165" vm="162">
        <v>49826</v>
      </c>
      <c r="N165" t="str">
        <v>Health Care</v>
      </c>
      <c r="O165">
        <v>174.2722</v>
      </c>
      <c r="P165">
        <v>134.577</v>
      </c>
    </row>
    <row r="166" spans="1:16" x14ac:dyDescent="0.45">
      <c r="A166" s="1">
        <v>49948</v>
      </c>
      <c r="B166" t="s">
        <v>4</v>
      </c>
      <c r="C166" t="s">
        <v>120</v>
      </c>
      <c r="D166" t="s">
        <v>187</v>
      </c>
      <c r="E166">
        <v>121.26090000000001</v>
      </c>
      <c r="F166">
        <v>91.923299999999998</v>
      </c>
      <c r="H166" vm="163">
        <v>49856</v>
      </c>
      <c r="I166" t="str">
        <v>Information Technology</v>
      </c>
      <c r="J166">
        <v>299.60169999999999</v>
      </c>
      <c r="K166">
        <v>238.34639999999999</v>
      </c>
      <c r="M166" vm="163">
        <v>49856</v>
      </c>
      <c r="N166" t="str">
        <v>Information Technology</v>
      </c>
      <c r="O166">
        <v>299.60169999999999</v>
      </c>
      <c r="P166">
        <v>238.34639999999999</v>
      </c>
    </row>
    <row r="167" spans="1:16" x14ac:dyDescent="0.45">
      <c r="A167" s="1">
        <v>49979</v>
      </c>
      <c r="B167" t="s">
        <v>5</v>
      </c>
      <c r="C167" t="s">
        <v>121</v>
      </c>
      <c r="D167" t="s">
        <v>185</v>
      </c>
      <c r="E167">
        <v>261.75790000000001</v>
      </c>
      <c r="F167">
        <v>209.61099999999999</v>
      </c>
      <c r="H167" vm="164">
        <v>49887</v>
      </c>
      <c r="I167" t="str">
        <v>Health Care</v>
      </c>
      <c r="J167">
        <v>66.905799999999999</v>
      </c>
      <c r="K167">
        <v>52.014600000000002</v>
      </c>
      <c r="M167" vm="164">
        <v>49887</v>
      </c>
      <c r="N167" t="str">
        <v>Health Care</v>
      </c>
      <c r="O167">
        <v>66.905799999999999</v>
      </c>
      <c r="P167">
        <v>52.014600000000002</v>
      </c>
    </row>
    <row r="168" spans="1:16" x14ac:dyDescent="0.45">
      <c r="A168" s="1">
        <v>50009</v>
      </c>
      <c r="B168" t="s">
        <v>6</v>
      </c>
      <c r="C168" t="s">
        <v>122</v>
      </c>
      <c r="D168" t="s">
        <v>188</v>
      </c>
      <c r="E168">
        <v>25.008500000000002</v>
      </c>
      <c r="F168">
        <v>17.366399999999999</v>
      </c>
      <c r="H168" vm="165">
        <v>49918</v>
      </c>
      <c r="I168" t="str">
        <v>Industrials</v>
      </c>
      <c r="J168">
        <v>235.72059999999999</v>
      </c>
      <c r="K168">
        <v>148.38839999999999</v>
      </c>
      <c r="M168" vm="165">
        <v>49918</v>
      </c>
      <c r="N168" t="str">
        <v>Industrials</v>
      </c>
      <c r="O168">
        <v>235.72059999999999</v>
      </c>
      <c r="P168">
        <v>148.38839999999999</v>
      </c>
    </row>
    <row r="169" spans="1:16" x14ac:dyDescent="0.45">
      <c r="A169" s="1">
        <v>50040</v>
      </c>
      <c r="B169" t="s">
        <v>7</v>
      </c>
      <c r="C169" t="s">
        <v>123</v>
      </c>
      <c r="D169" t="s">
        <v>185</v>
      </c>
      <c r="E169">
        <v>264.04759999999999</v>
      </c>
      <c r="F169">
        <v>210.42670000000001</v>
      </c>
      <c r="H169" vm="166">
        <v>49948</v>
      </c>
      <c r="I169" t="str">
        <v>Industrials</v>
      </c>
      <c r="J169">
        <v>121.26090000000001</v>
      </c>
      <c r="K169">
        <v>91.923299999999998</v>
      </c>
      <c r="M169" vm="166">
        <v>49948</v>
      </c>
      <c r="N169" t="str">
        <v>Industrials</v>
      </c>
      <c r="O169">
        <v>121.26090000000001</v>
      </c>
      <c r="P169">
        <v>91.923299999999998</v>
      </c>
    </row>
    <row r="170" spans="1:16" x14ac:dyDescent="0.45">
      <c r="A170" s="1">
        <v>50071</v>
      </c>
      <c r="B170" t="s">
        <v>8</v>
      </c>
      <c r="C170" t="s">
        <v>26</v>
      </c>
      <c r="D170" t="s">
        <v>185</v>
      </c>
      <c r="E170">
        <v>154.27699999999999</v>
      </c>
      <c r="F170">
        <v>123.90130000000001</v>
      </c>
      <c r="H170" vm="167">
        <v>49979</v>
      </c>
      <c r="I170" t="str">
        <v>Consumer Discretionary</v>
      </c>
      <c r="J170">
        <v>261.75790000000001</v>
      </c>
      <c r="K170">
        <v>209.61099999999999</v>
      </c>
      <c r="M170" vm="167">
        <v>49979</v>
      </c>
      <c r="N170" t="str">
        <v>Consumer Discretionary</v>
      </c>
      <c r="O170">
        <v>261.75790000000001</v>
      </c>
      <c r="P170">
        <v>209.61099999999999</v>
      </c>
    </row>
    <row r="171" spans="1:16" x14ac:dyDescent="0.45">
      <c r="A171" s="1">
        <v>50099</v>
      </c>
      <c r="B171" t="s">
        <v>9</v>
      </c>
      <c r="C171" t="s">
        <v>124</v>
      </c>
      <c r="D171" t="s">
        <v>186</v>
      </c>
      <c r="E171">
        <v>34.198300000000003</v>
      </c>
      <c r="F171">
        <v>26.700600000000001</v>
      </c>
      <c r="H171" vm="168">
        <v>50009</v>
      </c>
      <c r="I171" t="str">
        <v>Utilities</v>
      </c>
      <c r="J171">
        <v>25.008500000000002</v>
      </c>
      <c r="K171">
        <v>17.366399999999999</v>
      </c>
      <c r="M171" vm="168">
        <v>50009</v>
      </c>
      <c r="N171" t="str">
        <v>Utilities</v>
      </c>
      <c r="O171">
        <v>25.008500000000002</v>
      </c>
      <c r="P171">
        <v>17.366399999999999</v>
      </c>
    </row>
    <row r="172" spans="1:16" x14ac:dyDescent="0.45">
      <c r="A172" s="1">
        <v>50130</v>
      </c>
      <c r="B172" t="s">
        <v>0</v>
      </c>
      <c r="C172" t="s">
        <v>125</v>
      </c>
      <c r="D172" t="s">
        <v>187</v>
      </c>
      <c r="E172">
        <v>284.01170000000002</v>
      </c>
      <c r="F172">
        <v>183.874</v>
      </c>
      <c r="H172" vm="169">
        <v>50040</v>
      </c>
      <c r="I172" t="str">
        <v>Consumer Discretionary</v>
      </c>
      <c r="J172">
        <v>264.04759999999999</v>
      </c>
      <c r="K172">
        <v>210.42670000000001</v>
      </c>
      <c r="M172" vm="169">
        <v>50040</v>
      </c>
      <c r="N172" t="str">
        <v>Consumer Discretionary</v>
      </c>
      <c r="O172">
        <v>264.04759999999999</v>
      </c>
      <c r="P172">
        <v>210.42670000000001</v>
      </c>
    </row>
    <row r="173" spans="1:16" x14ac:dyDescent="0.45">
      <c r="A173" s="1">
        <v>50160</v>
      </c>
      <c r="B173" t="s">
        <v>1</v>
      </c>
      <c r="C173" t="s">
        <v>55</v>
      </c>
      <c r="D173" t="s">
        <v>187</v>
      </c>
      <c r="E173">
        <v>26.032399999999999</v>
      </c>
      <c r="F173">
        <v>19.3307</v>
      </c>
      <c r="H173" vm="170">
        <v>50071</v>
      </c>
      <c r="I173" t="str">
        <v>Consumer Discretionary</v>
      </c>
      <c r="J173">
        <v>154.27699999999999</v>
      </c>
      <c r="K173">
        <v>123.90130000000001</v>
      </c>
      <c r="M173" vm="170">
        <v>50071</v>
      </c>
      <c r="N173" t="str">
        <v>Consumer Discretionary</v>
      </c>
      <c r="O173">
        <v>154.27699999999999</v>
      </c>
      <c r="P173">
        <v>123.90130000000001</v>
      </c>
    </row>
    <row r="174" spans="1:16" x14ac:dyDescent="0.45">
      <c r="A174" s="1">
        <v>50191</v>
      </c>
      <c r="B174" t="s">
        <v>2</v>
      </c>
      <c r="C174" t="s">
        <v>126</v>
      </c>
      <c r="D174" t="s">
        <v>189</v>
      </c>
      <c r="E174">
        <v>154.82230000000001</v>
      </c>
      <c r="F174">
        <v>92.567700000000002</v>
      </c>
      <c r="H174" vm="171">
        <v>50099</v>
      </c>
      <c r="I174" t="str">
        <v>Health Care</v>
      </c>
      <c r="J174">
        <v>34.198300000000003</v>
      </c>
      <c r="K174">
        <v>26.700600000000001</v>
      </c>
      <c r="M174" vm="171">
        <v>50099</v>
      </c>
      <c r="N174" t="str">
        <v>Health Care</v>
      </c>
      <c r="O174">
        <v>34.198300000000003</v>
      </c>
      <c r="P174">
        <v>26.700600000000001</v>
      </c>
    </row>
    <row r="175" spans="1:16" x14ac:dyDescent="0.45">
      <c r="A175" s="1">
        <v>50221</v>
      </c>
      <c r="B175" t="s">
        <v>3</v>
      </c>
      <c r="C175" t="s">
        <v>127</v>
      </c>
      <c r="D175" t="s">
        <v>189</v>
      </c>
      <c r="E175">
        <v>198.6859</v>
      </c>
      <c r="F175">
        <v>168.19919999999999</v>
      </c>
      <c r="H175" vm="172">
        <v>50130</v>
      </c>
      <c r="I175" t="str">
        <v>Industrials</v>
      </c>
      <c r="J175">
        <v>284.01170000000002</v>
      </c>
      <c r="K175">
        <v>183.874</v>
      </c>
      <c r="M175" vm="172">
        <v>50130</v>
      </c>
      <c r="N175" t="str">
        <v>Industrials</v>
      </c>
      <c r="O175">
        <v>284.01170000000002</v>
      </c>
      <c r="P175">
        <v>183.874</v>
      </c>
    </row>
    <row r="176" spans="1:16" x14ac:dyDescent="0.45">
      <c r="A176" s="1">
        <v>50252</v>
      </c>
      <c r="B176" t="s">
        <v>4</v>
      </c>
      <c r="C176" t="s">
        <v>128</v>
      </c>
      <c r="D176" t="s">
        <v>185</v>
      </c>
      <c r="E176">
        <v>189.27760000000001</v>
      </c>
      <c r="F176">
        <v>167.6593</v>
      </c>
      <c r="H176" vm="173">
        <v>50160</v>
      </c>
      <c r="I176" t="str">
        <v>Industrials</v>
      </c>
      <c r="J176">
        <v>26.032399999999999</v>
      </c>
      <c r="K176">
        <v>19.3307</v>
      </c>
      <c r="M176" vm="173">
        <v>50160</v>
      </c>
      <c r="N176" t="str">
        <v>Industrials</v>
      </c>
      <c r="O176">
        <v>26.032399999999999</v>
      </c>
      <c r="P176">
        <v>19.3307</v>
      </c>
    </row>
    <row r="177" spans="1:16" x14ac:dyDescent="0.45">
      <c r="A177" s="1">
        <v>50283</v>
      </c>
      <c r="B177" t="s">
        <v>5</v>
      </c>
      <c r="C177" t="s">
        <v>30</v>
      </c>
      <c r="D177" t="s">
        <v>188</v>
      </c>
      <c r="E177">
        <v>203.90549999999999</v>
      </c>
      <c r="F177">
        <v>110.4995</v>
      </c>
      <c r="H177" vm="174">
        <v>50191</v>
      </c>
      <c r="I177" t="str">
        <v>Information Technology</v>
      </c>
      <c r="J177">
        <v>154.82230000000001</v>
      </c>
      <c r="K177">
        <v>92.567700000000002</v>
      </c>
      <c r="M177" vm="174">
        <v>50191</v>
      </c>
      <c r="N177" t="str">
        <v>Information Technology</v>
      </c>
      <c r="O177">
        <v>154.82230000000001</v>
      </c>
      <c r="P177">
        <v>92.567700000000002</v>
      </c>
    </row>
    <row r="178" spans="1:16" x14ac:dyDescent="0.45">
      <c r="A178" s="1">
        <v>50313</v>
      </c>
      <c r="B178" t="s">
        <v>6</v>
      </c>
      <c r="C178" t="s">
        <v>94</v>
      </c>
      <c r="D178" t="s">
        <v>187</v>
      </c>
      <c r="E178">
        <v>283.85649999999998</v>
      </c>
      <c r="F178">
        <v>194.6174</v>
      </c>
      <c r="H178" vm="175">
        <v>50221</v>
      </c>
      <c r="I178" t="str">
        <v>Information Technology</v>
      </c>
      <c r="J178">
        <v>198.6859</v>
      </c>
      <c r="K178">
        <v>168.19919999999999</v>
      </c>
      <c r="M178" vm="175">
        <v>50221</v>
      </c>
      <c r="N178" t="str">
        <v>Information Technology</v>
      </c>
      <c r="O178">
        <v>198.6859</v>
      </c>
      <c r="P178">
        <v>168.19919999999999</v>
      </c>
    </row>
    <row r="179" spans="1:16" x14ac:dyDescent="0.45">
      <c r="A179" s="1">
        <v>50344</v>
      </c>
      <c r="B179" t="s">
        <v>7</v>
      </c>
      <c r="C179" t="s">
        <v>129</v>
      </c>
      <c r="D179" t="s">
        <v>185</v>
      </c>
      <c r="E179">
        <v>167.7319</v>
      </c>
      <c r="F179">
        <v>117.6631</v>
      </c>
      <c r="H179" vm="176">
        <v>50252</v>
      </c>
      <c r="I179" t="str">
        <v>Consumer Discretionary</v>
      </c>
      <c r="J179">
        <v>189.27760000000001</v>
      </c>
      <c r="K179">
        <v>167.6593</v>
      </c>
      <c r="M179" vm="176">
        <v>50252</v>
      </c>
      <c r="N179" t="str">
        <v>Consumer Discretionary</v>
      </c>
      <c r="O179">
        <v>189.27760000000001</v>
      </c>
      <c r="P179">
        <v>167.6593</v>
      </c>
    </row>
    <row r="180" spans="1:16" x14ac:dyDescent="0.45">
      <c r="A180" s="1">
        <v>50374</v>
      </c>
      <c r="B180" t="s">
        <v>8</v>
      </c>
      <c r="C180" t="s">
        <v>130</v>
      </c>
      <c r="D180" t="s">
        <v>185</v>
      </c>
      <c r="E180">
        <v>88.727699999999999</v>
      </c>
      <c r="F180">
        <v>46.261299999999999</v>
      </c>
      <c r="H180" vm="177">
        <v>50283</v>
      </c>
      <c r="I180" t="str">
        <v>Utilities</v>
      </c>
      <c r="J180">
        <v>203.90549999999999</v>
      </c>
      <c r="K180">
        <v>110.4995</v>
      </c>
      <c r="M180" vm="177">
        <v>50283</v>
      </c>
      <c r="N180" t="str">
        <v>Utilities</v>
      </c>
      <c r="O180">
        <v>203.90549999999999</v>
      </c>
      <c r="P180">
        <v>110.4995</v>
      </c>
    </row>
    <row r="181" spans="1:16" x14ac:dyDescent="0.45">
      <c r="A181" s="1">
        <v>50405</v>
      </c>
      <c r="B181" t="s">
        <v>9</v>
      </c>
      <c r="C181" t="s">
        <v>43</v>
      </c>
      <c r="D181" t="s">
        <v>188</v>
      </c>
      <c r="E181">
        <v>69.574100000000001</v>
      </c>
      <c r="F181">
        <v>36.058300000000003</v>
      </c>
      <c r="H181" vm="178">
        <v>50313</v>
      </c>
      <c r="I181" t="str">
        <v>Industrials</v>
      </c>
      <c r="J181">
        <v>283.85649999999998</v>
      </c>
      <c r="K181">
        <v>194.6174</v>
      </c>
      <c r="M181" vm="178">
        <v>50313</v>
      </c>
      <c r="N181" t="str">
        <v>Industrials</v>
      </c>
      <c r="O181">
        <v>283.85649999999998</v>
      </c>
      <c r="P181">
        <v>194.6174</v>
      </c>
    </row>
    <row r="182" spans="1:16" x14ac:dyDescent="0.45">
      <c r="A182" s="1">
        <v>50436</v>
      </c>
      <c r="B182" t="s">
        <v>0</v>
      </c>
      <c r="C182" t="s">
        <v>46</v>
      </c>
      <c r="D182" t="s">
        <v>188</v>
      </c>
      <c r="E182">
        <v>104.34</v>
      </c>
      <c r="F182">
        <v>56.314500000000002</v>
      </c>
      <c r="H182" vm="179">
        <v>50344</v>
      </c>
      <c r="I182" t="str">
        <v>Consumer Discretionary</v>
      </c>
      <c r="J182">
        <v>167.7319</v>
      </c>
      <c r="K182">
        <v>117.6631</v>
      </c>
      <c r="M182" vm="179">
        <v>50344</v>
      </c>
      <c r="N182" t="str">
        <v>Consumer Discretionary</v>
      </c>
      <c r="O182">
        <v>167.7319</v>
      </c>
      <c r="P182">
        <v>117.6631</v>
      </c>
    </row>
    <row r="183" spans="1:16" x14ac:dyDescent="0.45">
      <c r="A183" s="1">
        <v>50464</v>
      </c>
      <c r="B183" t="s">
        <v>1</v>
      </c>
      <c r="C183" t="s">
        <v>131</v>
      </c>
      <c r="D183" t="s">
        <v>185</v>
      </c>
      <c r="E183">
        <v>63.457000000000001</v>
      </c>
      <c r="F183">
        <v>51.708199999999998</v>
      </c>
      <c r="H183" vm="180">
        <v>50374</v>
      </c>
      <c r="I183" t="str">
        <v>Consumer Discretionary</v>
      </c>
      <c r="J183">
        <v>88.727699999999999</v>
      </c>
      <c r="K183">
        <v>46.261299999999999</v>
      </c>
      <c r="M183" vm="180">
        <v>50374</v>
      </c>
      <c r="N183" t="str">
        <v>Consumer Discretionary</v>
      </c>
      <c r="O183">
        <v>88.727699999999999</v>
      </c>
      <c r="P183">
        <v>46.261299999999999</v>
      </c>
    </row>
    <row r="184" spans="1:16" x14ac:dyDescent="0.45">
      <c r="A184" s="1">
        <v>50495</v>
      </c>
      <c r="B184" t="s">
        <v>2</v>
      </c>
      <c r="C184" t="s">
        <v>132</v>
      </c>
      <c r="D184" t="s">
        <v>187</v>
      </c>
      <c r="E184">
        <v>132.92789999999999</v>
      </c>
      <c r="F184">
        <v>108.8305</v>
      </c>
      <c r="H184" vm="181">
        <v>50405</v>
      </c>
      <c r="I184" t="str">
        <v>Utilities</v>
      </c>
      <c r="J184">
        <v>69.574100000000001</v>
      </c>
      <c r="K184">
        <v>36.058300000000003</v>
      </c>
      <c r="M184" vm="181">
        <v>50405</v>
      </c>
      <c r="N184" t="str">
        <v>Utilities</v>
      </c>
      <c r="O184">
        <v>69.574100000000001</v>
      </c>
      <c r="P184">
        <v>36.058300000000003</v>
      </c>
    </row>
    <row r="185" spans="1:16" x14ac:dyDescent="0.45">
      <c r="A185" s="1">
        <v>50525</v>
      </c>
      <c r="B185" t="s">
        <v>3</v>
      </c>
      <c r="C185" t="s">
        <v>75</v>
      </c>
      <c r="D185" t="s">
        <v>188</v>
      </c>
      <c r="E185">
        <v>256.94839999999999</v>
      </c>
      <c r="F185">
        <v>196.8535</v>
      </c>
      <c r="H185" vm="182">
        <v>50436</v>
      </c>
      <c r="I185" t="str">
        <v>Utilities</v>
      </c>
      <c r="J185">
        <v>104.34</v>
      </c>
      <c r="K185">
        <v>56.314500000000002</v>
      </c>
      <c r="M185" vm="182">
        <v>50436</v>
      </c>
      <c r="N185" t="str">
        <v>Utilities</v>
      </c>
      <c r="O185">
        <v>104.34</v>
      </c>
      <c r="P185">
        <v>56.314500000000002</v>
      </c>
    </row>
    <row r="186" spans="1:16" x14ac:dyDescent="0.45">
      <c r="A186" s="1">
        <v>50556</v>
      </c>
      <c r="B186" t="s">
        <v>4</v>
      </c>
      <c r="C186" t="s">
        <v>133</v>
      </c>
      <c r="D186" t="s">
        <v>188</v>
      </c>
      <c r="E186">
        <v>135.5145</v>
      </c>
      <c r="F186">
        <v>86.825800000000001</v>
      </c>
      <c r="H186" vm="183">
        <v>50464</v>
      </c>
      <c r="I186" t="str">
        <v>Consumer Discretionary</v>
      </c>
      <c r="J186">
        <v>63.457000000000001</v>
      </c>
      <c r="K186">
        <v>51.708199999999998</v>
      </c>
      <c r="M186" vm="183">
        <v>50464</v>
      </c>
      <c r="N186" t="str">
        <v>Consumer Discretionary</v>
      </c>
      <c r="O186">
        <v>63.457000000000001</v>
      </c>
      <c r="P186">
        <v>51.708199999999998</v>
      </c>
    </row>
    <row r="187" spans="1:16" x14ac:dyDescent="0.45">
      <c r="A187" s="1">
        <v>50586</v>
      </c>
      <c r="B187" t="s">
        <v>5</v>
      </c>
      <c r="C187" t="s">
        <v>61</v>
      </c>
      <c r="D187" t="s">
        <v>185</v>
      </c>
      <c r="E187">
        <v>38.550699999999999</v>
      </c>
      <c r="F187">
        <v>28.9101</v>
      </c>
      <c r="H187" vm="184">
        <v>50495</v>
      </c>
      <c r="I187" t="str">
        <v>Industrials</v>
      </c>
      <c r="J187">
        <v>132.92789999999999</v>
      </c>
      <c r="K187">
        <v>108.8305</v>
      </c>
      <c r="M187" vm="184">
        <v>50495</v>
      </c>
      <c r="N187" t="str">
        <v>Industrials</v>
      </c>
      <c r="O187">
        <v>132.92789999999999</v>
      </c>
      <c r="P187">
        <v>108.8305</v>
      </c>
    </row>
    <row r="188" spans="1:16" x14ac:dyDescent="0.45">
      <c r="A188" s="1">
        <v>50617</v>
      </c>
      <c r="B188" t="s">
        <v>6</v>
      </c>
      <c r="C188" t="s">
        <v>103</v>
      </c>
      <c r="D188" t="s">
        <v>189</v>
      </c>
      <c r="E188">
        <v>134.33879999999999</v>
      </c>
      <c r="F188">
        <v>71.857799999999997</v>
      </c>
      <c r="H188" vm="185">
        <v>50525</v>
      </c>
      <c r="I188" t="str">
        <v>Utilities</v>
      </c>
      <c r="J188">
        <v>256.94839999999999</v>
      </c>
      <c r="K188">
        <v>196.8535</v>
      </c>
      <c r="M188" vm="185">
        <v>50525</v>
      </c>
      <c r="N188" t="str">
        <v>Utilities</v>
      </c>
      <c r="O188">
        <v>256.94839999999999</v>
      </c>
      <c r="P188">
        <v>196.8535</v>
      </c>
    </row>
    <row r="189" spans="1:16" x14ac:dyDescent="0.45">
      <c r="A189" s="1">
        <v>50648</v>
      </c>
      <c r="B189" t="s">
        <v>7</v>
      </c>
      <c r="C189" t="s">
        <v>98</v>
      </c>
      <c r="D189" t="s">
        <v>185</v>
      </c>
      <c r="E189">
        <v>239.6026</v>
      </c>
      <c r="F189">
        <v>147.19710000000001</v>
      </c>
      <c r="H189" vm="186">
        <v>50556</v>
      </c>
      <c r="I189" t="str">
        <v>Utilities</v>
      </c>
      <c r="J189">
        <v>135.5145</v>
      </c>
      <c r="K189">
        <v>86.825800000000001</v>
      </c>
      <c r="M189" vm="186">
        <v>50556</v>
      </c>
      <c r="N189" t="str">
        <v>Utilities</v>
      </c>
      <c r="O189">
        <v>135.5145</v>
      </c>
      <c r="P189">
        <v>86.825800000000001</v>
      </c>
    </row>
    <row r="190" spans="1:16" x14ac:dyDescent="0.45">
      <c r="A190" s="1">
        <v>50678</v>
      </c>
      <c r="B190" t="s">
        <v>8</v>
      </c>
      <c r="C190" t="s">
        <v>134</v>
      </c>
      <c r="D190" t="s">
        <v>189</v>
      </c>
      <c r="E190">
        <v>77.050600000000003</v>
      </c>
      <c r="F190">
        <v>53.035699999999999</v>
      </c>
      <c r="H190" vm="187">
        <v>50586</v>
      </c>
      <c r="I190" t="str">
        <v>Consumer Discretionary</v>
      </c>
      <c r="J190">
        <v>38.550699999999999</v>
      </c>
      <c r="K190">
        <v>28.9101</v>
      </c>
      <c r="M190" vm="187">
        <v>50586</v>
      </c>
      <c r="N190" t="str">
        <v>Consumer Discretionary</v>
      </c>
      <c r="O190">
        <v>38.550699999999999</v>
      </c>
      <c r="P190">
        <v>28.9101</v>
      </c>
    </row>
    <row r="191" spans="1:16" x14ac:dyDescent="0.45">
      <c r="A191" s="1">
        <v>50709</v>
      </c>
      <c r="B191" t="s">
        <v>9</v>
      </c>
      <c r="C191" t="s">
        <v>135</v>
      </c>
      <c r="D191" t="s">
        <v>189</v>
      </c>
      <c r="E191">
        <v>298.22710000000001</v>
      </c>
      <c r="F191">
        <v>215.98840000000001</v>
      </c>
      <c r="H191" vm="188">
        <v>50617</v>
      </c>
      <c r="I191" t="str">
        <v>Information Technology</v>
      </c>
      <c r="J191">
        <v>134.33879999999999</v>
      </c>
      <c r="K191">
        <v>71.857799999999997</v>
      </c>
      <c r="M191" vm="188">
        <v>50617</v>
      </c>
      <c r="N191" t="str">
        <v>Information Technology</v>
      </c>
      <c r="O191">
        <v>134.33879999999999</v>
      </c>
      <c r="P191">
        <v>71.857799999999997</v>
      </c>
    </row>
    <row r="192" spans="1:16" x14ac:dyDescent="0.45">
      <c r="A192" s="1">
        <v>50739</v>
      </c>
      <c r="B192" t="s">
        <v>0</v>
      </c>
      <c r="C192" t="s">
        <v>55</v>
      </c>
      <c r="D192" t="s">
        <v>187</v>
      </c>
      <c r="E192">
        <v>192.5848</v>
      </c>
      <c r="F192">
        <v>117.08620000000001</v>
      </c>
      <c r="H192" vm="189">
        <v>50648</v>
      </c>
      <c r="I192" t="str">
        <v>Consumer Discretionary</v>
      </c>
      <c r="J192">
        <v>239.6026</v>
      </c>
      <c r="K192">
        <v>147.19710000000001</v>
      </c>
      <c r="M192" vm="189">
        <v>50648</v>
      </c>
      <c r="N192" t="str">
        <v>Consumer Discretionary</v>
      </c>
      <c r="O192">
        <v>239.6026</v>
      </c>
      <c r="P192">
        <v>147.19710000000001</v>
      </c>
    </row>
    <row r="193" spans="1:16" x14ac:dyDescent="0.45">
      <c r="A193" s="1">
        <v>50770</v>
      </c>
      <c r="B193" t="s">
        <v>1</v>
      </c>
      <c r="C193" t="s">
        <v>136</v>
      </c>
      <c r="D193" t="s">
        <v>185</v>
      </c>
      <c r="E193">
        <v>112.3571</v>
      </c>
      <c r="F193">
        <v>98.052700000000002</v>
      </c>
      <c r="H193" vm="190">
        <v>50678</v>
      </c>
      <c r="I193" t="str">
        <v>Information Technology</v>
      </c>
      <c r="J193">
        <v>77.050600000000003</v>
      </c>
      <c r="K193">
        <v>53.035699999999999</v>
      </c>
      <c r="M193" vm="190">
        <v>50678</v>
      </c>
      <c r="N193" t="str">
        <v>Information Technology</v>
      </c>
      <c r="O193">
        <v>77.050600000000003</v>
      </c>
      <c r="P193">
        <v>53.035699999999999</v>
      </c>
    </row>
    <row r="194" spans="1:16" x14ac:dyDescent="0.45">
      <c r="A194" s="1">
        <v>50801</v>
      </c>
      <c r="B194" t="s">
        <v>2</v>
      </c>
      <c r="C194" t="s">
        <v>137</v>
      </c>
      <c r="D194" t="s">
        <v>185</v>
      </c>
      <c r="E194">
        <v>164.01169999999999</v>
      </c>
      <c r="F194">
        <v>96.631</v>
      </c>
      <c r="H194" vm="191">
        <v>50709</v>
      </c>
      <c r="I194" t="str">
        <v>Information Technology</v>
      </c>
      <c r="J194">
        <v>298.22710000000001</v>
      </c>
      <c r="K194">
        <v>215.98840000000001</v>
      </c>
      <c r="M194" vm="191">
        <v>50709</v>
      </c>
      <c r="N194" t="str">
        <v>Information Technology</v>
      </c>
      <c r="O194">
        <v>298.22710000000001</v>
      </c>
      <c r="P194">
        <v>215.98840000000001</v>
      </c>
    </row>
    <row r="195" spans="1:16" x14ac:dyDescent="0.45">
      <c r="A195" s="1">
        <v>50829</v>
      </c>
      <c r="B195" t="s">
        <v>3</v>
      </c>
      <c r="C195" t="s">
        <v>138</v>
      </c>
      <c r="D195" t="s">
        <v>189</v>
      </c>
      <c r="E195">
        <v>161.11969999999999</v>
      </c>
      <c r="F195">
        <v>120.01179999999999</v>
      </c>
      <c r="H195" vm="192">
        <v>50739</v>
      </c>
      <c r="I195" t="str">
        <v>Industrials</v>
      </c>
      <c r="J195">
        <v>192.5848</v>
      </c>
      <c r="K195">
        <v>117.08620000000001</v>
      </c>
      <c r="M195" vm="192">
        <v>50739</v>
      </c>
      <c r="N195" t="str">
        <v>Industrials</v>
      </c>
      <c r="O195">
        <v>192.5848</v>
      </c>
      <c r="P195">
        <v>117.08620000000001</v>
      </c>
    </row>
    <row r="196" spans="1:16" x14ac:dyDescent="0.45">
      <c r="A196" s="1">
        <v>50860</v>
      </c>
      <c r="B196" t="s">
        <v>4</v>
      </c>
      <c r="C196" t="s">
        <v>139</v>
      </c>
      <c r="D196" t="s">
        <v>186</v>
      </c>
      <c r="E196">
        <v>89.332700000000003</v>
      </c>
      <c r="F196">
        <v>75.239999999999995</v>
      </c>
      <c r="H196" vm="193">
        <v>50770</v>
      </c>
      <c r="I196" t="str">
        <v>Consumer Discretionary</v>
      </c>
      <c r="J196">
        <v>112.3571</v>
      </c>
      <c r="K196">
        <v>98.052700000000002</v>
      </c>
      <c r="M196" vm="193">
        <v>50770</v>
      </c>
      <c r="N196" t="str">
        <v>Consumer Discretionary</v>
      </c>
      <c r="O196">
        <v>112.3571</v>
      </c>
      <c r="P196">
        <v>98.052700000000002</v>
      </c>
    </row>
    <row r="197" spans="1:16" x14ac:dyDescent="0.45">
      <c r="A197" s="1">
        <v>50890</v>
      </c>
      <c r="B197" t="s">
        <v>5</v>
      </c>
      <c r="C197" t="s">
        <v>140</v>
      </c>
      <c r="D197" t="s">
        <v>187</v>
      </c>
      <c r="E197">
        <v>259.51209999999998</v>
      </c>
      <c r="F197">
        <v>216.75470000000001</v>
      </c>
      <c r="H197" vm="194">
        <v>50801</v>
      </c>
      <c r="I197" t="str">
        <v>Consumer Discretionary</v>
      </c>
      <c r="J197">
        <v>164.01169999999999</v>
      </c>
      <c r="K197">
        <v>96.631</v>
      </c>
      <c r="M197" vm="194">
        <v>50801</v>
      </c>
      <c r="N197" t="str">
        <v>Consumer Discretionary</v>
      </c>
      <c r="O197">
        <v>164.01169999999999</v>
      </c>
      <c r="P197">
        <v>96.631</v>
      </c>
    </row>
    <row r="198" spans="1:16" x14ac:dyDescent="0.45">
      <c r="A198" s="1">
        <v>50921</v>
      </c>
      <c r="B198" t="s">
        <v>6</v>
      </c>
      <c r="C198" t="s">
        <v>141</v>
      </c>
      <c r="D198" t="s">
        <v>187</v>
      </c>
      <c r="E198">
        <v>236.68199999999999</v>
      </c>
      <c r="F198">
        <v>149.51410000000001</v>
      </c>
      <c r="H198" vm="195">
        <v>50829</v>
      </c>
      <c r="I198" t="str">
        <v>Information Technology</v>
      </c>
      <c r="J198">
        <v>161.11969999999999</v>
      </c>
      <c r="K198">
        <v>120.01179999999999</v>
      </c>
      <c r="M198" vm="195">
        <v>50829</v>
      </c>
      <c r="N198" t="str">
        <v>Information Technology</v>
      </c>
      <c r="O198">
        <v>161.11969999999999</v>
      </c>
      <c r="P198">
        <v>120.01179999999999</v>
      </c>
    </row>
    <row r="199" spans="1:16" x14ac:dyDescent="0.45">
      <c r="A199" s="1">
        <v>50951</v>
      </c>
      <c r="B199" t="s">
        <v>7</v>
      </c>
      <c r="C199" t="s">
        <v>72</v>
      </c>
      <c r="D199" t="s">
        <v>186</v>
      </c>
      <c r="E199">
        <v>133.3758</v>
      </c>
      <c r="F199">
        <v>116.1296</v>
      </c>
      <c r="H199" vm="196">
        <v>50860</v>
      </c>
      <c r="I199" t="str">
        <v>Health Care</v>
      </c>
      <c r="J199">
        <v>89.332700000000003</v>
      </c>
      <c r="K199">
        <v>75.239999999999995</v>
      </c>
      <c r="M199" vm="196">
        <v>50860</v>
      </c>
      <c r="N199" t="str">
        <v>Health Care</v>
      </c>
      <c r="O199">
        <v>89.332700000000003</v>
      </c>
      <c r="P199">
        <v>75.239999999999995</v>
      </c>
    </row>
    <row r="200" spans="1:16" x14ac:dyDescent="0.45">
      <c r="A200" s="1">
        <v>50982</v>
      </c>
      <c r="B200" t="s">
        <v>8</v>
      </c>
      <c r="C200" t="s">
        <v>142</v>
      </c>
      <c r="D200" t="s">
        <v>185</v>
      </c>
      <c r="E200">
        <v>160.8237</v>
      </c>
      <c r="F200">
        <v>131.52160000000001</v>
      </c>
      <c r="H200" vm="197">
        <v>50890</v>
      </c>
      <c r="I200" t="str">
        <v>Industrials</v>
      </c>
      <c r="J200">
        <v>259.51209999999998</v>
      </c>
      <c r="K200">
        <v>216.75470000000001</v>
      </c>
      <c r="M200" vm="197">
        <v>50890</v>
      </c>
      <c r="N200" t="str">
        <v>Industrials</v>
      </c>
      <c r="O200">
        <v>259.51209999999998</v>
      </c>
      <c r="P200">
        <v>216.75470000000001</v>
      </c>
    </row>
    <row r="201" spans="1:16" x14ac:dyDescent="0.45">
      <c r="A201" s="1">
        <v>51013</v>
      </c>
      <c r="B201" t="s">
        <v>9</v>
      </c>
      <c r="C201" t="s">
        <v>143</v>
      </c>
      <c r="D201" t="s">
        <v>189</v>
      </c>
      <c r="E201">
        <v>85.458600000000004</v>
      </c>
      <c r="F201">
        <v>67.207999999999998</v>
      </c>
      <c r="H201" vm="198">
        <v>50921</v>
      </c>
      <c r="I201" t="str">
        <v>Industrials</v>
      </c>
      <c r="J201">
        <v>236.68199999999999</v>
      </c>
      <c r="K201">
        <v>149.51410000000001</v>
      </c>
      <c r="M201" vm="198">
        <v>50921</v>
      </c>
      <c r="N201" t="str">
        <v>Industrials</v>
      </c>
      <c r="O201">
        <v>236.68199999999999</v>
      </c>
      <c r="P201">
        <v>149.51410000000001</v>
      </c>
    </row>
    <row r="202" spans="1:16" x14ac:dyDescent="0.45">
      <c r="A202" s="1">
        <v>51043</v>
      </c>
      <c r="B202" t="s">
        <v>0</v>
      </c>
      <c r="C202" t="s">
        <v>52</v>
      </c>
      <c r="D202" t="s">
        <v>187</v>
      </c>
      <c r="E202">
        <v>113.2595</v>
      </c>
      <c r="F202">
        <v>58.317900000000002</v>
      </c>
      <c r="H202" vm="199">
        <v>50951</v>
      </c>
      <c r="I202" t="str">
        <v>Health Care</v>
      </c>
      <c r="J202">
        <v>133.3758</v>
      </c>
      <c r="K202">
        <v>116.1296</v>
      </c>
      <c r="M202" vm="199">
        <v>50951</v>
      </c>
      <c r="N202" t="str">
        <v>Health Care</v>
      </c>
      <c r="O202">
        <v>133.3758</v>
      </c>
      <c r="P202">
        <v>116.1296</v>
      </c>
    </row>
    <row r="203" spans="1:16" x14ac:dyDescent="0.45">
      <c r="A203" s="1">
        <v>51074</v>
      </c>
      <c r="B203" t="s">
        <v>1</v>
      </c>
      <c r="C203" t="s">
        <v>144</v>
      </c>
      <c r="D203" t="s">
        <v>187</v>
      </c>
      <c r="E203">
        <v>124.9158</v>
      </c>
      <c r="F203">
        <v>84.025400000000005</v>
      </c>
      <c r="H203" vm="200">
        <v>50982</v>
      </c>
      <c r="I203" t="str">
        <v>Consumer Discretionary</v>
      </c>
      <c r="J203">
        <v>160.8237</v>
      </c>
      <c r="K203">
        <v>131.52160000000001</v>
      </c>
      <c r="M203" vm="200">
        <v>50982</v>
      </c>
      <c r="N203" t="str">
        <v>Consumer Discretionary</v>
      </c>
      <c r="O203">
        <v>160.8237</v>
      </c>
      <c r="P203">
        <v>131.52160000000001</v>
      </c>
    </row>
    <row r="204" spans="1:16" x14ac:dyDescent="0.45">
      <c r="A204" s="1">
        <v>51104</v>
      </c>
      <c r="B204" t="s">
        <v>2</v>
      </c>
      <c r="C204" t="s">
        <v>145</v>
      </c>
      <c r="D204" t="s">
        <v>186</v>
      </c>
      <c r="E204">
        <v>211.54990000000001</v>
      </c>
      <c r="F204">
        <v>130.30879999999999</v>
      </c>
      <c r="H204" vm="201">
        <v>51013</v>
      </c>
      <c r="I204" t="str">
        <v>Information Technology</v>
      </c>
      <c r="J204">
        <v>85.458600000000004</v>
      </c>
      <c r="K204">
        <v>67.207999999999998</v>
      </c>
      <c r="M204" vm="201">
        <v>51013</v>
      </c>
      <c r="N204" t="str">
        <v>Information Technology</v>
      </c>
      <c r="O204">
        <v>85.458600000000004</v>
      </c>
      <c r="P204">
        <v>67.207999999999998</v>
      </c>
    </row>
    <row r="205" spans="1:16" x14ac:dyDescent="0.45">
      <c r="A205" s="1">
        <v>51135</v>
      </c>
      <c r="B205" t="s">
        <v>3</v>
      </c>
      <c r="C205" t="s">
        <v>66</v>
      </c>
      <c r="D205" t="s">
        <v>185</v>
      </c>
      <c r="E205">
        <v>59.407400000000003</v>
      </c>
      <c r="F205">
        <v>34.159500000000001</v>
      </c>
      <c r="H205" vm="202">
        <v>51043</v>
      </c>
      <c r="I205" t="str">
        <v>Industrials</v>
      </c>
      <c r="J205">
        <v>113.2595</v>
      </c>
      <c r="K205">
        <v>58.317900000000002</v>
      </c>
      <c r="M205" vm="202">
        <v>51043</v>
      </c>
      <c r="N205" t="str">
        <v>Industrials</v>
      </c>
      <c r="O205">
        <v>113.2595</v>
      </c>
      <c r="P205">
        <v>58.317900000000002</v>
      </c>
    </row>
    <row r="206" spans="1:16" x14ac:dyDescent="0.45">
      <c r="A206" s="1">
        <v>51166</v>
      </c>
      <c r="B206" t="s">
        <v>4</v>
      </c>
      <c r="C206" t="s">
        <v>10</v>
      </c>
      <c r="D206" t="s">
        <v>185</v>
      </c>
      <c r="E206">
        <v>160.31870000000001</v>
      </c>
      <c r="F206">
        <v>80.878</v>
      </c>
      <c r="H206" vm="203">
        <v>51074</v>
      </c>
      <c r="I206" t="str">
        <v>Industrials</v>
      </c>
      <c r="J206">
        <v>124.9158</v>
      </c>
      <c r="K206">
        <v>84.025400000000005</v>
      </c>
      <c r="M206" vm="203">
        <v>51074</v>
      </c>
      <c r="N206" t="str">
        <v>Industrials</v>
      </c>
      <c r="O206">
        <v>124.9158</v>
      </c>
      <c r="P206">
        <v>84.025400000000005</v>
      </c>
    </row>
    <row r="207" spans="1:16" x14ac:dyDescent="0.45">
      <c r="A207" s="1">
        <v>51195</v>
      </c>
      <c r="B207" t="s">
        <v>5</v>
      </c>
      <c r="C207" t="s">
        <v>146</v>
      </c>
      <c r="D207" t="s">
        <v>185</v>
      </c>
      <c r="E207">
        <v>191.8194</v>
      </c>
      <c r="F207">
        <v>131.31870000000001</v>
      </c>
      <c r="H207" vm="204">
        <v>51104</v>
      </c>
      <c r="I207" t="str">
        <v>Health Care</v>
      </c>
      <c r="J207">
        <v>211.54990000000001</v>
      </c>
      <c r="K207">
        <v>130.30879999999999</v>
      </c>
      <c r="M207" vm="204">
        <v>51104</v>
      </c>
      <c r="N207" t="str">
        <v>Health Care</v>
      </c>
      <c r="O207">
        <v>211.54990000000001</v>
      </c>
      <c r="P207">
        <v>130.30879999999999</v>
      </c>
    </row>
    <row r="208" spans="1:16" x14ac:dyDescent="0.45">
      <c r="A208" s="1">
        <v>51226</v>
      </c>
      <c r="B208" t="s">
        <v>6</v>
      </c>
      <c r="C208" t="s">
        <v>66</v>
      </c>
      <c r="D208" t="s">
        <v>185</v>
      </c>
      <c r="E208">
        <v>101.36839999999999</v>
      </c>
      <c r="F208">
        <v>75.301400000000001</v>
      </c>
      <c r="H208" vm="205">
        <v>51135</v>
      </c>
      <c r="I208" t="str">
        <v>Consumer Discretionary</v>
      </c>
      <c r="J208">
        <v>59.407400000000003</v>
      </c>
      <c r="K208">
        <v>34.159500000000001</v>
      </c>
      <c r="M208" vm="205">
        <v>51135</v>
      </c>
      <c r="N208" t="str">
        <v>Consumer Discretionary</v>
      </c>
      <c r="O208">
        <v>59.407400000000003</v>
      </c>
      <c r="P208">
        <v>34.159500000000001</v>
      </c>
    </row>
    <row r="209" spans="1:16" x14ac:dyDescent="0.45">
      <c r="A209" s="1">
        <v>51256</v>
      </c>
      <c r="B209" t="s">
        <v>7</v>
      </c>
      <c r="C209" t="s">
        <v>66</v>
      </c>
      <c r="D209" t="s">
        <v>186</v>
      </c>
      <c r="E209">
        <v>175.41220000000001</v>
      </c>
      <c r="F209">
        <v>118.0304</v>
      </c>
      <c r="H209" vm="206">
        <v>51166</v>
      </c>
      <c r="I209" t="str">
        <v>Consumer Discretionary</v>
      </c>
      <c r="J209">
        <v>160.31870000000001</v>
      </c>
      <c r="K209">
        <v>80.878</v>
      </c>
      <c r="M209" vm="206">
        <v>51166</v>
      </c>
      <c r="N209" t="str">
        <v>Consumer Discretionary</v>
      </c>
      <c r="O209">
        <v>160.31870000000001</v>
      </c>
      <c r="P209">
        <v>80.878</v>
      </c>
    </row>
    <row r="210" spans="1:16" x14ac:dyDescent="0.45">
      <c r="A210" s="1">
        <v>51287</v>
      </c>
      <c r="B210" t="s">
        <v>8</v>
      </c>
      <c r="C210" t="s">
        <v>34</v>
      </c>
      <c r="D210" t="s">
        <v>185</v>
      </c>
      <c r="E210">
        <v>295.08539999999999</v>
      </c>
      <c r="F210">
        <v>151.5908</v>
      </c>
      <c r="H210" vm="207">
        <v>51195</v>
      </c>
      <c r="I210" t="str">
        <v>Consumer Discretionary</v>
      </c>
      <c r="J210">
        <v>191.8194</v>
      </c>
      <c r="K210">
        <v>131.31870000000001</v>
      </c>
      <c r="M210" vm="207">
        <v>51195</v>
      </c>
      <c r="N210" t="str">
        <v>Consumer Discretionary</v>
      </c>
      <c r="O210">
        <v>191.8194</v>
      </c>
      <c r="P210">
        <v>131.31870000000001</v>
      </c>
    </row>
    <row r="211" spans="1:16" x14ac:dyDescent="0.45">
      <c r="A211" s="1">
        <v>51317</v>
      </c>
      <c r="B211" t="s">
        <v>9</v>
      </c>
      <c r="C211" t="s">
        <v>121</v>
      </c>
      <c r="D211" t="s">
        <v>185</v>
      </c>
      <c r="E211">
        <v>277.8032</v>
      </c>
      <c r="F211">
        <v>241.54349999999999</v>
      </c>
      <c r="H211" vm="208">
        <v>51226</v>
      </c>
      <c r="I211" t="str">
        <v>Consumer Discretionary</v>
      </c>
      <c r="J211">
        <v>101.36839999999999</v>
      </c>
      <c r="K211">
        <v>75.301400000000001</v>
      </c>
      <c r="M211" vm="208">
        <v>51226</v>
      </c>
      <c r="N211" t="str">
        <v>Consumer Discretionary</v>
      </c>
      <c r="O211">
        <v>101.36839999999999</v>
      </c>
      <c r="P211">
        <v>75.301400000000001</v>
      </c>
    </row>
    <row r="212" spans="1:16" x14ac:dyDescent="0.45">
      <c r="A212" s="1">
        <v>51348</v>
      </c>
      <c r="B212" t="s">
        <v>0</v>
      </c>
      <c r="C212" t="s">
        <v>147</v>
      </c>
      <c r="D212" t="s">
        <v>187</v>
      </c>
      <c r="E212">
        <v>24.3672</v>
      </c>
      <c r="F212">
        <v>18.052499999999998</v>
      </c>
      <c r="H212" vm="209">
        <v>51256</v>
      </c>
      <c r="I212" t="str">
        <v>Health Care</v>
      </c>
      <c r="J212">
        <v>175.41220000000001</v>
      </c>
      <c r="K212">
        <v>118.0304</v>
      </c>
      <c r="M212" vm="209">
        <v>51256</v>
      </c>
      <c r="N212" t="str">
        <v>Health Care</v>
      </c>
      <c r="O212">
        <v>175.41220000000001</v>
      </c>
      <c r="P212">
        <v>118.0304</v>
      </c>
    </row>
    <row r="213" spans="1:16" x14ac:dyDescent="0.45">
      <c r="A213" s="1">
        <v>51379</v>
      </c>
      <c r="B213" t="s">
        <v>1</v>
      </c>
      <c r="C213" t="s">
        <v>148</v>
      </c>
      <c r="D213" t="s">
        <v>187</v>
      </c>
      <c r="E213">
        <v>26.5807</v>
      </c>
      <c r="F213">
        <v>14.289300000000001</v>
      </c>
      <c r="H213" vm="210">
        <v>51287</v>
      </c>
      <c r="I213" t="str">
        <v>Consumer Discretionary</v>
      </c>
      <c r="J213">
        <v>295.08539999999999</v>
      </c>
      <c r="K213">
        <v>151.5908</v>
      </c>
      <c r="M213" vm="210">
        <v>51287</v>
      </c>
      <c r="N213" t="str">
        <v>Consumer Discretionary</v>
      </c>
      <c r="O213">
        <v>295.08539999999999</v>
      </c>
      <c r="P213">
        <v>151.5908</v>
      </c>
    </row>
    <row r="214" spans="1:16" x14ac:dyDescent="0.45">
      <c r="A214" s="1">
        <v>51409</v>
      </c>
      <c r="B214" t="s">
        <v>2</v>
      </c>
      <c r="C214" t="s">
        <v>131</v>
      </c>
      <c r="D214" t="s">
        <v>187</v>
      </c>
      <c r="E214">
        <v>220.95949999999999</v>
      </c>
      <c r="F214">
        <v>113.6867</v>
      </c>
      <c r="H214" vm="211">
        <v>51317</v>
      </c>
      <c r="I214" t="str">
        <v>Consumer Discretionary</v>
      </c>
      <c r="J214">
        <v>277.8032</v>
      </c>
      <c r="K214">
        <v>241.54349999999999</v>
      </c>
      <c r="M214" vm="211">
        <v>51317</v>
      </c>
      <c r="N214" t="str">
        <v>Consumer Discretionary</v>
      </c>
      <c r="O214">
        <v>277.8032</v>
      </c>
      <c r="P214">
        <v>241.54349999999999</v>
      </c>
    </row>
    <row r="215" spans="1:16" x14ac:dyDescent="0.45">
      <c r="A215" s="1">
        <v>51440</v>
      </c>
      <c r="B215" t="s">
        <v>3</v>
      </c>
      <c r="C215" t="s">
        <v>149</v>
      </c>
      <c r="D215" t="s">
        <v>189</v>
      </c>
      <c r="E215">
        <v>172.20699999999999</v>
      </c>
      <c r="F215">
        <v>111.0886</v>
      </c>
      <c r="H215" vm="212">
        <v>51348</v>
      </c>
      <c r="I215" t="str">
        <v>Industrials</v>
      </c>
      <c r="J215">
        <v>24.3672</v>
      </c>
      <c r="K215">
        <v>18.052499999999998</v>
      </c>
      <c r="M215" vm="212">
        <v>51348</v>
      </c>
      <c r="N215" t="str">
        <v>Industrials</v>
      </c>
      <c r="O215">
        <v>24.3672</v>
      </c>
      <c r="P215">
        <v>18.052499999999998</v>
      </c>
    </row>
    <row r="216" spans="1:16" x14ac:dyDescent="0.45">
      <c r="A216" s="1">
        <v>51470</v>
      </c>
      <c r="B216" t="s">
        <v>4</v>
      </c>
      <c r="C216" t="s">
        <v>37</v>
      </c>
      <c r="D216" t="s">
        <v>185</v>
      </c>
      <c r="E216">
        <v>160.85169999999999</v>
      </c>
      <c r="F216">
        <v>105.5673</v>
      </c>
      <c r="H216" vm="213">
        <v>51379</v>
      </c>
      <c r="I216" t="str">
        <v>Industrials</v>
      </c>
      <c r="J216">
        <v>26.5807</v>
      </c>
      <c r="K216">
        <v>14.289300000000001</v>
      </c>
      <c r="M216" vm="213">
        <v>51379</v>
      </c>
      <c r="N216" t="str">
        <v>Industrials</v>
      </c>
      <c r="O216">
        <v>26.5807</v>
      </c>
      <c r="P216">
        <v>14.289300000000001</v>
      </c>
    </row>
    <row r="217" spans="1:16" x14ac:dyDescent="0.45">
      <c r="A217" s="1">
        <v>51501</v>
      </c>
      <c r="B217" t="s">
        <v>5</v>
      </c>
      <c r="C217" t="s">
        <v>99</v>
      </c>
      <c r="D217" t="s">
        <v>186</v>
      </c>
      <c r="E217">
        <v>58.925800000000002</v>
      </c>
      <c r="F217">
        <v>32.710500000000003</v>
      </c>
      <c r="H217" vm="214">
        <v>51409</v>
      </c>
      <c r="I217" t="str">
        <v>Industrials</v>
      </c>
      <c r="J217">
        <v>220.95949999999999</v>
      </c>
      <c r="K217">
        <v>113.6867</v>
      </c>
      <c r="M217" vm="214">
        <v>51409</v>
      </c>
      <c r="N217" t="str">
        <v>Industrials</v>
      </c>
      <c r="O217">
        <v>220.95949999999999</v>
      </c>
      <c r="P217">
        <v>113.6867</v>
      </c>
    </row>
    <row r="218" spans="1:16" x14ac:dyDescent="0.45">
      <c r="A218" s="1">
        <v>51532</v>
      </c>
      <c r="B218" t="s">
        <v>6</v>
      </c>
      <c r="C218" t="s">
        <v>125</v>
      </c>
      <c r="D218" t="s">
        <v>187</v>
      </c>
      <c r="E218">
        <v>248.14330000000001</v>
      </c>
      <c r="F218">
        <v>164.9641</v>
      </c>
      <c r="H218" vm="215">
        <v>51440</v>
      </c>
      <c r="I218" t="str">
        <v>Information Technology</v>
      </c>
      <c r="J218">
        <v>172.20699999999999</v>
      </c>
      <c r="K218">
        <v>111.0886</v>
      </c>
      <c r="M218" vm="215">
        <v>51440</v>
      </c>
      <c r="N218" t="str">
        <v>Information Technology</v>
      </c>
      <c r="O218">
        <v>172.20699999999999</v>
      </c>
      <c r="P218">
        <v>111.0886</v>
      </c>
    </row>
    <row r="219" spans="1:16" x14ac:dyDescent="0.45">
      <c r="A219" s="1">
        <v>51560</v>
      </c>
      <c r="B219" t="s">
        <v>7</v>
      </c>
      <c r="C219" t="s">
        <v>11</v>
      </c>
      <c r="D219" t="s">
        <v>185</v>
      </c>
      <c r="E219">
        <v>163.9306</v>
      </c>
      <c r="F219">
        <v>106.3159</v>
      </c>
      <c r="H219" vm="216">
        <v>51470</v>
      </c>
      <c r="I219" t="str">
        <v>Consumer Discretionary</v>
      </c>
      <c r="J219">
        <v>160.85169999999999</v>
      </c>
      <c r="K219">
        <v>105.5673</v>
      </c>
      <c r="M219" vm="216">
        <v>51470</v>
      </c>
      <c r="N219" t="str">
        <v>Consumer Discretionary</v>
      </c>
      <c r="O219">
        <v>160.85169999999999</v>
      </c>
      <c r="P219">
        <v>105.5673</v>
      </c>
    </row>
    <row r="220" spans="1:16" x14ac:dyDescent="0.45">
      <c r="A220" s="1">
        <v>51591</v>
      </c>
      <c r="B220" t="s">
        <v>8</v>
      </c>
      <c r="C220" t="s">
        <v>66</v>
      </c>
      <c r="D220" t="s">
        <v>186</v>
      </c>
      <c r="E220">
        <v>106.1537</v>
      </c>
      <c r="F220">
        <v>67.455699999999993</v>
      </c>
      <c r="H220" vm="217">
        <v>51501</v>
      </c>
      <c r="I220" t="str">
        <v>Health Care</v>
      </c>
      <c r="J220">
        <v>58.925800000000002</v>
      </c>
      <c r="K220">
        <v>32.710500000000003</v>
      </c>
      <c r="M220" vm="217">
        <v>51501</v>
      </c>
      <c r="N220" t="str">
        <v>Health Care</v>
      </c>
      <c r="O220">
        <v>58.925800000000002</v>
      </c>
      <c r="P220">
        <v>32.710500000000003</v>
      </c>
    </row>
    <row r="221" spans="1:16" x14ac:dyDescent="0.45">
      <c r="A221" s="1">
        <v>51621</v>
      </c>
      <c r="B221" t="s">
        <v>9</v>
      </c>
      <c r="C221" t="s">
        <v>46</v>
      </c>
      <c r="D221" t="s">
        <v>189</v>
      </c>
      <c r="E221">
        <v>238.4795</v>
      </c>
      <c r="F221">
        <v>182.45500000000001</v>
      </c>
      <c r="H221" vm="218">
        <v>51532</v>
      </c>
      <c r="I221" t="str">
        <v>Industrials</v>
      </c>
      <c r="J221">
        <v>248.14330000000001</v>
      </c>
      <c r="K221">
        <v>164.9641</v>
      </c>
      <c r="M221" vm="218">
        <v>51532</v>
      </c>
      <c r="N221" t="str">
        <v>Industrials</v>
      </c>
      <c r="O221">
        <v>248.14330000000001</v>
      </c>
      <c r="P221">
        <v>164.9641</v>
      </c>
    </row>
    <row r="222" spans="1:16" x14ac:dyDescent="0.45">
      <c r="A222" s="1">
        <v>51652</v>
      </c>
      <c r="B222" t="s">
        <v>0</v>
      </c>
      <c r="C222" t="s">
        <v>139</v>
      </c>
      <c r="D222" t="s">
        <v>189</v>
      </c>
      <c r="E222">
        <v>185.2415</v>
      </c>
      <c r="F222">
        <v>94.764799999999994</v>
      </c>
      <c r="H222" vm="219">
        <v>51560</v>
      </c>
      <c r="I222" t="str">
        <v>Consumer Discretionary</v>
      </c>
      <c r="J222">
        <v>163.9306</v>
      </c>
      <c r="K222">
        <v>106.3159</v>
      </c>
      <c r="M222" vm="219">
        <v>51560</v>
      </c>
      <c r="N222" t="str">
        <v>Consumer Discretionary</v>
      </c>
      <c r="O222">
        <v>163.9306</v>
      </c>
      <c r="P222">
        <v>106.3159</v>
      </c>
    </row>
    <row r="223" spans="1:16" x14ac:dyDescent="0.45">
      <c r="A223" s="1">
        <v>51682</v>
      </c>
      <c r="B223" t="s">
        <v>1</v>
      </c>
      <c r="C223" t="s">
        <v>150</v>
      </c>
      <c r="D223" t="s">
        <v>185</v>
      </c>
      <c r="E223">
        <v>37.488999999999997</v>
      </c>
      <c r="F223">
        <v>25.4389</v>
      </c>
      <c r="H223" vm="220">
        <v>51591</v>
      </c>
      <c r="I223" t="str">
        <v>Health Care</v>
      </c>
      <c r="J223">
        <v>106.1537</v>
      </c>
      <c r="K223">
        <v>67.455699999999993</v>
      </c>
      <c r="M223" vm="220">
        <v>51591</v>
      </c>
      <c r="N223" t="str">
        <v>Health Care</v>
      </c>
      <c r="O223">
        <v>106.1537</v>
      </c>
      <c r="P223">
        <v>67.455699999999993</v>
      </c>
    </row>
    <row r="224" spans="1:16" x14ac:dyDescent="0.45">
      <c r="A224" s="1">
        <v>51713</v>
      </c>
      <c r="B224" t="s">
        <v>2</v>
      </c>
      <c r="C224" t="s">
        <v>151</v>
      </c>
      <c r="D224" t="s">
        <v>185</v>
      </c>
      <c r="E224">
        <v>152.57579999999999</v>
      </c>
      <c r="F224">
        <v>96.668099999999995</v>
      </c>
      <c r="H224" vm="221">
        <v>51621</v>
      </c>
      <c r="I224" t="str">
        <v>Information Technology</v>
      </c>
      <c r="J224">
        <v>238.4795</v>
      </c>
      <c r="K224">
        <v>182.45500000000001</v>
      </c>
      <c r="M224" vm="221">
        <v>51621</v>
      </c>
      <c r="N224" t="str">
        <v>Information Technology</v>
      </c>
      <c r="O224">
        <v>238.4795</v>
      </c>
      <c r="P224">
        <v>182.45500000000001</v>
      </c>
    </row>
    <row r="225" spans="1:16" x14ac:dyDescent="0.45">
      <c r="A225" s="1">
        <v>51744</v>
      </c>
      <c r="B225" t="s">
        <v>3</v>
      </c>
      <c r="C225" t="s">
        <v>152</v>
      </c>
      <c r="D225" t="s">
        <v>185</v>
      </c>
      <c r="E225">
        <v>269.0573</v>
      </c>
      <c r="F225">
        <v>152.36660000000001</v>
      </c>
      <c r="H225" vm="222">
        <v>51652</v>
      </c>
      <c r="I225" t="str">
        <v>Information Technology</v>
      </c>
      <c r="J225">
        <v>185.2415</v>
      </c>
      <c r="K225">
        <v>94.764799999999994</v>
      </c>
      <c r="M225" vm="222">
        <v>51652</v>
      </c>
      <c r="N225" t="str">
        <v>Information Technology</v>
      </c>
      <c r="O225">
        <v>185.2415</v>
      </c>
      <c r="P225">
        <v>94.764799999999994</v>
      </c>
    </row>
    <row r="226" spans="1:16" x14ac:dyDescent="0.45">
      <c r="A226" s="1">
        <v>51774</v>
      </c>
      <c r="B226" t="s">
        <v>4</v>
      </c>
      <c r="C226" t="s">
        <v>82</v>
      </c>
      <c r="D226" t="s">
        <v>186</v>
      </c>
      <c r="E226">
        <v>36.257800000000003</v>
      </c>
      <c r="F226">
        <v>30.754200000000001</v>
      </c>
      <c r="H226" vm="223">
        <v>51682</v>
      </c>
      <c r="I226" t="str">
        <v>Consumer Discretionary</v>
      </c>
      <c r="J226">
        <v>37.488999999999997</v>
      </c>
      <c r="K226">
        <v>25.4389</v>
      </c>
      <c r="M226" vm="223">
        <v>51682</v>
      </c>
      <c r="N226" t="str">
        <v>Consumer Discretionary</v>
      </c>
      <c r="O226">
        <v>37.488999999999997</v>
      </c>
      <c r="P226">
        <v>25.4389</v>
      </c>
    </row>
    <row r="227" spans="1:16" x14ac:dyDescent="0.45">
      <c r="A227" s="1">
        <v>51805</v>
      </c>
      <c r="B227" t="s">
        <v>5</v>
      </c>
      <c r="C227" t="s">
        <v>131</v>
      </c>
      <c r="D227" t="s">
        <v>187</v>
      </c>
      <c r="E227">
        <v>97.742400000000004</v>
      </c>
      <c r="F227">
        <v>70.037300000000002</v>
      </c>
      <c r="H227" vm="224">
        <v>51713</v>
      </c>
      <c r="I227" t="str">
        <v>Consumer Discretionary</v>
      </c>
      <c r="J227">
        <v>152.57579999999999</v>
      </c>
      <c r="K227">
        <v>96.668099999999995</v>
      </c>
      <c r="M227" vm="224">
        <v>51713</v>
      </c>
      <c r="N227" t="str">
        <v>Consumer Discretionary</v>
      </c>
      <c r="O227">
        <v>152.57579999999999</v>
      </c>
      <c r="P227">
        <v>96.668099999999995</v>
      </c>
    </row>
    <row r="228" spans="1:16" x14ac:dyDescent="0.45">
      <c r="A228" s="1">
        <v>51835</v>
      </c>
      <c r="B228" t="s">
        <v>6</v>
      </c>
      <c r="C228" t="s">
        <v>153</v>
      </c>
      <c r="D228" t="s">
        <v>187</v>
      </c>
      <c r="E228">
        <v>158.33680000000001</v>
      </c>
      <c r="F228">
        <v>117.4235</v>
      </c>
      <c r="H228" vm="225">
        <v>51744</v>
      </c>
      <c r="I228" t="str">
        <v>Consumer Discretionary</v>
      </c>
      <c r="J228">
        <v>269.0573</v>
      </c>
      <c r="K228">
        <v>152.36660000000001</v>
      </c>
      <c r="M228" vm="225">
        <v>51744</v>
      </c>
      <c r="N228" t="str">
        <v>Consumer Discretionary</v>
      </c>
      <c r="O228">
        <v>269.0573</v>
      </c>
      <c r="P228">
        <v>152.36660000000001</v>
      </c>
    </row>
    <row r="229" spans="1:16" x14ac:dyDescent="0.45">
      <c r="A229" s="1">
        <v>51866</v>
      </c>
      <c r="B229" t="s">
        <v>7</v>
      </c>
      <c r="C229" t="s">
        <v>154</v>
      </c>
      <c r="D229" t="s">
        <v>185</v>
      </c>
      <c r="E229">
        <v>195.42189999999999</v>
      </c>
      <c r="F229">
        <v>121.8507</v>
      </c>
      <c r="H229" vm="226">
        <v>51774</v>
      </c>
      <c r="I229" t="str">
        <v>Health Care</v>
      </c>
      <c r="J229">
        <v>36.257800000000003</v>
      </c>
      <c r="K229">
        <v>30.754200000000001</v>
      </c>
      <c r="M229" vm="226">
        <v>51774</v>
      </c>
      <c r="N229" t="str">
        <v>Health Care</v>
      </c>
      <c r="O229">
        <v>36.257800000000003</v>
      </c>
      <c r="P229">
        <v>30.754200000000001</v>
      </c>
    </row>
    <row r="230" spans="1:16" x14ac:dyDescent="0.45">
      <c r="A230" s="1">
        <v>51897</v>
      </c>
      <c r="B230" t="s">
        <v>8</v>
      </c>
      <c r="C230" t="s">
        <v>155</v>
      </c>
      <c r="D230" t="s">
        <v>189</v>
      </c>
      <c r="E230">
        <v>64.154300000000006</v>
      </c>
      <c r="F230">
        <v>48.049700000000001</v>
      </c>
      <c r="H230" vm="227">
        <v>51805</v>
      </c>
      <c r="I230" t="str">
        <v>Industrials</v>
      </c>
      <c r="J230">
        <v>97.742400000000004</v>
      </c>
      <c r="K230">
        <v>70.037300000000002</v>
      </c>
      <c r="M230" vm="227">
        <v>51805</v>
      </c>
      <c r="N230" t="str">
        <v>Industrials</v>
      </c>
      <c r="O230">
        <v>97.742400000000004</v>
      </c>
      <c r="P230">
        <v>70.037300000000002</v>
      </c>
    </row>
    <row r="231" spans="1:16" x14ac:dyDescent="0.45">
      <c r="A231" s="1">
        <v>51925</v>
      </c>
      <c r="B231" t="s">
        <v>9</v>
      </c>
      <c r="C231" t="s">
        <v>125</v>
      </c>
      <c r="D231" t="s">
        <v>185</v>
      </c>
      <c r="E231">
        <v>19.923400000000001</v>
      </c>
      <c r="F231">
        <v>17.315000000000001</v>
      </c>
      <c r="H231" vm="228">
        <v>51835</v>
      </c>
      <c r="I231" t="str">
        <v>Industrials</v>
      </c>
      <c r="J231">
        <v>158.33680000000001</v>
      </c>
      <c r="K231">
        <v>117.4235</v>
      </c>
      <c r="M231" vm="228">
        <v>51835</v>
      </c>
      <c r="N231" t="str">
        <v>Industrials</v>
      </c>
      <c r="O231">
        <v>158.33680000000001</v>
      </c>
      <c r="P231">
        <v>117.4235</v>
      </c>
    </row>
    <row r="232" spans="1:16" x14ac:dyDescent="0.45">
      <c r="A232" s="1">
        <v>51956</v>
      </c>
      <c r="B232" t="s">
        <v>0</v>
      </c>
      <c r="C232" t="s">
        <v>70</v>
      </c>
      <c r="D232" t="s">
        <v>185</v>
      </c>
      <c r="E232">
        <v>291.99529999999999</v>
      </c>
      <c r="F232">
        <v>178.71360000000001</v>
      </c>
      <c r="H232" vm="229">
        <v>51866</v>
      </c>
      <c r="I232" t="str">
        <v>Consumer Discretionary</v>
      </c>
      <c r="J232">
        <v>195.42189999999999</v>
      </c>
      <c r="K232">
        <v>121.8507</v>
      </c>
      <c r="M232" vm="229">
        <v>51866</v>
      </c>
      <c r="N232" t="str">
        <v>Consumer Discretionary</v>
      </c>
      <c r="O232">
        <v>195.42189999999999</v>
      </c>
      <c r="P232">
        <v>121.8507</v>
      </c>
    </row>
    <row r="233" spans="1:16" x14ac:dyDescent="0.45">
      <c r="A233" s="1">
        <v>51986</v>
      </c>
      <c r="B233" t="s">
        <v>1</v>
      </c>
      <c r="C233" t="s">
        <v>156</v>
      </c>
      <c r="D233" t="s">
        <v>188</v>
      </c>
      <c r="E233">
        <v>158.0549</v>
      </c>
      <c r="F233">
        <v>79.882599999999996</v>
      </c>
      <c r="H233" vm="230">
        <v>51897</v>
      </c>
      <c r="I233" t="str">
        <v>Information Technology</v>
      </c>
      <c r="J233">
        <v>64.154300000000006</v>
      </c>
      <c r="K233">
        <v>48.049700000000001</v>
      </c>
      <c r="M233" vm="230">
        <v>51897</v>
      </c>
      <c r="N233" t="str">
        <v>Information Technology</v>
      </c>
      <c r="O233">
        <v>64.154300000000006</v>
      </c>
      <c r="P233">
        <v>48.049700000000001</v>
      </c>
    </row>
    <row r="234" spans="1:16" x14ac:dyDescent="0.45">
      <c r="A234" s="1">
        <v>52017</v>
      </c>
      <c r="B234" t="s">
        <v>2</v>
      </c>
      <c r="C234" t="s">
        <v>124</v>
      </c>
      <c r="D234" t="s">
        <v>187</v>
      </c>
      <c r="E234">
        <v>179.40719999999999</v>
      </c>
      <c r="F234">
        <v>120.9944</v>
      </c>
      <c r="H234" vm="231">
        <v>51925</v>
      </c>
      <c r="I234" t="str">
        <v>Consumer Discretionary</v>
      </c>
      <c r="J234">
        <v>19.923400000000001</v>
      </c>
      <c r="K234">
        <v>17.315000000000001</v>
      </c>
      <c r="M234" vm="231">
        <v>51925</v>
      </c>
      <c r="N234" t="str">
        <v>Consumer Discretionary</v>
      </c>
      <c r="O234">
        <v>19.923400000000001</v>
      </c>
      <c r="P234">
        <v>17.315000000000001</v>
      </c>
    </row>
    <row r="235" spans="1:16" x14ac:dyDescent="0.45">
      <c r="A235" s="1">
        <v>52047</v>
      </c>
      <c r="B235" t="s">
        <v>3</v>
      </c>
      <c r="C235" t="s">
        <v>57</v>
      </c>
      <c r="D235" t="s">
        <v>185</v>
      </c>
      <c r="E235">
        <v>47.0139</v>
      </c>
      <c r="F235">
        <v>30.0487</v>
      </c>
      <c r="H235" vm="232">
        <v>51956</v>
      </c>
      <c r="I235" t="str">
        <v>Consumer Discretionary</v>
      </c>
      <c r="J235">
        <v>291.99529999999999</v>
      </c>
      <c r="K235">
        <v>178.71360000000001</v>
      </c>
      <c r="M235" vm="232">
        <v>51956</v>
      </c>
      <c r="N235" t="str">
        <v>Consumer Discretionary</v>
      </c>
      <c r="O235">
        <v>291.99529999999999</v>
      </c>
      <c r="P235">
        <v>178.71360000000001</v>
      </c>
    </row>
    <row r="236" spans="1:16" x14ac:dyDescent="0.45">
      <c r="A236" s="1">
        <v>52078</v>
      </c>
      <c r="B236" t="s">
        <v>4</v>
      </c>
      <c r="C236" t="s">
        <v>87</v>
      </c>
      <c r="D236" t="s">
        <v>185</v>
      </c>
      <c r="E236">
        <v>291.60899999999998</v>
      </c>
      <c r="F236">
        <v>251.3622</v>
      </c>
      <c r="H236" vm="233">
        <v>51986</v>
      </c>
      <c r="I236" t="str">
        <v>Utilities</v>
      </c>
      <c r="J236">
        <v>158.0549</v>
      </c>
      <c r="K236">
        <v>79.882599999999996</v>
      </c>
      <c r="M236" vm="233">
        <v>51986</v>
      </c>
      <c r="N236" t="str">
        <v>Utilities</v>
      </c>
      <c r="O236">
        <v>158.0549</v>
      </c>
      <c r="P236">
        <v>79.882599999999996</v>
      </c>
    </row>
    <row r="237" spans="1:16" x14ac:dyDescent="0.45">
      <c r="A237" s="1">
        <v>52109</v>
      </c>
      <c r="B237" t="s">
        <v>5</v>
      </c>
      <c r="C237" t="s">
        <v>157</v>
      </c>
      <c r="D237" t="s">
        <v>187</v>
      </c>
      <c r="E237">
        <v>19.5106</v>
      </c>
      <c r="F237">
        <v>16.210599999999999</v>
      </c>
      <c r="H237" vm="234">
        <v>52017</v>
      </c>
      <c r="I237" t="str">
        <v>Industrials</v>
      </c>
      <c r="J237">
        <v>179.40719999999999</v>
      </c>
      <c r="K237">
        <v>120.9944</v>
      </c>
      <c r="M237" vm="234">
        <v>52017</v>
      </c>
      <c r="N237" t="str">
        <v>Industrials</v>
      </c>
      <c r="O237">
        <v>179.40719999999999</v>
      </c>
      <c r="P237">
        <v>120.9944</v>
      </c>
    </row>
    <row r="238" spans="1:16" x14ac:dyDescent="0.45">
      <c r="A238" s="1">
        <v>52139</v>
      </c>
      <c r="B238" t="s">
        <v>6</v>
      </c>
      <c r="C238" t="s">
        <v>61</v>
      </c>
      <c r="D238" t="s">
        <v>186</v>
      </c>
      <c r="E238">
        <v>49.168399999999998</v>
      </c>
      <c r="F238">
        <v>30.658999999999999</v>
      </c>
      <c r="H238" vm="235">
        <v>52047</v>
      </c>
      <c r="I238" t="str">
        <v>Consumer Discretionary</v>
      </c>
      <c r="J238">
        <v>47.0139</v>
      </c>
      <c r="K238">
        <v>30.0487</v>
      </c>
      <c r="M238" vm="235">
        <v>52047</v>
      </c>
      <c r="N238" t="str">
        <v>Consumer Discretionary</v>
      </c>
      <c r="O238">
        <v>47.0139</v>
      </c>
      <c r="P238">
        <v>30.0487</v>
      </c>
    </row>
    <row r="239" spans="1:16" x14ac:dyDescent="0.45">
      <c r="A239" s="1">
        <v>52170</v>
      </c>
      <c r="B239" t="s">
        <v>7</v>
      </c>
      <c r="C239" t="s">
        <v>158</v>
      </c>
      <c r="D239" t="s">
        <v>186</v>
      </c>
      <c r="E239">
        <v>110.9207</v>
      </c>
      <c r="F239">
        <v>65.572199999999995</v>
      </c>
      <c r="H239" vm="236">
        <v>52078</v>
      </c>
      <c r="I239" t="str">
        <v>Consumer Discretionary</v>
      </c>
      <c r="J239">
        <v>291.60899999999998</v>
      </c>
      <c r="K239">
        <v>251.3622</v>
      </c>
      <c r="M239" vm="236">
        <v>52078</v>
      </c>
      <c r="N239" t="str">
        <v>Consumer Discretionary</v>
      </c>
      <c r="O239">
        <v>291.60899999999998</v>
      </c>
      <c r="P239">
        <v>251.3622</v>
      </c>
    </row>
    <row r="240" spans="1:16" x14ac:dyDescent="0.45">
      <c r="A240" s="1">
        <v>52200</v>
      </c>
      <c r="B240" t="s">
        <v>8</v>
      </c>
      <c r="C240" t="s">
        <v>159</v>
      </c>
      <c r="D240" t="s">
        <v>188</v>
      </c>
      <c r="E240">
        <v>99.689700000000002</v>
      </c>
      <c r="F240">
        <v>72.611699999999999</v>
      </c>
      <c r="H240" vm="237">
        <v>52109</v>
      </c>
      <c r="I240" t="str">
        <v>Industrials</v>
      </c>
      <c r="J240">
        <v>19.5106</v>
      </c>
      <c r="K240">
        <v>16.210599999999999</v>
      </c>
      <c r="M240" vm="237">
        <v>52109</v>
      </c>
      <c r="N240" t="str">
        <v>Industrials</v>
      </c>
      <c r="O240">
        <v>19.5106</v>
      </c>
      <c r="P240">
        <v>16.210599999999999</v>
      </c>
    </row>
    <row r="241" spans="1:16" x14ac:dyDescent="0.45">
      <c r="A241" s="1">
        <v>52231</v>
      </c>
      <c r="B241" t="s">
        <v>9</v>
      </c>
      <c r="C241" t="s">
        <v>28</v>
      </c>
      <c r="D241" t="s">
        <v>188</v>
      </c>
      <c r="E241">
        <v>112.72369999999999</v>
      </c>
      <c r="F241">
        <v>69.5929</v>
      </c>
      <c r="H241" vm="238">
        <v>52139</v>
      </c>
      <c r="I241" t="str">
        <v>Health Care</v>
      </c>
      <c r="J241">
        <v>49.168399999999998</v>
      </c>
      <c r="K241">
        <v>30.658999999999999</v>
      </c>
      <c r="M241" vm="238">
        <v>52139</v>
      </c>
      <c r="N241" t="str">
        <v>Health Care</v>
      </c>
      <c r="O241">
        <v>49.168399999999998</v>
      </c>
      <c r="P241">
        <v>30.658999999999999</v>
      </c>
    </row>
    <row r="242" spans="1:16" x14ac:dyDescent="0.45">
      <c r="A242" s="1">
        <v>52262</v>
      </c>
      <c r="B242" t="s">
        <v>0</v>
      </c>
      <c r="C242" t="s">
        <v>33</v>
      </c>
      <c r="D242" t="s">
        <v>188</v>
      </c>
      <c r="E242">
        <v>16.634799999999998</v>
      </c>
      <c r="F242">
        <v>14.9628</v>
      </c>
      <c r="H242" vm="239">
        <v>52170</v>
      </c>
      <c r="I242" t="str">
        <v>Health Care</v>
      </c>
      <c r="J242">
        <v>110.9207</v>
      </c>
      <c r="K242">
        <v>65.572199999999995</v>
      </c>
      <c r="M242" vm="239">
        <v>52170</v>
      </c>
      <c r="N242" t="str">
        <v>Health Care</v>
      </c>
      <c r="O242">
        <v>110.9207</v>
      </c>
      <c r="P242">
        <v>65.572199999999995</v>
      </c>
    </row>
    <row r="243" spans="1:16" x14ac:dyDescent="0.45">
      <c r="A243" s="1">
        <v>52290</v>
      </c>
      <c r="B243" t="s">
        <v>1</v>
      </c>
      <c r="C243" t="s">
        <v>160</v>
      </c>
      <c r="D243" t="s">
        <v>189</v>
      </c>
      <c r="E243">
        <v>81.399500000000003</v>
      </c>
      <c r="F243">
        <v>55.857399999999998</v>
      </c>
      <c r="H243" vm="240">
        <v>52200</v>
      </c>
      <c r="I243" t="str">
        <v>Utilities</v>
      </c>
      <c r="J243">
        <v>99.689700000000002</v>
      </c>
      <c r="K243">
        <v>72.611699999999999</v>
      </c>
      <c r="M243" vm="240">
        <v>52200</v>
      </c>
      <c r="N243" t="str">
        <v>Utilities</v>
      </c>
      <c r="O243">
        <v>99.689700000000002</v>
      </c>
      <c r="P243">
        <v>72.611699999999999</v>
      </c>
    </row>
    <row r="244" spans="1:16" x14ac:dyDescent="0.45">
      <c r="A244" s="1">
        <v>52321</v>
      </c>
      <c r="B244" t="s">
        <v>2</v>
      </c>
      <c r="C244" t="s">
        <v>42</v>
      </c>
      <c r="D244" t="s">
        <v>185</v>
      </c>
      <c r="E244">
        <v>137.06360000000001</v>
      </c>
      <c r="F244">
        <v>109.4371</v>
      </c>
      <c r="H244" vm="241">
        <v>52231</v>
      </c>
      <c r="I244" t="str">
        <v>Utilities</v>
      </c>
      <c r="J244">
        <v>112.72369999999999</v>
      </c>
      <c r="K244">
        <v>69.5929</v>
      </c>
      <c r="M244" vm="241">
        <v>52231</v>
      </c>
      <c r="N244" t="str">
        <v>Utilities</v>
      </c>
      <c r="O244">
        <v>112.72369999999999</v>
      </c>
      <c r="P244">
        <v>69.5929</v>
      </c>
    </row>
    <row r="245" spans="1:16" x14ac:dyDescent="0.45">
      <c r="A245" s="1">
        <v>52351</v>
      </c>
      <c r="B245" t="s">
        <v>3</v>
      </c>
      <c r="C245" t="s">
        <v>60</v>
      </c>
      <c r="D245" t="s">
        <v>189</v>
      </c>
      <c r="E245">
        <v>184.79130000000001</v>
      </c>
      <c r="F245">
        <v>151.9623</v>
      </c>
      <c r="H245" vm="242">
        <v>52262</v>
      </c>
      <c r="I245" t="str">
        <v>Utilities</v>
      </c>
      <c r="J245">
        <v>16.634799999999998</v>
      </c>
      <c r="K245">
        <v>14.9628</v>
      </c>
      <c r="M245" vm="242">
        <v>52262</v>
      </c>
      <c r="N245" t="str">
        <v>Utilities</v>
      </c>
      <c r="O245">
        <v>16.634799999999998</v>
      </c>
      <c r="P245">
        <v>14.9628</v>
      </c>
    </row>
    <row r="246" spans="1:16" x14ac:dyDescent="0.45">
      <c r="A246" s="1">
        <v>52382</v>
      </c>
      <c r="B246" t="s">
        <v>4</v>
      </c>
      <c r="C246" t="s">
        <v>161</v>
      </c>
      <c r="D246" t="s">
        <v>187</v>
      </c>
      <c r="E246">
        <v>14.603199999999999</v>
      </c>
      <c r="F246">
        <v>10.2537</v>
      </c>
      <c r="H246" vm="243">
        <v>52290</v>
      </c>
      <c r="I246" t="str">
        <v>Information Technology</v>
      </c>
      <c r="J246">
        <v>81.399500000000003</v>
      </c>
      <c r="K246">
        <v>55.857399999999998</v>
      </c>
      <c r="M246" vm="243">
        <v>52290</v>
      </c>
      <c r="N246" t="str">
        <v>Information Technology</v>
      </c>
      <c r="O246">
        <v>81.399500000000003</v>
      </c>
      <c r="P246">
        <v>55.857399999999998</v>
      </c>
    </row>
    <row r="247" spans="1:16" x14ac:dyDescent="0.45">
      <c r="A247" s="1">
        <v>52412</v>
      </c>
      <c r="B247" t="s">
        <v>5</v>
      </c>
      <c r="C247" t="s">
        <v>162</v>
      </c>
      <c r="D247" t="s">
        <v>188</v>
      </c>
      <c r="E247">
        <v>201.45519999999999</v>
      </c>
      <c r="F247">
        <v>103.9212</v>
      </c>
      <c r="H247" vm="244">
        <v>52321</v>
      </c>
      <c r="I247" t="str">
        <v>Consumer Discretionary</v>
      </c>
      <c r="J247">
        <v>137.06360000000001</v>
      </c>
      <c r="K247">
        <v>109.4371</v>
      </c>
      <c r="M247" vm="244">
        <v>52321</v>
      </c>
      <c r="N247" t="str">
        <v>Consumer Discretionary</v>
      </c>
      <c r="O247">
        <v>137.06360000000001</v>
      </c>
      <c r="P247">
        <v>109.4371</v>
      </c>
    </row>
    <row r="248" spans="1:16" x14ac:dyDescent="0.45">
      <c r="A248" s="1">
        <v>52443</v>
      </c>
      <c r="B248" t="s">
        <v>6</v>
      </c>
      <c r="C248" t="s">
        <v>163</v>
      </c>
      <c r="D248" t="s">
        <v>187</v>
      </c>
      <c r="E248">
        <v>111.2124</v>
      </c>
      <c r="F248">
        <v>74.051400000000001</v>
      </c>
      <c r="H248" vm="245">
        <v>52351</v>
      </c>
      <c r="I248" t="str">
        <v>Information Technology</v>
      </c>
      <c r="J248">
        <v>184.79130000000001</v>
      </c>
      <c r="K248">
        <v>151.9623</v>
      </c>
      <c r="M248" vm="245">
        <v>52351</v>
      </c>
      <c r="N248" t="str">
        <v>Information Technology</v>
      </c>
      <c r="O248">
        <v>184.79130000000001</v>
      </c>
      <c r="P248">
        <v>151.9623</v>
      </c>
    </row>
    <row r="249" spans="1:16" x14ac:dyDescent="0.45">
      <c r="A249" s="1">
        <v>52474</v>
      </c>
      <c r="B249" t="s">
        <v>7</v>
      </c>
      <c r="C249" t="s">
        <v>26</v>
      </c>
      <c r="D249" t="s">
        <v>185</v>
      </c>
      <c r="E249">
        <v>295.45580000000001</v>
      </c>
      <c r="F249">
        <v>163.39109999999999</v>
      </c>
      <c r="H249" vm="246">
        <v>52382</v>
      </c>
      <c r="I249" t="str">
        <v>Industrials</v>
      </c>
      <c r="J249">
        <v>14.603199999999999</v>
      </c>
      <c r="K249">
        <v>10.2537</v>
      </c>
      <c r="M249" vm="246">
        <v>52382</v>
      </c>
      <c r="N249" t="str">
        <v>Industrials</v>
      </c>
      <c r="O249">
        <v>14.603199999999999</v>
      </c>
      <c r="P249">
        <v>10.2537</v>
      </c>
    </row>
    <row r="250" spans="1:16" x14ac:dyDescent="0.45">
      <c r="A250" s="1">
        <v>52504</v>
      </c>
      <c r="B250" t="s">
        <v>8</v>
      </c>
      <c r="C250" t="s">
        <v>36</v>
      </c>
      <c r="D250" t="s">
        <v>188</v>
      </c>
      <c r="E250">
        <v>278.03719999999998</v>
      </c>
      <c r="F250">
        <v>162.8152</v>
      </c>
      <c r="H250" vm="247">
        <v>52412</v>
      </c>
      <c r="I250" t="str">
        <v>Utilities</v>
      </c>
      <c r="J250">
        <v>201.45519999999999</v>
      </c>
      <c r="K250">
        <v>103.9212</v>
      </c>
      <c r="M250" vm="247">
        <v>52412</v>
      </c>
      <c r="N250" t="str">
        <v>Utilities</v>
      </c>
      <c r="O250">
        <v>201.45519999999999</v>
      </c>
      <c r="P250">
        <v>103.9212</v>
      </c>
    </row>
    <row r="251" spans="1:16" x14ac:dyDescent="0.45">
      <c r="A251" s="1">
        <v>52535</v>
      </c>
      <c r="B251" t="s">
        <v>9</v>
      </c>
      <c r="C251" t="s">
        <v>31</v>
      </c>
      <c r="D251" t="s">
        <v>187</v>
      </c>
      <c r="E251">
        <v>247.92080000000001</v>
      </c>
      <c r="F251">
        <v>187.11510000000001</v>
      </c>
      <c r="H251" vm="248">
        <v>52443</v>
      </c>
      <c r="I251" t="str">
        <v>Industrials</v>
      </c>
      <c r="J251">
        <v>111.2124</v>
      </c>
      <c r="K251">
        <v>74.051400000000001</v>
      </c>
      <c r="M251" vm="248">
        <v>52443</v>
      </c>
      <c r="N251" t="str">
        <v>Industrials</v>
      </c>
      <c r="O251">
        <v>111.2124</v>
      </c>
      <c r="P251">
        <v>74.051400000000001</v>
      </c>
    </row>
    <row r="252" spans="1:16" x14ac:dyDescent="0.45">
      <c r="A252" s="1">
        <v>52565</v>
      </c>
      <c r="B252" t="s">
        <v>0</v>
      </c>
      <c r="C252" t="s">
        <v>164</v>
      </c>
      <c r="D252" t="s">
        <v>185</v>
      </c>
      <c r="E252">
        <v>123.39870000000001</v>
      </c>
      <c r="F252">
        <v>88.920699999999997</v>
      </c>
      <c r="H252" vm="249">
        <v>52474</v>
      </c>
      <c r="I252" t="str">
        <v>Consumer Discretionary</v>
      </c>
      <c r="J252">
        <v>295.45580000000001</v>
      </c>
      <c r="K252">
        <v>163.39109999999999</v>
      </c>
      <c r="M252" vm="249">
        <v>52474</v>
      </c>
      <c r="N252" t="str">
        <v>Consumer Discretionary</v>
      </c>
      <c r="O252">
        <v>295.45580000000001</v>
      </c>
      <c r="P252">
        <v>163.39109999999999</v>
      </c>
    </row>
    <row r="253" spans="1:16" x14ac:dyDescent="0.45">
      <c r="A253" s="1">
        <v>52596</v>
      </c>
      <c r="B253" t="s">
        <v>1</v>
      </c>
      <c r="C253" t="s">
        <v>96</v>
      </c>
      <c r="D253" t="s">
        <v>185</v>
      </c>
      <c r="E253">
        <v>288.23059999999998</v>
      </c>
      <c r="F253">
        <v>219.69730000000001</v>
      </c>
      <c r="H253" vm="250">
        <v>52504</v>
      </c>
      <c r="I253" t="str">
        <v>Utilities</v>
      </c>
      <c r="J253">
        <v>278.03719999999998</v>
      </c>
      <c r="K253">
        <v>162.8152</v>
      </c>
      <c r="M253" vm="250">
        <v>52504</v>
      </c>
      <c r="N253" t="str">
        <v>Utilities</v>
      </c>
      <c r="O253">
        <v>278.03719999999998</v>
      </c>
      <c r="P253">
        <v>162.8152</v>
      </c>
    </row>
    <row r="254" spans="1:16" x14ac:dyDescent="0.45">
      <c r="A254" s="1">
        <v>52627</v>
      </c>
      <c r="B254" t="s">
        <v>2</v>
      </c>
      <c r="C254" t="s">
        <v>72</v>
      </c>
      <c r="D254" t="s">
        <v>189</v>
      </c>
      <c r="E254">
        <v>225.31209999999999</v>
      </c>
      <c r="F254">
        <v>184.04079999999999</v>
      </c>
      <c r="H254" vm="251">
        <v>52535</v>
      </c>
      <c r="I254" t="str">
        <v>Industrials</v>
      </c>
      <c r="J254">
        <v>247.92080000000001</v>
      </c>
      <c r="K254">
        <v>187.11510000000001</v>
      </c>
      <c r="M254" vm="251">
        <v>52535</v>
      </c>
      <c r="N254" t="str">
        <v>Industrials</v>
      </c>
      <c r="O254">
        <v>247.92080000000001</v>
      </c>
      <c r="P254">
        <v>187.11510000000001</v>
      </c>
    </row>
    <row r="255" spans="1:16" x14ac:dyDescent="0.45">
      <c r="A255" s="1">
        <v>52656</v>
      </c>
      <c r="B255" t="s">
        <v>3</v>
      </c>
      <c r="C255" t="s">
        <v>151</v>
      </c>
      <c r="D255" t="s">
        <v>185</v>
      </c>
      <c r="E255">
        <v>55.6449</v>
      </c>
      <c r="F255">
        <v>39.145600000000002</v>
      </c>
      <c r="H255" vm="252">
        <v>52565</v>
      </c>
      <c r="I255" t="str">
        <v>Consumer Discretionary</v>
      </c>
      <c r="J255">
        <v>123.39870000000001</v>
      </c>
      <c r="K255">
        <v>88.920699999999997</v>
      </c>
      <c r="M255" vm="252">
        <v>52565</v>
      </c>
      <c r="N255" t="str">
        <v>Consumer Discretionary</v>
      </c>
      <c r="O255">
        <v>123.39870000000001</v>
      </c>
      <c r="P255">
        <v>88.920699999999997</v>
      </c>
    </row>
    <row r="256" spans="1:16" x14ac:dyDescent="0.45">
      <c r="A256" s="1">
        <v>52687</v>
      </c>
      <c r="B256" t="s">
        <v>4</v>
      </c>
      <c r="C256" t="s">
        <v>76</v>
      </c>
      <c r="D256" t="s">
        <v>185</v>
      </c>
      <c r="E256">
        <v>130.7826</v>
      </c>
      <c r="F256">
        <v>82.803200000000004</v>
      </c>
      <c r="H256" vm="253">
        <v>52596</v>
      </c>
      <c r="I256" t="str">
        <v>Consumer Discretionary</v>
      </c>
      <c r="J256">
        <v>288.23059999999998</v>
      </c>
      <c r="K256">
        <v>219.69730000000001</v>
      </c>
      <c r="M256" vm="253">
        <v>52596</v>
      </c>
      <c r="N256" t="str">
        <v>Consumer Discretionary</v>
      </c>
      <c r="O256">
        <v>288.23059999999998</v>
      </c>
      <c r="P256">
        <v>219.69730000000001</v>
      </c>
    </row>
    <row r="257" spans="1:16" x14ac:dyDescent="0.45">
      <c r="A257" s="1">
        <v>52717</v>
      </c>
      <c r="B257" t="s">
        <v>5</v>
      </c>
      <c r="C257" t="s">
        <v>147</v>
      </c>
      <c r="D257" t="s">
        <v>188</v>
      </c>
      <c r="E257">
        <v>120.3569</v>
      </c>
      <c r="F257">
        <v>97.386499999999998</v>
      </c>
      <c r="H257" vm="254">
        <v>52627</v>
      </c>
      <c r="I257" t="str">
        <v>Information Technology</v>
      </c>
      <c r="J257">
        <v>225.31209999999999</v>
      </c>
      <c r="K257">
        <v>184.04079999999999</v>
      </c>
      <c r="M257" vm="254">
        <v>52627</v>
      </c>
      <c r="N257" t="str">
        <v>Information Technology</v>
      </c>
      <c r="O257">
        <v>225.31209999999999</v>
      </c>
      <c r="P257">
        <v>184.04079999999999</v>
      </c>
    </row>
    <row r="258" spans="1:16" x14ac:dyDescent="0.45">
      <c r="A258" s="1">
        <v>52748</v>
      </c>
      <c r="B258" t="s">
        <v>6</v>
      </c>
      <c r="C258" t="s">
        <v>165</v>
      </c>
      <c r="D258" t="s">
        <v>186</v>
      </c>
      <c r="E258">
        <v>216.15309999999999</v>
      </c>
      <c r="F258">
        <v>188.30080000000001</v>
      </c>
      <c r="H258" vm="255">
        <v>52656</v>
      </c>
      <c r="I258" t="str">
        <v>Consumer Discretionary</v>
      </c>
      <c r="J258">
        <v>55.6449</v>
      </c>
      <c r="K258">
        <v>39.145600000000002</v>
      </c>
      <c r="M258" vm="255">
        <v>52656</v>
      </c>
      <c r="N258" t="str">
        <v>Consumer Discretionary</v>
      </c>
      <c r="O258">
        <v>55.6449</v>
      </c>
      <c r="P258">
        <v>39.145600000000002</v>
      </c>
    </row>
    <row r="259" spans="1:16" x14ac:dyDescent="0.45">
      <c r="A259" s="1">
        <v>52778</v>
      </c>
      <c r="B259" t="s">
        <v>7</v>
      </c>
      <c r="C259" t="s">
        <v>72</v>
      </c>
      <c r="D259" t="s">
        <v>185</v>
      </c>
      <c r="E259">
        <v>83.961399999999998</v>
      </c>
      <c r="F259">
        <v>58.365400000000001</v>
      </c>
      <c r="H259" vm="256">
        <v>52687</v>
      </c>
      <c r="I259" t="str">
        <v>Consumer Discretionary</v>
      </c>
      <c r="J259">
        <v>130.7826</v>
      </c>
      <c r="K259">
        <v>82.803200000000004</v>
      </c>
      <c r="M259" vm="256">
        <v>52687</v>
      </c>
      <c r="N259" t="str">
        <v>Consumer Discretionary</v>
      </c>
      <c r="O259">
        <v>130.7826</v>
      </c>
      <c r="P259">
        <v>82.803200000000004</v>
      </c>
    </row>
    <row r="260" spans="1:16" x14ac:dyDescent="0.45">
      <c r="A260" s="1">
        <v>52809</v>
      </c>
      <c r="B260" t="s">
        <v>8</v>
      </c>
      <c r="C260" t="s">
        <v>52</v>
      </c>
      <c r="D260" t="s">
        <v>186</v>
      </c>
      <c r="E260">
        <v>155.86539999999999</v>
      </c>
      <c r="F260">
        <v>129.03970000000001</v>
      </c>
      <c r="H260" vm="257">
        <v>52717</v>
      </c>
      <c r="I260" t="str">
        <v>Utilities</v>
      </c>
      <c r="J260">
        <v>120.3569</v>
      </c>
      <c r="K260">
        <v>97.386499999999998</v>
      </c>
      <c r="M260" vm="257">
        <v>52717</v>
      </c>
      <c r="N260" t="str">
        <v>Utilities</v>
      </c>
      <c r="O260">
        <v>120.3569</v>
      </c>
      <c r="P260">
        <v>97.386499999999998</v>
      </c>
    </row>
    <row r="261" spans="1:16" x14ac:dyDescent="0.45">
      <c r="A261" s="1">
        <v>52840</v>
      </c>
      <c r="B261" t="s">
        <v>9</v>
      </c>
      <c r="C261" t="s">
        <v>131</v>
      </c>
      <c r="D261" t="s">
        <v>187</v>
      </c>
      <c r="E261">
        <v>237.6961</v>
      </c>
      <c r="F261">
        <v>193.2373</v>
      </c>
      <c r="H261" vm="258">
        <v>52748</v>
      </c>
      <c r="I261" t="str">
        <v>Health Care</v>
      </c>
      <c r="J261">
        <v>216.15309999999999</v>
      </c>
      <c r="K261">
        <v>188.30080000000001</v>
      </c>
      <c r="M261" vm="258">
        <v>52748</v>
      </c>
      <c r="N261" t="str">
        <v>Health Care</v>
      </c>
      <c r="O261">
        <v>216.15309999999999</v>
      </c>
      <c r="P261">
        <v>188.30080000000001</v>
      </c>
    </row>
    <row r="262" spans="1:16" x14ac:dyDescent="0.45">
      <c r="A262" s="1">
        <v>52870</v>
      </c>
      <c r="B262" t="s">
        <v>0</v>
      </c>
      <c r="C262" t="s">
        <v>166</v>
      </c>
      <c r="D262" t="s">
        <v>189</v>
      </c>
      <c r="E262">
        <v>298.42759999999998</v>
      </c>
      <c r="F262">
        <v>231.74979999999999</v>
      </c>
      <c r="H262" vm="259">
        <v>52778</v>
      </c>
      <c r="I262" t="str">
        <v>Consumer Discretionary</v>
      </c>
      <c r="J262">
        <v>83.961399999999998</v>
      </c>
      <c r="K262">
        <v>58.365400000000001</v>
      </c>
      <c r="M262" vm="259">
        <v>52778</v>
      </c>
      <c r="N262" t="str">
        <v>Consumer Discretionary</v>
      </c>
      <c r="O262">
        <v>83.961399999999998</v>
      </c>
      <c r="P262">
        <v>58.365400000000001</v>
      </c>
    </row>
    <row r="263" spans="1:16" x14ac:dyDescent="0.45">
      <c r="A263" s="1">
        <v>52901</v>
      </c>
      <c r="B263" t="s">
        <v>1</v>
      </c>
      <c r="C263" t="s">
        <v>72</v>
      </c>
      <c r="D263" t="s">
        <v>189</v>
      </c>
      <c r="E263">
        <v>55.950200000000002</v>
      </c>
      <c r="F263">
        <v>29.850999999999999</v>
      </c>
      <c r="H263" vm="260">
        <v>52809</v>
      </c>
      <c r="I263" t="str">
        <v>Health Care</v>
      </c>
      <c r="J263">
        <v>155.86539999999999</v>
      </c>
      <c r="K263">
        <v>129.03970000000001</v>
      </c>
      <c r="M263" vm="260">
        <v>52809</v>
      </c>
      <c r="N263" t="str">
        <v>Health Care</v>
      </c>
      <c r="O263">
        <v>155.86539999999999</v>
      </c>
      <c r="P263">
        <v>129.03970000000001</v>
      </c>
    </row>
    <row r="264" spans="1:16" x14ac:dyDescent="0.45">
      <c r="A264" s="1">
        <v>52931</v>
      </c>
      <c r="B264" t="s">
        <v>2</v>
      </c>
      <c r="C264" t="s">
        <v>131</v>
      </c>
      <c r="D264" t="s">
        <v>185</v>
      </c>
      <c r="E264">
        <v>16.211400000000001</v>
      </c>
      <c r="F264">
        <v>12.420199999999999</v>
      </c>
      <c r="H264" vm="261">
        <v>52840</v>
      </c>
      <c r="I264" t="str">
        <v>Industrials</v>
      </c>
      <c r="J264">
        <v>237.6961</v>
      </c>
      <c r="K264">
        <v>193.2373</v>
      </c>
      <c r="M264" vm="261">
        <v>52840</v>
      </c>
      <c r="N264" t="str">
        <v>Industrials</v>
      </c>
      <c r="O264">
        <v>237.6961</v>
      </c>
      <c r="P264">
        <v>193.2373</v>
      </c>
    </row>
    <row r="265" spans="1:16" x14ac:dyDescent="0.45">
      <c r="A265" s="1">
        <v>52962</v>
      </c>
      <c r="B265" t="s">
        <v>3</v>
      </c>
      <c r="C265" t="s">
        <v>167</v>
      </c>
      <c r="D265" t="s">
        <v>186</v>
      </c>
      <c r="E265">
        <v>132.21029999999999</v>
      </c>
      <c r="F265">
        <v>92.230999999999995</v>
      </c>
      <c r="H265" vm="262">
        <v>52870</v>
      </c>
      <c r="I265" t="str">
        <v>Information Technology</v>
      </c>
      <c r="J265">
        <v>298.42759999999998</v>
      </c>
      <c r="K265">
        <v>231.74979999999999</v>
      </c>
      <c r="M265" vm="262">
        <v>52870</v>
      </c>
      <c r="N265" t="str">
        <v>Information Technology</v>
      </c>
      <c r="O265">
        <v>298.42759999999998</v>
      </c>
      <c r="P265">
        <v>231.74979999999999</v>
      </c>
    </row>
    <row r="266" spans="1:16" x14ac:dyDescent="0.45">
      <c r="A266" s="1">
        <v>52993</v>
      </c>
      <c r="B266" t="s">
        <v>4</v>
      </c>
      <c r="C266" t="s">
        <v>168</v>
      </c>
      <c r="D266" t="s">
        <v>188</v>
      </c>
      <c r="E266">
        <v>91.973299999999995</v>
      </c>
      <c r="F266">
        <v>79.381799999999998</v>
      </c>
      <c r="H266" vm="263">
        <v>52901</v>
      </c>
      <c r="I266" t="str">
        <v>Information Technology</v>
      </c>
      <c r="J266">
        <v>55.950200000000002</v>
      </c>
      <c r="K266">
        <v>29.850999999999999</v>
      </c>
      <c r="M266" vm="263">
        <v>52901</v>
      </c>
      <c r="N266" t="str">
        <v>Information Technology</v>
      </c>
      <c r="O266">
        <v>55.950200000000002</v>
      </c>
      <c r="P266">
        <v>29.850999999999999</v>
      </c>
    </row>
    <row r="267" spans="1:16" x14ac:dyDescent="0.45">
      <c r="A267" s="1">
        <v>53021</v>
      </c>
      <c r="B267" t="s">
        <v>5</v>
      </c>
      <c r="C267" t="s">
        <v>82</v>
      </c>
      <c r="D267" t="s">
        <v>188</v>
      </c>
      <c r="E267">
        <v>217.5478</v>
      </c>
      <c r="F267">
        <v>189.77760000000001</v>
      </c>
      <c r="H267" vm="264">
        <v>52931</v>
      </c>
      <c r="I267" t="str">
        <v>Consumer Discretionary</v>
      </c>
      <c r="J267">
        <v>16.211400000000001</v>
      </c>
      <c r="K267">
        <v>12.420199999999999</v>
      </c>
      <c r="M267" vm="264">
        <v>52931</v>
      </c>
      <c r="N267" t="str">
        <v>Consumer Discretionary</v>
      </c>
      <c r="O267">
        <v>16.211400000000001</v>
      </c>
      <c r="P267">
        <v>12.420199999999999</v>
      </c>
    </row>
    <row r="268" spans="1:16" x14ac:dyDescent="0.45">
      <c r="A268" s="1">
        <v>53052</v>
      </c>
      <c r="B268" t="s">
        <v>6</v>
      </c>
      <c r="C268" t="s">
        <v>49</v>
      </c>
      <c r="D268" t="s">
        <v>186</v>
      </c>
      <c r="E268">
        <v>55.605800000000002</v>
      </c>
      <c r="F268">
        <v>49.853700000000003</v>
      </c>
      <c r="H268" vm="265">
        <v>52962</v>
      </c>
      <c r="I268" t="str">
        <v>Health Care</v>
      </c>
      <c r="J268">
        <v>132.21029999999999</v>
      </c>
      <c r="K268">
        <v>92.230999999999995</v>
      </c>
      <c r="M268" vm="265">
        <v>52962</v>
      </c>
      <c r="N268" t="str">
        <v>Health Care</v>
      </c>
      <c r="O268">
        <v>132.21029999999999</v>
      </c>
      <c r="P268">
        <v>92.230999999999995</v>
      </c>
    </row>
    <row r="269" spans="1:16" x14ac:dyDescent="0.45">
      <c r="A269" s="1">
        <v>53082</v>
      </c>
      <c r="B269" t="s">
        <v>7</v>
      </c>
      <c r="C269" t="s">
        <v>169</v>
      </c>
      <c r="D269" t="s">
        <v>187</v>
      </c>
      <c r="E269">
        <v>35.691699999999997</v>
      </c>
      <c r="F269">
        <v>30.040400000000002</v>
      </c>
      <c r="H269" vm="266">
        <v>52993</v>
      </c>
      <c r="I269" t="str">
        <v>Utilities</v>
      </c>
      <c r="J269">
        <v>91.973299999999995</v>
      </c>
      <c r="K269">
        <v>79.381799999999998</v>
      </c>
      <c r="M269" vm="266">
        <v>52993</v>
      </c>
      <c r="N269" t="str">
        <v>Utilities</v>
      </c>
      <c r="O269">
        <v>91.973299999999995</v>
      </c>
      <c r="P269">
        <v>79.381799999999998</v>
      </c>
    </row>
    <row r="270" spans="1:16" x14ac:dyDescent="0.45">
      <c r="A270" s="1">
        <v>53113</v>
      </c>
      <c r="B270" t="s">
        <v>8</v>
      </c>
      <c r="C270" t="s">
        <v>170</v>
      </c>
      <c r="D270" t="s">
        <v>189</v>
      </c>
      <c r="E270">
        <v>57.291800000000002</v>
      </c>
      <c r="F270">
        <v>45.571899999999999</v>
      </c>
      <c r="H270" vm="267">
        <v>53021</v>
      </c>
      <c r="I270" t="str">
        <v>Utilities</v>
      </c>
      <c r="J270">
        <v>217.5478</v>
      </c>
      <c r="K270">
        <v>189.77760000000001</v>
      </c>
      <c r="M270" vm="267">
        <v>53021</v>
      </c>
      <c r="N270" t="str">
        <v>Utilities</v>
      </c>
      <c r="O270">
        <v>217.5478</v>
      </c>
      <c r="P270">
        <v>189.77760000000001</v>
      </c>
    </row>
    <row r="271" spans="1:16" x14ac:dyDescent="0.45">
      <c r="A271" s="1">
        <v>53143</v>
      </c>
      <c r="B271" t="s">
        <v>9</v>
      </c>
      <c r="C271" t="s">
        <v>171</v>
      </c>
      <c r="D271" t="s">
        <v>189</v>
      </c>
      <c r="E271">
        <v>234.48699999999999</v>
      </c>
      <c r="F271">
        <v>208.78729999999999</v>
      </c>
      <c r="H271" vm="268">
        <v>53052</v>
      </c>
      <c r="I271" t="str">
        <v>Health Care</v>
      </c>
      <c r="J271">
        <v>55.605800000000002</v>
      </c>
      <c r="K271">
        <v>49.853700000000003</v>
      </c>
      <c r="M271" vm="268">
        <v>53052</v>
      </c>
      <c r="N271" t="str">
        <v>Health Care</v>
      </c>
      <c r="O271">
        <v>55.605800000000002</v>
      </c>
      <c r="P271">
        <v>49.853700000000003</v>
      </c>
    </row>
    <row r="272" spans="1:16" x14ac:dyDescent="0.45">
      <c r="A272" s="1">
        <v>53174</v>
      </c>
      <c r="B272" t="s">
        <v>0</v>
      </c>
      <c r="C272" t="s">
        <v>153</v>
      </c>
      <c r="D272" t="s">
        <v>187</v>
      </c>
      <c r="E272">
        <v>63.033799999999999</v>
      </c>
      <c r="F272">
        <v>36.807400000000001</v>
      </c>
      <c r="H272" vm="269">
        <v>53082</v>
      </c>
      <c r="I272" t="str">
        <v>Industrials</v>
      </c>
      <c r="J272">
        <v>35.691699999999997</v>
      </c>
      <c r="K272">
        <v>30.040400000000002</v>
      </c>
      <c r="M272" vm="269">
        <v>53082</v>
      </c>
      <c r="N272" t="str">
        <v>Industrials</v>
      </c>
      <c r="O272">
        <v>35.691699999999997</v>
      </c>
      <c r="P272">
        <v>30.040400000000002</v>
      </c>
    </row>
    <row r="273" spans="1:16" x14ac:dyDescent="0.45">
      <c r="A273" s="1">
        <v>53205</v>
      </c>
      <c r="B273" t="s">
        <v>1</v>
      </c>
      <c r="C273" t="s">
        <v>172</v>
      </c>
      <c r="D273" t="s">
        <v>186</v>
      </c>
      <c r="E273">
        <v>111.7086</v>
      </c>
      <c r="F273">
        <v>89.457899999999995</v>
      </c>
      <c r="H273" vm="270">
        <v>53113</v>
      </c>
      <c r="I273" t="str">
        <v>Information Technology</v>
      </c>
      <c r="J273">
        <v>57.291800000000002</v>
      </c>
      <c r="K273">
        <v>45.571899999999999</v>
      </c>
      <c r="M273" vm="270">
        <v>53113</v>
      </c>
      <c r="N273" t="str">
        <v>Information Technology</v>
      </c>
      <c r="O273">
        <v>57.291800000000002</v>
      </c>
      <c r="P273">
        <v>45.571899999999999</v>
      </c>
    </row>
    <row r="274" spans="1:16" x14ac:dyDescent="0.45">
      <c r="A274" s="1">
        <v>53235</v>
      </c>
      <c r="B274" t="s">
        <v>2</v>
      </c>
      <c r="C274" t="s">
        <v>101</v>
      </c>
      <c r="D274" t="s">
        <v>187</v>
      </c>
      <c r="E274">
        <v>290.91120000000001</v>
      </c>
      <c r="F274">
        <v>211.1147</v>
      </c>
      <c r="H274" vm="271">
        <v>53143</v>
      </c>
      <c r="I274" t="str">
        <v>Information Technology</v>
      </c>
      <c r="J274">
        <v>234.48699999999999</v>
      </c>
      <c r="K274">
        <v>208.78729999999999</v>
      </c>
      <c r="M274" vm="271">
        <v>53143</v>
      </c>
      <c r="N274" t="str">
        <v>Information Technology</v>
      </c>
      <c r="O274">
        <v>234.48699999999999</v>
      </c>
      <c r="P274">
        <v>208.78729999999999</v>
      </c>
    </row>
    <row r="275" spans="1:16" x14ac:dyDescent="0.45">
      <c r="A275" s="1">
        <v>53266</v>
      </c>
      <c r="B275" t="s">
        <v>3</v>
      </c>
      <c r="C275" t="s">
        <v>54</v>
      </c>
      <c r="D275" t="s">
        <v>185</v>
      </c>
      <c r="E275">
        <v>198.62780000000001</v>
      </c>
      <c r="F275">
        <v>117.2921</v>
      </c>
      <c r="H275" vm="272">
        <v>53174</v>
      </c>
      <c r="I275" t="str">
        <v>Industrials</v>
      </c>
      <c r="J275">
        <v>63.033799999999999</v>
      </c>
      <c r="K275">
        <v>36.807400000000001</v>
      </c>
      <c r="M275" vm="272">
        <v>53174</v>
      </c>
      <c r="N275" t="str">
        <v>Industrials</v>
      </c>
      <c r="O275">
        <v>63.033799999999999</v>
      </c>
      <c r="P275">
        <v>36.807400000000001</v>
      </c>
    </row>
    <row r="276" spans="1:16" x14ac:dyDescent="0.45">
      <c r="A276" s="1">
        <v>53296</v>
      </c>
      <c r="B276" t="s">
        <v>4</v>
      </c>
      <c r="C276" t="s">
        <v>84</v>
      </c>
      <c r="D276" t="s">
        <v>188</v>
      </c>
      <c r="E276">
        <v>162.65969999999999</v>
      </c>
      <c r="F276">
        <v>125.417</v>
      </c>
      <c r="H276" vm="273">
        <v>53205</v>
      </c>
      <c r="I276" t="str">
        <v>Health Care</v>
      </c>
      <c r="J276">
        <v>111.7086</v>
      </c>
      <c r="K276">
        <v>89.457899999999995</v>
      </c>
      <c r="M276" vm="273">
        <v>53205</v>
      </c>
      <c r="N276" t="str">
        <v>Health Care</v>
      </c>
      <c r="O276">
        <v>111.7086</v>
      </c>
      <c r="P276">
        <v>89.457899999999995</v>
      </c>
    </row>
    <row r="277" spans="1:16" x14ac:dyDescent="0.45">
      <c r="A277" s="1">
        <v>53327</v>
      </c>
      <c r="B277" t="s">
        <v>5</v>
      </c>
      <c r="C277" t="s">
        <v>173</v>
      </c>
      <c r="D277" t="s">
        <v>187</v>
      </c>
      <c r="E277">
        <v>208.00880000000001</v>
      </c>
      <c r="F277">
        <v>161.816</v>
      </c>
      <c r="H277" vm="274">
        <v>53235</v>
      </c>
      <c r="I277" t="str">
        <v>Industrials</v>
      </c>
      <c r="J277">
        <v>290.91120000000001</v>
      </c>
      <c r="K277">
        <v>211.1147</v>
      </c>
      <c r="M277" vm="274">
        <v>53235</v>
      </c>
      <c r="N277" t="str">
        <v>Industrials</v>
      </c>
      <c r="O277">
        <v>290.91120000000001</v>
      </c>
      <c r="P277">
        <v>211.1147</v>
      </c>
    </row>
    <row r="278" spans="1:16" x14ac:dyDescent="0.45">
      <c r="A278" s="1">
        <v>53358</v>
      </c>
      <c r="B278" t="s">
        <v>6</v>
      </c>
      <c r="C278" t="s">
        <v>60</v>
      </c>
      <c r="D278" t="s">
        <v>186</v>
      </c>
      <c r="E278">
        <v>151.9151</v>
      </c>
      <c r="F278">
        <v>103.7898</v>
      </c>
      <c r="H278" vm="275">
        <v>53266</v>
      </c>
      <c r="I278" t="str">
        <v>Consumer Discretionary</v>
      </c>
      <c r="J278">
        <v>198.62780000000001</v>
      </c>
      <c r="K278">
        <v>117.2921</v>
      </c>
      <c r="M278" vm="275">
        <v>53266</v>
      </c>
      <c r="N278" t="str">
        <v>Consumer Discretionary</v>
      </c>
      <c r="O278">
        <v>198.62780000000001</v>
      </c>
      <c r="P278">
        <v>117.2921</v>
      </c>
    </row>
    <row r="279" spans="1:16" x14ac:dyDescent="0.45">
      <c r="A279" s="1">
        <v>53386</v>
      </c>
      <c r="B279" t="s">
        <v>7</v>
      </c>
      <c r="C279" t="s">
        <v>174</v>
      </c>
      <c r="D279" t="s">
        <v>187</v>
      </c>
      <c r="E279">
        <v>48.213799999999999</v>
      </c>
      <c r="F279">
        <v>35.903799999999997</v>
      </c>
      <c r="H279" vm="276">
        <v>53296</v>
      </c>
      <c r="I279" t="str">
        <v>Utilities</v>
      </c>
      <c r="J279">
        <v>162.65969999999999</v>
      </c>
      <c r="K279">
        <v>125.417</v>
      </c>
      <c r="M279" vm="276">
        <v>53296</v>
      </c>
      <c r="N279" t="str">
        <v>Utilities</v>
      </c>
      <c r="O279">
        <v>162.65969999999999</v>
      </c>
      <c r="P279">
        <v>125.417</v>
      </c>
    </row>
    <row r="280" spans="1:16" x14ac:dyDescent="0.45">
      <c r="A280" s="1">
        <v>53417</v>
      </c>
      <c r="B280" t="s">
        <v>8</v>
      </c>
      <c r="C280" t="s">
        <v>175</v>
      </c>
      <c r="D280" t="s">
        <v>185</v>
      </c>
      <c r="E280">
        <v>79.752300000000005</v>
      </c>
      <c r="F280">
        <v>65.615399999999994</v>
      </c>
      <c r="H280" vm="277">
        <v>53327</v>
      </c>
      <c r="I280" t="str">
        <v>Industrials</v>
      </c>
      <c r="J280">
        <v>208.00880000000001</v>
      </c>
      <c r="K280">
        <v>161.816</v>
      </c>
      <c r="M280" vm="277">
        <v>53327</v>
      </c>
      <c r="N280" t="str">
        <v>Industrials</v>
      </c>
      <c r="O280">
        <v>208.00880000000001</v>
      </c>
      <c r="P280">
        <v>161.816</v>
      </c>
    </row>
    <row r="281" spans="1:16" x14ac:dyDescent="0.45">
      <c r="A281" s="1">
        <v>53447</v>
      </c>
      <c r="B281" t="s">
        <v>9</v>
      </c>
      <c r="C281" t="s">
        <v>104</v>
      </c>
      <c r="D281" t="s">
        <v>187</v>
      </c>
      <c r="E281">
        <v>13.635199999999999</v>
      </c>
      <c r="F281">
        <v>11.665900000000001</v>
      </c>
      <c r="H281" vm="278">
        <v>53358</v>
      </c>
      <c r="I281" t="str">
        <v>Health Care</v>
      </c>
      <c r="J281">
        <v>151.9151</v>
      </c>
      <c r="K281">
        <v>103.7898</v>
      </c>
      <c r="M281" vm="278">
        <v>53358</v>
      </c>
      <c r="N281" t="str">
        <v>Health Care</v>
      </c>
      <c r="O281">
        <v>151.9151</v>
      </c>
      <c r="P281">
        <v>103.7898</v>
      </c>
    </row>
    <row r="282" spans="1:16" x14ac:dyDescent="0.45">
      <c r="A282" s="1">
        <v>53478</v>
      </c>
      <c r="B282" t="s">
        <v>0</v>
      </c>
      <c r="C282" t="s">
        <v>176</v>
      </c>
      <c r="D282" t="s">
        <v>189</v>
      </c>
      <c r="E282">
        <v>107.5733</v>
      </c>
      <c r="F282">
        <v>96.783600000000007</v>
      </c>
      <c r="H282" vm="279">
        <v>53386</v>
      </c>
      <c r="I282" t="str">
        <v>Industrials</v>
      </c>
      <c r="J282">
        <v>48.213799999999999</v>
      </c>
      <c r="K282">
        <v>35.903799999999997</v>
      </c>
      <c r="M282" vm="279">
        <v>53386</v>
      </c>
      <c r="N282" t="str">
        <v>Industrials</v>
      </c>
      <c r="O282">
        <v>48.213799999999999</v>
      </c>
      <c r="P282">
        <v>35.903799999999997</v>
      </c>
    </row>
    <row r="283" spans="1:16" x14ac:dyDescent="0.45">
      <c r="A283" s="1">
        <v>53508</v>
      </c>
      <c r="B283" t="s">
        <v>1</v>
      </c>
      <c r="C283" t="s">
        <v>120</v>
      </c>
      <c r="D283" t="s">
        <v>185</v>
      </c>
      <c r="E283">
        <v>59.658200000000001</v>
      </c>
      <c r="F283">
        <v>51.950400000000002</v>
      </c>
      <c r="H283" vm="280">
        <v>53417</v>
      </c>
      <c r="I283" t="str">
        <v>Consumer Discretionary</v>
      </c>
      <c r="J283">
        <v>79.752300000000005</v>
      </c>
      <c r="K283">
        <v>65.615399999999994</v>
      </c>
      <c r="M283" vm="280">
        <v>53417</v>
      </c>
      <c r="N283" t="str">
        <v>Consumer Discretionary</v>
      </c>
      <c r="O283">
        <v>79.752300000000005</v>
      </c>
      <c r="P283">
        <v>65.615399999999994</v>
      </c>
    </row>
    <row r="284" spans="1:16" x14ac:dyDescent="0.45">
      <c r="A284" s="1">
        <v>53539</v>
      </c>
      <c r="B284" t="s">
        <v>2</v>
      </c>
      <c r="C284" t="s">
        <v>177</v>
      </c>
      <c r="D284" t="s">
        <v>188</v>
      </c>
      <c r="E284">
        <v>57.960700000000003</v>
      </c>
      <c r="F284">
        <v>43.516100000000002</v>
      </c>
      <c r="H284" vm="281">
        <v>53447</v>
      </c>
      <c r="I284" t="str">
        <v>Industrials</v>
      </c>
      <c r="J284">
        <v>13.635199999999999</v>
      </c>
      <c r="K284">
        <v>11.665900000000001</v>
      </c>
      <c r="M284" vm="281">
        <v>53447</v>
      </c>
      <c r="N284" t="str">
        <v>Industrials</v>
      </c>
      <c r="O284">
        <v>13.635199999999999</v>
      </c>
      <c r="P284">
        <v>11.665900000000001</v>
      </c>
    </row>
    <row r="285" spans="1:16" x14ac:dyDescent="0.45">
      <c r="A285" s="1">
        <v>53570</v>
      </c>
      <c r="B285" t="s">
        <v>3</v>
      </c>
      <c r="C285" t="s">
        <v>84</v>
      </c>
      <c r="D285" t="s">
        <v>186</v>
      </c>
      <c r="E285">
        <v>85.224800000000002</v>
      </c>
      <c r="F285">
        <v>50.886200000000002</v>
      </c>
      <c r="H285" vm="282">
        <v>53478</v>
      </c>
      <c r="I285" t="str">
        <v>Information Technology</v>
      </c>
      <c r="J285">
        <v>107.5733</v>
      </c>
      <c r="K285">
        <v>96.783600000000007</v>
      </c>
      <c r="M285" vm="282">
        <v>53478</v>
      </c>
      <c r="N285" t="str">
        <v>Information Technology</v>
      </c>
      <c r="O285">
        <v>107.5733</v>
      </c>
      <c r="P285">
        <v>96.783600000000007</v>
      </c>
    </row>
    <row r="286" spans="1:16" x14ac:dyDescent="0.45">
      <c r="A286" s="1">
        <v>53600</v>
      </c>
      <c r="B286" t="s">
        <v>4</v>
      </c>
      <c r="C286" t="s">
        <v>144</v>
      </c>
      <c r="D286" t="s">
        <v>187</v>
      </c>
      <c r="E286">
        <v>231.786</v>
      </c>
      <c r="F286">
        <v>144.7817</v>
      </c>
      <c r="H286" vm="283">
        <v>53508</v>
      </c>
      <c r="I286" t="str">
        <v>Consumer Discretionary</v>
      </c>
      <c r="J286">
        <v>59.658200000000001</v>
      </c>
      <c r="K286">
        <v>51.950400000000002</v>
      </c>
      <c r="M286" vm="283">
        <v>53508</v>
      </c>
      <c r="N286" t="str">
        <v>Consumer Discretionary</v>
      </c>
      <c r="O286">
        <v>59.658200000000001</v>
      </c>
      <c r="P286">
        <v>51.950400000000002</v>
      </c>
    </row>
    <row r="287" spans="1:16" x14ac:dyDescent="0.45">
      <c r="A287" s="1">
        <v>53631</v>
      </c>
      <c r="B287" t="s">
        <v>5</v>
      </c>
      <c r="C287" t="s">
        <v>178</v>
      </c>
      <c r="D287" t="s">
        <v>187</v>
      </c>
      <c r="E287">
        <v>206.1961</v>
      </c>
      <c r="F287">
        <v>114.73650000000001</v>
      </c>
      <c r="H287" vm="284">
        <v>53539</v>
      </c>
      <c r="I287" t="str">
        <v>Utilities</v>
      </c>
      <c r="J287">
        <v>57.960700000000003</v>
      </c>
      <c r="K287">
        <v>43.516100000000002</v>
      </c>
      <c r="M287" vm="284">
        <v>53539</v>
      </c>
      <c r="N287" t="str">
        <v>Utilities</v>
      </c>
      <c r="O287">
        <v>57.960700000000003</v>
      </c>
      <c r="P287">
        <v>43.516100000000002</v>
      </c>
    </row>
    <row r="288" spans="1:16" x14ac:dyDescent="0.45">
      <c r="A288" s="1">
        <v>53661</v>
      </c>
      <c r="B288" t="s">
        <v>6</v>
      </c>
      <c r="C288" t="s">
        <v>179</v>
      </c>
      <c r="D288" t="s">
        <v>186</v>
      </c>
      <c r="E288">
        <v>53.182699999999997</v>
      </c>
      <c r="F288">
        <v>27.077000000000002</v>
      </c>
      <c r="H288" vm="285">
        <v>53570</v>
      </c>
      <c r="I288" t="str">
        <v>Health Care</v>
      </c>
      <c r="J288">
        <v>85.224800000000002</v>
      </c>
      <c r="K288">
        <v>50.886200000000002</v>
      </c>
      <c r="M288" vm="285">
        <v>53570</v>
      </c>
      <c r="N288" t="str">
        <v>Health Care</v>
      </c>
      <c r="O288">
        <v>85.224800000000002</v>
      </c>
      <c r="P288">
        <v>50.886200000000002</v>
      </c>
    </row>
    <row r="289" spans="1:16" x14ac:dyDescent="0.45">
      <c r="A289" s="1">
        <v>53692</v>
      </c>
      <c r="B289" t="s">
        <v>7</v>
      </c>
      <c r="C289" t="s">
        <v>180</v>
      </c>
      <c r="D289" t="s">
        <v>185</v>
      </c>
      <c r="E289">
        <v>216.2406</v>
      </c>
      <c r="F289">
        <v>108.7013</v>
      </c>
      <c r="H289" vm="286">
        <v>53600</v>
      </c>
      <c r="I289" t="str">
        <v>Industrials</v>
      </c>
      <c r="J289">
        <v>231.786</v>
      </c>
      <c r="K289">
        <v>144.7817</v>
      </c>
      <c r="M289" vm="286">
        <v>53600</v>
      </c>
      <c r="N289" t="str">
        <v>Industrials</v>
      </c>
      <c r="O289">
        <v>231.786</v>
      </c>
      <c r="P289">
        <v>144.7817</v>
      </c>
    </row>
    <row r="290" spans="1:16" x14ac:dyDescent="0.45">
      <c r="A290" s="1">
        <v>53723</v>
      </c>
      <c r="B290" t="s">
        <v>8</v>
      </c>
      <c r="C290" t="s">
        <v>99</v>
      </c>
      <c r="D290" t="s">
        <v>187</v>
      </c>
      <c r="E290">
        <v>75.131399999999999</v>
      </c>
      <c r="F290">
        <v>55.0229</v>
      </c>
      <c r="H290" vm="287">
        <v>53631</v>
      </c>
      <c r="I290" t="str">
        <v>Industrials</v>
      </c>
      <c r="J290">
        <v>206.1961</v>
      </c>
      <c r="K290">
        <v>114.73650000000001</v>
      </c>
      <c r="M290" vm="287">
        <v>53631</v>
      </c>
      <c r="N290" t="str">
        <v>Industrials</v>
      </c>
      <c r="O290">
        <v>206.1961</v>
      </c>
      <c r="P290">
        <v>114.73650000000001</v>
      </c>
    </row>
    <row r="291" spans="1:16" x14ac:dyDescent="0.45">
      <c r="A291" s="1">
        <v>53751</v>
      </c>
      <c r="B291" t="s">
        <v>9</v>
      </c>
      <c r="C291" t="s">
        <v>181</v>
      </c>
      <c r="D291" t="s">
        <v>185</v>
      </c>
      <c r="E291">
        <v>132.4212</v>
      </c>
      <c r="F291">
        <v>111.9152</v>
      </c>
      <c r="H291" vm="288">
        <v>53661</v>
      </c>
      <c r="I291" t="str">
        <v>Health Care</v>
      </c>
      <c r="J291">
        <v>53.182699999999997</v>
      </c>
      <c r="K291">
        <v>27.077000000000002</v>
      </c>
      <c r="M291" vm="288">
        <v>53661</v>
      </c>
      <c r="N291" t="str">
        <v>Health Care</v>
      </c>
      <c r="O291">
        <v>53.182699999999997</v>
      </c>
      <c r="P291">
        <v>27.077000000000002</v>
      </c>
    </row>
    <row r="292" spans="1:16" x14ac:dyDescent="0.45">
      <c r="A292" s="1">
        <v>53782</v>
      </c>
      <c r="B292" t="s">
        <v>0</v>
      </c>
      <c r="C292" t="s">
        <v>182</v>
      </c>
      <c r="D292" t="s">
        <v>187</v>
      </c>
      <c r="E292">
        <v>265.48919999999998</v>
      </c>
      <c r="F292">
        <v>186.10050000000001</v>
      </c>
      <c r="H292" vm="289">
        <v>53692</v>
      </c>
      <c r="I292" t="str">
        <v>Consumer Discretionary</v>
      </c>
      <c r="J292">
        <v>216.2406</v>
      </c>
      <c r="K292">
        <v>108.7013</v>
      </c>
      <c r="M292" vm="289">
        <v>53692</v>
      </c>
      <c r="N292" t="str">
        <v>Consumer Discretionary</v>
      </c>
      <c r="O292">
        <v>216.2406</v>
      </c>
      <c r="P292">
        <v>108.7013</v>
      </c>
    </row>
    <row r="293" spans="1:16" x14ac:dyDescent="0.45">
      <c r="A293" s="1">
        <v>53812</v>
      </c>
      <c r="B293" t="s">
        <v>1</v>
      </c>
      <c r="C293" t="s">
        <v>82</v>
      </c>
      <c r="D293" t="s">
        <v>189</v>
      </c>
      <c r="E293">
        <v>156.71119999999999</v>
      </c>
      <c r="F293">
        <v>110.4833</v>
      </c>
      <c r="H293" vm="290">
        <v>53723</v>
      </c>
      <c r="I293" t="str">
        <v>Industrials</v>
      </c>
      <c r="J293">
        <v>75.131399999999999</v>
      </c>
      <c r="K293">
        <v>55.0229</v>
      </c>
      <c r="M293" vm="290">
        <v>53723</v>
      </c>
      <c r="N293" t="str">
        <v>Industrials</v>
      </c>
      <c r="O293">
        <v>75.131399999999999</v>
      </c>
      <c r="P293">
        <v>55.0229</v>
      </c>
    </row>
    <row r="294" spans="1:16" x14ac:dyDescent="0.45">
      <c r="A294" s="1">
        <v>53843</v>
      </c>
      <c r="B294" t="s">
        <v>2</v>
      </c>
      <c r="C294" t="s">
        <v>82</v>
      </c>
      <c r="D294" t="s">
        <v>186</v>
      </c>
      <c r="E294">
        <v>264.44260000000003</v>
      </c>
      <c r="F294">
        <v>159.6592</v>
      </c>
      <c r="H294" vm="291">
        <v>53751</v>
      </c>
      <c r="I294" t="str">
        <v>Consumer Discretionary</v>
      </c>
      <c r="J294">
        <v>132.4212</v>
      </c>
      <c r="K294">
        <v>111.9152</v>
      </c>
      <c r="M294" vm="291">
        <v>53751</v>
      </c>
      <c r="N294" t="str">
        <v>Consumer Discretionary</v>
      </c>
      <c r="O294">
        <v>132.4212</v>
      </c>
      <c r="P294">
        <v>111.9152</v>
      </c>
    </row>
    <row r="295" spans="1:16" x14ac:dyDescent="0.45">
      <c r="A295" s="1">
        <v>53873</v>
      </c>
      <c r="B295" t="s">
        <v>3</v>
      </c>
      <c r="C295" t="s">
        <v>160</v>
      </c>
      <c r="D295" t="s">
        <v>186</v>
      </c>
      <c r="E295">
        <v>183.8904</v>
      </c>
      <c r="F295">
        <v>157.8143</v>
      </c>
      <c r="H295" vm="292">
        <v>53782</v>
      </c>
      <c r="I295" t="str">
        <v>Industrials</v>
      </c>
      <c r="J295">
        <v>265.48919999999998</v>
      </c>
      <c r="K295">
        <v>186.10050000000001</v>
      </c>
      <c r="M295" vm="292">
        <v>53782</v>
      </c>
      <c r="N295" t="str">
        <v>Industrials</v>
      </c>
      <c r="O295">
        <v>265.48919999999998</v>
      </c>
      <c r="P295">
        <v>186.10050000000001</v>
      </c>
    </row>
    <row r="296" spans="1:16" x14ac:dyDescent="0.45">
      <c r="A296" s="1">
        <v>53904</v>
      </c>
      <c r="B296" t="s">
        <v>4</v>
      </c>
      <c r="C296" t="s">
        <v>124</v>
      </c>
      <c r="D296" t="s">
        <v>186</v>
      </c>
      <c r="E296">
        <v>88.655299999999997</v>
      </c>
      <c r="F296">
        <v>63.671399999999998</v>
      </c>
      <c r="H296" vm="293">
        <v>53812</v>
      </c>
      <c r="I296" t="str">
        <v>Information Technology</v>
      </c>
      <c r="J296">
        <v>156.71119999999999</v>
      </c>
      <c r="K296">
        <v>110.4833</v>
      </c>
      <c r="M296" vm="293">
        <v>53812</v>
      </c>
      <c r="N296" t="str">
        <v>Information Technology</v>
      </c>
      <c r="O296">
        <v>156.71119999999999</v>
      </c>
      <c r="P296">
        <v>110.4833</v>
      </c>
    </row>
    <row r="297" spans="1:16" x14ac:dyDescent="0.45">
      <c r="A297" s="1">
        <v>53935</v>
      </c>
      <c r="B297" t="s">
        <v>5</v>
      </c>
      <c r="C297" t="s">
        <v>76</v>
      </c>
      <c r="D297" t="s">
        <v>187</v>
      </c>
      <c r="E297">
        <v>205.30889999999999</v>
      </c>
      <c r="F297">
        <v>129.06530000000001</v>
      </c>
      <c r="H297" vm="294">
        <v>53843</v>
      </c>
      <c r="I297" t="str">
        <v>Health Care</v>
      </c>
      <c r="J297">
        <v>264.44260000000003</v>
      </c>
      <c r="K297">
        <v>159.6592</v>
      </c>
      <c r="M297" vm="294">
        <v>53843</v>
      </c>
      <c r="N297" t="str">
        <v>Health Care</v>
      </c>
      <c r="O297">
        <v>264.44260000000003</v>
      </c>
      <c r="P297">
        <v>159.6592</v>
      </c>
    </row>
    <row r="298" spans="1:16" x14ac:dyDescent="0.45">
      <c r="A298" s="1">
        <v>53965</v>
      </c>
      <c r="B298" t="s">
        <v>6</v>
      </c>
      <c r="C298" t="s">
        <v>147</v>
      </c>
      <c r="D298" t="s">
        <v>186</v>
      </c>
      <c r="E298">
        <v>42.091200000000001</v>
      </c>
      <c r="F298">
        <v>35.433999999999997</v>
      </c>
      <c r="H298" vm="295">
        <v>53873</v>
      </c>
      <c r="I298" t="str">
        <v>Health Care</v>
      </c>
      <c r="J298">
        <v>183.8904</v>
      </c>
      <c r="K298">
        <v>157.8143</v>
      </c>
      <c r="M298" vm="295">
        <v>53873</v>
      </c>
      <c r="N298" t="str">
        <v>Health Care</v>
      </c>
      <c r="O298">
        <v>183.8904</v>
      </c>
      <c r="P298">
        <v>157.8143</v>
      </c>
    </row>
    <row r="299" spans="1:16" x14ac:dyDescent="0.45">
      <c r="A299" s="1">
        <v>53996</v>
      </c>
      <c r="B299" t="s">
        <v>7</v>
      </c>
      <c r="C299" t="s">
        <v>95</v>
      </c>
      <c r="D299" t="s">
        <v>189</v>
      </c>
      <c r="E299">
        <v>189.68539999999999</v>
      </c>
      <c r="F299">
        <v>132.82759999999999</v>
      </c>
      <c r="H299" vm="296">
        <v>53904</v>
      </c>
      <c r="I299" t="str">
        <v>Health Care</v>
      </c>
      <c r="J299">
        <v>88.655299999999997</v>
      </c>
      <c r="K299">
        <v>63.671399999999998</v>
      </c>
      <c r="M299" vm="296">
        <v>53904</v>
      </c>
      <c r="N299" t="str">
        <v>Health Care</v>
      </c>
      <c r="O299">
        <v>88.655299999999997</v>
      </c>
      <c r="P299">
        <v>63.671399999999998</v>
      </c>
    </row>
    <row r="300" spans="1:16" x14ac:dyDescent="0.45">
      <c r="A300" s="1">
        <v>54026</v>
      </c>
      <c r="B300" t="s">
        <v>8</v>
      </c>
      <c r="C300" t="s">
        <v>183</v>
      </c>
      <c r="D300" t="s">
        <v>187</v>
      </c>
      <c r="E300">
        <v>106.0103</v>
      </c>
      <c r="F300">
        <v>65.451999999999998</v>
      </c>
      <c r="H300" vm="297">
        <v>53935</v>
      </c>
      <c r="I300" t="str">
        <v>Industrials</v>
      </c>
      <c r="J300">
        <v>205.30889999999999</v>
      </c>
      <c r="K300">
        <v>129.06530000000001</v>
      </c>
      <c r="M300" vm="297">
        <v>53935</v>
      </c>
      <c r="N300" t="str">
        <v>Industrials</v>
      </c>
      <c r="O300">
        <v>205.30889999999999</v>
      </c>
      <c r="P300">
        <v>129.06530000000001</v>
      </c>
    </row>
    <row r="301" spans="1:16" x14ac:dyDescent="0.45">
      <c r="A301" s="1">
        <v>54057</v>
      </c>
      <c r="B301" t="s">
        <v>9</v>
      </c>
      <c r="C301" t="s">
        <v>184</v>
      </c>
      <c r="D301" t="s">
        <v>186</v>
      </c>
      <c r="E301">
        <v>283.98820000000001</v>
      </c>
      <c r="F301">
        <v>229.82249999999999</v>
      </c>
      <c r="H301" vm="298">
        <v>53965</v>
      </c>
      <c r="I301" t="str">
        <v>Health Care</v>
      </c>
      <c r="J301">
        <v>42.091200000000001</v>
      </c>
      <c r="K301">
        <v>35.433999999999997</v>
      </c>
      <c r="M301" vm="298">
        <v>53965</v>
      </c>
      <c r="N301" t="str">
        <v>Health Care</v>
      </c>
      <c r="O301">
        <v>42.091200000000001</v>
      </c>
      <c r="P301">
        <v>35.433999999999997</v>
      </c>
    </row>
    <row r="302" spans="1:16" x14ac:dyDescent="0.45">
      <c r="H302" vm="299">
        <v>53996</v>
      </c>
      <c r="I302" t="str">
        <v>Information Technology</v>
      </c>
      <c r="J302">
        <v>189.68539999999999</v>
      </c>
      <c r="K302">
        <v>132.82759999999999</v>
      </c>
      <c r="M302" vm="299">
        <v>53996</v>
      </c>
      <c r="N302" t="str">
        <v>Information Technology</v>
      </c>
      <c r="O302">
        <v>189.68539999999999</v>
      </c>
      <c r="P302">
        <v>132.82759999999999</v>
      </c>
    </row>
    <row r="303" spans="1:16" x14ac:dyDescent="0.45">
      <c r="H303" vm="300">
        <v>54026</v>
      </c>
      <c r="I303" t="str">
        <v>Industrials</v>
      </c>
      <c r="J303">
        <v>106.0103</v>
      </c>
      <c r="K303">
        <v>65.451999999999998</v>
      </c>
      <c r="M303" vm="300">
        <v>54026</v>
      </c>
      <c r="N303" t="str">
        <v>Industrials</v>
      </c>
      <c r="O303">
        <v>106.0103</v>
      </c>
      <c r="P303">
        <v>65.451999999999998</v>
      </c>
    </row>
    <row r="304" spans="1:16" x14ac:dyDescent="0.45">
      <c r="H304" vm="301">
        <v>54057</v>
      </c>
      <c r="I304" t="str">
        <v>Health Care</v>
      </c>
      <c r="J304">
        <v>283.98820000000001</v>
      </c>
      <c r="K304">
        <v>229.82249999999999</v>
      </c>
      <c r="M304" vm="301">
        <v>54057</v>
      </c>
      <c r="N304" t="str">
        <v>Health Care</v>
      </c>
      <c r="O304">
        <v>283.98820000000001</v>
      </c>
      <c r="P304">
        <v>229.82249999999999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2024-06-18T13:35:43Z</dcterms:created>
  <dcterms:modified xsi:type="dcterms:W3CDTF">2024-06-18T14:47:01Z</dcterms:modified>
</cp:coreProperties>
</file>