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8EAC9153-FB37-41D0-B12A-44291111C2BC}" xr6:coauthVersionLast="47" xr6:coauthVersionMax="47" xr10:uidLastSave="{00000000-0000-0000-0000-000000000000}"/>
  <bookViews>
    <workbookView xWindow="-98" yWindow="-98" windowWidth="18915" windowHeight="12676" activeTab="1" xr2:uid="{00000000-000D-0000-FFFF-FFFF00000000}"/>
  </bookViews>
  <sheets>
    <sheet name="housing" sheetId="1" r:id="rId1"/>
    <sheet name="split" sheetId="2" r:id="rId2"/>
    <sheet name="training" sheetId="3" r:id="rId3"/>
    <sheet name="testing" sheetId="6" r:id="rId4"/>
  </sheets>
  <definedNames>
    <definedName name="split">split!$B$1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2" l="1"/>
  <c r="B7" i="2" s="1"/>
  <c r="B8" i="2"/>
  <c r="B5" i="2"/>
  <c r="A2" i="6" a="1"/>
  <c r="A2" i="6" s="1"/>
  <c r="A1" i="6" a="1"/>
  <c r="A1" i="6" s="1"/>
  <c r="A1" i="3" a="1"/>
  <c r="A1" i="3" s="1"/>
  <c r="A2" i="3" a="1"/>
  <c r="A2" i="3" s="1"/>
  <c r="B2" i="2"/>
  <c r="C2" i="2"/>
  <c r="C7" i="2" l="1"/>
  <c r="C6" i="2"/>
  <c r="C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<sst xmlns="http://schemas.openxmlformats.org/spreadsheetml/2006/main" count="3299" uniqueCount="25">
  <si>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</si>
  <si>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</si>
  <si>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</si>
  <si>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</si>
  <si>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</si>
  <si>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</si>
  <si>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</si>
  <si>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</si>
  <si>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</si>
  <si>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</si>
  <si>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</si>
  <si>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</si>
  <si>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</si>
  <si>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</si>
  <si>
    <t>id</t>
  </si>
  <si>
    <t>rand</t>
  </si>
  <si>
    <t>Training subset</t>
  </si>
  <si>
    <t>Testing subset</t>
  </si>
  <si>
    <t>&lt;-- Name this cell "split"</t>
  </si>
  <si>
    <t>Split check</t>
  </si>
  <si>
    <t>Training # rows</t>
  </si>
  <si>
    <t>Testing # rows</t>
  </si>
  <si>
    <t>%</t>
  </si>
  <si>
    <t>Total rows split</t>
  </si>
  <si>
    <t>Total rows in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</si>
</sst>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0.0000"/>
  </numFmts>
  <fonts count="18" x14ac:knownFonts="1">
    <font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57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7EF0A4CD-670F-4FDF-A073-3A88180F6C2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2C14D4-A535-42AB-823F-2DF72FB997C6}" name="housing" displayName="housing" ref="A1:N547" totalsRowShown="0">
  <autoFilter ref="A1:N547" xr:uid="{722C14D4-A535-42AB-823F-2DF72FB997C6}"/>
  <tableColumns count="14">
    <tableColumn id="1" xr3:uid="{0BB7CE7A-BC01-4091-A8F1-7147D98CB138}" name="id"/>
    <tableColumn id="2" xr3:uid="{6FAF6D16-139C-4B53-ABEF-5B497F5F5EF5}" name="price"/>
    <tableColumn id="3" xr3:uid="{FDBE1D7B-971D-4B0E-9327-91FA7B257AB9}" name="lotsize"/>
    <tableColumn id="4" xr3:uid="{F226CA14-F64B-442A-9DAD-C6F6255FB6BA}" name="bedrooms"/>
    <tableColumn id="5" xr3:uid="{A4FCDC4F-BB00-4A16-8572-1138BB6037D6}" name="bathrms"/>
    <tableColumn id="6" xr3:uid="{C43A2234-2FE5-45C5-9396-76F6238A2FE2}" name="stories"/>
    <tableColumn id="7" xr3:uid="{205A7B73-F28E-4559-851C-9B5DB31E8C77}" name="driveway"/>
    <tableColumn id="8" xr3:uid="{328A074A-029A-41D2-B56E-BBBD002D0E5D}" name="recroom"/>
    <tableColumn id="9" xr3:uid="{B1EC5425-3ACB-4B5C-BE4F-6E889583AB2B}" name="fullbase"/>
    <tableColumn id="10" xr3:uid="{55DB3576-24E7-491C-B17D-2576E26A65A8}" name="gashw"/>
    <tableColumn id="11" xr3:uid="{6A7C03CA-CC5D-4E7F-BAE6-27F5038FB762}" name="airco"/>
    <tableColumn id="12" xr3:uid="{0FB99A69-D0C5-4F9A-BC0C-FD3EDA3590E6}" name="garagepl"/>
    <tableColumn id="13" xr3:uid="{3CD3C16F-265E-45BC-9E1A-AF9E6915BA97}" name="prefarea"/>
    <tableColumn id="15" xr3:uid="{EA4B404E-36C8-4DF9-BA3F-36519525A135}" name="ra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3">
    <wetp:webextensionref xmlns:r="http://schemas.openxmlformats.org/officeDocument/2006/relationships" r:id="rId1"/>
  </wetp:taskpane>
  <wetp:taskpane dockstate="right" visibility="0" width="700" row="6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D6202B88-7526-47C4-B401-418A3135B935}">
  <we:reference id="wa200000019" version="23.1.0.0" store="en-US" storeType="OMEX"/>
  <we:alternateReferences>
    <we:reference id="wa200000019" version="23.1.0.0" store="WA200000019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PsiForecast</we:customFunctionIds>
        <we:customFunctionIds>PsiPredict</we:customFunctionIds>
        <we:customFunctionIds>PsiPosteriors</we:customFunctionIds>
        <we:customFunctionIds>PsiTransform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6FDDCFB8-0725-4459-8F27-0A77117C77F8}">
  <we:reference id="wa104379190" version="2.0.0.0" store="en-US" storeType="OMEX"/>
  <we:alternateReferences>
    <we:reference id="WA104379190" version="2.0.0.0" store="WA104379190" storeType="OMEX"/>
  </we:alternateReferences>
  <we:properties/>
  <we:bindings>
    <we:binding id="RangeSelect" type="matrix" appref="{E79C1D08-0DC2-4AAE-8617-6542A4C56B71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7"/>
  <sheetViews>
    <sheetView topLeftCell="A532" workbookViewId="0">
      <selection activeCell="O5" sqref="O5"/>
    </sheetView>
  </sheetViews>
  <sheetFormatPr defaultColWidth="6.2890625" defaultRowHeight="23.25" x14ac:dyDescent="0.7"/>
  <sheetData>
    <row r="1" spans="1:14" x14ac:dyDescent="0.7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15</v>
      </c>
    </row>
    <row r="2" spans="1:14" x14ac:dyDescent="0.7">
      <c r="A2">
        <v>1</v>
      </c>
      <c r="B2">
        <v>42000</v>
      </c>
      <c r="C2">
        <v>5850</v>
      </c>
      <c r="D2">
        <v>3</v>
      </c>
      <c r="E2">
        <v>1</v>
      </c>
      <c r="F2">
        <v>2</v>
      </c>
      <c r="G2" t="s">
        <v>12</v>
      </c>
      <c r="H2" t="s">
        <v>13</v>
      </c>
      <c r="I2" t="s">
        <v>12</v>
      </c>
      <c r="J2" t="s">
        <v>13</v>
      </c>
      <c r="K2" t="s">
        <v>13</v>
      </c>
      <c r="L2">
        <v>1</v>
      </c>
      <c r="M2" t="s">
        <v>13</v>
      </c>
      <c r="N2">
        <v>0.94834641729539715</v>
      </c>
    </row>
    <row r="3" spans="1:14" x14ac:dyDescent="0.7">
      <c r="A3">
        <v>2</v>
      </c>
      <c r="B3">
        <v>38500</v>
      </c>
      <c r="C3">
        <v>4000</v>
      </c>
      <c r="D3">
        <v>2</v>
      </c>
      <c r="E3">
        <v>1</v>
      </c>
      <c r="F3">
        <v>1</v>
      </c>
      <c r="G3" t="s">
        <v>12</v>
      </c>
      <c r="H3" t="s">
        <v>13</v>
      </c>
      <c r="I3" t="s">
        <v>13</v>
      </c>
      <c r="J3" t="s">
        <v>13</v>
      </c>
      <c r="K3" t="s">
        <v>13</v>
      </c>
      <c r="L3">
        <v>0</v>
      </c>
      <c r="M3" t="s">
        <v>13</v>
      </c>
      <c r="N3">
        <v>0.43592967523709769</v>
      </c>
    </row>
    <row r="4" spans="1:14" x14ac:dyDescent="0.7">
      <c r="A4">
        <v>3</v>
      </c>
      <c r="B4">
        <v>49500</v>
      </c>
      <c r="C4">
        <v>3060</v>
      </c>
      <c r="D4">
        <v>3</v>
      </c>
      <c r="E4">
        <v>1</v>
      </c>
      <c r="F4">
        <v>1</v>
      </c>
      <c r="G4" t="s">
        <v>12</v>
      </c>
      <c r="H4" t="s">
        <v>13</v>
      </c>
      <c r="I4" t="s">
        <v>13</v>
      </c>
      <c r="J4" t="s">
        <v>13</v>
      </c>
      <c r="K4" t="s">
        <v>13</v>
      </c>
      <c r="L4">
        <v>0</v>
      </c>
      <c r="M4" t="s">
        <v>13</v>
      </c>
      <c r="N4">
        <v>0.79034137756044665</v>
      </c>
    </row>
    <row r="5" spans="1:14" x14ac:dyDescent="0.7">
      <c r="A5">
        <v>4</v>
      </c>
      <c r="B5">
        <v>60500</v>
      </c>
      <c r="C5">
        <v>6650</v>
      </c>
      <c r="D5">
        <v>3</v>
      </c>
      <c r="E5">
        <v>1</v>
      </c>
      <c r="F5">
        <v>2</v>
      </c>
      <c r="G5" t="s">
        <v>12</v>
      </c>
      <c r="H5" t="s">
        <v>12</v>
      </c>
      <c r="I5" t="s">
        <v>13</v>
      </c>
      <c r="J5" t="s">
        <v>13</v>
      </c>
      <c r="K5" t="s">
        <v>13</v>
      </c>
      <c r="L5">
        <v>0</v>
      </c>
      <c r="M5" t="s">
        <v>13</v>
      </c>
      <c r="N5">
        <v>0.144176413215517</v>
      </c>
    </row>
    <row r="6" spans="1:14" x14ac:dyDescent="0.7">
      <c r="A6">
        <v>5</v>
      </c>
      <c r="B6">
        <v>61000</v>
      </c>
      <c r="C6">
        <v>6360</v>
      </c>
      <c r="D6">
        <v>2</v>
      </c>
      <c r="E6">
        <v>1</v>
      </c>
      <c r="F6">
        <v>1</v>
      </c>
      <c r="G6" t="s">
        <v>12</v>
      </c>
      <c r="H6" t="s">
        <v>13</v>
      </c>
      <c r="I6" t="s">
        <v>13</v>
      </c>
      <c r="J6" t="s">
        <v>13</v>
      </c>
      <c r="K6" t="s">
        <v>13</v>
      </c>
      <c r="L6">
        <v>0</v>
      </c>
      <c r="M6" t="s">
        <v>13</v>
      </c>
      <c r="N6">
        <v>0.65860635914966803</v>
      </c>
    </row>
    <row r="7" spans="1:14" x14ac:dyDescent="0.7">
      <c r="A7">
        <v>6</v>
      </c>
      <c r="B7">
        <v>66000</v>
      </c>
      <c r="C7">
        <v>4160</v>
      </c>
      <c r="D7">
        <v>3</v>
      </c>
      <c r="E7">
        <v>1</v>
      </c>
      <c r="F7">
        <v>1</v>
      </c>
      <c r="G7" t="s">
        <v>12</v>
      </c>
      <c r="H7" t="s">
        <v>12</v>
      </c>
      <c r="I7" t="s">
        <v>12</v>
      </c>
      <c r="J7" t="s">
        <v>13</v>
      </c>
      <c r="K7" t="s">
        <v>12</v>
      </c>
      <c r="L7">
        <v>0</v>
      </c>
      <c r="M7" t="s">
        <v>13</v>
      </c>
      <c r="N7">
        <v>0.38841506254713376</v>
      </c>
    </row>
    <row r="8" spans="1:14" x14ac:dyDescent="0.7">
      <c r="A8">
        <v>7</v>
      </c>
      <c r="B8">
        <v>66000</v>
      </c>
      <c r="C8">
        <v>3880</v>
      </c>
      <c r="D8">
        <v>3</v>
      </c>
      <c r="E8">
        <v>2</v>
      </c>
      <c r="F8">
        <v>2</v>
      </c>
      <c r="G8" t="s">
        <v>12</v>
      </c>
      <c r="H8" t="s">
        <v>13</v>
      </c>
      <c r="I8" t="s">
        <v>12</v>
      </c>
      <c r="J8" t="s">
        <v>13</v>
      </c>
      <c r="K8" t="s">
        <v>13</v>
      </c>
      <c r="L8">
        <v>2</v>
      </c>
      <c r="M8" t="s">
        <v>13</v>
      </c>
      <c r="N8">
        <v>0.78970067995260451</v>
      </c>
    </row>
    <row r="9" spans="1:14" x14ac:dyDescent="0.7">
      <c r="A9">
        <v>8</v>
      </c>
      <c r="B9">
        <v>69000</v>
      </c>
      <c r="C9">
        <v>4160</v>
      </c>
      <c r="D9">
        <v>3</v>
      </c>
      <c r="E9">
        <v>1</v>
      </c>
      <c r="F9">
        <v>3</v>
      </c>
      <c r="G9" t="s">
        <v>12</v>
      </c>
      <c r="H9" t="s">
        <v>13</v>
      </c>
      <c r="I9" t="s">
        <v>13</v>
      </c>
      <c r="J9" t="s">
        <v>13</v>
      </c>
      <c r="K9" t="s">
        <v>13</v>
      </c>
      <c r="L9">
        <v>0</v>
      </c>
      <c r="M9" t="s">
        <v>13</v>
      </c>
      <c r="N9">
        <v>0.73670303861916775</v>
      </c>
    </row>
    <row r="10" spans="1:14" x14ac:dyDescent="0.7">
      <c r="A10">
        <v>9</v>
      </c>
      <c r="B10">
        <v>83800</v>
      </c>
      <c r="C10">
        <v>4800</v>
      </c>
      <c r="D10">
        <v>3</v>
      </c>
      <c r="E10">
        <v>1</v>
      </c>
      <c r="F10">
        <v>1</v>
      </c>
      <c r="G10" t="s">
        <v>12</v>
      </c>
      <c r="H10" t="s">
        <v>12</v>
      </c>
      <c r="I10" t="s">
        <v>12</v>
      </c>
      <c r="J10" t="s">
        <v>13</v>
      </c>
      <c r="K10" t="s">
        <v>13</v>
      </c>
      <c r="L10">
        <v>0</v>
      </c>
      <c r="M10" t="s">
        <v>13</v>
      </c>
      <c r="N10">
        <v>0.97995267016019716</v>
      </c>
    </row>
    <row r="11" spans="1:14" x14ac:dyDescent="0.7">
      <c r="A11">
        <v>10</v>
      </c>
      <c r="B11">
        <v>88500</v>
      </c>
      <c r="C11">
        <v>5500</v>
      </c>
      <c r="D11">
        <v>3</v>
      </c>
      <c r="E11">
        <v>2</v>
      </c>
      <c r="F11">
        <v>4</v>
      </c>
      <c r="G11" t="s">
        <v>12</v>
      </c>
      <c r="H11" t="s">
        <v>12</v>
      </c>
      <c r="I11" t="s">
        <v>13</v>
      </c>
      <c r="J11" t="s">
        <v>13</v>
      </c>
      <c r="K11" t="s">
        <v>12</v>
      </c>
      <c r="L11">
        <v>1</v>
      </c>
      <c r="M11" t="s">
        <v>13</v>
      </c>
      <c r="N11">
        <v>0.35583176134832029</v>
      </c>
    </row>
    <row r="12" spans="1:14" x14ac:dyDescent="0.7">
      <c r="A12">
        <v>11</v>
      </c>
      <c r="B12">
        <v>90000</v>
      </c>
      <c r="C12">
        <v>7200</v>
      </c>
      <c r="D12">
        <v>3</v>
      </c>
      <c r="E12">
        <v>2</v>
      </c>
      <c r="F12">
        <v>1</v>
      </c>
      <c r="G12" t="s">
        <v>12</v>
      </c>
      <c r="H12" t="s">
        <v>13</v>
      </c>
      <c r="I12" t="s">
        <v>12</v>
      </c>
      <c r="J12" t="s">
        <v>13</v>
      </c>
      <c r="K12" t="s">
        <v>12</v>
      </c>
      <c r="L12">
        <v>3</v>
      </c>
      <c r="M12" t="s">
        <v>13</v>
      </c>
      <c r="N12">
        <v>0.7726883258625481</v>
      </c>
    </row>
    <row r="13" spans="1:14" x14ac:dyDescent="0.7">
      <c r="A13">
        <v>12</v>
      </c>
      <c r="B13">
        <v>30500</v>
      </c>
      <c r="C13">
        <v>3000</v>
      </c>
      <c r="D13">
        <v>2</v>
      </c>
      <c r="E13">
        <v>1</v>
      </c>
      <c r="F13">
        <v>1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>
        <v>0</v>
      </c>
      <c r="M13" t="s">
        <v>13</v>
      </c>
      <c r="N13">
        <v>0.28726129182502835</v>
      </c>
    </row>
    <row r="14" spans="1:14" x14ac:dyDescent="0.7">
      <c r="A14">
        <v>13</v>
      </c>
      <c r="B14">
        <v>27000</v>
      </c>
      <c r="C14">
        <v>1700</v>
      </c>
      <c r="D14">
        <v>3</v>
      </c>
      <c r="E14">
        <v>1</v>
      </c>
      <c r="F14">
        <v>2</v>
      </c>
      <c r="G14" t="s">
        <v>12</v>
      </c>
      <c r="H14" t="s">
        <v>13</v>
      </c>
      <c r="I14" t="s">
        <v>13</v>
      </c>
      <c r="J14" t="s">
        <v>13</v>
      </c>
      <c r="K14" t="s">
        <v>13</v>
      </c>
      <c r="L14">
        <v>0</v>
      </c>
      <c r="M14" t="s">
        <v>13</v>
      </c>
      <c r="N14">
        <v>0.59170225773963148</v>
      </c>
    </row>
    <row r="15" spans="1:14" x14ac:dyDescent="0.7">
      <c r="A15">
        <v>14</v>
      </c>
      <c r="B15">
        <v>36000</v>
      </c>
      <c r="C15">
        <v>2880</v>
      </c>
      <c r="D15">
        <v>3</v>
      </c>
      <c r="E15">
        <v>1</v>
      </c>
      <c r="F15">
        <v>1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>
        <v>0</v>
      </c>
      <c r="M15" t="s">
        <v>13</v>
      </c>
      <c r="N15">
        <v>0.61637912416842922</v>
      </c>
    </row>
    <row r="16" spans="1:14" x14ac:dyDescent="0.7">
      <c r="A16">
        <v>15</v>
      </c>
      <c r="B16">
        <v>37000</v>
      </c>
      <c r="C16">
        <v>3600</v>
      </c>
      <c r="D16">
        <v>2</v>
      </c>
      <c r="E16">
        <v>1</v>
      </c>
      <c r="F16">
        <v>1</v>
      </c>
      <c r="G16" t="s">
        <v>12</v>
      </c>
      <c r="H16" t="s">
        <v>13</v>
      </c>
      <c r="I16" t="s">
        <v>13</v>
      </c>
      <c r="J16" t="s">
        <v>13</v>
      </c>
      <c r="K16" t="s">
        <v>13</v>
      </c>
      <c r="L16">
        <v>0</v>
      </c>
      <c r="M16" t="s">
        <v>13</v>
      </c>
      <c r="N16">
        <v>0.33043215969332906</v>
      </c>
    </row>
    <row r="17" spans="1:14" x14ac:dyDescent="0.7">
      <c r="A17">
        <v>16</v>
      </c>
      <c r="B17">
        <v>37900</v>
      </c>
      <c r="C17">
        <v>3185</v>
      </c>
      <c r="D17">
        <v>2</v>
      </c>
      <c r="E17">
        <v>1</v>
      </c>
      <c r="F17">
        <v>1</v>
      </c>
      <c r="G17" t="s">
        <v>12</v>
      </c>
      <c r="H17" t="s">
        <v>13</v>
      </c>
      <c r="I17" t="s">
        <v>13</v>
      </c>
      <c r="J17" t="s">
        <v>13</v>
      </c>
      <c r="K17" t="s">
        <v>12</v>
      </c>
      <c r="L17">
        <v>0</v>
      </c>
      <c r="M17" t="s">
        <v>13</v>
      </c>
      <c r="N17">
        <v>0.28032898024290542</v>
      </c>
    </row>
    <row r="18" spans="1:14" x14ac:dyDescent="0.7">
      <c r="A18">
        <v>17</v>
      </c>
      <c r="B18">
        <v>40500</v>
      </c>
      <c r="C18">
        <v>3300</v>
      </c>
      <c r="D18">
        <v>3</v>
      </c>
      <c r="E18">
        <v>1</v>
      </c>
      <c r="F18">
        <v>2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>
        <v>1</v>
      </c>
      <c r="M18" t="s">
        <v>13</v>
      </c>
      <c r="N18">
        <v>0.55201864460317707</v>
      </c>
    </row>
    <row r="19" spans="1:14" x14ac:dyDescent="0.7">
      <c r="A19">
        <v>18</v>
      </c>
      <c r="B19">
        <v>40750</v>
      </c>
      <c r="C19">
        <v>5200</v>
      </c>
      <c r="D19">
        <v>4</v>
      </c>
      <c r="E19">
        <v>1</v>
      </c>
      <c r="F19">
        <v>3</v>
      </c>
      <c r="G19" t="s">
        <v>12</v>
      </c>
      <c r="H19" t="s">
        <v>13</v>
      </c>
      <c r="I19" t="s">
        <v>13</v>
      </c>
      <c r="J19" t="s">
        <v>13</v>
      </c>
      <c r="K19" t="s">
        <v>13</v>
      </c>
      <c r="L19">
        <v>0</v>
      </c>
      <c r="M19" t="s">
        <v>13</v>
      </c>
      <c r="N19">
        <v>0.18555181279792476</v>
      </c>
    </row>
    <row r="20" spans="1:14" x14ac:dyDescent="0.7">
      <c r="A20">
        <v>19</v>
      </c>
      <c r="B20">
        <v>45000</v>
      </c>
      <c r="C20">
        <v>3450</v>
      </c>
      <c r="D20">
        <v>1</v>
      </c>
      <c r="E20">
        <v>1</v>
      </c>
      <c r="F20">
        <v>1</v>
      </c>
      <c r="G20" t="s">
        <v>12</v>
      </c>
      <c r="H20" t="s">
        <v>13</v>
      </c>
      <c r="I20" t="s">
        <v>13</v>
      </c>
      <c r="J20" t="s">
        <v>13</v>
      </c>
      <c r="K20" t="s">
        <v>13</v>
      </c>
      <c r="L20">
        <v>0</v>
      </c>
      <c r="M20" t="s">
        <v>13</v>
      </c>
      <c r="N20">
        <v>3.5812611003213313E-2</v>
      </c>
    </row>
    <row r="21" spans="1:14" x14ac:dyDescent="0.7">
      <c r="A21">
        <v>20</v>
      </c>
      <c r="B21">
        <v>45000</v>
      </c>
      <c r="C21">
        <v>3986</v>
      </c>
      <c r="D21">
        <v>2</v>
      </c>
      <c r="E21">
        <v>2</v>
      </c>
      <c r="F21">
        <v>1</v>
      </c>
      <c r="G21" t="s">
        <v>13</v>
      </c>
      <c r="H21" t="s">
        <v>12</v>
      </c>
      <c r="I21" t="s">
        <v>12</v>
      </c>
      <c r="J21" t="s">
        <v>13</v>
      </c>
      <c r="K21" t="s">
        <v>13</v>
      </c>
      <c r="L21">
        <v>1</v>
      </c>
      <c r="M21" t="s">
        <v>13</v>
      </c>
      <c r="N21">
        <v>0.41393642204085335</v>
      </c>
    </row>
    <row r="22" spans="1:14" x14ac:dyDescent="0.7">
      <c r="A22">
        <v>21</v>
      </c>
      <c r="B22">
        <v>48500</v>
      </c>
      <c r="C22">
        <v>4785</v>
      </c>
      <c r="D22">
        <v>3</v>
      </c>
      <c r="E22">
        <v>1</v>
      </c>
      <c r="F22">
        <v>2</v>
      </c>
      <c r="G22" t="s">
        <v>12</v>
      </c>
      <c r="H22" t="s">
        <v>12</v>
      </c>
      <c r="I22" t="s">
        <v>12</v>
      </c>
      <c r="J22" t="s">
        <v>13</v>
      </c>
      <c r="K22" t="s">
        <v>12</v>
      </c>
      <c r="L22">
        <v>1</v>
      </c>
      <c r="M22" t="s">
        <v>13</v>
      </c>
      <c r="N22">
        <v>0.18662124683354431</v>
      </c>
    </row>
    <row r="23" spans="1:14" x14ac:dyDescent="0.7">
      <c r="A23">
        <v>22</v>
      </c>
      <c r="B23">
        <v>65900</v>
      </c>
      <c r="C23">
        <v>4510</v>
      </c>
      <c r="D23">
        <v>4</v>
      </c>
      <c r="E23">
        <v>2</v>
      </c>
      <c r="F23">
        <v>2</v>
      </c>
      <c r="G23" t="s">
        <v>12</v>
      </c>
      <c r="H23" t="s">
        <v>13</v>
      </c>
      <c r="I23" t="s">
        <v>12</v>
      </c>
      <c r="J23" t="s">
        <v>13</v>
      </c>
      <c r="K23" t="s">
        <v>13</v>
      </c>
      <c r="L23">
        <v>0</v>
      </c>
      <c r="M23" t="s">
        <v>13</v>
      </c>
      <c r="N23">
        <v>0.85422122839069758</v>
      </c>
    </row>
    <row r="24" spans="1:14" x14ac:dyDescent="0.7">
      <c r="A24">
        <v>23</v>
      </c>
      <c r="B24">
        <v>37900</v>
      </c>
      <c r="C24">
        <v>4000</v>
      </c>
      <c r="D24">
        <v>3</v>
      </c>
      <c r="E24">
        <v>1</v>
      </c>
      <c r="F24">
        <v>2</v>
      </c>
      <c r="G24" t="s">
        <v>12</v>
      </c>
      <c r="H24" t="s">
        <v>13</v>
      </c>
      <c r="I24" t="s">
        <v>13</v>
      </c>
      <c r="J24" t="s">
        <v>13</v>
      </c>
      <c r="K24" t="s">
        <v>12</v>
      </c>
      <c r="L24">
        <v>0</v>
      </c>
      <c r="M24" t="s">
        <v>13</v>
      </c>
      <c r="N24">
        <v>0.46308940353051098</v>
      </c>
    </row>
    <row r="25" spans="1:14" x14ac:dyDescent="0.7">
      <c r="A25">
        <v>24</v>
      </c>
      <c r="B25">
        <v>38000</v>
      </c>
      <c r="C25">
        <v>3934</v>
      </c>
      <c r="D25">
        <v>2</v>
      </c>
      <c r="E25">
        <v>1</v>
      </c>
      <c r="F25">
        <v>1</v>
      </c>
      <c r="G25" t="s">
        <v>12</v>
      </c>
      <c r="H25" t="s">
        <v>13</v>
      </c>
      <c r="I25" t="s">
        <v>13</v>
      </c>
      <c r="J25" t="s">
        <v>13</v>
      </c>
      <c r="K25" t="s">
        <v>13</v>
      </c>
      <c r="L25">
        <v>0</v>
      </c>
      <c r="M25" t="s">
        <v>13</v>
      </c>
      <c r="N25">
        <v>0.38102139152226178</v>
      </c>
    </row>
    <row r="26" spans="1:14" x14ac:dyDescent="0.7">
      <c r="A26">
        <v>25</v>
      </c>
      <c r="B26">
        <v>42000</v>
      </c>
      <c r="C26">
        <v>4960</v>
      </c>
      <c r="D26">
        <v>2</v>
      </c>
      <c r="E26">
        <v>1</v>
      </c>
      <c r="F26">
        <v>1</v>
      </c>
      <c r="G26" t="s">
        <v>12</v>
      </c>
      <c r="H26" t="s">
        <v>13</v>
      </c>
      <c r="I26" t="s">
        <v>13</v>
      </c>
      <c r="J26" t="s">
        <v>13</v>
      </c>
      <c r="K26" t="s">
        <v>13</v>
      </c>
      <c r="L26">
        <v>0</v>
      </c>
      <c r="M26" t="s">
        <v>13</v>
      </c>
      <c r="N26">
        <v>0.18213453430470583</v>
      </c>
    </row>
    <row r="27" spans="1:14" x14ac:dyDescent="0.7">
      <c r="A27">
        <v>26</v>
      </c>
      <c r="B27">
        <v>42300</v>
      </c>
      <c r="C27">
        <v>3000</v>
      </c>
      <c r="D27">
        <v>2</v>
      </c>
      <c r="E27">
        <v>1</v>
      </c>
      <c r="F27">
        <v>2</v>
      </c>
      <c r="G27" t="s">
        <v>12</v>
      </c>
      <c r="H27" t="s">
        <v>13</v>
      </c>
      <c r="I27" t="s">
        <v>13</v>
      </c>
      <c r="J27" t="s">
        <v>13</v>
      </c>
      <c r="K27" t="s">
        <v>13</v>
      </c>
      <c r="L27">
        <v>0</v>
      </c>
      <c r="M27" t="s">
        <v>13</v>
      </c>
      <c r="N27">
        <v>0.87331092050569803</v>
      </c>
    </row>
    <row r="28" spans="1:14" x14ac:dyDescent="0.7">
      <c r="A28">
        <v>27</v>
      </c>
      <c r="B28">
        <v>43500</v>
      </c>
      <c r="C28">
        <v>3800</v>
      </c>
      <c r="D28">
        <v>2</v>
      </c>
      <c r="E28">
        <v>1</v>
      </c>
      <c r="F28">
        <v>1</v>
      </c>
      <c r="G28" t="s">
        <v>12</v>
      </c>
      <c r="H28" t="s">
        <v>13</v>
      </c>
      <c r="I28" t="s">
        <v>13</v>
      </c>
      <c r="J28" t="s">
        <v>13</v>
      </c>
      <c r="K28" t="s">
        <v>13</v>
      </c>
      <c r="L28">
        <v>0</v>
      </c>
      <c r="M28" t="s">
        <v>13</v>
      </c>
      <c r="N28">
        <v>0.80417488544328675</v>
      </c>
    </row>
    <row r="29" spans="1:14" x14ac:dyDescent="0.7">
      <c r="A29">
        <v>28</v>
      </c>
      <c r="B29">
        <v>44000</v>
      </c>
      <c r="C29">
        <v>4960</v>
      </c>
      <c r="D29">
        <v>2</v>
      </c>
      <c r="E29">
        <v>1</v>
      </c>
      <c r="F29">
        <v>1</v>
      </c>
      <c r="G29" t="s">
        <v>12</v>
      </c>
      <c r="H29" t="s">
        <v>13</v>
      </c>
      <c r="I29" t="s">
        <v>12</v>
      </c>
      <c r="J29" t="s">
        <v>13</v>
      </c>
      <c r="K29" t="s">
        <v>12</v>
      </c>
      <c r="L29">
        <v>0</v>
      </c>
      <c r="M29" t="s">
        <v>13</v>
      </c>
      <c r="N29">
        <v>0.47182205721358139</v>
      </c>
    </row>
    <row r="30" spans="1:14" x14ac:dyDescent="0.7">
      <c r="A30">
        <v>29</v>
      </c>
      <c r="B30">
        <v>44500</v>
      </c>
      <c r="C30">
        <v>3000</v>
      </c>
      <c r="D30">
        <v>3</v>
      </c>
      <c r="E30">
        <v>1</v>
      </c>
      <c r="F30">
        <v>1</v>
      </c>
      <c r="G30" t="s">
        <v>13</v>
      </c>
      <c r="H30" t="s">
        <v>13</v>
      </c>
      <c r="I30" t="s">
        <v>13</v>
      </c>
      <c r="J30" t="s">
        <v>13</v>
      </c>
      <c r="K30" t="s">
        <v>12</v>
      </c>
      <c r="L30">
        <v>0</v>
      </c>
      <c r="M30" t="s">
        <v>13</v>
      </c>
      <c r="N30">
        <v>0.58979870379451049</v>
      </c>
    </row>
    <row r="31" spans="1:14" x14ac:dyDescent="0.7">
      <c r="A31">
        <v>30</v>
      </c>
      <c r="B31">
        <v>44900</v>
      </c>
      <c r="C31">
        <v>4500</v>
      </c>
      <c r="D31">
        <v>3</v>
      </c>
      <c r="E31">
        <v>1</v>
      </c>
      <c r="F31">
        <v>2</v>
      </c>
      <c r="G31" t="s">
        <v>12</v>
      </c>
      <c r="H31" t="s">
        <v>13</v>
      </c>
      <c r="I31" t="s">
        <v>13</v>
      </c>
      <c r="J31" t="s">
        <v>13</v>
      </c>
      <c r="K31" t="s">
        <v>12</v>
      </c>
      <c r="L31">
        <v>0</v>
      </c>
      <c r="M31" t="s">
        <v>13</v>
      </c>
      <c r="N31">
        <v>0.62374159215413294</v>
      </c>
    </row>
    <row r="32" spans="1:14" x14ac:dyDescent="0.7">
      <c r="A32">
        <v>31</v>
      </c>
      <c r="B32">
        <v>45000</v>
      </c>
      <c r="C32">
        <v>3500</v>
      </c>
      <c r="D32">
        <v>2</v>
      </c>
      <c r="E32">
        <v>1</v>
      </c>
      <c r="F32">
        <v>1</v>
      </c>
      <c r="G32" t="s">
        <v>13</v>
      </c>
      <c r="H32" t="s">
        <v>13</v>
      </c>
      <c r="I32" t="s">
        <v>12</v>
      </c>
      <c r="J32" t="s">
        <v>13</v>
      </c>
      <c r="K32" t="s">
        <v>13</v>
      </c>
      <c r="L32">
        <v>0</v>
      </c>
      <c r="M32" t="s">
        <v>13</v>
      </c>
      <c r="N32">
        <v>0.67678967141626878</v>
      </c>
    </row>
    <row r="33" spans="1:14" x14ac:dyDescent="0.7">
      <c r="A33">
        <v>32</v>
      </c>
      <c r="B33">
        <v>48000</v>
      </c>
      <c r="C33">
        <v>3500</v>
      </c>
      <c r="D33">
        <v>4</v>
      </c>
      <c r="E33">
        <v>1</v>
      </c>
      <c r="F33">
        <v>2</v>
      </c>
      <c r="G33" t="s">
        <v>12</v>
      </c>
      <c r="H33" t="s">
        <v>13</v>
      </c>
      <c r="I33" t="s">
        <v>13</v>
      </c>
      <c r="J33" t="s">
        <v>13</v>
      </c>
      <c r="K33" t="s">
        <v>12</v>
      </c>
      <c r="L33">
        <v>2</v>
      </c>
      <c r="M33" t="s">
        <v>13</v>
      </c>
      <c r="N33">
        <v>0.39766989309041123</v>
      </c>
    </row>
    <row r="34" spans="1:14" x14ac:dyDescent="0.7">
      <c r="A34">
        <v>33</v>
      </c>
      <c r="B34">
        <v>49000</v>
      </c>
      <c r="C34">
        <v>4000</v>
      </c>
      <c r="D34">
        <v>2</v>
      </c>
      <c r="E34">
        <v>1</v>
      </c>
      <c r="F34">
        <v>1</v>
      </c>
      <c r="G34" t="s">
        <v>12</v>
      </c>
      <c r="H34" t="s">
        <v>13</v>
      </c>
      <c r="I34" t="s">
        <v>13</v>
      </c>
      <c r="J34" t="s">
        <v>13</v>
      </c>
      <c r="K34" t="s">
        <v>13</v>
      </c>
      <c r="L34">
        <v>0</v>
      </c>
      <c r="M34" t="s">
        <v>13</v>
      </c>
      <c r="N34">
        <v>0.59268279583566008</v>
      </c>
    </row>
    <row r="35" spans="1:14" x14ac:dyDescent="0.7">
      <c r="A35">
        <v>34</v>
      </c>
      <c r="B35">
        <v>51500</v>
      </c>
      <c r="C35">
        <v>4500</v>
      </c>
      <c r="D35">
        <v>2</v>
      </c>
      <c r="E35">
        <v>1</v>
      </c>
      <c r="F35">
        <v>1</v>
      </c>
      <c r="G35" t="s">
        <v>12</v>
      </c>
      <c r="H35" t="s">
        <v>13</v>
      </c>
      <c r="I35" t="s">
        <v>13</v>
      </c>
      <c r="J35" t="s">
        <v>13</v>
      </c>
      <c r="K35" t="s">
        <v>13</v>
      </c>
      <c r="L35">
        <v>0</v>
      </c>
      <c r="M35" t="s">
        <v>13</v>
      </c>
      <c r="N35">
        <v>6.5007226924914452E-2</v>
      </c>
    </row>
    <row r="36" spans="1:14" x14ac:dyDescent="0.7">
      <c r="A36">
        <v>35</v>
      </c>
      <c r="B36">
        <v>61000</v>
      </c>
      <c r="C36">
        <v>6360</v>
      </c>
      <c r="D36">
        <v>2</v>
      </c>
      <c r="E36">
        <v>1</v>
      </c>
      <c r="F36">
        <v>2</v>
      </c>
      <c r="G36" t="s">
        <v>12</v>
      </c>
      <c r="H36" t="s">
        <v>13</v>
      </c>
      <c r="I36" t="s">
        <v>13</v>
      </c>
      <c r="J36" t="s">
        <v>13</v>
      </c>
      <c r="K36" t="s">
        <v>13</v>
      </c>
      <c r="L36">
        <v>0</v>
      </c>
      <c r="M36" t="s">
        <v>13</v>
      </c>
      <c r="N36">
        <v>0.74670965027808101</v>
      </c>
    </row>
    <row r="37" spans="1:14" x14ac:dyDescent="0.7">
      <c r="A37">
        <v>36</v>
      </c>
      <c r="B37">
        <v>61000</v>
      </c>
      <c r="C37">
        <v>4500</v>
      </c>
      <c r="D37">
        <v>2</v>
      </c>
      <c r="E37">
        <v>1</v>
      </c>
      <c r="F37">
        <v>1</v>
      </c>
      <c r="G37" t="s">
        <v>12</v>
      </c>
      <c r="H37" t="s">
        <v>13</v>
      </c>
      <c r="I37" t="s">
        <v>13</v>
      </c>
      <c r="J37" t="s">
        <v>13</v>
      </c>
      <c r="K37" t="s">
        <v>12</v>
      </c>
      <c r="L37">
        <v>2</v>
      </c>
      <c r="M37" t="s">
        <v>13</v>
      </c>
      <c r="N37">
        <v>0.31740100027557017</v>
      </c>
    </row>
    <row r="38" spans="1:14" x14ac:dyDescent="0.7">
      <c r="A38">
        <v>37</v>
      </c>
      <c r="B38">
        <v>61700</v>
      </c>
      <c r="C38">
        <v>4032</v>
      </c>
      <c r="D38">
        <v>2</v>
      </c>
      <c r="E38">
        <v>1</v>
      </c>
      <c r="F38">
        <v>1</v>
      </c>
      <c r="G38" t="s">
        <v>12</v>
      </c>
      <c r="H38" t="s">
        <v>13</v>
      </c>
      <c r="I38" t="s">
        <v>12</v>
      </c>
      <c r="J38" t="s">
        <v>13</v>
      </c>
      <c r="K38" t="s">
        <v>13</v>
      </c>
      <c r="L38">
        <v>0</v>
      </c>
      <c r="M38" t="s">
        <v>13</v>
      </c>
      <c r="N38">
        <v>0.7637569215041603</v>
      </c>
    </row>
    <row r="39" spans="1:14" x14ac:dyDescent="0.7">
      <c r="A39">
        <v>38</v>
      </c>
      <c r="B39">
        <v>67000</v>
      </c>
      <c r="C39">
        <v>5170</v>
      </c>
      <c r="D39">
        <v>3</v>
      </c>
      <c r="E39">
        <v>1</v>
      </c>
      <c r="F39">
        <v>4</v>
      </c>
      <c r="G39" t="s">
        <v>12</v>
      </c>
      <c r="H39" t="s">
        <v>13</v>
      </c>
      <c r="I39" t="s">
        <v>13</v>
      </c>
      <c r="J39" t="s">
        <v>13</v>
      </c>
      <c r="K39" t="s">
        <v>12</v>
      </c>
      <c r="L39">
        <v>0</v>
      </c>
      <c r="M39" t="s">
        <v>13</v>
      </c>
      <c r="N39">
        <v>0.67876414487892811</v>
      </c>
    </row>
    <row r="40" spans="1:14" x14ac:dyDescent="0.7">
      <c r="A40">
        <v>39</v>
      </c>
      <c r="B40">
        <v>82000</v>
      </c>
      <c r="C40">
        <v>5400</v>
      </c>
      <c r="D40">
        <v>4</v>
      </c>
      <c r="E40">
        <v>2</v>
      </c>
      <c r="F40">
        <v>2</v>
      </c>
      <c r="G40" t="s">
        <v>12</v>
      </c>
      <c r="H40" t="s">
        <v>13</v>
      </c>
      <c r="I40" t="s">
        <v>13</v>
      </c>
      <c r="J40" t="s">
        <v>13</v>
      </c>
      <c r="K40" t="s">
        <v>12</v>
      </c>
      <c r="L40">
        <v>2</v>
      </c>
      <c r="M40" t="s">
        <v>13</v>
      </c>
      <c r="N40">
        <v>0.23678708480412258</v>
      </c>
    </row>
    <row r="41" spans="1:14" x14ac:dyDescent="0.7">
      <c r="A41">
        <v>40</v>
      </c>
      <c r="B41">
        <v>54500</v>
      </c>
      <c r="C41">
        <v>3150</v>
      </c>
      <c r="D41">
        <v>2</v>
      </c>
      <c r="E41">
        <v>2</v>
      </c>
      <c r="F41">
        <v>1</v>
      </c>
      <c r="G41" t="s">
        <v>13</v>
      </c>
      <c r="H41" t="s">
        <v>13</v>
      </c>
      <c r="I41" t="s">
        <v>12</v>
      </c>
      <c r="J41" t="s">
        <v>13</v>
      </c>
      <c r="K41" t="s">
        <v>13</v>
      </c>
      <c r="L41">
        <v>0</v>
      </c>
      <c r="M41" t="s">
        <v>13</v>
      </c>
      <c r="N41">
        <v>6.7296895650734267E-2</v>
      </c>
    </row>
    <row r="42" spans="1:14" x14ac:dyDescent="0.7">
      <c r="A42">
        <v>41</v>
      </c>
      <c r="B42">
        <v>66500</v>
      </c>
      <c r="C42">
        <v>3745</v>
      </c>
      <c r="D42">
        <v>3</v>
      </c>
      <c r="E42">
        <v>1</v>
      </c>
      <c r="F42">
        <v>2</v>
      </c>
      <c r="G42" t="s">
        <v>12</v>
      </c>
      <c r="H42" t="s">
        <v>13</v>
      </c>
      <c r="I42" t="s">
        <v>12</v>
      </c>
      <c r="J42" t="s">
        <v>13</v>
      </c>
      <c r="K42" t="s">
        <v>13</v>
      </c>
      <c r="L42">
        <v>0</v>
      </c>
      <c r="M42" t="s">
        <v>13</v>
      </c>
      <c r="N42">
        <v>0.65727572307798765</v>
      </c>
    </row>
    <row r="43" spans="1:14" x14ac:dyDescent="0.7">
      <c r="A43">
        <v>42</v>
      </c>
      <c r="B43">
        <v>70000</v>
      </c>
      <c r="C43">
        <v>4520</v>
      </c>
      <c r="D43">
        <v>3</v>
      </c>
      <c r="E43">
        <v>1</v>
      </c>
      <c r="F43">
        <v>2</v>
      </c>
      <c r="G43" t="s">
        <v>12</v>
      </c>
      <c r="H43" t="s">
        <v>13</v>
      </c>
      <c r="I43" t="s">
        <v>12</v>
      </c>
      <c r="J43" t="s">
        <v>13</v>
      </c>
      <c r="K43" t="s">
        <v>12</v>
      </c>
      <c r="L43">
        <v>0</v>
      </c>
      <c r="M43" t="s">
        <v>13</v>
      </c>
      <c r="N43">
        <v>0.67389087113359569</v>
      </c>
    </row>
    <row r="44" spans="1:14" x14ac:dyDescent="0.7">
      <c r="A44">
        <v>43</v>
      </c>
      <c r="B44">
        <v>82000</v>
      </c>
      <c r="C44">
        <v>4640</v>
      </c>
      <c r="D44">
        <v>4</v>
      </c>
      <c r="E44">
        <v>1</v>
      </c>
      <c r="F44">
        <v>2</v>
      </c>
      <c r="G44" t="s">
        <v>12</v>
      </c>
      <c r="H44" t="s">
        <v>13</v>
      </c>
      <c r="I44" t="s">
        <v>13</v>
      </c>
      <c r="J44" t="s">
        <v>13</v>
      </c>
      <c r="K44" t="s">
        <v>13</v>
      </c>
      <c r="L44">
        <v>1</v>
      </c>
      <c r="M44" t="s">
        <v>13</v>
      </c>
      <c r="N44">
        <v>0.88270792483044813</v>
      </c>
    </row>
    <row r="45" spans="1:14" x14ac:dyDescent="0.7">
      <c r="A45">
        <v>44</v>
      </c>
      <c r="B45">
        <v>92000</v>
      </c>
      <c r="C45">
        <v>8580</v>
      </c>
      <c r="D45">
        <v>5</v>
      </c>
      <c r="E45">
        <v>3</v>
      </c>
      <c r="F45">
        <v>2</v>
      </c>
      <c r="G45" t="s">
        <v>12</v>
      </c>
      <c r="H45" t="s">
        <v>13</v>
      </c>
      <c r="I45" t="s">
        <v>13</v>
      </c>
      <c r="J45" t="s">
        <v>13</v>
      </c>
      <c r="K45" t="s">
        <v>13</v>
      </c>
      <c r="L45">
        <v>2</v>
      </c>
      <c r="M45" t="s">
        <v>13</v>
      </c>
      <c r="N45">
        <v>0.76432279449279572</v>
      </c>
    </row>
    <row r="46" spans="1:14" x14ac:dyDescent="0.7">
      <c r="A46">
        <v>45</v>
      </c>
      <c r="B46">
        <v>38000</v>
      </c>
      <c r="C46">
        <v>2000</v>
      </c>
      <c r="D46">
        <v>2</v>
      </c>
      <c r="E46">
        <v>1</v>
      </c>
      <c r="F46">
        <v>2</v>
      </c>
      <c r="G46" t="s">
        <v>12</v>
      </c>
      <c r="H46" t="s">
        <v>13</v>
      </c>
      <c r="I46" t="s">
        <v>13</v>
      </c>
      <c r="J46" t="s">
        <v>13</v>
      </c>
      <c r="K46" t="s">
        <v>13</v>
      </c>
      <c r="L46">
        <v>0</v>
      </c>
      <c r="M46" t="s">
        <v>13</v>
      </c>
      <c r="N46">
        <v>0.72731325494190446</v>
      </c>
    </row>
    <row r="47" spans="1:14" x14ac:dyDescent="0.7">
      <c r="A47">
        <v>46</v>
      </c>
      <c r="B47">
        <v>44000</v>
      </c>
      <c r="C47">
        <v>2160</v>
      </c>
      <c r="D47">
        <v>3</v>
      </c>
      <c r="E47">
        <v>1</v>
      </c>
      <c r="F47">
        <v>2</v>
      </c>
      <c r="G47" t="s">
        <v>13</v>
      </c>
      <c r="H47" t="s">
        <v>13</v>
      </c>
      <c r="I47" t="s">
        <v>12</v>
      </c>
      <c r="J47" t="s">
        <v>13</v>
      </c>
      <c r="K47" t="s">
        <v>13</v>
      </c>
      <c r="L47">
        <v>0</v>
      </c>
      <c r="M47" t="s">
        <v>13</v>
      </c>
      <c r="N47">
        <v>0.99010075616128024</v>
      </c>
    </row>
    <row r="48" spans="1:14" x14ac:dyDescent="0.7">
      <c r="A48">
        <v>47</v>
      </c>
      <c r="B48">
        <v>41000</v>
      </c>
      <c r="C48">
        <v>3040</v>
      </c>
      <c r="D48">
        <v>2</v>
      </c>
      <c r="E48">
        <v>1</v>
      </c>
      <c r="F48">
        <v>1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>
        <v>0</v>
      </c>
      <c r="M48" t="s">
        <v>13</v>
      </c>
      <c r="N48">
        <v>0.16475301696001055</v>
      </c>
    </row>
    <row r="49" spans="1:14" x14ac:dyDescent="0.7">
      <c r="A49">
        <v>48</v>
      </c>
      <c r="B49">
        <v>43000</v>
      </c>
      <c r="C49">
        <v>3090</v>
      </c>
      <c r="D49">
        <v>3</v>
      </c>
      <c r="E49">
        <v>1</v>
      </c>
      <c r="F49">
        <v>2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>
        <v>0</v>
      </c>
      <c r="M49" t="s">
        <v>13</v>
      </c>
      <c r="N49">
        <v>5.1555809352228366E-2</v>
      </c>
    </row>
    <row r="50" spans="1:14" x14ac:dyDescent="0.7">
      <c r="A50">
        <v>49</v>
      </c>
      <c r="B50">
        <v>48000</v>
      </c>
      <c r="C50">
        <v>4960</v>
      </c>
      <c r="D50">
        <v>4</v>
      </c>
      <c r="E50">
        <v>1</v>
      </c>
      <c r="F50">
        <v>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>
        <v>0</v>
      </c>
      <c r="M50" t="s">
        <v>13</v>
      </c>
      <c r="N50">
        <v>0.69895976408640303</v>
      </c>
    </row>
    <row r="51" spans="1:14" x14ac:dyDescent="0.7">
      <c r="A51">
        <v>50</v>
      </c>
      <c r="B51">
        <v>54800</v>
      </c>
      <c r="C51">
        <v>3350</v>
      </c>
      <c r="D51">
        <v>3</v>
      </c>
      <c r="E51">
        <v>1</v>
      </c>
      <c r="F51">
        <v>2</v>
      </c>
      <c r="G51" t="s">
        <v>12</v>
      </c>
      <c r="H51" t="s">
        <v>13</v>
      </c>
      <c r="I51" t="s">
        <v>13</v>
      </c>
      <c r="J51" t="s">
        <v>13</v>
      </c>
      <c r="K51" t="s">
        <v>13</v>
      </c>
      <c r="L51">
        <v>0</v>
      </c>
      <c r="M51" t="s">
        <v>13</v>
      </c>
      <c r="N51">
        <v>0.93179830031164279</v>
      </c>
    </row>
    <row r="52" spans="1:14" x14ac:dyDescent="0.7">
      <c r="A52">
        <v>51</v>
      </c>
      <c r="B52">
        <v>55000</v>
      </c>
      <c r="C52">
        <v>5300</v>
      </c>
      <c r="D52">
        <v>5</v>
      </c>
      <c r="E52">
        <v>2</v>
      </c>
      <c r="F52">
        <v>2</v>
      </c>
      <c r="G52" t="s">
        <v>12</v>
      </c>
      <c r="H52" t="s">
        <v>13</v>
      </c>
      <c r="I52" t="s">
        <v>13</v>
      </c>
      <c r="J52" t="s">
        <v>13</v>
      </c>
      <c r="K52" t="s">
        <v>13</v>
      </c>
      <c r="L52">
        <v>0</v>
      </c>
      <c r="M52" t="s">
        <v>13</v>
      </c>
      <c r="N52">
        <v>0.6812896835336727</v>
      </c>
    </row>
    <row r="53" spans="1:14" x14ac:dyDescent="0.7">
      <c r="A53">
        <v>52</v>
      </c>
      <c r="B53">
        <v>57000</v>
      </c>
      <c r="C53">
        <v>4100</v>
      </c>
      <c r="D53">
        <v>4</v>
      </c>
      <c r="E53">
        <v>1</v>
      </c>
      <c r="F53">
        <v>1</v>
      </c>
      <c r="G53" t="s">
        <v>13</v>
      </c>
      <c r="H53" t="s">
        <v>13</v>
      </c>
      <c r="I53" t="s">
        <v>12</v>
      </c>
      <c r="J53" t="s">
        <v>13</v>
      </c>
      <c r="K53" t="s">
        <v>13</v>
      </c>
      <c r="L53">
        <v>0</v>
      </c>
      <c r="M53" t="s">
        <v>13</v>
      </c>
      <c r="N53">
        <v>0.5901519173738996</v>
      </c>
    </row>
    <row r="54" spans="1:14" x14ac:dyDescent="0.7">
      <c r="A54">
        <v>53</v>
      </c>
      <c r="B54">
        <v>68000</v>
      </c>
      <c r="C54">
        <v>9166</v>
      </c>
      <c r="D54">
        <v>2</v>
      </c>
      <c r="E54">
        <v>1</v>
      </c>
      <c r="F54">
        <v>1</v>
      </c>
      <c r="G54" t="s">
        <v>12</v>
      </c>
      <c r="H54" t="s">
        <v>13</v>
      </c>
      <c r="I54" t="s">
        <v>12</v>
      </c>
      <c r="J54" t="s">
        <v>13</v>
      </c>
      <c r="K54" t="s">
        <v>12</v>
      </c>
      <c r="L54">
        <v>2</v>
      </c>
      <c r="M54" t="s">
        <v>13</v>
      </c>
      <c r="N54">
        <v>8.7830899856413569E-2</v>
      </c>
    </row>
    <row r="55" spans="1:14" x14ac:dyDescent="0.7">
      <c r="A55">
        <v>54</v>
      </c>
      <c r="B55">
        <v>95000</v>
      </c>
      <c r="C55">
        <v>4040</v>
      </c>
      <c r="D55">
        <v>3</v>
      </c>
      <c r="E55">
        <v>1</v>
      </c>
      <c r="F55">
        <v>2</v>
      </c>
      <c r="G55" t="s">
        <v>12</v>
      </c>
      <c r="H55" t="s">
        <v>13</v>
      </c>
      <c r="I55" t="s">
        <v>12</v>
      </c>
      <c r="J55" t="s">
        <v>12</v>
      </c>
      <c r="K55" t="s">
        <v>13</v>
      </c>
      <c r="L55">
        <v>1</v>
      </c>
      <c r="M55" t="s">
        <v>13</v>
      </c>
      <c r="N55">
        <v>0.77776187322331536</v>
      </c>
    </row>
    <row r="56" spans="1:14" x14ac:dyDescent="0.7">
      <c r="A56">
        <v>55</v>
      </c>
      <c r="B56">
        <v>38000</v>
      </c>
      <c r="C56">
        <v>3630</v>
      </c>
      <c r="D56">
        <v>3</v>
      </c>
      <c r="E56">
        <v>3</v>
      </c>
      <c r="F56">
        <v>2</v>
      </c>
      <c r="G56" t="s">
        <v>13</v>
      </c>
      <c r="H56" t="s">
        <v>12</v>
      </c>
      <c r="I56" t="s">
        <v>13</v>
      </c>
      <c r="J56" t="s">
        <v>13</v>
      </c>
      <c r="K56" t="s">
        <v>13</v>
      </c>
      <c r="L56">
        <v>0</v>
      </c>
      <c r="M56" t="s">
        <v>13</v>
      </c>
      <c r="N56">
        <v>0.54111049183292637</v>
      </c>
    </row>
    <row r="57" spans="1:14" x14ac:dyDescent="0.7">
      <c r="A57">
        <v>56</v>
      </c>
      <c r="B57">
        <v>25000</v>
      </c>
      <c r="C57">
        <v>3620</v>
      </c>
      <c r="D57">
        <v>2</v>
      </c>
      <c r="E57">
        <v>1</v>
      </c>
      <c r="F57">
        <v>1</v>
      </c>
      <c r="G57" t="s">
        <v>12</v>
      </c>
      <c r="H57" t="s">
        <v>13</v>
      </c>
      <c r="I57" t="s">
        <v>13</v>
      </c>
      <c r="J57" t="s">
        <v>13</v>
      </c>
      <c r="K57" t="s">
        <v>13</v>
      </c>
      <c r="L57">
        <v>0</v>
      </c>
      <c r="M57" t="s">
        <v>13</v>
      </c>
      <c r="N57">
        <v>0.98439526606166428</v>
      </c>
    </row>
    <row r="58" spans="1:14" x14ac:dyDescent="0.7">
      <c r="A58">
        <v>57</v>
      </c>
      <c r="B58">
        <v>25245</v>
      </c>
      <c r="C58">
        <v>2400</v>
      </c>
      <c r="D58">
        <v>3</v>
      </c>
      <c r="E58">
        <v>1</v>
      </c>
      <c r="F58">
        <v>1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>
        <v>0</v>
      </c>
      <c r="M58" t="s">
        <v>13</v>
      </c>
      <c r="N58">
        <v>0.89339990485122811</v>
      </c>
    </row>
    <row r="59" spans="1:14" x14ac:dyDescent="0.7">
      <c r="A59">
        <v>58</v>
      </c>
      <c r="B59">
        <v>56000</v>
      </c>
      <c r="C59">
        <v>7260</v>
      </c>
      <c r="D59">
        <v>3</v>
      </c>
      <c r="E59">
        <v>2</v>
      </c>
      <c r="F59">
        <v>1</v>
      </c>
      <c r="G59" t="s">
        <v>12</v>
      </c>
      <c r="H59" t="s">
        <v>12</v>
      </c>
      <c r="I59" t="s">
        <v>12</v>
      </c>
      <c r="J59" t="s">
        <v>13</v>
      </c>
      <c r="K59" t="s">
        <v>13</v>
      </c>
      <c r="L59">
        <v>3</v>
      </c>
      <c r="M59" t="s">
        <v>13</v>
      </c>
      <c r="N59">
        <v>0.10406773130709013</v>
      </c>
    </row>
    <row r="60" spans="1:14" x14ac:dyDescent="0.7">
      <c r="A60">
        <v>59</v>
      </c>
      <c r="B60">
        <v>35500</v>
      </c>
      <c r="C60">
        <v>4400</v>
      </c>
      <c r="D60">
        <v>3</v>
      </c>
      <c r="E60">
        <v>1</v>
      </c>
      <c r="F60">
        <v>2</v>
      </c>
      <c r="G60" t="s">
        <v>12</v>
      </c>
      <c r="H60" t="s">
        <v>13</v>
      </c>
      <c r="I60" t="s">
        <v>13</v>
      </c>
      <c r="J60" t="s">
        <v>13</v>
      </c>
      <c r="K60" t="s">
        <v>13</v>
      </c>
      <c r="L60">
        <v>0</v>
      </c>
      <c r="M60" t="s">
        <v>13</v>
      </c>
      <c r="N60">
        <v>0.79733300736953805</v>
      </c>
    </row>
    <row r="61" spans="1:14" x14ac:dyDescent="0.7">
      <c r="A61">
        <v>60</v>
      </c>
      <c r="B61">
        <v>30000</v>
      </c>
      <c r="C61">
        <v>2400</v>
      </c>
      <c r="D61">
        <v>3</v>
      </c>
      <c r="E61">
        <v>1</v>
      </c>
      <c r="F61">
        <v>2</v>
      </c>
      <c r="G61" t="s">
        <v>12</v>
      </c>
      <c r="H61" t="s">
        <v>13</v>
      </c>
      <c r="I61" t="s">
        <v>13</v>
      </c>
      <c r="J61" t="s">
        <v>13</v>
      </c>
      <c r="K61" t="s">
        <v>13</v>
      </c>
      <c r="L61">
        <v>0</v>
      </c>
      <c r="M61" t="s">
        <v>13</v>
      </c>
      <c r="N61">
        <v>0.38186962843530159</v>
      </c>
    </row>
    <row r="62" spans="1:14" x14ac:dyDescent="0.7">
      <c r="A62">
        <v>61</v>
      </c>
      <c r="B62">
        <v>48000</v>
      </c>
      <c r="C62">
        <v>4120</v>
      </c>
      <c r="D62">
        <v>2</v>
      </c>
      <c r="E62">
        <v>1</v>
      </c>
      <c r="F62">
        <v>2</v>
      </c>
      <c r="G62" t="s">
        <v>12</v>
      </c>
      <c r="H62" t="s">
        <v>13</v>
      </c>
      <c r="I62" t="s">
        <v>13</v>
      </c>
      <c r="J62" t="s">
        <v>13</v>
      </c>
      <c r="K62" t="s">
        <v>13</v>
      </c>
      <c r="L62">
        <v>0</v>
      </c>
      <c r="M62" t="s">
        <v>13</v>
      </c>
      <c r="N62">
        <v>0.59977437467509676</v>
      </c>
    </row>
    <row r="63" spans="1:14" x14ac:dyDescent="0.7">
      <c r="A63">
        <v>62</v>
      </c>
      <c r="B63">
        <v>48000</v>
      </c>
      <c r="C63">
        <v>4750</v>
      </c>
      <c r="D63">
        <v>2</v>
      </c>
      <c r="E63">
        <v>1</v>
      </c>
      <c r="F63">
        <v>1</v>
      </c>
      <c r="G63" t="s">
        <v>12</v>
      </c>
      <c r="H63" t="s">
        <v>13</v>
      </c>
      <c r="I63" t="s">
        <v>13</v>
      </c>
      <c r="J63" t="s">
        <v>13</v>
      </c>
      <c r="K63" t="s">
        <v>13</v>
      </c>
      <c r="L63">
        <v>0</v>
      </c>
      <c r="M63" t="s">
        <v>13</v>
      </c>
      <c r="N63">
        <v>0.72961603449622359</v>
      </c>
    </row>
    <row r="64" spans="1:14" x14ac:dyDescent="0.7">
      <c r="A64">
        <v>63</v>
      </c>
      <c r="B64">
        <v>52000</v>
      </c>
      <c r="C64">
        <v>4280</v>
      </c>
      <c r="D64">
        <v>2</v>
      </c>
      <c r="E64">
        <v>1</v>
      </c>
      <c r="F64">
        <v>1</v>
      </c>
      <c r="G64" t="s">
        <v>12</v>
      </c>
      <c r="H64" t="s">
        <v>13</v>
      </c>
      <c r="I64" t="s">
        <v>13</v>
      </c>
      <c r="J64" t="s">
        <v>13</v>
      </c>
      <c r="K64" t="s">
        <v>12</v>
      </c>
      <c r="L64">
        <v>2</v>
      </c>
      <c r="M64" t="s">
        <v>13</v>
      </c>
      <c r="N64">
        <v>0.18226462216600536</v>
      </c>
    </row>
    <row r="65" spans="1:14" x14ac:dyDescent="0.7">
      <c r="A65">
        <v>64</v>
      </c>
      <c r="B65">
        <v>54000</v>
      </c>
      <c r="C65">
        <v>4820</v>
      </c>
      <c r="D65">
        <v>3</v>
      </c>
      <c r="E65">
        <v>1</v>
      </c>
      <c r="F65">
        <v>2</v>
      </c>
      <c r="G65" t="s">
        <v>12</v>
      </c>
      <c r="H65" t="s">
        <v>13</v>
      </c>
      <c r="I65" t="s">
        <v>13</v>
      </c>
      <c r="J65" t="s">
        <v>13</v>
      </c>
      <c r="K65" t="s">
        <v>13</v>
      </c>
      <c r="L65">
        <v>0</v>
      </c>
      <c r="M65" t="s">
        <v>13</v>
      </c>
      <c r="N65">
        <v>0.90241806947431213</v>
      </c>
    </row>
    <row r="66" spans="1:14" x14ac:dyDescent="0.7">
      <c r="A66">
        <v>65</v>
      </c>
      <c r="B66">
        <v>56000</v>
      </c>
      <c r="C66">
        <v>5500</v>
      </c>
      <c r="D66">
        <v>4</v>
      </c>
      <c r="E66">
        <v>1</v>
      </c>
      <c r="F66">
        <v>2</v>
      </c>
      <c r="G66" t="s">
        <v>12</v>
      </c>
      <c r="H66" t="s">
        <v>12</v>
      </c>
      <c r="I66" t="s">
        <v>12</v>
      </c>
      <c r="J66" t="s">
        <v>13</v>
      </c>
      <c r="K66" t="s">
        <v>13</v>
      </c>
      <c r="L66">
        <v>0</v>
      </c>
      <c r="M66" t="s">
        <v>13</v>
      </c>
      <c r="N66">
        <v>0.93019605424406104</v>
      </c>
    </row>
    <row r="67" spans="1:14" x14ac:dyDescent="0.7">
      <c r="A67">
        <v>66</v>
      </c>
      <c r="B67">
        <v>60000</v>
      </c>
      <c r="C67">
        <v>5500</v>
      </c>
      <c r="D67">
        <v>3</v>
      </c>
      <c r="E67">
        <v>1</v>
      </c>
      <c r="F67">
        <v>2</v>
      </c>
      <c r="G67" t="s">
        <v>12</v>
      </c>
      <c r="H67" t="s">
        <v>13</v>
      </c>
      <c r="I67" t="s">
        <v>13</v>
      </c>
      <c r="J67" t="s">
        <v>13</v>
      </c>
      <c r="K67" t="s">
        <v>12</v>
      </c>
      <c r="L67">
        <v>0</v>
      </c>
      <c r="M67" t="s">
        <v>13</v>
      </c>
      <c r="N67">
        <v>0.88422156382492445</v>
      </c>
    </row>
    <row r="68" spans="1:14" x14ac:dyDescent="0.7">
      <c r="A68">
        <v>67</v>
      </c>
      <c r="B68">
        <v>60000</v>
      </c>
      <c r="C68">
        <v>5040</v>
      </c>
      <c r="D68">
        <v>3</v>
      </c>
      <c r="E68">
        <v>1</v>
      </c>
      <c r="F68">
        <v>2</v>
      </c>
      <c r="G68" t="s">
        <v>12</v>
      </c>
      <c r="H68" t="s">
        <v>13</v>
      </c>
      <c r="I68" t="s">
        <v>12</v>
      </c>
      <c r="J68" t="s">
        <v>13</v>
      </c>
      <c r="K68" t="s">
        <v>12</v>
      </c>
      <c r="L68">
        <v>0</v>
      </c>
      <c r="M68" t="s">
        <v>13</v>
      </c>
      <c r="N68">
        <v>0.92685638044979668</v>
      </c>
    </row>
    <row r="69" spans="1:14" x14ac:dyDescent="0.7">
      <c r="A69">
        <v>68</v>
      </c>
      <c r="B69">
        <v>67000</v>
      </c>
      <c r="C69">
        <v>6000</v>
      </c>
      <c r="D69">
        <v>2</v>
      </c>
      <c r="E69">
        <v>1</v>
      </c>
      <c r="F69">
        <v>1</v>
      </c>
      <c r="G69" t="s">
        <v>12</v>
      </c>
      <c r="H69" t="s">
        <v>13</v>
      </c>
      <c r="I69" t="s">
        <v>12</v>
      </c>
      <c r="J69" t="s">
        <v>13</v>
      </c>
      <c r="K69" t="s">
        <v>12</v>
      </c>
      <c r="L69">
        <v>1</v>
      </c>
      <c r="M69" t="s">
        <v>13</v>
      </c>
      <c r="N69">
        <v>0.67183652887556877</v>
      </c>
    </row>
    <row r="70" spans="1:14" x14ac:dyDescent="0.7">
      <c r="A70">
        <v>69</v>
      </c>
      <c r="B70">
        <v>47000</v>
      </c>
      <c r="C70">
        <v>2500</v>
      </c>
      <c r="D70">
        <v>2</v>
      </c>
      <c r="E70">
        <v>1</v>
      </c>
      <c r="F70">
        <v>1</v>
      </c>
      <c r="G70" t="s">
        <v>13</v>
      </c>
      <c r="H70" t="s">
        <v>13</v>
      </c>
      <c r="I70" t="s">
        <v>13</v>
      </c>
      <c r="J70" t="s">
        <v>13</v>
      </c>
      <c r="K70" t="s">
        <v>12</v>
      </c>
      <c r="L70">
        <v>0</v>
      </c>
      <c r="M70" t="s">
        <v>13</v>
      </c>
      <c r="N70">
        <v>0.65838312765539242</v>
      </c>
    </row>
    <row r="71" spans="1:14" x14ac:dyDescent="0.7">
      <c r="A71">
        <v>70</v>
      </c>
      <c r="B71">
        <v>70000</v>
      </c>
      <c r="C71">
        <v>4095</v>
      </c>
      <c r="D71">
        <v>3</v>
      </c>
      <c r="E71">
        <v>1</v>
      </c>
      <c r="F71">
        <v>2</v>
      </c>
      <c r="G71" t="s">
        <v>13</v>
      </c>
      <c r="H71" t="s">
        <v>12</v>
      </c>
      <c r="I71" t="s">
        <v>12</v>
      </c>
      <c r="J71" t="s">
        <v>13</v>
      </c>
      <c r="K71" t="s">
        <v>12</v>
      </c>
      <c r="L71">
        <v>0</v>
      </c>
      <c r="M71" t="s">
        <v>13</v>
      </c>
      <c r="N71">
        <v>0.43119562886506924</v>
      </c>
    </row>
    <row r="72" spans="1:14" x14ac:dyDescent="0.7">
      <c r="A72">
        <v>71</v>
      </c>
      <c r="B72">
        <v>45000</v>
      </c>
      <c r="C72">
        <v>4095</v>
      </c>
      <c r="D72">
        <v>2</v>
      </c>
      <c r="E72">
        <v>1</v>
      </c>
      <c r="F72">
        <v>1</v>
      </c>
      <c r="G72" t="s">
        <v>12</v>
      </c>
      <c r="H72" t="s">
        <v>13</v>
      </c>
      <c r="I72" t="s">
        <v>13</v>
      </c>
      <c r="J72" t="s">
        <v>13</v>
      </c>
      <c r="K72" t="s">
        <v>13</v>
      </c>
      <c r="L72">
        <v>2</v>
      </c>
      <c r="M72" t="s">
        <v>13</v>
      </c>
      <c r="N72">
        <v>6.7441049867944858E-2</v>
      </c>
    </row>
    <row r="73" spans="1:14" x14ac:dyDescent="0.7">
      <c r="A73">
        <v>72</v>
      </c>
      <c r="B73">
        <v>51000</v>
      </c>
      <c r="C73">
        <v>3150</v>
      </c>
      <c r="D73">
        <v>3</v>
      </c>
      <c r="E73">
        <v>1</v>
      </c>
      <c r="F73">
        <v>2</v>
      </c>
      <c r="G73" t="s">
        <v>12</v>
      </c>
      <c r="H73" t="s">
        <v>13</v>
      </c>
      <c r="I73" t="s">
        <v>12</v>
      </c>
      <c r="J73" t="s">
        <v>13</v>
      </c>
      <c r="K73" t="s">
        <v>13</v>
      </c>
      <c r="L73">
        <v>0</v>
      </c>
      <c r="M73" t="s">
        <v>13</v>
      </c>
      <c r="N73">
        <v>0.87357133055852321</v>
      </c>
    </row>
    <row r="74" spans="1:14" x14ac:dyDescent="0.7">
      <c r="A74">
        <v>73</v>
      </c>
      <c r="B74">
        <v>32500</v>
      </c>
      <c r="C74">
        <v>1836</v>
      </c>
      <c r="D74">
        <v>2</v>
      </c>
      <c r="E74">
        <v>1</v>
      </c>
      <c r="F74">
        <v>1</v>
      </c>
      <c r="G74" t="s">
        <v>13</v>
      </c>
      <c r="H74" t="s">
        <v>13</v>
      </c>
      <c r="I74" t="s">
        <v>12</v>
      </c>
      <c r="J74" t="s">
        <v>13</v>
      </c>
      <c r="K74" t="s">
        <v>13</v>
      </c>
      <c r="L74">
        <v>0</v>
      </c>
      <c r="M74" t="s">
        <v>13</v>
      </c>
      <c r="N74">
        <v>0.5348618238521563</v>
      </c>
    </row>
    <row r="75" spans="1:14" x14ac:dyDescent="0.7">
      <c r="A75">
        <v>74</v>
      </c>
      <c r="B75">
        <v>34000</v>
      </c>
      <c r="C75">
        <v>2475</v>
      </c>
      <c r="D75">
        <v>3</v>
      </c>
      <c r="E75">
        <v>1</v>
      </c>
      <c r="F75">
        <v>2</v>
      </c>
      <c r="G75" t="s">
        <v>12</v>
      </c>
      <c r="H75" t="s">
        <v>13</v>
      </c>
      <c r="I75" t="s">
        <v>13</v>
      </c>
      <c r="J75" t="s">
        <v>13</v>
      </c>
      <c r="K75" t="s">
        <v>13</v>
      </c>
      <c r="L75">
        <v>0</v>
      </c>
      <c r="M75" t="s">
        <v>13</v>
      </c>
      <c r="N75">
        <v>0.84313189061286753</v>
      </c>
    </row>
    <row r="76" spans="1:14" x14ac:dyDescent="0.7">
      <c r="A76">
        <v>75</v>
      </c>
      <c r="B76">
        <v>35000</v>
      </c>
      <c r="C76">
        <v>3210</v>
      </c>
      <c r="D76">
        <v>3</v>
      </c>
      <c r="E76">
        <v>1</v>
      </c>
      <c r="F76">
        <v>2</v>
      </c>
      <c r="G76" t="s">
        <v>12</v>
      </c>
      <c r="H76" t="s">
        <v>13</v>
      </c>
      <c r="I76" t="s">
        <v>12</v>
      </c>
      <c r="J76" t="s">
        <v>13</v>
      </c>
      <c r="K76" t="s">
        <v>13</v>
      </c>
      <c r="L76">
        <v>0</v>
      </c>
      <c r="M76" t="s">
        <v>13</v>
      </c>
      <c r="N76">
        <v>0.10637016477385652</v>
      </c>
    </row>
    <row r="77" spans="1:14" x14ac:dyDescent="0.7">
      <c r="A77">
        <v>76</v>
      </c>
      <c r="B77">
        <v>36000</v>
      </c>
      <c r="C77">
        <v>3180</v>
      </c>
      <c r="D77">
        <v>3</v>
      </c>
      <c r="E77">
        <v>1</v>
      </c>
      <c r="F77">
        <v>1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>
        <v>0</v>
      </c>
      <c r="M77" t="s">
        <v>13</v>
      </c>
      <c r="N77">
        <v>2.9056670821076547E-2</v>
      </c>
    </row>
    <row r="78" spans="1:14" x14ac:dyDescent="0.7">
      <c r="A78">
        <v>77</v>
      </c>
      <c r="B78">
        <v>45000</v>
      </c>
      <c r="C78">
        <v>1650</v>
      </c>
      <c r="D78">
        <v>3</v>
      </c>
      <c r="E78">
        <v>1</v>
      </c>
      <c r="F78">
        <v>2</v>
      </c>
      <c r="G78" t="s">
        <v>13</v>
      </c>
      <c r="H78" t="s">
        <v>13</v>
      </c>
      <c r="I78" t="s">
        <v>12</v>
      </c>
      <c r="J78" t="s">
        <v>13</v>
      </c>
      <c r="K78" t="s">
        <v>13</v>
      </c>
      <c r="L78">
        <v>0</v>
      </c>
      <c r="M78" t="s">
        <v>13</v>
      </c>
      <c r="N78">
        <v>0.11317889187681884</v>
      </c>
    </row>
    <row r="79" spans="1:14" x14ac:dyDescent="0.7">
      <c r="A79">
        <v>78</v>
      </c>
      <c r="B79">
        <v>47000</v>
      </c>
      <c r="C79">
        <v>3180</v>
      </c>
      <c r="D79">
        <v>4</v>
      </c>
      <c r="E79">
        <v>1</v>
      </c>
      <c r="F79">
        <v>2</v>
      </c>
      <c r="G79" t="s">
        <v>12</v>
      </c>
      <c r="H79" t="s">
        <v>13</v>
      </c>
      <c r="I79" t="s">
        <v>12</v>
      </c>
      <c r="J79" t="s">
        <v>13</v>
      </c>
      <c r="K79" t="s">
        <v>12</v>
      </c>
      <c r="L79">
        <v>0</v>
      </c>
      <c r="M79" t="s">
        <v>13</v>
      </c>
      <c r="N79">
        <v>0.47601559125492021</v>
      </c>
    </row>
    <row r="80" spans="1:14" x14ac:dyDescent="0.7">
      <c r="A80">
        <v>79</v>
      </c>
      <c r="B80">
        <v>55000</v>
      </c>
      <c r="C80">
        <v>3180</v>
      </c>
      <c r="D80">
        <v>2</v>
      </c>
      <c r="E80">
        <v>2</v>
      </c>
      <c r="F80">
        <v>1</v>
      </c>
      <c r="G80" t="s">
        <v>12</v>
      </c>
      <c r="H80" t="s">
        <v>13</v>
      </c>
      <c r="I80" t="s">
        <v>12</v>
      </c>
      <c r="J80" t="s">
        <v>13</v>
      </c>
      <c r="K80" t="s">
        <v>13</v>
      </c>
      <c r="L80">
        <v>2</v>
      </c>
      <c r="M80" t="s">
        <v>13</v>
      </c>
      <c r="N80">
        <v>0.31592940052908491</v>
      </c>
    </row>
    <row r="81" spans="1:14" x14ac:dyDescent="0.7">
      <c r="A81">
        <v>80</v>
      </c>
      <c r="B81">
        <v>63900</v>
      </c>
      <c r="C81">
        <v>6360</v>
      </c>
      <c r="D81">
        <v>2</v>
      </c>
      <c r="E81">
        <v>1</v>
      </c>
      <c r="F81">
        <v>1</v>
      </c>
      <c r="G81" t="s">
        <v>12</v>
      </c>
      <c r="H81" t="s">
        <v>13</v>
      </c>
      <c r="I81" t="s">
        <v>12</v>
      </c>
      <c r="J81" t="s">
        <v>13</v>
      </c>
      <c r="K81" t="s">
        <v>12</v>
      </c>
      <c r="L81">
        <v>1</v>
      </c>
      <c r="M81" t="s">
        <v>13</v>
      </c>
      <c r="N81">
        <v>0.67416657288386361</v>
      </c>
    </row>
    <row r="82" spans="1:14" x14ac:dyDescent="0.7">
      <c r="A82">
        <v>81</v>
      </c>
      <c r="B82">
        <v>50000</v>
      </c>
      <c r="C82">
        <v>4240</v>
      </c>
      <c r="D82">
        <v>3</v>
      </c>
      <c r="E82">
        <v>1</v>
      </c>
      <c r="F82">
        <v>2</v>
      </c>
      <c r="G82" t="s">
        <v>12</v>
      </c>
      <c r="H82" t="s">
        <v>13</v>
      </c>
      <c r="I82" t="s">
        <v>13</v>
      </c>
      <c r="J82" t="s">
        <v>13</v>
      </c>
      <c r="K82" t="s">
        <v>12</v>
      </c>
      <c r="L82">
        <v>0</v>
      </c>
      <c r="M82" t="s">
        <v>13</v>
      </c>
      <c r="N82">
        <v>0.18081981192655017</v>
      </c>
    </row>
    <row r="83" spans="1:14" x14ac:dyDescent="0.7">
      <c r="A83">
        <v>82</v>
      </c>
      <c r="B83">
        <v>35000</v>
      </c>
      <c r="C83">
        <v>3240</v>
      </c>
      <c r="D83">
        <v>2</v>
      </c>
      <c r="E83">
        <v>1</v>
      </c>
      <c r="F83">
        <v>1</v>
      </c>
      <c r="G83" t="s">
        <v>13</v>
      </c>
      <c r="H83" t="s">
        <v>12</v>
      </c>
      <c r="I83" t="s">
        <v>13</v>
      </c>
      <c r="J83" t="s">
        <v>13</v>
      </c>
      <c r="K83" t="s">
        <v>13</v>
      </c>
      <c r="L83">
        <v>1</v>
      </c>
      <c r="M83" t="s">
        <v>13</v>
      </c>
      <c r="N83">
        <v>0.17444234310413875</v>
      </c>
    </row>
    <row r="84" spans="1:14" x14ac:dyDescent="0.7">
      <c r="A84">
        <v>83</v>
      </c>
      <c r="B84">
        <v>50000</v>
      </c>
      <c r="C84">
        <v>3650</v>
      </c>
      <c r="D84">
        <v>3</v>
      </c>
      <c r="E84">
        <v>1</v>
      </c>
      <c r="F84">
        <v>2</v>
      </c>
      <c r="G84" t="s">
        <v>12</v>
      </c>
      <c r="H84" t="s">
        <v>13</v>
      </c>
      <c r="I84" t="s">
        <v>13</v>
      </c>
      <c r="J84" t="s">
        <v>13</v>
      </c>
      <c r="K84" t="s">
        <v>13</v>
      </c>
      <c r="L84">
        <v>0</v>
      </c>
      <c r="M84" t="s">
        <v>13</v>
      </c>
      <c r="N84">
        <v>0.38223561583589305</v>
      </c>
    </row>
    <row r="85" spans="1:14" x14ac:dyDescent="0.7">
      <c r="A85">
        <v>84</v>
      </c>
      <c r="B85">
        <v>43000</v>
      </c>
      <c r="C85">
        <v>3240</v>
      </c>
      <c r="D85">
        <v>3</v>
      </c>
      <c r="E85">
        <v>1</v>
      </c>
      <c r="F85">
        <v>2</v>
      </c>
      <c r="G85" t="s">
        <v>12</v>
      </c>
      <c r="H85" t="s">
        <v>13</v>
      </c>
      <c r="I85" t="s">
        <v>13</v>
      </c>
      <c r="J85" t="s">
        <v>13</v>
      </c>
      <c r="K85" t="s">
        <v>13</v>
      </c>
      <c r="L85">
        <v>2</v>
      </c>
      <c r="M85" t="s">
        <v>13</v>
      </c>
      <c r="N85">
        <v>0.11759665573158551</v>
      </c>
    </row>
    <row r="86" spans="1:14" x14ac:dyDescent="0.7">
      <c r="A86">
        <v>85</v>
      </c>
      <c r="B86">
        <v>55500</v>
      </c>
      <c r="C86">
        <v>3780</v>
      </c>
      <c r="D86">
        <v>2</v>
      </c>
      <c r="E86">
        <v>1</v>
      </c>
      <c r="F86">
        <v>2</v>
      </c>
      <c r="G86" t="s">
        <v>12</v>
      </c>
      <c r="H86" t="s">
        <v>12</v>
      </c>
      <c r="I86" t="s">
        <v>12</v>
      </c>
      <c r="J86" t="s">
        <v>13</v>
      </c>
      <c r="K86" t="s">
        <v>13</v>
      </c>
      <c r="L86">
        <v>0</v>
      </c>
      <c r="M86" t="s">
        <v>13</v>
      </c>
      <c r="N86">
        <v>2.9220961244123433E-2</v>
      </c>
    </row>
    <row r="87" spans="1:14" x14ac:dyDescent="0.7">
      <c r="A87">
        <v>86</v>
      </c>
      <c r="B87">
        <v>57000</v>
      </c>
      <c r="C87">
        <v>6480</v>
      </c>
      <c r="D87">
        <v>3</v>
      </c>
      <c r="E87">
        <v>1</v>
      </c>
      <c r="F87">
        <v>2</v>
      </c>
      <c r="G87" t="s">
        <v>13</v>
      </c>
      <c r="H87" t="s">
        <v>13</v>
      </c>
      <c r="I87" t="s">
        <v>13</v>
      </c>
      <c r="J87" t="s">
        <v>13</v>
      </c>
      <c r="K87" t="s">
        <v>12</v>
      </c>
      <c r="L87">
        <v>1</v>
      </c>
      <c r="M87" t="s">
        <v>13</v>
      </c>
      <c r="N87">
        <v>0.42346909137146982</v>
      </c>
    </row>
    <row r="88" spans="1:14" x14ac:dyDescent="0.7">
      <c r="A88">
        <v>87</v>
      </c>
      <c r="B88">
        <v>60000</v>
      </c>
      <c r="C88">
        <v>5850</v>
      </c>
      <c r="D88">
        <v>2</v>
      </c>
      <c r="E88">
        <v>1</v>
      </c>
      <c r="F88">
        <v>1</v>
      </c>
      <c r="G88" t="s">
        <v>12</v>
      </c>
      <c r="H88" t="s">
        <v>12</v>
      </c>
      <c r="I88" t="s">
        <v>12</v>
      </c>
      <c r="J88" t="s">
        <v>13</v>
      </c>
      <c r="K88" t="s">
        <v>13</v>
      </c>
      <c r="L88">
        <v>2</v>
      </c>
      <c r="M88" t="s">
        <v>13</v>
      </c>
      <c r="N88">
        <v>0.75312733877189786</v>
      </c>
    </row>
    <row r="89" spans="1:14" x14ac:dyDescent="0.7">
      <c r="A89">
        <v>88</v>
      </c>
      <c r="B89">
        <v>78000</v>
      </c>
      <c r="C89">
        <v>3150</v>
      </c>
      <c r="D89">
        <v>3</v>
      </c>
      <c r="E89">
        <v>2</v>
      </c>
      <c r="F89">
        <v>1</v>
      </c>
      <c r="G89" t="s">
        <v>12</v>
      </c>
      <c r="H89" t="s">
        <v>12</v>
      </c>
      <c r="I89" t="s">
        <v>12</v>
      </c>
      <c r="J89" t="s">
        <v>13</v>
      </c>
      <c r="K89" t="s">
        <v>12</v>
      </c>
      <c r="L89">
        <v>0</v>
      </c>
      <c r="M89" t="s">
        <v>13</v>
      </c>
      <c r="N89">
        <v>0.59064982604714322</v>
      </c>
    </row>
    <row r="90" spans="1:14" x14ac:dyDescent="0.7">
      <c r="A90">
        <v>89</v>
      </c>
      <c r="B90">
        <v>35000</v>
      </c>
      <c r="C90">
        <v>3000</v>
      </c>
      <c r="D90">
        <v>2</v>
      </c>
      <c r="E90">
        <v>1</v>
      </c>
      <c r="F90">
        <v>1</v>
      </c>
      <c r="G90" t="s">
        <v>12</v>
      </c>
      <c r="H90" t="s">
        <v>13</v>
      </c>
      <c r="I90" t="s">
        <v>13</v>
      </c>
      <c r="J90" t="s">
        <v>13</v>
      </c>
      <c r="K90" t="s">
        <v>13</v>
      </c>
      <c r="L90">
        <v>1</v>
      </c>
      <c r="M90" t="s">
        <v>13</v>
      </c>
      <c r="N90">
        <v>0.48556872503708193</v>
      </c>
    </row>
    <row r="91" spans="1:14" x14ac:dyDescent="0.7">
      <c r="A91">
        <v>90</v>
      </c>
      <c r="B91">
        <v>44000</v>
      </c>
      <c r="C91">
        <v>3090</v>
      </c>
      <c r="D91">
        <v>2</v>
      </c>
      <c r="E91">
        <v>1</v>
      </c>
      <c r="F91">
        <v>1</v>
      </c>
      <c r="G91" t="s">
        <v>12</v>
      </c>
      <c r="H91" t="s">
        <v>12</v>
      </c>
      <c r="I91" t="s">
        <v>12</v>
      </c>
      <c r="J91" t="s">
        <v>13</v>
      </c>
      <c r="K91" t="s">
        <v>13</v>
      </c>
      <c r="L91">
        <v>0</v>
      </c>
      <c r="M91" t="s">
        <v>13</v>
      </c>
      <c r="N91">
        <v>0.92661558739087979</v>
      </c>
    </row>
    <row r="92" spans="1:14" x14ac:dyDescent="0.7">
      <c r="A92">
        <v>91</v>
      </c>
      <c r="B92">
        <v>47000</v>
      </c>
      <c r="C92">
        <v>6060</v>
      </c>
      <c r="D92">
        <v>3</v>
      </c>
      <c r="E92">
        <v>1</v>
      </c>
      <c r="F92">
        <v>1</v>
      </c>
      <c r="G92" t="s">
        <v>12</v>
      </c>
      <c r="H92" t="s">
        <v>12</v>
      </c>
      <c r="I92" t="s">
        <v>12</v>
      </c>
      <c r="J92" t="s">
        <v>13</v>
      </c>
      <c r="K92" t="s">
        <v>13</v>
      </c>
      <c r="L92">
        <v>0</v>
      </c>
      <c r="M92" t="s">
        <v>13</v>
      </c>
      <c r="N92">
        <v>0.27177628266068377</v>
      </c>
    </row>
    <row r="93" spans="1:14" x14ac:dyDescent="0.7">
      <c r="A93">
        <v>92</v>
      </c>
      <c r="B93">
        <v>58000</v>
      </c>
      <c r="C93">
        <v>5900</v>
      </c>
      <c r="D93">
        <v>4</v>
      </c>
      <c r="E93">
        <v>2</v>
      </c>
      <c r="F93">
        <v>2</v>
      </c>
      <c r="G93" t="s">
        <v>13</v>
      </c>
      <c r="H93" t="s">
        <v>13</v>
      </c>
      <c r="I93" t="s">
        <v>12</v>
      </c>
      <c r="J93" t="s">
        <v>13</v>
      </c>
      <c r="K93" t="s">
        <v>13</v>
      </c>
      <c r="L93">
        <v>1</v>
      </c>
      <c r="M93" t="s">
        <v>13</v>
      </c>
      <c r="N93">
        <v>9.0542481325225577E-2</v>
      </c>
    </row>
    <row r="94" spans="1:14" x14ac:dyDescent="0.7">
      <c r="A94">
        <v>93</v>
      </c>
      <c r="B94">
        <v>163000</v>
      </c>
      <c r="C94">
        <v>7420</v>
      </c>
      <c r="D94">
        <v>4</v>
      </c>
      <c r="E94">
        <v>1</v>
      </c>
      <c r="F94">
        <v>2</v>
      </c>
      <c r="G94" t="s">
        <v>12</v>
      </c>
      <c r="H94" t="s">
        <v>12</v>
      </c>
      <c r="I94" t="s">
        <v>12</v>
      </c>
      <c r="J94" t="s">
        <v>13</v>
      </c>
      <c r="K94" t="s">
        <v>12</v>
      </c>
      <c r="L94">
        <v>2</v>
      </c>
      <c r="M94" t="s">
        <v>13</v>
      </c>
      <c r="N94">
        <v>0.25576165887415259</v>
      </c>
    </row>
    <row r="95" spans="1:14" x14ac:dyDescent="0.7">
      <c r="A95">
        <v>94</v>
      </c>
      <c r="B95">
        <v>128000</v>
      </c>
      <c r="C95">
        <v>8500</v>
      </c>
      <c r="D95">
        <v>3</v>
      </c>
      <c r="E95">
        <v>2</v>
      </c>
      <c r="F95">
        <v>4</v>
      </c>
      <c r="G95" t="s">
        <v>12</v>
      </c>
      <c r="H95" t="s">
        <v>13</v>
      </c>
      <c r="I95" t="s">
        <v>13</v>
      </c>
      <c r="J95" t="s">
        <v>13</v>
      </c>
      <c r="K95" t="s">
        <v>12</v>
      </c>
      <c r="L95">
        <v>2</v>
      </c>
      <c r="M95" t="s">
        <v>13</v>
      </c>
      <c r="N95">
        <v>0.97813519079002864</v>
      </c>
    </row>
    <row r="96" spans="1:14" x14ac:dyDescent="0.7">
      <c r="A96">
        <v>95</v>
      </c>
      <c r="B96">
        <v>123500</v>
      </c>
      <c r="C96">
        <v>8050</v>
      </c>
      <c r="D96">
        <v>3</v>
      </c>
      <c r="E96">
        <v>1</v>
      </c>
      <c r="F96">
        <v>1</v>
      </c>
      <c r="G96" t="s">
        <v>12</v>
      </c>
      <c r="H96" t="s">
        <v>12</v>
      </c>
      <c r="I96" t="s">
        <v>12</v>
      </c>
      <c r="J96" t="s">
        <v>13</v>
      </c>
      <c r="K96" t="s">
        <v>12</v>
      </c>
      <c r="L96">
        <v>1</v>
      </c>
      <c r="M96" t="s">
        <v>13</v>
      </c>
      <c r="N96">
        <v>5.7521757154245345E-2</v>
      </c>
    </row>
    <row r="97" spans="1:14" x14ac:dyDescent="0.7">
      <c r="A97">
        <v>96</v>
      </c>
      <c r="B97">
        <v>39000</v>
      </c>
      <c r="C97">
        <v>6800</v>
      </c>
      <c r="D97">
        <v>2</v>
      </c>
      <c r="E97">
        <v>1</v>
      </c>
      <c r="F97">
        <v>1</v>
      </c>
      <c r="G97" t="s">
        <v>12</v>
      </c>
      <c r="H97" t="s">
        <v>13</v>
      </c>
      <c r="I97" t="s">
        <v>13</v>
      </c>
      <c r="J97" t="s">
        <v>13</v>
      </c>
      <c r="K97" t="s">
        <v>13</v>
      </c>
      <c r="L97">
        <v>0</v>
      </c>
      <c r="M97" t="s">
        <v>13</v>
      </c>
      <c r="N97">
        <v>0.10159021725814898</v>
      </c>
    </row>
    <row r="98" spans="1:14" x14ac:dyDescent="0.7">
      <c r="A98">
        <v>97</v>
      </c>
      <c r="B98">
        <v>53900</v>
      </c>
      <c r="C98">
        <v>8250</v>
      </c>
      <c r="D98">
        <v>3</v>
      </c>
      <c r="E98">
        <v>1</v>
      </c>
      <c r="F98">
        <v>1</v>
      </c>
      <c r="G98" t="s">
        <v>12</v>
      </c>
      <c r="H98" t="s">
        <v>13</v>
      </c>
      <c r="I98" t="s">
        <v>13</v>
      </c>
      <c r="J98" t="s">
        <v>13</v>
      </c>
      <c r="K98" t="s">
        <v>13</v>
      </c>
      <c r="L98">
        <v>2</v>
      </c>
      <c r="M98" t="s">
        <v>13</v>
      </c>
      <c r="N98">
        <v>0.27267101445988551</v>
      </c>
    </row>
    <row r="99" spans="1:14" x14ac:dyDescent="0.7">
      <c r="A99">
        <v>98</v>
      </c>
      <c r="B99">
        <v>59900</v>
      </c>
      <c r="C99">
        <v>8250</v>
      </c>
      <c r="D99">
        <v>3</v>
      </c>
      <c r="E99">
        <v>1</v>
      </c>
      <c r="F99">
        <v>1</v>
      </c>
      <c r="G99" t="s">
        <v>12</v>
      </c>
      <c r="H99" t="s">
        <v>13</v>
      </c>
      <c r="I99" t="s">
        <v>12</v>
      </c>
      <c r="J99" t="s">
        <v>13</v>
      </c>
      <c r="K99" t="s">
        <v>13</v>
      </c>
      <c r="L99">
        <v>3</v>
      </c>
      <c r="M99" t="s">
        <v>13</v>
      </c>
      <c r="N99">
        <v>0.10339892737634315</v>
      </c>
    </row>
    <row r="100" spans="1:14" x14ac:dyDescent="0.7">
      <c r="A100">
        <v>99</v>
      </c>
      <c r="B100">
        <v>35000</v>
      </c>
      <c r="C100">
        <v>3500</v>
      </c>
      <c r="D100">
        <v>2</v>
      </c>
      <c r="E100">
        <v>1</v>
      </c>
      <c r="F100">
        <v>1</v>
      </c>
      <c r="G100" t="s">
        <v>12</v>
      </c>
      <c r="H100" t="s">
        <v>12</v>
      </c>
      <c r="I100" t="s">
        <v>13</v>
      </c>
      <c r="J100" t="s">
        <v>13</v>
      </c>
      <c r="K100" t="s">
        <v>13</v>
      </c>
      <c r="L100">
        <v>0</v>
      </c>
      <c r="M100" t="s">
        <v>13</v>
      </c>
      <c r="N100">
        <v>0.25597772234608085</v>
      </c>
    </row>
    <row r="101" spans="1:14" x14ac:dyDescent="0.7">
      <c r="A101">
        <v>100</v>
      </c>
      <c r="B101">
        <v>43000</v>
      </c>
      <c r="C101">
        <v>2835</v>
      </c>
      <c r="D101">
        <v>2</v>
      </c>
      <c r="E101">
        <v>1</v>
      </c>
      <c r="F101">
        <v>1</v>
      </c>
      <c r="G101" t="s">
        <v>12</v>
      </c>
      <c r="H101" t="s">
        <v>13</v>
      </c>
      <c r="I101" t="s">
        <v>13</v>
      </c>
      <c r="J101" t="s">
        <v>13</v>
      </c>
      <c r="K101" t="s">
        <v>13</v>
      </c>
      <c r="L101">
        <v>0</v>
      </c>
      <c r="M101" t="s">
        <v>13</v>
      </c>
      <c r="N101">
        <v>0.9068073493096438</v>
      </c>
    </row>
    <row r="102" spans="1:14" x14ac:dyDescent="0.7">
      <c r="A102">
        <v>101</v>
      </c>
      <c r="B102">
        <v>57000</v>
      </c>
      <c r="C102">
        <v>4500</v>
      </c>
      <c r="D102">
        <v>3</v>
      </c>
      <c r="E102">
        <v>2</v>
      </c>
      <c r="F102">
        <v>2</v>
      </c>
      <c r="G102" t="s">
        <v>13</v>
      </c>
      <c r="H102" t="s">
        <v>13</v>
      </c>
      <c r="I102" t="s">
        <v>12</v>
      </c>
      <c r="J102" t="s">
        <v>13</v>
      </c>
      <c r="K102" t="s">
        <v>12</v>
      </c>
      <c r="L102">
        <v>0</v>
      </c>
      <c r="M102" t="s">
        <v>13</v>
      </c>
      <c r="N102">
        <v>0.57842069292162679</v>
      </c>
    </row>
    <row r="103" spans="1:14" x14ac:dyDescent="0.7">
      <c r="A103">
        <v>102</v>
      </c>
      <c r="B103">
        <v>79000</v>
      </c>
      <c r="C103">
        <v>3300</v>
      </c>
      <c r="D103">
        <v>3</v>
      </c>
      <c r="E103">
        <v>3</v>
      </c>
      <c r="F103">
        <v>2</v>
      </c>
      <c r="G103" t="s">
        <v>12</v>
      </c>
      <c r="H103" t="s">
        <v>13</v>
      </c>
      <c r="I103" t="s">
        <v>12</v>
      </c>
      <c r="J103" t="s">
        <v>13</v>
      </c>
      <c r="K103" t="s">
        <v>13</v>
      </c>
      <c r="L103">
        <v>0</v>
      </c>
      <c r="M103" t="s">
        <v>13</v>
      </c>
      <c r="N103">
        <v>0.90535772867655573</v>
      </c>
    </row>
    <row r="104" spans="1:14" x14ac:dyDescent="0.7">
      <c r="A104">
        <v>103</v>
      </c>
      <c r="B104">
        <v>125000</v>
      </c>
      <c r="C104">
        <v>4320</v>
      </c>
      <c r="D104">
        <v>3</v>
      </c>
      <c r="E104">
        <v>1</v>
      </c>
      <c r="F104">
        <v>2</v>
      </c>
      <c r="G104" t="s">
        <v>12</v>
      </c>
      <c r="H104" t="s">
        <v>13</v>
      </c>
      <c r="I104" t="s">
        <v>12</v>
      </c>
      <c r="J104" t="s">
        <v>12</v>
      </c>
      <c r="K104" t="s">
        <v>13</v>
      </c>
      <c r="L104">
        <v>2</v>
      </c>
      <c r="M104" t="s">
        <v>13</v>
      </c>
      <c r="N104">
        <v>3.2015423746997396E-2</v>
      </c>
    </row>
    <row r="105" spans="1:14" x14ac:dyDescent="0.7">
      <c r="A105">
        <v>104</v>
      </c>
      <c r="B105">
        <v>132000</v>
      </c>
      <c r="C105">
        <v>3500</v>
      </c>
      <c r="D105">
        <v>4</v>
      </c>
      <c r="E105">
        <v>2</v>
      </c>
      <c r="F105">
        <v>2</v>
      </c>
      <c r="G105" t="s">
        <v>12</v>
      </c>
      <c r="H105" t="s">
        <v>13</v>
      </c>
      <c r="I105" t="s">
        <v>13</v>
      </c>
      <c r="J105" t="s">
        <v>12</v>
      </c>
      <c r="K105" t="s">
        <v>13</v>
      </c>
      <c r="L105">
        <v>2</v>
      </c>
      <c r="M105" t="s">
        <v>13</v>
      </c>
      <c r="N105">
        <v>1.3411466940209116E-2</v>
      </c>
    </row>
    <row r="106" spans="1:14" x14ac:dyDescent="0.7">
      <c r="A106">
        <v>105</v>
      </c>
      <c r="B106">
        <v>58000</v>
      </c>
      <c r="C106">
        <v>4992</v>
      </c>
      <c r="D106">
        <v>3</v>
      </c>
      <c r="E106">
        <v>2</v>
      </c>
      <c r="F106">
        <v>2</v>
      </c>
      <c r="G106" t="s">
        <v>12</v>
      </c>
      <c r="H106" t="s">
        <v>13</v>
      </c>
      <c r="I106" t="s">
        <v>13</v>
      </c>
      <c r="J106" t="s">
        <v>13</v>
      </c>
      <c r="K106" t="s">
        <v>13</v>
      </c>
      <c r="L106">
        <v>2</v>
      </c>
      <c r="M106" t="s">
        <v>13</v>
      </c>
      <c r="N106">
        <v>0.58992861887278292</v>
      </c>
    </row>
    <row r="107" spans="1:14" x14ac:dyDescent="0.7">
      <c r="A107">
        <v>106</v>
      </c>
      <c r="B107">
        <v>43000</v>
      </c>
      <c r="C107">
        <v>4600</v>
      </c>
      <c r="D107">
        <v>2</v>
      </c>
      <c r="E107">
        <v>1</v>
      </c>
      <c r="F107">
        <v>1</v>
      </c>
      <c r="G107" t="s">
        <v>12</v>
      </c>
      <c r="H107" t="s">
        <v>13</v>
      </c>
      <c r="I107" t="s">
        <v>13</v>
      </c>
      <c r="J107" t="s">
        <v>13</v>
      </c>
      <c r="K107" t="s">
        <v>13</v>
      </c>
      <c r="L107">
        <v>0</v>
      </c>
      <c r="M107" t="s">
        <v>13</v>
      </c>
      <c r="N107">
        <v>8.7619964651857729E-2</v>
      </c>
    </row>
    <row r="108" spans="1:14" x14ac:dyDescent="0.7">
      <c r="A108">
        <v>107</v>
      </c>
      <c r="B108">
        <v>48000</v>
      </c>
      <c r="C108">
        <v>3720</v>
      </c>
      <c r="D108">
        <v>2</v>
      </c>
      <c r="E108">
        <v>1</v>
      </c>
      <c r="F108">
        <v>1</v>
      </c>
      <c r="G108" t="s">
        <v>13</v>
      </c>
      <c r="H108" t="s">
        <v>13</v>
      </c>
      <c r="I108" t="s">
        <v>13</v>
      </c>
      <c r="J108" t="s">
        <v>13</v>
      </c>
      <c r="K108" t="s">
        <v>12</v>
      </c>
      <c r="L108">
        <v>0</v>
      </c>
      <c r="M108" t="s">
        <v>13</v>
      </c>
      <c r="N108">
        <v>0.43776641532332039</v>
      </c>
    </row>
    <row r="109" spans="1:14" x14ac:dyDescent="0.7">
      <c r="A109">
        <v>108</v>
      </c>
      <c r="B109">
        <v>58500</v>
      </c>
      <c r="C109">
        <v>3680</v>
      </c>
      <c r="D109">
        <v>3</v>
      </c>
      <c r="E109">
        <v>2</v>
      </c>
      <c r="F109">
        <v>2</v>
      </c>
      <c r="G109" t="s">
        <v>12</v>
      </c>
      <c r="H109" t="s">
        <v>13</v>
      </c>
      <c r="I109" t="s">
        <v>13</v>
      </c>
      <c r="J109" t="s">
        <v>13</v>
      </c>
      <c r="K109" t="s">
        <v>13</v>
      </c>
      <c r="L109">
        <v>0</v>
      </c>
      <c r="M109" t="s">
        <v>13</v>
      </c>
      <c r="N109">
        <v>0.21503048595047414</v>
      </c>
    </row>
    <row r="110" spans="1:14" x14ac:dyDescent="0.7">
      <c r="A110">
        <v>109</v>
      </c>
      <c r="B110">
        <v>73000</v>
      </c>
      <c r="C110">
        <v>3000</v>
      </c>
      <c r="D110">
        <v>3</v>
      </c>
      <c r="E110">
        <v>2</v>
      </c>
      <c r="F110">
        <v>2</v>
      </c>
      <c r="G110" t="s">
        <v>12</v>
      </c>
      <c r="H110" t="s">
        <v>12</v>
      </c>
      <c r="I110" t="s">
        <v>12</v>
      </c>
      <c r="J110" t="s">
        <v>13</v>
      </c>
      <c r="K110" t="s">
        <v>13</v>
      </c>
      <c r="L110">
        <v>0</v>
      </c>
      <c r="M110" t="s">
        <v>13</v>
      </c>
      <c r="N110">
        <v>0.83149942305546076</v>
      </c>
    </row>
    <row r="111" spans="1:14" x14ac:dyDescent="0.7">
      <c r="A111">
        <v>110</v>
      </c>
      <c r="B111">
        <v>63500</v>
      </c>
      <c r="C111">
        <v>3750</v>
      </c>
      <c r="D111">
        <v>2</v>
      </c>
      <c r="E111">
        <v>1</v>
      </c>
      <c r="F111">
        <v>1</v>
      </c>
      <c r="G111" t="s">
        <v>12</v>
      </c>
      <c r="H111" t="s">
        <v>12</v>
      </c>
      <c r="I111" t="s">
        <v>12</v>
      </c>
      <c r="J111" t="s">
        <v>13</v>
      </c>
      <c r="K111" t="s">
        <v>13</v>
      </c>
      <c r="L111">
        <v>0</v>
      </c>
      <c r="M111" t="s">
        <v>13</v>
      </c>
      <c r="N111">
        <v>4.9036624676600082E-2</v>
      </c>
    </row>
    <row r="112" spans="1:14" x14ac:dyDescent="0.7">
      <c r="A112">
        <v>111</v>
      </c>
      <c r="B112">
        <v>43000</v>
      </c>
      <c r="C112">
        <v>5076</v>
      </c>
      <c r="D112">
        <v>3</v>
      </c>
      <c r="E112">
        <v>1</v>
      </c>
      <c r="F112">
        <v>1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>
        <v>0</v>
      </c>
      <c r="M112" t="s">
        <v>13</v>
      </c>
      <c r="N112">
        <v>0.77065501386997803</v>
      </c>
    </row>
    <row r="113" spans="1:14" x14ac:dyDescent="0.7">
      <c r="A113">
        <v>112</v>
      </c>
      <c r="B113">
        <v>46500</v>
      </c>
      <c r="C113">
        <v>4500</v>
      </c>
      <c r="D113">
        <v>2</v>
      </c>
      <c r="E113">
        <v>1</v>
      </c>
      <c r="F113">
        <v>1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>
        <v>0</v>
      </c>
      <c r="M113" t="s">
        <v>13</v>
      </c>
      <c r="N113">
        <v>0.53988961005101044</v>
      </c>
    </row>
    <row r="114" spans="1:14" x14ac:dyDescent="0.7">
      <c r="A114">
        <v>113</v>
      </c>
      <c r="B114">
        <v>92000</v>
      </c>
      <c r="C114">
        <v>5000</v>
      </c>
      <c r="D114">
        <v>3</v>
      </c>
      <c r="E114">
        <v>1</v>
      </c>
      <c r="F114">
        <v>2</v>
      </c>
      <c r="G114" t="s">
        <v>12</v>
      </c>
      <c r="H114" t="s">
        <v>13</v>
      </c>
      <c r="I114" t="s">
        <v>13</v>
      </c>
      <c r="J114" t="s">
        <v>13</v>
      </c>
      <c r="K114" t="s">
        <v>12</v>
      </c>
      <c r="L114">
        <v>0</v>
      </c>
      <c r="M114" t="s">
        <v>13</v>
      </c>
      <c r="N114">
        <v>0.38313921236220061</v>
      </c>
    </row>
    <row r="115" spans="1:14" x14ac:dyDescent="0.7">
      <c r="A115">
        <v>114</v>
      </c>
      <c r="B115">
        <v>75000</v>
      </c>
      <c r="C115">
        <v>4260</v>
      </c>
      <c r="D115">
        <v>4</v>
      </c>
      <c r="E115">
        <v>1</v>
      </c>
      <c r="F115">
        <v>2</v>
      </c>
      <c r="G115" t="s">
        <v>12</v>
      </c>
      <c r="H115" t="s">
        <v>13</v>
      </c>
      <c r="I115" t="s">
        <v>12</v>
      </c>
      <c r="J115" t="s">
        <v>13</v>
      </c>
      <c r="K115" t="s">
        <v>12</v>
      </c>
      <c r="L115">
        <v>0</v>
      </c>
      <c r="M115" t="s">
        <v>13</v>
      </c>
      <c r="N115">
        <v>0.13468623513764633</v>
      </c>
    </row>
    <row r="116" spans="1:14" x14ac:dyDescent="0.7">
      <c r="A116">
        <v>115</v>
      </c>
      <c r="B116">
        <v>75000</v>
      </c>
      <c r="C116">
        <v>6540</v>
      </c>
      <c r="D116">
        <v>4</v>
      </c>
      <c r="E116">
        <v>2</v>
      </c>
      <c r="F116">
        <v>2</v>
      </c>
      <c r="G116" t="s">
        <v>13</v>
      </c>
      <c r="H116" t="s">
        <v>13</v>
      </c>
      <c r="I116" t="s">
        <v>13</v>
      </c>
      <c r="J116" t="s">
        <v>13</v>
      </c>
      <c r="K116" t="s">
        <v>12</v>
      </c>
      <c r="L116">
        <v>0</v>
      </c>
      <c r="M116" t="s">
        <v>13</v>
      </c>
      <c r="N116">
        <v>0.40801834165281448</v>
      </c>
    </row>
    <row r="117" spans="1:14" x14ac:dyDescent="0.7">
      <c r="A117">
        <v>116</v>
      </c>
      <c r="B117">
        <v>85000</v>
      </c>
      <c r="C117">
        <v>3700</v>
      </c>
      <c r="D117">
        <v>4</v>
      </c>
      <c r="E117">
        <v>1</v>
      </c>
      <c r="F117">
        <v>2</v>
      </c>
      <c r="G117" t="s">
        <v>12</v>
      </c>
      <c r="H117" t="s">
        <v>12</v>
      </c>
      <c r="I117" t="s">
        <v>13</v>
      </c>
      <c r="J117" t="s">
        <v>13</v>
      </c>
      <c r="K117" t="s">
        <v>12</v>
      </c>
      <c r="L117">
        <v>0</v>
      </c>
      <c r="M117" t="s">
        <v>13</v>
      </c>
      <c r="N117">
        <v>6.7141472801984903E-2</v>
      </c>
    </row>
    <row r="118" spans="1:14" x14ac:dyDescent="0.7">
      <c r="A118">
        <v>117</v>
      </c>
      <c r="B118">
        <v>93000</v>
      </c>
      <c r="C118">
        <v>3760</v>
      </c>
      <c r="D118">
        <v>3</v>
      </c>
      <c r="E118">
        <v>1</v>
      </c>
      <c r="F118">
        <v>2</v>
      </c>
      <c r="G118" t="s">
        <v>12</v>
      </c>
      <c r="H118" t="s">
        <v>13</v>
      </c>
      <c r="I118" t="s">
        <v>13</v>
      </c>
      <c r="J118" t="s">
        <v>12</v>
      </c>
      <c r="K118" t="s">
        <v>13</v>
      </c>
      <c r="L118">
        <v>2</v>
      </c>
      <c r="M118" t="s">
        <v>13</v>
      </c>
      <c r="N118">
        <v>0.70412172881039126</v>
      </c>
    </row>
    <row r="119" spans="1:14" x14ac:dyDescent="0.7">
      <c r="A119">
        <v>118</v>
      </c>
      <c r="B119">
        <v>94500</v>
      </c>
      <c r="C119">
        <v>4000</v>
      </c>
      <c r="D119">
        <v>3</v>
      </c>
      <c r="E119">
        <v>2</v>
      </c>
      <c r="F119">
        <v>2</v>
      </c>
      <c r="G119" t="s">
        <v>12</v>
      </c>
      <c r="H119" t="s">
        <v>13</v>
      </c>
      <c r="I119" t="s">
        <v>12</v>
      </c>
      <c r="J119" t="s">
        <v>13</v>
      </c>
      <c r="K119" t="s">
        <v>12</v>
      </c>
      <c r="L119">
        <v>1</v>
      </c>
      <c r="M119" t="s">
        <v>13</v>
      </c>
      <c r="N119">
        <v>0.56500034240295849</v>
      </c>
    </row>
    <row r="120" spans="1:14" x14ac:dyDescent="0.7">
      <c r="A120">
        <v>119</v>
      </c>
      <c r="B120">
        <v>106500</v>
      </c>
      <c r="C120">
        <v>4300</v>
      </c>
      <c r="D120">
        <v>3</v>
      </c>
      <c r="E120">
        <v>2</v>
      </c>
      <c r="F120">
        <v>2</v>
      </c>
      <c r="G120" t="s">
        <v>12</v>
      </c>
      <c r="H120" t="s">
        <v>13</v>
      </c>
      <c r="I120" t="s">
        <v>12</v>
      </c>
      <c r="J120" t="s">
        <v>13</v>
      </c>
      <c r="K120" t="s">
        <v>13</v>
      </c>
      <c r="L120">
        <v>1</v>
      </c>
      <c r="M120" t="s">
        <v>13</v>
      </c>
      <c r="N120">
        <v>0.30085387952809017</v>
      </c>
    </row>
    <row r="121" spans="1:14" x14ac:dyDescent="0.7">
      <c r="A121">
        <v>120</v>
      </c>
      <c r="B121">
        <v>116000</v>
      </c>
      <c r="C121">
        <v>6840</v>
      </c>
      <c r="D121">
        <v>5</v>
      </c>
      <c r="E121">
        <v>1</v>
      </c>
      <c r="F121">
        <v>2</v>
      </c>
      <c r="G121" t="s">
        <v>12</v>
      </c>
      <c r="H121" t="s">
        <v>12</v>
      </c>
      <c r="I121" t="s">
        <v>12</v>
      </c>
      <c r="J121" t="s">
        <v>13</v>
      </c>
      <c r="K121" t="s">
        <v>12</v>
      </c>
      <c r="L121">
        <v>1</v>
      </c>
      <c r="M121" t="s">
        <v>13</v>
      </c>
      <c r="N121">
        <v>0.83317042054262591</v>
      </c>
    </row>
    <row r="122" spans="1:14" x14ac:dyDescent="0.7">
      <c r="A122">
        <v>121</v>
      </c>
      <c r="B122">
        <v>61500</v>
      </c>
      <c r="C122">
        <v>4400</v>
      </c>
      <c r="D122">
        <v>2</v>
      </c>
      <c r="E122">
        <v>1</v>
      </c>
      <c r="F122">
        <v>1</v>
      </c>
      <c r="G122" t="s">
        <v>12</v>
      </c>
      <c r="H122" t="s">
        <v>13</v>
      </c>
      <c r="I122" t="s">
        <v>13</v>
      </c>
      <c r="J122" t="s">
        <v>13</v>
      </c>
      <c r="K122" t="s">
        <v>13</v>
      </c>
      <c r="L122">
        <v>1</v>
      </c>
      <c r="M122" t="s">
        <v>13</v>
      </c>
      <c r="N122">
        <v>0.49007625357284157</v>
      </c>
    </row>
    <row r="123" spans="1:14" x14ac:dyDescent="0.7">
      <c r="A123">
        <v>122</v>
      </c>
      <c r="B123">
        <v>80000</v>
      </c>
      <c r="C123">
        <v>10500</v>
      </c>
      <c r="D123">
        <v>4</v>
      </c>
      <c r="E123">
        <v>2</v>
      </c>
      <c r="F123">
        <v>2</v>
      </c>
      <c r="G123" t="s">
        <v>12</v>
      </c>
      <c r="H123" t="s">
        <v>13</v>
      </c>
      <c r="I123" t="s">
        <v>13</v>
      </c>
      <c r="J123" t="s">
        <v>13</v>
      </c>
      <c r="K123" t="s">
        <v>13</v>
      </c>
      <c r="L123">
        <v>1</v>
      </c>
      <c r="M123" t="s">
        <v>13</v>
      </c>
      <c r="N123">
        <v>0.77445999831510304</v>
      </c>
    </row>
    <row r="124" spans="1:14" x14ac:dyDescent="0.7">
      <c r="A124">
        <v>123</v>
      </c>
      <c r="B124">
        <v>37000</v>
      </c>
      <c r="C124">
        <v>4400</v>
      </c>
      <c r="D124">
        <v>2</v>
      </c>
      <c r="E124">
        <v>1</v>
      </c>
      <c r="F124">
        <v>1</v>
      </c>
      <c r="G124" t="s">
        <v>12</v>
      </c>
      <c r="H124" t="s">
        <v>13</v>
      </c>
      <c r="I124" t="s">
        <v>13</v>
      </c>
      <c r="J124" t="s">
        <v>13</v>
      </c>
      <c r="K124" t="s">
        <v>13</v>
      </c>
      <c r="L124">
        <v>0</v>
      </c>
      <c r="M124" t="s">
        <v>13</v>
      </c>
      <c r="N124">
        <v>0.952398617673618</v>
      </c>
    </row>
    <row r="125" spans="1:14" x14ac:dyDescent="0.7">
      <c r="A125">
        <v>124</v>
      </c>
      <c r="B125">
        <v>59500</v>
      </c>
      <c r="C125">
        <v>4840</v>
      </c>
      <c r="D125">
        <v>3</v>
      </c>
      <c r="E125">
        <v>1</v>
      </c>
      <c r="F125">
        <v>2</v>
      </c>
      <c r="G125" t="s">
        <v>12</v>
      </c>
      <c r="H125" t="s">
        <v>13</v>
      </c>
      <c r="I125" t="s">
        <v>13</v>
      </c>
      <c r="J125" t="s">
        <v>13</v>
      </c>
      <c r="K125" t="s">
        <v>13</v>
      </c>
      <c r="L125">
        <v>1</v>
      </c>
      <c r="M125" t="s">
        <v>13</v>
      </c>
      <c r="N125">
        <v>0.28836088039072927</v>
      </c>
    </row>
    <row r="126" spans="1:14" x14ac:dyDescent="0.7">
      <c r="A126">
        <v>125</v>
      </c>
      <c r="B126">
        <v>70000</v>
      </c>
      <c r="C126">
        <v>4120</v>
      </c>
      <c r="D126">
        <v>2</v>
      </c>
      <c r="E126">
        <v>1</v>
      </c>
      <c r="F126">
        <v>1</v>
      </c>
      <c r="G126" t="s">
        <v>12</v>
      </c>
      <c r="H126" t="s">
        <v>13</v>
      </c>
      <c r="I126" t="s">
        <v>12</v>
      </c>
      <c r="J126" t="s">
        <v>13</v>
      </c>
      <c r="K126" t="s">
        <v>13</v>
      </c>
      <c r="L126">
        <v>1</v>
      </c>
      <c r="M126" t="s">
        <v>13</v>
      </c>
      <c r="N126">
        <v>0.71678296474111036</v>
      </c>
    </row>
    <row r="127" spans="1:14" x14ac:dyDescent="0.7">
      <c r="A127">
        <v>126</v>
      </c>
      <c r="B127">
        <v>95000</v>
      </c>
      <c r="C127">
        <v>4260</v>
      </c>
      <c r="D127">
        <v>4</v>
      </c>
      <c r="E127">
        <v>2</v>
      </c>
      <c r="F127">
        <v>2</v>
      </c>
      <c r="G127" t="s">
        <v>12</v>
      </c>
      <c r="H127" t="s">
        <v>13</v>
      </c>
      <c r="I127" t="s">
        <v>13</v>
      </c>
      <c r="J127" t="s">
        <v>12</v>
      </c>
      <c r="K127" t="s">
        <v>13</v>
      </c>
      <c r="L127">
        <v>0</v>
      </c>
      <c r="M127" t="s">
        <v>13</v>
      </c>
      <c r="N127">
        <v>0.86982763646642069</v>
      </c>
    </row>
    <row r="128" spans="1:14" x14ac:dyDescent="0.7">
      <c r="A128">
        <v>127</v>
      </c>
      <c r="B128">
        <v>117000</v>
      </c>
      <c r="C128">
        <v>5960</v>
      </c>
      <c r="D128">
        <v>3</v>
      </c>
      <c r="E128">
        <v>3</v>
      </c>
      <c r="F128">
        <v>2</v>
      </c>
      <c r="G128" t="s">
        <v>12</v>
      </c>
      <c r="H128" t="s">
        <v>12</v>
      </c>
      <c r="I128" t="s">
        <v>12</v>
      </c>
      <c r="J128" t="s">
        <v>13</v>
      </c>
      <c r="K128" t="s">
        <v>13</v>
      </c>
      <c r="L128">
        <v>1</v>
      </c>
      <c r="M128" t="s">
        <v>13</v>
      </c>
      <c r="N128">
        <v>0.26595322055739912</v>
      </c>
    </row>
    <row r="129" spans="1:14" x14ac:dyDescent="0.7">
      <c r="A129">
        <v>128</v>
      </c>
      <c r="B129">
        <v>122500</v>
      </c>
      <c r="C129">
        <v>8800</v>
      </c>
      <c r="D129">
        <v>3</v>
      </c>
      <c r="E129">
        <v>2</v>
      </c>
      <c r="F129">
        <v>2</v>
      </c>
      <c r="G129" t="s">
        <v>12</v>
      </c>
      <c r="H129" t="s">
        <v>13</v>
      </c>
      <c r="I129" t="s">
        <v>13</v>
      </c>
      <c r="J129" t="s">
        <v>13</v>
      </c>
      <c r="K129" t="s">
        <v>12</v>
      </c>
      <c r="L129">
        <v>2</v>
      </c>
      <c r="M129" t="s">
        <v>13</v>
      </c>
      <c r="N129">
        <v>0.89912926321114406</v>
      </c>
    </row>
    <row r="130" spans="1:14" x14ac:dyDescent="0.7">
      <c r="A130">
        <v>129</v>
      </c>
      <c r="B130">
        <v>123500</v>
      </c>
      <c r="C130">
        <v>4560</v>
      </c>
      <c r="D130">
        <v>3</v>
      </c>
      <c r="E130">
        <v>2</v>
      </c>
      <c r="F130">
        <v>2</v>
      </c>
      <c r="G130" t="s">
        <v>12</v>
      </c>
      <c r="H130" t="s">
        <v>12</v>
      </c>
      <c r="I130" t="s">
        <v>12</v>
      </c>
      <c r="J130" t="s">
        <v>13</v>
      </c>
      <c r="K130" t="s">
        <v>12</v>
      </c>
      <c r="L130">
        <v>1</v>
      </c>
      <c r="M130" t="s">
        <v>13</v>
      </c>
      <c r="N130">
        <v>0.58551197351429529</v>
      </c>
    </row>
    <row r="131" spans="1:14" x14ac:dyDescent="0.7">
      <c r="A131">
        <v>130</v>
      </c>
      <c r="B131">
        <v>127000</v>
      </c>
      <c r="C131">
        <v>4600</v>
      </c>
      <c r="D131">
        <v>3</v>
      </c>
      <c r="E131">
        <v>2</v>
      </c>
      <c r="F131">
        <v>2</v>
      </c>
      <c r="G131" t="s">
        <v>12</v>
      </c>
      <c r="H131" t="s">
        <v>12</v>
      </c>
      <c r="I131" t="s">
        <v>13</v>
      </c>
      <c r="J131" t="s">
        <v>13</v>
      </c>
      <c r="K131" t="s">
        <v>12</v>
      </c>
      <c r="L131">
        <v>2</v>
      </c>
      <c r="M131" t="s">
        <v>13</v>
      </c>
      <c r="N131">
        <v>0.80744225687886806</v>
      </c>
    </row>
    <row r="132" spans="1:14" x14ac:dyDescent="0.7">
      <c r="A132">
        <v>131</v>
      </c>
      <c r="B132">
        <v>35000</v>
      </c>
      <c r="C132">
        <v>4840</v>
      </c>
      <c r="D132">
        <v>2</v>
      </c>
      <c r="E132">
        <v>1</v>
      </c>
      <c r="F132">
        <v>2</v>
      </c>
      <c r="G132" t="s">
        <v>12</v>
      </c>
      <c r="H132" t="s">
        <v>13</v>
      </c>
      <c r="I132" t="s">
        <v>13</v>
      </c>
      <c r="J132" t="s">
        <v>13</v>
      </c>
      <c r="K132" t="s">
        <v>13</v>
      </c>
      <c r="L132">
        <v>0</v>
      </c>
      <c r="M132" t="s">
        <v>13</v>
      </c>
      <c r="N132">
        <v>0.79471324152497358</v>
      </c>
    </row>
    <row r="133" spans="1:14" x14ac:dyDescent="0.7">
      <c r="A133">
        <v>132</v>
      </c>
      <c r="B133">
        <v>44500</v>
      </c>
      <c r="C133">
        <v>3850</v>
      </c>
      <c r="D133">
        <v>3</v>
      </c>
      <c r="E133">
        <v>1</v>
      </c>
      <c r="F133">
        <v>2</v>
      </c>
      <c r="G133" t="s">
        <v>12</v>
      </c>
      <c r="H133" t="s">
        <v>13</v>
      </c>
      <c r="I133" t="s">
        <v>13</v>
      </c>
      <c r="J133" t="s">
        <v>13</v>
      </c>
      <c r="K133" t="s">
        <v>13</v>
      </c>
      <c r="L133">
        <v>0</v>
      </c>
      <c r="M133" t="s">
        <v>13</v>
      </c>
      <c r="N133">
        <v>2.7848003962167689E-2</v>
      </c>
    </row>
    <row r="134" spans="1:14" x14ac:dyDescent="0.7">
      <c r="A134">
        <v>133</v>
      </c>
      <c r="B134">
        <v>49900</v>
      </c>
      <c r="C134">
        <v>4900</v>
      </c>
      <c r="D134">
        <v>3</v>
      </c>
      <c r="E134">
        <v>1</v>
      </c>
      <c r="F134">
        <v>2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>
        <v>0</v>
      </c>
      <c r="M134" t="s">
        <v>13</v>
      </c>
      <c r="N134">
        <v>9.9399736430466068E-2</v>
      </c>
    </row>
    <row r="135" spans="1:14" x14ac:dyDescent="0.7">
      <c r="A135">
        <v>134</v>
      </c>
      <c r="B135">
        <v>50500</v>
      </c>
      <c r="C135">
        <v>3850</v>
      </c>
      <c r="D135">
        <v>3</v>
      </c>
      <c r="E135">
        <v>1</v>
      </c>
      <c r="F135">
        <v>1</v>
      </c>
      <c r="G135" t="s">
        <v>12</v>
      </c>
      <c r="H135" t="s">
        <v>13</v>
      </c>
      <c r="I135" t="s">
        <v>13</v>
      </c>
      <c r="J135" t="s">
        <v>13</v>
      </c>
      <c r="K135" t="s">
        <v>13</v>
      </c>
      <c r="L135">
        <v>2</v>
      </c>
      <c r="M135" t="s">
        <v>13</v>
      </c>
      <c r="N135">
        <v>0.37561919242021269</v>
      </c>
    </row>
    <row r="136" spans="1:14" x14ac:dyDescent="0.7">
      <c r="A136">
        <v>135</v>
      </c>
      <c r="B136">
        <v>65000</v>
      </c>
      <c r="C136">
        <v>3760</v>
      </c>
      <c r="D136">
        <v>3</v>
      </c>
      <c r="E136">
        <v>1</v>
      </c>
      <c r="F136">
        <v>1</v>
      </c>
      <c r="G136" t="s">
        <v>12</v>
      </c>
      <c r="H136" t="s">
        <v>13</v>
      </c>
      <c r="I136" t="s">
        <v>13</v>
      </c>
      <c r="J136" t="s">
        <v>13</v>
      </c>
      <c r="K136" t="s">
        <v>13</v>
      </c>
      <c r="L136">
        <v>2</v>
      </c>
      <c r="M136" t="s">
        <v>13</v>
      </c>
      <c r="N136">
        <v>0.513900174713108</v>
      </c>
    </row>
    <row r="137" spans="1:14" x14ac:dyDescent="0.7">
      <c r="A137">
        <v>136</v>
      </c>
      <c r="B137">
        <v>90000</v>
      </c>
      <c r="C137">
        <v>6000</v>
      </c>
      <c r="D137">
        <v>4</v>
      </c>
      <c r="E137">
        <v>2</v>
      </c>
      <c r="F137">
        <v>4</v>
      </c>
      <c r="G137" t="s">
        <v>12</v>
      </c>
      <c r="H137" t="s">
        <v>13</v>
      </c>
      <c r="I137" t="s">
        <v>13</v>
      </c>
      <c r="J137" t="s">
        <v>13</v>
      </c>
      <c r="K137" t="s">
        <v>13</v>
      </c>
      <c r="L137">
        <v>1</v>
      </c>
      <c r="M137" t="s">
        <v>13</v>
      </c>
      <c r="N137">
        <v>0.2072447896093832</v>
      </c>
    </row>
    <row r="138" spans="1:14" x14ac:dyDescent="0.7">
      <c r="A138">
        <v>137</v>
      </c>
      <c r="B138">
        <v>46000</v>
      </c>
      <c r="C138">
        <v>4370</v>
      </c>
      <c r="D138">
        <v>3</v>
      </c>
      <c r="E138">
        <v>1</v>
      </c>
      <c r="F138">
        <v>2</v>
      </c>
      <c r="G138" t="s">
        <v>12</v>
      </c>
      <c r="H138" t="s">
        <v>13</v>
      </c>
      <c r="I138" t="s">
        <v>13</v>
      </c>
      <c r="J138" t="s">
        <v>13</v>
      </c>
      <c r="K138" t="s">
        <v>13</v>
      </c>
      <c r="L138">
        <v>0</v>
      </c>
      <c r="M138" t="s">
        <v>13</v>
      </c>
      <c r="N138">
        <v>0.76529389835185924</v>
      </c>
    </row>
    <row r="139" spans="1:14" x14ac:dyDescent="0.7">
      <c r="A139">
        <v>138</v>
      </c>
      <c r="B139">
        <v>35000</v>
      </c>
      <c r="C139">
        <v>7700</v>
      </c>
      <c r="D139">
        <v>2</v>
      </c>
      <c r="E139">
        <v>1</v>
      </c>
      <c r="F139">
        <v>1</v>
      </c>
      <c r="G139" t="s">
        <v>12</v>
      </c>
      <c r="H139" t="s">
        <v>13</v>
      </c>
      <c r="I139" t="s">
        <v>13</v>
      </c>
      <c r="J139" t="s">
        <v>13</v>
      </c>
      <c r="K139" t="s">
        <v>13</v>
      </c>
      <c r="L139">
        <v>0</v>
      </c>
      <c r="M139" t="s">
        <v>13</v>
      </c>
      <c r="N139">
        <v>0.77966718080045594</v>
      </c>
    </row>
    <row r="140" spans="1:14" x14ac:dyDescent="0.7">
      <c r="A140">
        <v>139</v>
      </c>
      <c r="B140">
        <v>26500</v>
      </c>
      <c r="C140">
        <v>2990</v>
      </c>
      <c r="D140">
        <v>2</v>
      </c>
      <c r="E140">
        <v>1</v>
      </c>
      <c r="F140">
        <v>1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>
        <v>1</v>
      </c>
      <c r="M140" t="s">
        <v>13</v>
      </c>
      <c r="N140">
        <v>0.66951612449076725</v>
      </c>
    </row>
    <row r="141" spans="1:14" x14ac:dyDescent="0.7">
      <c r="A141">
        <v>140</v>
      </c>
      <c r="B141">
        <v>43000</v>
      </c>
      <c r="C141">
        <v>3750</v>
      </c>
      <c r="D141">
        <v>3</v>
      </c>
      <c r="E141">
        <v>1</v>
      </c>
      <c r="F141">
        <v>2</v>
      </c>
      <c r="G141" t="s">
        <v>12</v>
      </c>
      <c r="H141" t="s">
        <v>13</v>
      </c>
      <c r="I141" t="s">
        <v>13</v>
      </c>
      <c r="J141" t="s">
        <v>13</v>
      </c>
      <c r="K141" t="s">
        <v>13</v>
      </c>
      <c r="L141">
        <v>0</v>
      </c>
      <c r="M141" t="s">
        <v>13</v>
      </c>
      <c r="N141">
        <v>0.84940940888191885</v>
      </c>
    </row>
    <row r="142" spans="1:14" x14ac:dyDescent="0.7">
      <c r="A142">
        <v>141</v>
      </c>
      <c r="B142">
        <v>56000</v>
      </c>
      <c r="C142">
        <v>3000</v>
      </c>
      <c r="D142">
        <v>3</v>
      </c>
      <c r="E142">
        <v>1</v>
      </c>
      <c r="F142">
        <v>2</v>
      </c>
      <c r="G142" t="s">
        <v>12</v>
      </c>
      <c r="H142" t="s">
        <v>13</v>
      </c>
      <c r="I142" t="s">
        <v>13</v>
      </c>
      <c r="J142" t="s">
        <v>13</v>
      </c>
      <c r="K142" t="s">
        <v>13</v>
      </c>
      <c r="L142">
        <v>0</v>
      </c>
      <c r="M142" t="s">
        <v>13</v>
      </c>
      <c r="N142">
        <v>5.4815915736960319E-2</v>
      </c>
    </row>
    <row r="143" spans="1:14" x14ac:dyDescent="0.7">
      <c r="A143">
        <v>142</v>
      </c>
      <c r="B143">
        <v>40000</v>
      </c>
      <c r="C143">
        <v>2650</v>
      </c>
      <c r="D143">
        <v>3</v>
      </c>
      <c r="E143">
        <v>1</v>
      </c>
      <c r="F143">
        <v>2</v>
      </c>
      <c r="G143" t="s">
        <v>12</v>
      </c>
      <c r="H143" t="s">
        <v>13</v>
      </c>
      <c r="I143" t="s">
        <v>12</v>
      </c>
      <c r="J143" t="s">
        <v>13</v>
      </c>
      <c r="K143" t="s">
        <v>13</v>
      </c>
      <c r="L143">
        <v>1</v>
      </c>
      <c r="M143" t="s">
        <v>13</v>
      </c>
      <c r="N143">
        <v>0.56220300811460877</v>
      </c>
    </row>
    <row r="144" spans="1:14" x14ac:dyDescent="0.7">
      <c r="A144">
        <v>143</v>
      </c>
      <c r="B144">
        <v>51000</v>
      </c>
      <c r="C144">
        <v>4500</v>
      </c>
      <c r="D144">
        <v>4</v>
      </c>
      <c r="E144">
        <v>2</v>
      </c>
      <c r="F144">
        <v>2</v>
      </c>
      <c r="G144" t="s">
        <v>12</v>
      </c>
      <c r="H144" t="s">
        <v>13</v>
      </c>
      <c r="I144" t="s">
        <v>12</v>
      </c>
      <c r="J144" t="s">
        <v>13</v>
      </c>
      <c r="K144" t="s">
        <v>13</v>
      </c>
      <c r="L144">
        <v>2</v>
      </c>
      <c r="M144" t="s">
        <v>13</v>
      </c>
      <c r="N144">
        <v>0.46510226570498692</v>
      </c>
    </row>
    <row r="145" spans="1:14" x14ac:dyDescent="0.7">
      <c r="A145">
        <v>144</v>
      </c>
      <c r="B145">
        <v>51000</v>
      </c>
      <c r="C145">
        <v>4500</v>
      </c>
      <c r="D145">
        <v>2</v>
      </c>
      <c r="E145">
        <v>1</v>
      </c>
      <c r="F145">
        <v>1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>
        <v>0</v>
      </c>
      <c r="M145" t="s">
        <v>13</v>
      </c>
      <c r="N145">
        <v>0.11294183294792903</v>
      </c>
    </row>
    <row r="146" spans="1:14" x14ac:dyDescent="0.7">
      <c r="A146">
        <v>145</v>
      </c>
      <c r="B146">
        <v>57250</v>
      </c>
      <c r="C146">
        <v>4500</v>
      </c>
      <c r="D146">
        <v>3</v>
      </c>
      <c r="E146">
        <v>1</v>
      </c>
      <c r="F146">
        <v>2</v>
      </c>
      <c r="G146" t="s">
        <v>13</v>
      </c>
      <c r="H146" t="s">
        <v>13</v>
      </c>
      <c r="I146" t="s">
        <v>12</v>
      </c>
      <c r="J146" t="s">
        <v>13</v>
      </c>
      <c r="K146" t="s">
        <v>12</v>
      </c>
      <c r="L146">
        <v>0</v>
      </c>
      <c r="M146" t="s">
        <v>13</v>
      </c>
      <c r="N146">
        <v>0.59268060732141925</v>
      </c>
    </row>
    <row r="147" spans="1:14" x14ac:dyDescent="0.7">
      <c r="A147">
        <v>146</v>
      </c>
      <c r="B147">
        <v>44000</v>
      </c>
      <c r="C147">
        <v>4500</v>
      </c>
      <c r="D147">
        <v>2</v>
      </c>
      <c r="E147">
        <v>1</v>
      </c>
      <c r="F147">
        <v>2</v>
      </c>
      <c r="G147" t="s">
        <v>12</v>
      </c>
      <c r="H147" t="s">
        <v>13</v>
      </c>
      <c r="I147" t="s">
        <v>13</v>
      </c>
      <c r="J147" t="s">
        <v>12</v>
      </c>
      <c r="K147" t="s">
        <v>13</v>
      </c>
      <c r="L147">
        <v>1</v>
      </c>
      <c r="M147" t="s">
        <v>13</v>
      </c>
      <c r="N147">
        <v>0.51915907292046404</v>
      </c>
    </row>
    <row r="148" spans="1:14" x14ac:dyDescent="0.7">
      <c r="A148">
        <v>147</v>
      </c>
      <c r="B148">
        <v>61000</v>
      </c>
      <c r="C148">
        <v>2175</v>
      </c>
      <c r="D148">
        <v>3</v>
      </c>
      <c r="E148">
        <v>1</v>
      </c>
      <c r="F148">
        <v>2</v>
      </c>
      <c r="G148" t="s">
        <v>13</v>
      </c>
      <c r="H148" t="s">
        <v>12</v>
      </c>
      <c r="I148" t="s">
        <v>12</v>
      </c>
      <c r="J148" t="s">
        <v>13</v>
      </c>
      <c r="K148" t="s">
        <v>12</v>
      </c>
      <c r="L148">
        <v>0</v>
      </c>
      <c r="M148" t="s">
        <v>13</v>
      </c>
      <c r="N148">
        <v>0.38505997377468704</v>
      </c>
    </row>
    <row r="149" spans="1:14" x14ac:dyDescent="0.7">
      <c r="A149">
        <v>148</v>
      </c>
      <c r="B149">
        <v>62000</v>
      </c>
      <c r="C149">
        <v>4500</v>
      </c>
      <c r="D149">
        <v>3</v>
      </c>
      <c r="E149">
        <v>2</v>
      </c>
      <c r="F149">
        <v>3</v>
      </c>
      <c r="G149" t="s">
        <v>12</v>
      </c>
      <c r="H149" t="s">
        <v>13</v>
      </c>
      <c r="I149" t="s">
        <v>13</v>
      </c>
      <c r="J149" t="s">
        <v>12</v>
      </c>
      <c r="K149" t="s">
        <v>13</v>
      </c>
      <c r="L149">
        <v>1</v>
      </c>
      <c r="M149" t="s">
        <v>13</v>
      </c>
      <c r="N149">
        <v>0.55852053389856404</v>
      </c>
    </row>
    <row r="150" spans="1:14" x14ac:dyDescent="0.7">
      <c r="A150">
        <v>149</v>
      </c>
      <c r="B150">
        <v>80000</v>
      </c>
      <c r="C150">
        <v>4800</v>
      </c>
      <c r="D150">
        <v>5</v>
      </c>
      <c r="E150">
        <v>2</v>
      </c>
      <c r="F150">
        <v>3</v>
      </c>
      <c r="G150" t="s">
        <v>13</v>
      </c>
      <c r="H150" t="s">
        <v>13</v>
      </c>
      <c r="I150" t="s">
        <v>12</v>
      </c>
      <c r="J150" t="s">
        <v>12</v>
      </c>
      <c r="K150" t="s">
        <v>13</v>
      </c>
      <c r="L150">
        <v>0</v>
      </c>
      <c r="M150" t="s">
        <v>13</v>
      </c>
      <c r="N150">
        <v>0.91984535889361796</v>
      </c>
    </row>
    <row r="151" spans="1:14" x14ac:dyDescent="0.7">
      <c r="A151">
        <v>150</v>
      </c>
      <c r="B151">
        <v>50000</v>
      </c>
      <c r="C151">
        <v>4600</v>
      </c>
      <c r="D151">
        <v>4</v>
      </c>
      <c r="E151">
        <v>1</v>
      </c>
      <c r="F151">
        <v>2</v>
      </c>
      <c r="G151" t="s">
        <v>12</v>
      </c>
      <c r="H151" t="s">
        <v>13</v>
      </c>
      <c r="I151" t="s">
        <v>13</v>
      </c>
      <c r="J151" t="s">
        <v>13</v>
      </c>
      <c r="K151" t="s">
        <v>13</v>
      </c>
      <c r="L151">
        <v>0</v>
      </c>
      <c r="M151" t="s">
        <v>13</v>
      </c>
      <c r="N151">
        <v>0.33077603892015062</v>
      </c>
    </row>
    <row r="152" spans="1:14" x14ac:dyDescent="0.7">
      <c r="A152">
        <v>151</v>
      </c>
      <c r="B152">
        <v>59900</v>
      </c>
      <c r="C152">
        <v>3450</v>
      </c>
      <c r="D152">
        <v>3</v>
      </c>
      <c r="E152">
        <v>1</v>
      </c>
      <c r="F152">
        <v>2</v>
      </c>
      <c r="G152" t="s">
        <v>12</v>
      </c>
      <c r="H152" t="s">
        <v>13</v>
      </c>
      <c r="I152" t="s">
        <v>13</v>
      </c>
      <c r="J152" t="s">
        <v>13</v>
      </c>
      <c r="K152" t="s">
        <v>13</v>
      </c>
      <c r="L152">
        <v>1</v>
      </c>
      <c r="M152" t="s">
        <v>13</v>
      </c>
      <c r="N152">
        <v>2.337154296347721E-2</v>
      </c>
    </row>
    <row r="153" spans="1:14" x14ac:dyDescent="0.7">
      <c r="A153">
        <v>152</v>
      </c>
      <c r="B153">
        <v>35500</v>
      </c>
      <c r="C153">
        <v>3000</v>
      </c>
      <c r="D153">
        <v>3</v>
      </c>
      <c r="E153">
        <v>1</v>
      </c>
      <c r="F153">
        <v>2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  <c r="L153">
        <v>0</v>
      </c>
      <c r="M153" t="s">
        <v>13</v>
      </c>
      <c r="N153">
        <v>0.86909499386220657</v>
      </c>
    </row>
    <row r="154" spans="1:14" x14ac:dyDescent="0.7">
      <c r="A154">
        <v>153</v>
      </c>
      <c r="B154">
        <v>37000</v>
      </c>
      <c r="C154">
        <v>3600</v>
      </c>
      <c r="D154">
        <v>2</v>
      </c>
      <c r="E154">
        <v>2</v>
      </c>
      <c r="F154">
        <v>2</v>
      </c>
      <c r="G154" t="s">
        <v>12</v>
      </c>
      <c r="H154" t="s">
        <v>13</v>
      </c>
      <c r="I154" t="s">
        <v>12</v>
      </c>
      <c r="J154" t="s">
        <v>13</v>
      </c>
      <c r="K154" t="s">
        <v>13</v>
      </c>
      <c r="L154">
        <v>1</v>
      </c>
      <c r="M154" t="s">
        <v>13</v>
      </c>
      <c r="N154">
        <v>0.74234422694265312</v>
      </c>
    </row>
    <row r="155" spans="1:14" x14ac:dyDescent="0.7">
      <c r="A155">
        <v>154</v>
      </c>
      <c r="B155">
        <v>42000</v>
      </c>
      <c r="C155">
        <v>3600</v>
      </c>
      <c r="D155">
        <v>3</v>
      </c>
      <c r="E155">
        <v>1</v>
      </c>
      <c r="F155">
        <v>2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>
        <v>1</v>
      </c>
      <c r="M155" t="s">
        <v>13</v>
      </c>
      <c r="N155">
        <v>0.60243608801991011</v>
      </c>
    </row>
    <row r="156" spans="1:14" x14ac:dyDescent="0.7">
      <c r="A156">
        <v>155</v>
      </c>
      <c r="B156">
        <v>48000</v>
      </c>
      <c r="C156">
        <v>3750</v>
      </c>
      <c r="D156">
        <v>3</v>
      </c>
      <c r="E156">
        <v>1</v>
      </c>
      <c r="F156">
        <v>1</v>
      </c>
      <c r="G156" t="s">
        <v>12</v>
      </c>
      <c r="H156" t="s">
        <v>13</v>
      </c>
      <c r="I156" t="s">
        <v>13</v>
      </c>
      <c r="J156" t="s">
        <v>13</v>
      </c>
      <c r="K156" t="s">
        <v>13</v>
      </c>
      <c r="L156">
        <v>0</v>
      </c>
      <c r="M156" t="s">
        <v>13</v>
      </c>
      <c r="N156">
        <v>0.29958593911767306</v>
      </c>
    </row>
    <row r="157" spans="1:14" x14ac:dyDescent="0.7">
      <c r="A157">
        <v>156</v>
      </c>
      <c r="B157">
        <v>60000</v>
      </c>
      <c r="C157">
        <v>2610</v>
      </c>
      <c r="D157">
        <v>4</v>
      </c>
      <c r="E157">
        <v>3</v>
      </c>
      <c r="F157">
        <v>2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  <c r="L157">
        <v>0</v>
      </c>
      <c r="M157" t="s">
        <v>13</v>
      </c>
      <c r="N157">
        <v>0.57204549134380034</v>
      </c>
    </row>
    <row r="158" spans="1:14" x14ac:dyDescent="0.7">
      <c r="A158">
        <v>157</v>
      </c>
      <c r="B158">
        <v>60000</v>
      </c>
      <c r="C158">
        <v>2953</v>
      </c>
      <c r="D158">
        <v>3</v>
      </c>
      <c r="E158">
        <v>1</v>
      </c>
      <c r="F158">
        <v>2</v>
      </c>
      <c r="G158" t="s">
        <v>12</v>
      </c>
      <c r="H158" t="s">
        <v>13</v>
      </c>
      <c r="I158" t="s">
        <v>12</v>
      </c>
      <c r="J158" t="s">
        <v>13</v>
      </c>
      <c r="K158" t="s">
        <v>12</v>
      </c>
      <c r="L158">
        <v>0</v>
      </c>
      <c r="M158" t="s">
        <v>13</v>
      </c>
      <c r="N158">
        <v>0.29300946469459244</v>
      </c>
    </row>
    <row r="159" spans="1:14" x14ac:dyDescent="0.7">
      <c r="A159">
        <v>158</v>
      </c>
      <c r="B159">
        <v>60000</v>
      </c>
      <c r="C159">
        <v>2747</v>
      </c>
      <c r="D159">
        <v>4</v>
      </c>
      <c r="E159">
        <v>2</v>
      </c>
      <c r="F159">
        <v>2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  <c r="L159">
        <v>0</v>
      </c>
      <c r="M159" t="s">
        <v>13</v>
      </c>
      <c r="N159">
        <v>0.14671858362519474</v>
      </c>
    </row>
    <row r="160" spans="1:14" x14ac:dyDescent="0.7">
      <c r="A160">
        <v>159</v>
      </c>
      <c r="B160">
        <v>62000</v>
      </c>
      <c r="C160">
        <v>1905</v>
      </c>
      <c r="D160">
        <v>5</v>
      </c>
      <c r="E160">
        <v>1</v>
      </c>
      <c r="F160">
        <v>2</v>
      </c>
      <c r="G160" t="s">
        <v>13</v>
      </c>
      <c r="H160" t="s">
        <v>13</v>
      </c>
      <c r="I160" t="s">
        <v>12</v>
      </c>
      <c r="J160" t="s">
        <v>13</v>
      </c>
      <c r="K160" t="s">
        <v>13</v>
      </c>
      <c r="L160">
        <v>0</v>
      </c>
      <c r="M160" t="s">
        <v>13</v>
      </c>
      <c r="N160">
        <v>0.31325118908770799</v>
      </c>
    </row>
    <row r="161" spans="1:14" x14ac:dyDescent="0.7">
      <c r="A161">
        <v>160</v>
      </c>
      <c r="B161">
        <v>63000</v>
      </c>
      <c r="C161">
        <v>3968</v>
      </c>
      <c r="D161">
        <v>3</v>
      </c>
      <c r="E161">
        <v>1</v>
      </c>
      <c r="F161">
        <v>2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  <c r="L161">
        <v>0</v>
      </c>
      <c r="M161" t="s">
        <v>13</v>
      </c>
      <c r="N161">
        <v>0.49009760465809671</v>
      </c>
    </row>
    <row r="162" spans="1:14" x14ac:dyDescent="0.7">
      <c r="A162">
        <v>161</v>
      </c>
      <c r="B162">
        <v>63900</v>
      </c>
      <c r="C162">
        <v>3162</v>
      </c>
      <c r="D162">
        <v>3</v>
      </c>
      <c r="E162">
        <v>1</v>
      </c>
      <c r="F162">
        <v>2</v>
      </c>
      <c r="G162" t="s">
        <v>12</v>
      </c>
      <c r="H162" t="s">
        <v>13</v>
      </c>
      <c r="I162" t="s">
        <v>13</v>
      </c>
      <c r="J162" t="s">
        <v>13</v>
      </c>
      <c r="K162" t="s">
        <v>12</v>
      </c>
      <c r="L162">
        <v>1</v>
      </c>
      <c r="M162" t="s">
        <v>13</v>
      </c>
      <c r="N162">
        <v>0.42835031704254367</v>
      </c>
    </row>
    <row r="163" spans="1:14" x14ac:dyDescent="0.7">
      <c r="A163">
        <v>162</v>
      </c>
      <c r="B163">
        <v>130000</v>
      </c>
      <c r="C163">
        <v>6000</v>
      </c>
      <c r="D163">
        <v>4</v>
      </c>
      <c r="E163">
        <v>1</v>
      </c>
      <c r="F163">
        <v>2</v>
      </c>
      <c r="G163" t="s">
        <v>12</v>
      </c>
      <c r="H163" t="s">
        <v>13</v>
      </c>
      <c r="I163" t="s">
        <v>12</v>
      </c>
      <c r="J163" t="s">
        <v>13</v>
      </c>
      <c r="K163" t="s">
        <v>13</v>
      </c>
      <c r="L163">
        <v>2</v>
      </c>
      <c r="M163" t="s">
        <v>13</v>
      </c>
      <c r="N163">
        <v>0.27283834065125467</v>
      </c>
    </row>
    <row r="164" spans="1:14" x14ac:dyDescent="0.7">
      <c r="A164">
        <v>163</v>
      </c>
      <c r="B164">
        <v>25000</v>
      </c>
      <c r="C164">
        <v>2910</v>
      </c>
      <c r="D164">
        <v>3</v>
      </c>
      <c r="E164">
        <v>1</v>
      </c>
      <c r="F164">
        <v>1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>
        <v>0</v>
      </c>
      <c r="M164" t="s">
        <v>13</v>
      </c>
      <c r="N164">
        <v>0.83668730784306933</v>
      </c>
    </row>
    <row r="165" spans="1:14" x14ac:dyDescent="0.7">
      <c r="A165">
        <v>164</v>
      </c>
      <c r="B165">
        <v>50000</v>
      </c>
      <c r="C165">
        <v>2135</v>
      </c>
      <c r="D165">
        <v>3</v>
      </c>
      <c r="E165">
        <v>2</v>
      </c>
      <c r="F165">
        <v>2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>
        <v>0</v>
      </c>
      <c r="M165" t="s">
        <v>13</v>
      </c>
      <c r="N165">
        <v>3.0521999424964141E-2</v>
      </c>
    </row>
    <row r="166" spans="1:14" x14ac:dyDescent="0.7">
      <c r="A166">
        <v>165</v>
      </c>
      <c r="B166">
        <v>52900</v>
      </c>
      <c r="C166">
        <v>3120</v>
      </c>
      <c r="D166">
        <v>3</v>
      </c>
      <c r="E166">
        <v>1</v>
      </c>
      <c r="F166">
        <v>2</v>
      </c>
      <c r="G166" t="s">
        <v>13</v>
      </c>
      <c r="H166" t="s">
        <v>13</v>
      </c>
      <c r="I166" t="s">
        <v>12</v>
      </c>
      <c r="J166" t="s">
        <v>12</v>
      </c>
      <c r="K166" t="s">
        <v>13</v>
      </c>
      <c r="L166">
        <v>0</v>
      </c>
      <c r="M166" t="s">
        <v>13</v>
      </c>
      <c r="N166">
        <v>0.77594295105082489</v>
      </c>
    </row>
    <row r="167" spans="1:14" x14ac:dyDescent="0.7">
      <c r="A167">
        <v>166</v>
      </c>
      <c r="B167">
        <v>62000</v>
      </c>
      <c r="C167">
        <v>4075</v>
      </c>
      <c r="D167">
        <v>3</v>
      </c>
      <c r="E167">
        <v>1</v>
      </c>
      <c r="F167">
        <v>1</v>
      </c>
      <c r="G167" t="s">
        <v>12</v>
      </c>
      <c r="H167" t="s">
        <v>12</v>
      </c>
      <c r="I167" t="s">
        <v>12</v>
      </c>
      <c r="J167" t="s">
        <v>13</v>
      </c>
      <c r="K167" t="s">
        <v>13</v>
      </c>
      <c r="L167">
        <v>2</v>
      </c>
      <c r="M167" t="s">
        <v>13</v>
      </c>
      <c r="N167">
        <v>0.42960986312225913</v>
      </c>
    </row>
    <row r="168" spans="1:14" x14ac:dyDescent="0.7">
      <c r="A168">
        <v>167</v>
      </c>
      <c r="B168">
        <v>73500</v>
      </c>
      <c r="C168">
        <v>3410</v>
      </c>
      <c r="D168">
        <v>3</v>
      </c>
      <c r="E168">
        <v>1</v>
      </c>
      <c r="F168">
        <v>2</v>
      </c>
      <c r="G168" t="s">
        <v>13</v>
      </c>
      <c r="H168" t="s">
        <v>13</v>
      </c>
      <c r="I168" t="s">
        <v>13</v>
      </c>
      <c r="J168" t="s">
        <v>13</v>
      </c>
      <c r="K168" t="s">
        <v>12</v>
      </c>
      <c r="L168">
        <v>0</v>
      </c>
      <c r="M168" t="s">
        <v>13</v>
      </c>
      <c r="N168">
        <v>0.55485537106772664</v>
      </c>
    </row>
    <row r="169" spans="1:14" x14ac:dyDescent="0.7">
      <c r="A169">
        <v>168</v>
      </c>
      <c r="B169">
        <v>38000</v>
      </c>
      <c r="C169">
        <v>2800</v>
      </c>
      <c r="D169">
        <v>3</v>
      </c>
      <c r="E169">
        <v>1</v>
      </c>
      <c r="F169">
        <v>1</v>
      </c>
      <c r="G169" t="s">
        <v>12</v>
      </c>
      <c r="H169" t="s">
        <v>13</v>
      </c>
      <c r="I169" t="s">
        <v>13</v>
      </c>
      <c r="J169" t="s">
        <v>13</v>
      </c>
      <c r="K169" t="s">
        <v>13</v>
      </c>
      <c r="L169">
        <v>0</v>
      </c>
      <c r="M169" t="s">
        <v>13</v>
      </c>
      <c r="N169">
        <v>0.94501947705518119</v>
      </c>
    </row>
    <row r="170" spans="1:14" x14ac:dyDescent="0.7">
      <c r="A170">
        <v>169</v>
      </c>
      <c r="B170">
        <v>46000</v>
      </c>
      <c r="C170">
        <v>2684</v>
      </c>
      <c r="D170">
        <v>2</v>
      </c>
      <c r="E170">
        <v>1</v>
      </c>
      <c r="F170">
        <v>1</v>
      </c>
      <c r="G170" t="s">
        <v>12</v>
      </c>
      <c r="H170" t="s">
        <v>13</v>
      </c>
      <c r="I170" t="s">
        <v>13</v>
      </c>
      <c r="J170" t="s">
        <v>13</v>
      </c>
      <c r="K170" t="s">
        <v>12</v>
      </c>
      <c r="L170">
        <v>1</v>
      </c>
      <c r="M170" t="s">
        <v>13</v>
      </c>
      <c r="N170">
        <v>0.37733540622006123</v>
      </c>
    </row>
    <row r="171" spans="1:14" x14ac:dyDescent="0.7">
      <c r="A171">
        <v>170</v>
      </c>
      <c r="B171">
        <v>48000</v>
      </c>
      <c r="C171">
        <v>3100</v>
      </c>
      <c r="D171">
        <v>3</v>
      </c>
      <c r="E171">
        <v>1</v>
      </c>
      <c r="F171">
        <v>2</v>
      </c>
      <c r="G171" t="s">
        <v>13</v>
      </c>
      <c r="H171" t="s">
        <v>13</v>
      </c>
      <c r="I171" t="s">
        <v>12</v>
      </c>
      <c r="J171" t="s">
        <v>13</v>
      </c>
      <c r="K171" t="s">
        <v>13</v>
      </c>
      <c r="L171">
        <v>0</v>
      </c>
      <c r="M171" t="s">
        <v>13</v>
      </c>
      <c r="N171">
        <v>0.1841081304584482</v>
      </c>
    </row>
    <row r="172" spans="1:14" x14ac:dyDescent="0.7">
      <c r="A172">
        <v>171</v>
      </c>
      <c r="B172">
        <v>52500</v>
      </c>
      <c r="C172">
        <v>3630</v>
      </c>
      <c r="D172">
        <v>2</v>
      </c>
      <c r="E172">
        <v>1</v>
      </c>
      <c r="F172">
        <v>1</v>
      </c>
      <c r="G172" t="s">
        <v>12</v>
      </c>
      <c r="H172" t="s">
        <v>13</v>
      </c>
      <c r="I172" t="s">
        <v>12</v>
      </c>
      <c r="J172" t="s">
        <v>13</v>
      </c>
      <c r="K172" t="s">
        <v>13</v>
      </c>
      <c r="L172">
        <v>0</v>
      </c>
      <c r="M172" t="s">
        <v>13</v>
      </c>
      <c r="N172">
        <v>0.72242889450830405</v>
      </c>
    </row>
    <row r="173" spans="1:14" x14ac:dyDescent="0.7">
      <c r="A173">
        <v>172</v>
      </c>
      <c r="B173">
        <v>32000</v>
      </c>
      <c r="C173">
        <v>1950</v>
      </c>
      <c r="D173">
        <v>3</v>
      </c>
      <c r="E173">
        <v>1</v>
      </c>
      <c r="F173">
        <v>1</v>
      </c>
      <c r="G173" t="s">
        <v>13</v>
      </c>
      <c r="H173" t="s">
        <v>13</v>
      </c>
      <c r="I173" t="s">
        <v>13</v>
      </c>
      <c r="J173" t="s">
        <v>12</v>
      </c>
      <c r="K173" t="s">
        <v>13</v>
      </c>
      <c r="L173">
        <v>0</v>
      </c>
      <c r="M173" t="s">
        <v>13</v>
      </c>
      <c r="N173">
        <v>5.3890906782622205E-2</v>
      </c>
    </row>
    <row r="174" spans="1:14" x14ac:dyDescent="0.7">
      <c r="A174">
        <v>173</v>
      </c>
      <c r="B174">
        <v>38000</v>
      </c>
      <c r="C174">
        <v>2430</v>
      </c>
      <c r="D174">
        <v>3</v>
      </c>
      <c r="E174">
        <v>1</v>
      </c>
      <c r="F174">
        <v>1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>
        <v>0</v>
      </c>
      <c r="M174" t="s">
        <v>13</v>
      </c>
      <c r="N174">
        <v>0.5718987016139907</v>
      </c>
    </row>
    <row r="175" spans="1:14" x14ac:dyDescent="0.7">
      <c r="A175">
        <v>174</v>
      </c>
      <c r="B175">
        <v>46000</v>
      </c>
      <c r="C175">
        <v>4320</v>
      </c>
      <c r="D175">
        <v>3</v>
      </c>
      <c r="E175">
        <v>1</v>
      </c>
      <c r="F175">
        <v>1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>
        <v>1</v>
      </c>
      <c r="M175" t="s">
        <v>13</v>
      </c>
      <c r="N175">
        <v>6.5415566258732127E-2</v>
      </c>
    </row>
    <row r="176" spans="1:14" x14ac:dyDescent="0.7">
      <c r="A176">
        <v>175</v>
      </c>
      <c r="B176">
        <v>50000</v>
      </c>
      <c r="C176">
        <v>3036</v>
      </c>
      <c r="D176">
        <v>3</v>
      </c>
      <c r="E176">
        <v>1</v>
      </c>
      <c r="F176">
        <v>2</v>
      </c>
      <c r="G176" t="s">
        <v>12</v>
      </c>
      <c r="H176" t="s">
        <v>13</v>
      </c>
      <c r="I176" t="s">
        <v>12</v>
      </c>
      <c r="J176" t="s">
        <v>13</v>
      </c>
      <c r="K176" t="s">
        <v>13</v>
      </c>
      <c r="L176">
        <v>0</v>
      </c>
      <c r="M176" t="s">
        <v>13</v>
      </c>
      <c r="N176">
        <v>0.74745270973508859</v>
      </c>
    </row>
    <row r="177" spans="1:14" x14ac:dyDescent="0.7">
      <c r="A177">
        <v>176</v>
      </c>
      <c r="B177">
        <v>57500</v>
      </c>
      <c r="C177">
        <v>3630</v>
      </c>
      <c r="D177">
        <v>3</v>
      </c>
      <c r="E177">
        <v>2</v>
      </c>
      <c r="F177">
        <v>2</v>
      </c>
      <c r="G177" t="s">
        <v>12</v>
      </c>
      <c r="H177" t="s">
        <v>13</v>
      </c>
      <c r="I177" t="s">
        <v>13</v>
      </c>
      <c r="J177" t="s">
        <v>12</v>
      </c>
      <c r="K177" t="s">
        <v>13</v>
      </c>
      <c r="L177">
        <v>2</v>
      </c>
      <c r="M177" t="s">
        <v>13</v>
      </c>
      <c r="N177">
        <v>0.46657024673901937</v>
      </c>
    </row>
    <row r="178" spans="1:14" x14ac:dyDescent="0.7">
      <c r="A178">
        <v>177</v>
      </c>
      <c r="B178">
        <v>70000</v>
      </c>
      <c r="C178">
        <v>5400</v>
      </c>
      <c r="D178">
        <v>4</v>
      </c>
      <c r="E178">
        <v>1</v>
      </c>
      <c r="F178">
        <v>2</v>
      </c>
      <c r="G178" t="s">
        <v>12</v>
      </c>
      <c r="H178" t="s">
        <v>13</v>
      </c>
      <c r="I178" t="s">
        <v>13</v>
      </c>
      <c r="J178" t="s">
        <v>13</v>
      </c>
      <c r="K178" t="s">
        <v>13</v>
      </c>
      <c r="L178">
        <v>0</v>
      </c>
      <c r="M178" t="s">
        <v>13</v>
      </c>
      <c r="N178">
        <v>0.97699270649634973</v>
      </c>
    </row>
    <row r="179" spans="1:14" x14ac:dyDescent="0.7">
      <c r="A179">
        <v>178</v>
      </c>
      <c r="B179">
        <v>69900</v>
      </c>
      <c r="C179">
        <v>3420</v>
      </c>
      <c r="D179">
        <v>4</v>
      </c>
      <c r="E179">
        <v>2</v>
      </c>
      <c r="F179">
        <v>2</v>
      </c>
      <c r="G179" t="s">
        <v>12</v>
      </c>
      <c r="H179" t="s">
        <v>13</v>
      </c>
      <c r="I179" t="s">
        <v>12</v>
      </c>
      <c r="J179" t="s">
        <v>13</v>
      </c>
      <c r="K179" t="s">
        <v>12</v>
      </c>
      <c r="L179">
        <v>2</v>
      </c>
      <c r="M179" t="s">
        <v>13</v>
      </c>
      <c r="N179">
        <v>0.66788658798343437</v>
      </c>
    </row>
    <row r="180" spans="1:14" x14ac:dyDescent="0.7">
      <c r="A180">
        <v>179</v>
      </c>
      <c r="B180">
        <v>74500</v>
      </c>
      <c r="C180">
        <v>3180</v>
      </c>
      <c r="D180">
        <v>3</v>
      </c>
      <c r="E180">
        <v>2</v>
      </c>
      <c r="F180">
        <v>2</v>
      </c>
      <c r="G180" t="s">
        <v>12</v>
      </c>
      <c r="H180" t="s">
        <v>13</v>
      </c>
      <c r="I180" t="s">
        <v>13</v>
      </c>
      <c r="J180" t="s">
        <v>13</v>
      </c>
      <c r="K180" t="s">
        <v>13</v>
      </c>
      <c r="L180">
        <v>2</v>
      </c>
      <c r="M180" t="s">
        <v>13</v>
      </c>
      <c r="N180">
        <v>0.36105901022362696</v>
      </c>
    </row>
    <row r="181" spans="1:14" x14ac:dyDescent="0.7">
      <c r="A181">
        <v>180</v>
      </c>
      <c r="B181">
        <v>42000</v>
      </c>
      <c r="C181">
        <v>3660</v>
      </c>
      <c r="D181">
        <v>4</v>
      </c>
      <c r="E181">
        <v>1</v>
      </c>
      <c r="F181">
        <v>2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  <c r="L181">
        <v>0</v>
      </c>
      <c r="M181" t="s">
        <v>13</v>
      </c>
      <c r="N181">
        <v>0.90532237288749018</v>
      </c>
    </row>
    <row r="182" spans="1:14" x14ac:dyDescent="0.7">
      <c r="A182">
        <v>181</v>
      </c>
      <c r="B182">
        <v>60000</v>
      </c>
      <c r="C182">
        <v>4410</v>
      </c>
      <c r="D182">
        <v>2</v>
      </c>
      <c r="E182">
        <v>1</v>
      </c>
      <c r="F182">
        <v>1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  <c r="L182">
        <v>1</v>
      </c>
      <c r="M182" t="s">
        <v>13</v>
      </c>
      <c r="N182">
        <v>0.24358149423809961</v>
      </c>
    </row>
    <row r="183" spans="1:14" x14ac:dyDescent="0.7">
      <c r="A183">
        <v>182</v>
      </c>
      <c r="B183">
        <v>50000</v>
      </c>
      <c r="C183">
        <v>3990</v>
      </c>
      <c r="D183">
        <v>3</v>
      </c>
      <c r="E183">
        <v>1</v>
      </c>
      <c r="F183">
        <v>2</v>
      </c>
      <c r="G183" t="s">
        <v>12</v>
      </c>
      <c r="H183" t="s">
        <v>13</v>
      </c>
      <c r="I183" t="s">
        <v>13</v>
      </c>
      <c r="J183" t="s">
        <v>13</v>
      </c>
      <c r="K183" t="s">
        <v>13</v>
      </c>
      <c r="L183">
        <v>0</v>
      </c>
      <c r="M183" t="s">
        <v>13</v>
      </c>
      <c r="N183">
        <v>0.86008369941224683</v>
      </c>
    </row>
    <row r="184" spans="1:14" x14ac:dyDescent="0.7">
      <c r="A184">
        <v>183</v>
      </c>
      <c r="B184">
        <v>58000</v>
      </c>
      <c r="C184">
        <v>4340</v>
      </c>
      <c r="D184">
        <v>3</v>
      </c>
      <c r="E184">
        <v>1</v>
      </c>
      <c r="F184">
        <v>1</v>
      </c>
      <c r="G184" t="s">
        <v>12</v>
      </c>
      <c r="H184" t="s">
        <v>13</v>
      </c>
      <c r="I184" t="s">
        <v>13</v>
      </c>
      <c r="J184" t="s">
        <v>13</v>
      </c>
      <c r="K184" t="s">
        <v>13</v>
      </c>
      <c r="L184">
        <v>0</v>
      </c>
      <c r="M184" t="s">
        <v>13</v>
      </c>
      <c r="N184">
        <v>0.98741994581681025</v>
      </c>
    </row>
    <row r="185" spans="1:14" x14ac:dyDescent="0.7">
      <c r="A185">
        <v>184</v>
      </c>
      <c r="B185">
        <v>63900</v>
      </c>
      <c r="C185">
        <v>3510</v>
      </c>
      <c r="D185">
        <v>3</v>
      </c>
      <c r="E185">
        <v>1</v>
      </c>
      <c r="F185">
        <v>2</v>
      </c>
      <c r="G185" t="s">
        <v>12</v>
      </c>
      <c r="H185" t="s">
        <v>13</v>
      </c>
      <c r="I185" t="s">
        <v>13</v>
      </c>
      <c r="J185" t="s">
        <v>13</v>
      </c>
      <c r="K185" t="s">
        <v>13</v>
      </c>
      <c r="L185">
        <v>0</v>
      </c>
      <c r="M185" t="s">
        <v>13</v>
      </c>
      <c r="N185">
        <v>3.485195879773606E-2</v>
      </c>
    </row>
    <row r="186" spans="1:14" x14ac:dyDescent="0.7">
      <c r="A186">
        <v>185</v>
      </c>
      <c r="B186">
        <v>28000</v>
      </c>
      <c r="C186">
        <v>3420</v>
      </c>
      <c r="D186">
        <v>5</v>
      </c>
      <c r="E186">
        <v>1</v>
      </c>
      <c r="F186">
        <v>2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>
        <v>0</v>
      </c>
      <c r="M186" t="s">
        <v>13</v>
      </c>
      <c r="N186">
        <v>0.47407852772563019</v>
      </c>
    </row>
    <row r="187" spans="1:14" x14ac:dyDescent="0.7">
      <c r="A187">
        <v>186</v>
      </c>
      <c r="B187">
        <v>54000</v>
      </c>
      <c r="C187">
        <v>3420</v>
      </c>
      <c r="D187">
        <v>2</v>
      </c>
      <c r="E187">
        <v>1</v>
      </c>
      <c r="F187">
        <v>2</v>
      </c>
      <c r="G187" t="s">
        <v>12</v>
      </c>
      <c r="H187" t="s">
        <v>13</v>
      </c>
      <c r="I187" t="s">
        <v>13</v>
      </c>
      <c r="J187" t="s">
        <v>12</v>
      </c>
      <c r="K187" t="s">
        <v>13</v>
      </c>
      <c r="L187">
        <v>1</v>
      </c>
      <c r="M187" t="s">
        <v>13</v>
      </c>
      <c r="N187">
        <v>0.1516578636311241</v>
      </c>
    </row>
    <row r="188" spans="1:14" x14ac:dyDescent="0.7">
      <c r="A188">
        <v>187</v>
      </c>
      <c r="B188">
        <v>44700</v>
      </c>
      <c r="C188">
        <v>5495</v>
      </c>
      <c r="D188">
        <v>3</v>
      </c>
      <c r="E188">
        <v>1</v>
      </c>
      <c r="F188">
        <v>1</v>
      </c>
      <c r="G188" t="s">
        <v>12</v>
      </c>
      <c r="H188" t="s">
        <v>13</v>
      </c>
      <c r="I188" t="s">
        <v>12</v>
      </c>
      <c r="J188" t="s">
        <v>13</v>
      </c>
      <c r="K188" t="s">
        <v>13</v>
      </c>
      <c r="L188">
        <v>0</v>
      </c>
      <c r="M188" t="s">
        <v>13</v>
      </c>
      <c r="N188">
        <v>0.31093830405790646</v>
      </c>
    </row>
    <row r="189" spans="1:14" x14ac:dyDescent="0.7">
      <c r="A189">
        <v>188</v>
      </c>
      <c r="B189">
        <v>47000</v>
      </c>
      <c r="C189">
        <v>3480</v>
      </c>
      <c r="D189">
        <v>4</v>
      </c>
      <c r="E189">
        <v>1</v>
      </c>
      <c r="F189">
        <v>2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>
        <v>1</v>
      </c>
      <c r="M189" t="s">
        <v>13</v>
      </c>
      <c r="N189">
        <v>0.27255676893053704</v>
      </c>
    </row>
    <row r="190" spans="1:14" x14ac:dyDescent="0.7">
      <c r="A190">
        <v>189</v>
      </c>
      <c r="B190">
        <v>50000</v>
      </c>
      <c r="C190">
        <v>7424</v>
      </c>
      <c r="D190">
        <v>3</v>
      </c>
      <c r="E190">
        <v>1</v>
      </c>
      <c r="F190">
        <v>1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>
        <v>0</v>
      </c>
      <c r="M190" t="s">
        <v>13</v>
      </c>
      <c r="N190">
        <v>0.84765830348246352</v>
      </c>
    </row>
    <row r="191" spans="1:14" x14ac:dyDescent="0.7">
      <c r="A191">
        <v>190</v>
      </c>
      <c r="B191">
        <v>57250</v>
      </c>
      <c r="C191">
        <v>3460</v>
      </c>
      <c r="D191">
        <v>4</v>
      </c>
      <c r="E191">
        <v>1</v>
      </c>
      <c r="F191">
        <v>2</v>
      </c>
      <c r="G191" t="s">
        <v>12</v>
      </c>
      <c r="H191" t="s">
        <v>13</v>
      </c>
      <c r="I191" t="s">
        <v>13</v>
      </c>
      <c r="J191" t="s">
        <v>13</v>
      </c>
      <c r="K191" t="s">
        <v>12</v>
      </c>
      <c r="L191">
        <v>0</v>
      </c>
      <c r="M191" t="s">
        <v>13</v>
      </c>
      <c r="N191">
        <v>0.39606532402930184</v>
      </c>
    </row>
    <row r="192" spans="1:14" x14ac:dyDescent="0.7">
      <c r="A192">
        <v>191</v>
      </c>
      <c r="B192">
        <v>67000</v>
      </c>
      <c r="C192">
        <v>3630</v>
      </c>
      <c r="D192">
        <v>3</v>
      </c>
      <c r="E192">
        <v>1</v>
      </c>
      <c r="F192">
        <v>2</v>
      </c>
      <c r="G192" t="s">
        <v>12</v>
      </c>
      <c r="H192" t="s">
        <v>13</v>
      </c>
      <c r="I192" t="s">
        <v>13</v>
      </c>
      <c r="J192" t="s">
        <v>13</v>
      </c>
      <c r="K192" t="s">
        <v>13</v>
      </c>
      <c r="L192">
        <v>2</v>
      </c>
      <c r="M192" t="s">
        <v>13</v>
      </c>
      <c r="N192">
        <v>8.0803820360105361E-2</v>
      </c>
    </row>
    <row r="193" spans="1:14" x14ac:dyDescent="0.7">
      <c r="A193">
        <v>192</v>
      </c>
      <c r="B193">
        <v>52500</v>
      </c>
      <c r="C193">
        <v>3630</v>
      </c>
      <c r="D193">
        <v>2</v>
      </c>
      <c r="E193">
        <v>1</v>
      </c>
      <c r="F193">
        <v>1</v>
      </c>
      <c r="G193" t="s">
        <v>12</v>
      </c>
      <c r="H193" t="s">
        <v>13</v>
      </c>
      <c r="I193" t="s">
        <v>13</v>
      </c>
      <c r="J193" t="s">
        <v>13</v>
      </c>
      <c r="K193" t="s">
        <v>12</v>
      </c>
      <c r="L193">
        <v>0</v>
      </c>
      <c r="M193" t="s">
        <v>13</v>
      </c>
      <c r="N193">
        <v>0.54600013509082868</v>
      </c>
    </row>
    <row r="194" spans="1:14" x14ac:dyDescent="0.7">
      <c r="A194">
        <v>193</v>
      </c>
      <c r="B194">
        <v>42000</v>
      </c>
      <c r="C194">
        <v>3480</v>
      </c>
      <c r="D194">
        <v>3</v>
      </c>
      <c r="E194">
        <v>1</v>
      </c>
      <c r="F194">
        <v>2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>
        <v>1</v>
      </c>
      <c r="M194" t="s">
        <v>13</v>
      </c>
      <c r="N194">
        <v>0.24825900941500789</v>
      </c>
    </row>
    <row r="195" spans="1:14" x14ac:dyDescent="0.7">
      <c r="A195">
        <v>194</v>
      </c>
      <c r="B195">
        <v>57500</v>
      </c>
      <c r="C195">
        <v>3460</v>
      </c>
      <c r="D195">
        <v>3</v>
      </c>
      <c r="E195">
        <v>2</v>
      </c>
      <c r="F195">
        <v>1</v>
      </c>
      <c r="G195" t="s">
        <v>12</v>
      </c>
      <c r="H195" t="s">
        <v>13</v>
      </c>
      <c r="I195" t="s">
        <v>12</v>
      </c>
      <c r="J195" t="s">
        <v>13</v>
      </c>
      <c r="K195" t="s">
        <v>12</v>
      </c>
      <c r="L195">
        <v>1</v>
      </c>
      <c r="M195" t="s">
        <v>13</v>
      </c>
      <c r="N195">
        <v>0.98045654501344481</v>
      </c>
    </row>
    <row r="196" spans="1:14" x14ac:dyDescent="0.7">
      <c r="A196">
        <v>195</v>
      </c>
      <c r="B196">
        <v>33000</v>
      </c>
      <c r="C196">
        <v>3180</v>
      </c>
      <c r="D196">
        <v>2</v>
      </c>
      <c r="E196">
        <v>1</v>
      </c>
      <c r="F196">
        <v>1</v>
      </c>
      <c r="G196" t="s">
        <v>12</v>
      </c>
      <c r="H196" t="s">
        <v>13</v>
      </c>
      <c r="I196" t="s">
        <v>13</v>
      </c>
      <c r="J196" t="s">
        <v>13</v>
      </c>
      <c r="K196" t="s">
        <v>13</v>
      </c>
      <c r="L196">
        <v>0</v>
      </c>
      <c r="M196" t="s">
        <v>13</v>
      </c>
      <c r="N196">
        <v>0.71858376787699263</v>
      </c>
    </row>
    <row r="197" spans="1:14" x14ac:dyDescent="0.7">
      <c r="A197">
        <v>196</v>
      </c>
      <c r="B197">
        <v>34400</v>
      </c>
      <c r="C197">
        <v>3635</v>
      </c>
      <c r="D197">
        <v>2</v>
      </c>
      <c r="E197">
        <v>1</v>
      </c>
      <c r="F197">
        <v>1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>
        <v>0</v>
      </c>
      <c r="M197" t="s">
        <v>13</v>
      </c>
      <c r="N197">
        <v>0.35526724374933849</v>
      </c>
    </row>
    <row r="198" spans="1:14" x14ac:dyDescent="0.7">
      <c r="A198">
        <v>197</v>
      </c>
      <c r="B198">
        <v>40000</v>
      </c>
      <c r="C198">
        <v>3960</v>
      </c>
      <c r="D198">
        <v>3</v>
      </c>
      <c r="E198">
        <v>1</v>
      </c>
      <c r="F198">
        <v>1</v>
      </c>
      <c r="G198" t="s">
        <v>12</v>
      </c>
      <c r="H198" t="s">
        <v>13</v>
      </c>
      <c r="I198" t="s">
        <v>13</v>
      </c>
      <c r="J198" t="s">
        <v>13</v>
      </c>
      <c r="K198" t="s">
        <v>13</v>
      </c>
      <c r="L198">
        <v>0</v>
      </c>
      <c r="M198" t="s">
        <v>13</v>
      </c>
      <c r="N198">
        <v>0.71975602872052136</v>
      </c>
    </row>
    <row r="199" spans="1:14" x14ac:dyDescent="0.7">
      <c r="A199">
        <v>198</v>
      </c>
      <c r="B199">
        <v>40500</v>
      </c>
      <c r="C199">
        <v>4350</v>
      </c>
      <c r="D199">
        <v>3</v>
      </c>
      <c r="E199">
        <v>1</v>
      </c>
      <c r="F199">
        <v>2</v>
      </c>
      <c r="G199" t="s">
        <v>13</v>
      </c>
      <c r="H199" t="s">
        <v>13</v>
      </c>
      <c r="I199" t="s">
        <v>13</v>
      </c>
      <c r="J199" t="s">
        <v>12</v>
      </c>
      <c r="K199" t="s">
        <v>13</v>
      </c>
      <c r="L199">
        <v>1</v>
      </c>
      <c r="M199" t="s">
        <v>13</v>
      </c>
      <c r="N199">
        <v>0.56528339151029872</v>
      </c>
    </row>
    <row r="200" spans="1:14" x14ac:dyDescent="0.7">
      <c r="A200">
        <v>199</v>
      </c>
      <c r="B200">
        <v>46500</v>
      </c>
      <c r="C200">
        <v>3930</v>
      </c>
      <c r="D200">
        <v>2</v>
      </c>
      <c r="E200">
        <v>1</v>
      </c>
      <c r="F200">
        <v>1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>
        <v>0</v>
      </c>
      <c r="M200" t="s">
        <v>13</v>
      </c>
      <c r="N200">
        <v>0.17688979498694823</v>
      </c>
    </row>
    <row r="201" spans="1:14" x14ac:dyDescent="0.7">
      <c r="A201">
        <v>200</v>
      </c>
      <c r="B201">
        <v>52000</v>
      </c>
      <c r="C201">
        <v>3570</v>
      </c>
      <c r="D201">
        <v>3</v>
      </c>
      <c r="E201">
        <v>1</v>
      </c>
      <c r="F201">
        <v>2</v>
      </c>
      <c r="G201" t="s">
        <v>12</v>
      </c>
      <c r="H201" t="s">
        <v>13</v>
      </c>
      <c r="I201" t="s">
        <v>12</v>
      </c>
      <c r="J201" t="s">
        <v>13</v>
      </c>
      <c r="K201" t="s">
        <v>13</v>
      </c>
      <c r="L201">
        <v>0</v>
      </c>
      <c r="M201" t="s">
        <v>13</v>
      </c>
      <c r="N201">
        <v>0.19401929366977189</v>
      </c>
    </row>
    <row r="202" spans="1:14" x14ac:dyDescent="0.7">
      <c r="A202">
        <v>201</v>
      </c>
      <c r="B202">
        <v>53000</v>
      </c>
      <c r="C202">
        <v>3600</v>
      </c>
      <c r="D202">
        <v>3</v>
      </c>
      <c r="E202">
        <v>1</v>
      </c>
      <c r="F202">
        <v>1</v>
      </c>
      <c r="G202" t="s">
        <v>12</v>
      </c>
      <c r="H202" t="s">
        <v>13</v>
      </c>
      <c r="I202" t="s">
        <v>13</v>
      </c>
      <c r="J202" t="s">
        <v>13</v>
      </c>
      <c r="K202" t="s">
        <v>13</v>
      </c>
      <c r="L202">
        <v>1</v>
      </c>
      <c r="M202" t="s">
        <v>13</v>
      </c>
      <c r="N202">
        <v>0.85048990262227742</v>
      </c>
    </row>
    <row r="203" spans="1:14" x14ac:dyDescent="0.7">
      <c r="A203">
        <v>202</v>
      </c>
      <c r="B203">
        <v>53900</v>
      </c>
      <c r="C203">
        <v>2520</v>
      </c>
      <c r="D203">
        <v>5</v>
      </c>
      <c r="E203">
        <v>2</v>
      </c>
      <c r="F203">
        <v>1</v>
      </c>
      <c r="G203" t="s">
        <v>13</v>
      </c>
      <c r="H203" t="s">
        <v>13</v>
      </c>
      <c r="I203" t="s">
        <v>12</v>
      </c>
      <c r="J203" t="s">
        <v>13</v>
      </c>
      <c r="K203" t="s">
        <v>12</v>
      </c>
      <c r="L203">
        <v>1</v>
      </c>
      <c r="M203" t="s">
        <v>13</v>
      </c>
      <c r="N203">
        <v>0.34496840159110642</v>
      </c>
    </row>
    <row r="204" spans="1:14" x14ac:dyDescent="0.7">
      <c r="A204">
        <v>203</v>
      </c>
      <c r="B204">
        <v>50000</v>
      </c>
      <c r="C204">
        <v>3480</v>
      </c>
      <c r="D204">
        <v>3</v>
      </c>
      <c r="E204">
        <v>1</v>
      </c>
      <c r="F204">
        <v>1</v>
      </c>
      <c r="G204" t="s">
        <v>13</v>
      </c>
      <c r="H204" t="s">
        <v>13</v>
      </c>
      <c r="I204" t="s">
        <v>13</v>
      </c>
      <c r="J204" t="s">
        <v>13</v>
      </c>
      <c r="K204" t="s">
        <v>12</v>
      </c>
      <c r="L204">
        <v>0</v>
      </c>
      <c r="M204" t="s">
        <v>13</v>
      </c>
      <c r="N204">
        <v>0.47061703722351533</v>
      </c>
    </row>
    <row r="205" spans="1:14" x14ac:dyDescent="0.7">
      <c r="A205">
        <v>204</v>
      </c>
      <c r="B205">
        <v>55500</v>
      </c>
      <c r="C205">
        <v>3180</v>
      </c>
      <c r="D205">
        <v>4</v>
      </c>
      <c r="E205">
        <v>2</v>
      </c>
      <c r="F205">
        <v>2</v>
      </c>
      <c r="G205" t="s">
        <v>12</v>
      </c>
      <c r="H205" t="s">
        <v>13</v>
      </c>
      <c r="I205" t="s">
        <v>13</v>
      </c>
      <c r="J205" t="s">
        <v>13</v>
      </c>
      <c r="K205" t="s">
        <v>13</v>
      </c>
      <c r="L205">
        <v>0</v>
      </c>
      <c r="M205" t="s">
        <v>13</v>
      </c>
      <c r="N205">
        <v>0.34631752609489141</v>
      </c>
    </row>
    <row r="206" spans="1:14" x14ac:dyDescent="0.7">
      <c r="A206">
        <v>205</v>
      </c>
      <c r="B206">
        <v>56000</v>
      </c>
      <c r="C206">
        <v>3290</v>
      </c>
      <c r="D206">
        <v>2</v>
      </c>
      <c r="E206">
        <v>1</v>
      </c>
      <c r="F206">
        <v>1</v>
      </c>
      <c r="G206" t="s">
        <v>12</v>
      </c>
      <c r="H206" t="s">
        <v>13</v>
      </c>
      <c r="I206" t="s">
        <v>13</v>
      </c>
      <c r="J206" t="s">
        <v>12</v>
      </c>
      <c r="K206" t="s">
        <v>13</v>
      </c>
      <c r="L206">
        <v>1</v>
      </c>
      <c r="M206" t="s">
        <v>13</v>
      </c>
      <c r="N206">
        <v>1.3711430152776427E-2</v>
      </c>
    </row>
    <row r="207" spans="1:14" x14ac:dyDescent="0.7">
      <c r="A207">
        <v>206</v>
      </c>
      <c r="B207">
        <v>60000</v>
      </c>
      <c r="C207">
        <v>4000</v>
      </c>
      <c r="D207">
        <v>4</v>
      </c>
      <c r="E207">
        <v>2</v>
      </c>
      <c r="F207">
        <v>2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>
        <v>0</v>
      </c>
      <c r="M207" t="s">
        <v>13</v>
      </c>
      <c r="N207">
        <v>0.68022722983294515</v>
      </c>
    </row>
    <row r="208" spans="1:14" x14ac:dyDescent="0.7">
      <c r="A208">
        <v>207</v>
      </c>
      <c r="B208">
        <v>60000</v>
      </c>
      <c r="C208">
        <v>2325</v>
      </c>
      <c r="D208">
        <v>3</v>
      </c>
      <c r="E208">
        <v>1</v>
      </c>
      <c r="F208">
        <v>2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>
        <v>0</v>
      </c>
      <c r="M208" t="s">
        <v>13</v>
      </c>
      <c r="N208">
        <v>4.3874935527372094E-2</v>
      </c>
    </row>
    <row r="209" spans="1:14" x14ac:dyDescent="0.7">
      <c r="A209">
        <v>208</v>
      </c>
      <c r="B209">
        <v>69500</v>
      </c>
      <c r="C209">
        <v>4350</v>
      </c>
      <c r="D209">
        <v>2</v>
      </c>
      <c r="E209">
        <v>1</v>
      </c>
      <c r="F209">
        <v>1</v>
      </c>
      <c r="G209" t="s">
        <v>12</v>
      </c>
      <c r="H209" t="s">
        <v>13</v>
      </c>
      <c r="I209" t="s">
        <v>12</v>
      </c>
      <c r="J209" t="s">
        <v>13</v>
      </c>
      <c r="K209" t="s">
        <v>13</v>
      </c>
      <c r="L209">
        <v>0</v>
      </c>
      <c r="M209" t="s">
        <v>13</v>
      </c>
      <c r="N209">
        <v>0.68030856000038686</v>
      </c>
    </row>
    <row r="210" spans="1:14" x14ac:dyDescent="0.7">
      <c r="A210">
        <v>209</v>
      </c>
      <c r="B210">
        <v>72000</v>
      </c>
      <c r="C210">
        <v>3540</v>
      </c>
      <c r="D210">
        <v>2</v>
      </c>
      <c r="E210">
        <v>1</v>
      </c>
      <c r="F210">
        <v>1</v>
      </c>
      <c r="G210" t="s">
        <v>13</v>
      </c>
      <c r="H210" t="s">
        <v>12</v>
      </c>
      <c r="I210" t="s">
        <v>12</v>
      </c>
      <c r="J210" t="s">
        <v>13</v>
      </c>
      <c r="K210" t="s">
        <v>13</v>
      </c>
      <c r="L210">
        <v>0</v>
      </c>
      <c r="M210" t="s">
        <v>13</v>
      </c>
      <c r="N210">
        <v>0.7413012174226018</v>
      </c>
    </row>
    <row r="211" spans="1:14" x14ac:dyDescent="0.7">
      <c r="A211">
        <v>210</v>
      </c>
      <c r="B211">
        <v>92500</v>
      </c>
      <c r="C211">
        <v>3960</v>
      </c>
      <c r="D211">
        <v>3</v>
      </c>
      <c r="E211">
        <v>1</v>
      </c>
      <c r="F211">
        <v>1</v>
      </c>
      <c r="G211" t="s">
        <v>12</v>
      </c>
      <c r="H211" t="s">
        <v>13</v>
      </c>
      <c r="I211" t="s">
        <v>12</v>
      </c>
      <c r="J211" t="s">
        <v>13</v>
      </c>
      <c r="K211" t="s">
        <v>13</v>
      </c>
      <c r="L211">
        <v>2</v>
      </c>
      <c r="M211" t="s">
        <v>13</v>
      </c>
      <c r="N211">
        <v>0.65773674487994049</v>
      </c>
    </row>
    <row r="212" spans="1:14" x14ac:dyDescent="0.7">
      <c r="A212">
        <v>211</v>
      </c>
      <c r="B212">
        <v>40500</v>
      </c>
      <c r="C212">
        <v>2640</v>
      </c>
      <c r="D212">
        <v>2</v>
      </c>
      <c r="E212">
        <v>1</v>
      </c>
      <c r="F212">
        <v>1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  <c r="L212">
        <v>1</v>
      </c>
      <c r="M212" t="s">
        <v>13</v>
      </c>
      <c r="N212">
        <v>9.3414028273805294E-2</v>
      </c>
    </row>
    <row r="213" spans="1:14" x14ac:dyDescent="0.7">
      <c r="A213">
        <v>212</v>
      </c>
      <c r="B213">
        <v>42000</v>
      </c>
      <c r="C213">
        <v>2700</v>
      </c>
      <c r="D213">
        <v>2</v>
      </c>
      <c r="E213">
        <v>1</v>
      </c>
      <c r="F213">
        <v>1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  <c r="L213">
        <v>0</v>
      </c>
      <c r="M213" t="s">
        <v>13</v>
      </c>
      <c r="N213">
        <v>0.27590537054456321</v>
      </c>
    </row>
    <row r="214" spans="1:14" x14ac:dyDescent="0.7">
      <c r="A214">
        <v>213</v>
      </c>
      <c r="B214">
        <v>47900</v>
      </c>
      <c r="C214">
        <v>2700</v>
      </c>
      <c r="D214">
        <v>3</v>
      </c>
      <c r="E214">
        <v>1</v>
      </c>
      <c r="F214">
        <v>1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>
        <v>0</v>
      </c>
      <c r="M214" t="s">
        <v>13</v>
      </c>
      <c r="N214">
        <v>0.64412694627158451</v>
      </c>
    </row>
    <row r="215" spans="1:14" x14ac:dyDescent="0.7">
      <c r="A215">
        <v>214</v>
      </c>
      <c r="B215">
        <v>52000</v>
      </c>
      <c r="C215">
        <v>3180</v>
      </c>
      <c r="D215">
        <v>3</v>
      </c>
      <c r="E215">
        <v>1</v>
      </c>
      <c r="F215">
        <v>2</v>
      </c>
      <c r="G215" t="s">
        <v>13</v>
      </c>
      <c r="H215" t="s">
        <v>13</v>
      </c>
      <c r="I215" t="s">
        <v>12</v>
      </c>
      <c r="J215" t="s">
        <v>13</v>
      </c>
      <c r="K215" t="s">
        <v>13</v>
      </c>
      <c r="L215">
        <v>0</v>
      </c>
      <c r="M215" t="s">
        <v>13</v>
      </c>
      <c r="N215">
        <v>0.24600017644467875</v>
      </c>
    </row>
    <row r="216" spans="1:14" x14ac:dyDescent="0.7">
      <c r="A216">
        <v>215</v>
      </c>
      <c r="B216">
        <v>62000</v>
      </c>
      <c r="C216">
        <v>3500</v>
      </c>
      <c r="D216">
        <v>4</v>
      </c>
      <c r="E216">
        <v>1</v>
      </c>
      <c r="F216">
        <v>2</v>
      </c>
      <c r="G216" t="s">
        <v>12</v>
      </c>
      <c r="H216" t="s">
        <v>13</v>
      </c>
      <c r="I216" t="s">
        <v>13</v>
      </c>
      <c r="J216" t="s">
        <v>13</v>
      </c>
      <c r="K216" t="s">
        <v>13</v>
      </c>
      <c r="L216">
        <v>2</v>
      </c>
      <c r="M216" t="s">
        <v>13</v>
      </c>
      <c r="N216">
        <v>0.9586996755303302</v>
      </c>
    </row>
    <row r="217" spans="1:14" x14ac:dyDescent="0.7">
      <c r="A217">
        <v>216</v>
      </c>
      <c r="B217">
        <v>41000</v>
      </c>
      <c r="C217">
        <v>3630</v>
      </c>
      <c r="D217">
        <v>2</v>
      </c>
      <c r="E217">
        <v>1</v>
      </c>
      <c r="F217">
        <v>1</v>
      </c>
      <c r="G217" t="s">
        <v>12</v>
      </c>
      <c r="H217" t="s">
        <v>13</v>
      </c>
      <c r="I217" t="s">
        <v>13</v>
      </c>
      <c r="J217" t="s">
        <v>13</v>
      </c>
      <c r="K217" t="s">
        <v>13</v>
      </c>
      <c r="L217">
        <v>0</v>
      </c>
      <c r="M217" t="s">
        <v>13</v>
      </c>
      <c r="N217">
        <v>0.70750942400625505</v>
      </c>
    </row>
    <row r="218" spans="1:14" x14ac:dyDescent="0.7">
      <c r="A218">
        <v>217</v>
      </c>
      <c r="B218">
        <v>138300</v>
      </c>
      <c r="C218">
        <v>6000</v>
      </c>
      <c r="D218">
        <v>4</v>
      </c>
      <c r="E218">
        <v>3</v>
      </c>
      <c r="F218">
        <v>2</v>
      </c>
      <c r="G218" t="s">
        <v>12</v>
      </c>
      <c r="H218" t="s">
        <v>12</v>
      </c>
      <c r="I218" t="s">
        <v>12</v>
      </c>
      <c r="J218" t="s">
        <v>12</v>
      </c>
      <c r="K218" t="s">
        <v>13</v>
      </c>
      <c r="L218">
        <v>2</v>
      </c>
      <c r="M218" t="s">
        <v>13</v>
      </c>
      <c r="N218">
        <v>0.15029632061255338</v>
      </c>
    </row>
    <row r="219" spans="1:14" x14ac:dyDescent="0.7">
      <c r="A219">
        <v>218</v>
      </c>
      <c r="B219">
        <v>42000</v>
      </c>
      <c r="C219">
        <v>3150</v>
      </c>
      <c r="D219">
        <v>3</v>
      </c>
      <c r="E219">
        <v>1</v>
      </c>
      <c r="F219">
        <v>2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  <c r="L219">
        <v>0</v>
      </c>
      <c r="M219" t="s">
        <v>13</v>
      </c>
      <c r="N219">
        <v>0.81352086240485044</v>
      </c>
    </row>
    <row r="220" spans="1:14" x14ac:dyDescent="0.7">
      <c r="A220">
        <v>219</v>
      </c>
      <c r="B220">
        <v>47000</v>
      </c>
      <c r="C220">
        <v>3792</v>
      </c>
      <c r="D220">
        <v>4</v>
      </c>
      <c r="E220">
        <v>1</v>
      </c>
      <c r="F220">
        <v>2</v>
      </c>
      <c r="G220" t="s">
        <v>12</v>
      </c>
      <c r="H220" t="s">
        <v>13</v>
      </c>
      <c r="I220" t="s">
        <v>13</v>
      </c>
      <c r="J220" t="s">
        <v>13</v>
      </c>
      <c r="K220" t="s">
        <v>13</v>
      </c>
      <c r="L220">
        <v>0</v>
      </c>
      <c r="M220" t="s">
        <v>13</v>
      </c>
      <c r="N220">
        <v>0.4369861388925953</v>
      </c>
    </row>
    <row r="221" spans="1:14" x14ac:dyDescent="0.7">
      <c r="A221">
        <v>220</v>
      </c>
      <c r="B221">
        <v>64500</v>
      </c>
      <c r="C221">
        <v>3510</v>
      </c>
      <c r="D221">
        <v>3</v>
      </c>
      <c r="E221">
        <v>1</v>
      </c>
      <c r="F221">
        <v>3</v>
      </c>
      <c r="G221" t="s">
        <v>12</v>
      </c>
      <c r="H221" t="s">
        <v>13</v>
      </c>
      <c r="I221" t="s">
        <v>13</v>
      </c>
      <c r="J221" t="s">
        <v>13</v>
      </c>
      <c r="K221" t="s">
        <v>13</v>
      </c>
      <c r="L221">
        <v>0</v>
      </c>
      <c r="M221" t="s">
        <v>13</v>
      </c>
      <c r="N221">
        <v>0.18789363011980209</v>
      </c>
    </row>
    <row r="222" spans="1:14" x14ac:dyDescent="0.7">
      <c r="A222">
        <v>221</v>
      </c>
      <c r="B222">
        <v>46000</v>
      </c>
      <c r="C222">
        <v>3120</v>
      </c>
      <c r="D222">
        <v>3</v>
      </c>
      <c r="E222">
        <v>1</v>
      </c>
      <c r="F222">
        <v>2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  <c r="L222">
        <v>0</v>
      </c>
      <c r="M222" t="s">
        <v>13</v>
      </c>
      <c r="N222">
        <v>0.31437287678475578</v>
      </c>
    </row>
    <row r="223" spans="1:14" x14ac:dyDescent="0.7">
      <c r="A223">
        <v>222</v>
      </c>
      <c r="B223">
        <v>58000</v>
      </c>
      <c r="C223">
        <v>3000</v>
      </c>
      <c r="D223">
        <v>4</v>
      </c>
      <c r="E223">
        <v>1</v>
      </c>
      <c r="F223">
        <v>3</v>
      </c>
      <c r="G223" t="s">
        <v>12</v>
      </c>
      <c r="H223" t="s">
        <v>13</v>
      </c>
      <c r="I223" t="s">
        <v>12</v>
      </c>
      <c r="J223" t="s">
        <v>13</v>
      </c>
      <c r="K223" t="s">
        <v>12</v>
      </c>
      <c r="L223">
        <v>2</v>
      </c>
      <c r="M223" t="s">
        <v>13</v>
      </c>
      <c r="N223">
        <v>0.44288435683119576</v>
      </c>
    </row>
    <row r="224" spans="1:14" x14ac:dyDescent="0.7">
      <c r="A224">
        <v>223</v>
      </c>
      <c r="B224">
        <v>70100</v>
      </c>
      <c r="C224">
        <v>4200</v>
      </c>
      <c r="D224">
        <v>3</v>
      </c>
      <c r="E224">
        <v>1</v>
      </c>
      <c r="F224">
        <v>2</v>
      </c>
      <c r="G224" t="s">
        <v>12</v>
      </c>
      <c r="H224" t="s">
        <v>13</v>
      </c>
      <c r="I224" t="s">
        <v>13</v>
      </c>
      <c r="J224" t="s">
        <v>13</v>
      </c>
      <c r="K224" t="s">
        <v>13</v>
      </c>
      <c r="L224">
        <v>1</v>
      </c>
      <c r="M224" t="s">
        <v>13</v>
      </c>
      <c r="N224">
        <v>0.45975175202032692</v>
      </c>
    </row>
    <row r="225" spans="1:14" x14ac:dyDescent="0.7">
      <c r="A225">
        <v>224</v>
      </c>
      <c r="B225">
        <v>78500</v>
      </c>
      <c r="C225">
        <v>2817</v>
      </c>
      <c r="D225">
        <v>4</v>
      </c>
      <c r="E225">
        <v>2</v>
      </c>
      <c r="F225">
        <v>2</v>
      </c>
      <c r="G225" t="s">
        <v>13</v>
      </c>
      <c r="H225" t="s">
        <v>12</v>
      </c>
      <c r="I225" t="s">
        <v>12</v>
      </c>
      <c r="J225" t="s">
        <v>13</v>
      </c>
      <c r="K225" t="s">
        <v>13</v>
      </c>
      <c r="L225">
        <v>1</v>
      </c>
      <c r="M225" t="s">
        <v>13</v>
      </c>
      <c r="N225">
        <v>0.25913904524852061</v>
      </c>
    </row>
    <row r="226" spans="1:14" x14ac:dyDescent="0.7">
      <c r="A226">
        <v>225</v>
      </c>
      <c r="B226">
        <v>87250</v>
      </c>
      <c r="C226">
        <v>3240</v>
      </c>
      <c r="D226">
        <v>4</v>
      </c>
      <c r="E226">
        <v>1</v>
      </c>
      <c r="F226">
        <v>3</v>
      </c>
      <c r="G226" t="s">
        <v>12</v>
      </c>
      <c r="H226" t="s">
        <v>13</v>
      </c>
      <c r="I226" t="s">
        <v>13</v>
      </c>
      <c r="J226" t="s">
        <v>13</v>
      </c>
      <c r="K226" t="s">
        <v>13</v>
      </c>
      <c r="L226">
        <v>1</v>
      </c>
      <c r="M226" t="s">
        <v>13</v>
      </c>
      <c r="N226">
        <v>0.28989737921676006</v>
      </c>
    </row>
    <row r="227" spans="1:14" x14ac:dyDescent="0.7">
      <c r="A227">
        <v>226</v>
      </c>
      <c r="B227">
        <v>70800</v>
      </c>
      <c r="C227">
        <v>2800</v>
      </c>
      <c r="D227">
        <v>3</v>
      </c>
      <c r="E227">
        <v>2</v>
      </c>
      <c r="F227">
        <v>2</v>
      </c>
      <c r="G227" t="s">
        <v>13</v>
      </c>
      <c r="H227" t="s">
        <v>13</v>
      </c>
      <c r="I227" t="s">
        <v>12</v>
      </c>
      <c r="J227" t="s">
        <v>13</v>
      </c>
      <c r="K227" t="s">
        <v>12</v>
      </c>
      <c r="L227">
        <v>1</v>
      </c>
      <c r="M227" t="s">
        <v>13</v>
      </c>
      <c r="N227">
        <v>0.90509184778904672</v>
      </c>
    </row>
    <row r="228" spans="1:14" x14ac:dyDescent="0.7">
      <c r="A228">
        <v>227</v>
      </c>
      <c r="B228">
        <v>56000</v>
      </c>
      <c r="C228">
        <v>3816</v>
      </c>
      <c r="D228">
        <v>2</v>
      </c>
      <c r="E228">
        <v>1</v>
      </c>
      <c r="F228">
        <v>1</v>
      </c>
      <c r="G228" t="s">
        <v>12</v>
      </c>
      <c r="H228" t="s">
        <v>13</v>
      </c>
      <c r="I228" t="s">
        <v>12</v>
      </c>
      <c r="J228" t="s">
        <v>13</v>
      </c>
      <c r="K228" t="s">
        <v>12</v>
      </c>
      <c r="L228">
        <v>2</v>
      </c>
      <c r="M228" t="s">
        <v>13</v>
      </c>
      <c r="N228">
        <v>0.62069123023611961</v>
      </c>
    </row>
    <row r="229" spans="1:14" x14ac:dyDescent="0.7">
      <c r="A229">
        <v>228</v>
      </c>
      <c r="B229">
        <v>48000</v>
      </c>
      <c r="C229">
        <v>3185</v>
      </c>
      <c r="D229">
        <v>2</v>
      </c>
      <c r="E229">
        <v>1</v>
      </c>
      <c r="F229">
        <v>1</v>
      </c>
      <c r="G229" t="s">
        <v>12</v>
      </c>
      <c r="H229" t="s">
        <v>13</v>
      </c>
      <c r="I229" t="s">
        <v>12</v>
      </c>
      <c r="J229" t="s">
        <v>13</v>
      </c>
      <c r="K229" t="s">
        <v>13</v>
      </c>
      <c r="L229">
        <v>2</v>
      </c>
      <c r="M229" t="s">
        <v>13</v>
      </c>
      <c r="N229">
        <v>0.93534208975653454</v>
      </c>
    </row>
    <row r="230" spans="1:14" x14ac:dyDescent="0.7">
      <c r="A230">
        <v>229</v>
      </c>
      <c r="B230">
        <v>68000</v>
      </c>
      <c r="C230">
        <v>6321</v>
      </c>
      <c r="D230">
        <v>3</v>
      </c>
      <c r="E230">
        <v>1</v>
      </c>
      <c r="F230">
        <v>2</v>
      </c>
      <c r="G230" t="s">
        <v>12</v>
      </c>
      <c r="H230" t="s">
        <v>13</v>
      </c>
      <c r="I230" t="s">
        <v>12</v>
      </c>
      <c r="J230" t="s">
        <v>13</v>
      </c>
      <c r="K230" t="s">
        <v>12</v>
      </c>
      <c r="L230">
        <v>1</v>
      </c>
      <c r="M230" t="s">
        <v>13</v>
      </c>
      <c r="N230">
        <v>0.14113765148170943</v>
      </c>
    </row>
    <row r="231" spans="1:14" x14ac:dyDescent="0.7">
      <c r="A231">
        <v>230</v>
      </c>
      <c r="B231">
        <v>79000</v>
      </c>
      <c r="C231">
        <v>3650</v>
      </c>
      <c r="D231">
        <v>3</v>
      </c>
      <c r="E231">
        <v>2</v>
      </c>
      <c r="F231">
        <v>2</v>
      </c>
      <c r="G231" t="s">
        <v>12</v>
      </c>
      <c r="H231" t="s">
        <v>13</v>
      </c>
      <c r="I231" t="s">
        <v>13</v>
      </c>
      <c r="J231" t="s">
        <v>13</v>
      </c>
      <c r="K231" t="s">
        <v>13</v>
      </c>
      <c r="L231">
        <v>2</v>
      </c>
      <c r="M231" t="s">
        <v>13</v>
      </c>
      <c r="N231">
        <v>8.4200009621618443E-2</v>
      </c>
    </row>
    <row r="232" spans="1:14" x14ac:dyDescent="0.7">
      <c r="A232">
        <v>231</v>
      </c>
      <c r="B232">
        <v>80000</v>
      </c>
      <c r="C232">
        <v>4700</v>
      </c>
      <c r="D232">
        <v>4</v>
      </c>
      <c r="E232">
        <v>1</v>
      </c>
      <c r="F232">
        <v>2</v>
      </c>
      <c r="G232" t="s">
        <v>12</v>
      </c>
      <c r="H232" t="s">
        <v>12</v>
      </c>
      <c r="I232" t="s">
        <v>12</v>
      </c>
      <c r="J232" t="s">
        <v>13</v>
      </c>
      <c r="K232" t="s">
        <v>12</v>
      </c>
      <c r="L232">
        <v>1</v>
      </c>
      <c r="M232" t="s">
        <v>13</v>
      </c>
      <c r="N232">
        <v>0.26872816049574266</v>
      </c>
    </row>
    <row r="233" spans="1:14" x14ac:dyDescent="0.7">
      <c r="A233">
        <v>232</v>
      </c>
      <c r="B233">
        <v>87000</v>
      </c>
      <c r="C233">
        <v>6615</v>
      </c>
      <c r="D233">
        <v>4</v>
      </c>
      <c r="E233">
        <v>2</v>
      </c>
      <c r="F233">
        <v>2</v>
      </c>
      <c r="G233" t="s">
        <v>12</v>
      </c>
      <c r="H233" t="s">
        <v>12</v>
      </c>
      <c r="I233" t="s">
        <v>13</v>
      </c>
      <c r="J233" t="s">
        <v>12</v>
      </c>
      <c r="K233" t="s">
        <v>13</v>
      </c>
      <c r="L233">
        <v>1</v>
      </c>
      <c r="M233" t="s">
        <v>13</v>
      </c>
      <c r="N233">
        <v>0.75065116478263683</v>
      </c>
    </row>
    <row r="234" spans="1:14" x14ac:dyDescent="0.7">
      <c r="A234">
        <v>233</v>
      </c>
      <c r="B234">
        <v>25000</v>
      </c>
      <c r="C234">
        <v>3850</v>
      </c>
      <c r="D234">
        <v>3</v>
      </c>
      <c r="E234">
        <v>1</v>
      </c>
      <c r="F234">
        <v>2</v>
      </c>
      <c r="G234" t="s">
        <v>12</v>
      </c>
      <c r="H234" t="s">
        <v>13</v>
      </c>
      <c r="I234" t="s">
        <v>13</v>
      </c>
      <c r="J234" t="s">
        <v>13</v>
      </c>
      <c r="K234" t="s">
        <v>13</v>
      </c>
      <c r="L234">
        <v>0</v>
      </c>
      <c r="M234" t="s">
        <v>13</v>
      </c>
      <c r="N234">
        <v>0.51146037587738347</v>
      </c>
    </row>
    <row r="235" spans="1:14" x14ac:dyDescent="0.7">
      <c r="A235">
        <v>234</v>
      </c>
      <c r="B235">
        <v>32500</v>
      </c>
      <c r="C235">
        <v>3970</v>
      </c>
      <c r="D235">
        <v>1</v>
      </c>
      <c r="E235">
        <v>1</v>
      </c>
      <c r="F235">
        <v>1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>
        <v>0</v>
      </c>
      <c r="M235" t="s">
        <v>13</v>
      </c>
      <c r="N235">
        <v>0.72747548326735501</v>
      </c>
    </row>
    <row r="236" spans="1:14" x14ac:dyDescent="0.7">
      <c r="A236">
        <v>235</v>
      </c>
      <c r="B236">
        <v>36000</v>
      </c>
      <c r="C236">
        <v>3000</v>
      </c>
      <c r="D236">
        <v>2</v>
      </c>
      <c r="E236">
        <v>1</v>
      </c>
      <c r="F236">
        <v>2</v>
      </c>
      <c r="G236" t="s">
        <v>12</v>
      </c>
      <c r="H236" t="s">
        <v>13</v>
      </c>
      <c r="I236" t="s">
        <v>13</v>
      </c>
      <c r="J236" t="s">
        <v>13</v>
      </c>
      <c r="K236" t="s">
        <v>13</v>
      </c>
      <c r="L236">
        <v>0</v>
      </c>
      <c r="M236" t="s">
        <v>13</v>
      </c>
      <c r="N236">
        <v>0.73349503824610751</v>
      </c>
    </row>
    <row r="237" spans="1:14" x14ac:dyDescent="0.7">
      <c r="A237">
        <v>236</v>
      </c>
      <c r="B237">
        <v>42500</v>
      </c>
      <c r="C237">
        <v>4352</v>
      </c>
      <c r="D237">
        <v>4</v>
      </c>
      <c r="E237">
        <v>1</v>
      </c>
      <c r="F237">
        <v>2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>
        <v>1</v>
      </c>
      <c r="M237" t="s">
        <v>13</v>
      </c>
      <c r="N237">
        <v>5.9614249357897053E-2</v>
      </c>
    </row>
    <row r="238" spans="1:14" x14ac:dyDescent="0.7">
      <c r="A238">
        <v>237</v>
      </c>
      <c r="B238">
        <v>43000</v>
      </c>
      <c r="C238">
        <v>3630</v>
      </c>
      <c r="D238">
        <v>4</v>
      </c>
      <c r="E238">
        <v>1</v>
      </c>
      <c r="F238">
        <v>2</v>
      </c>
      <c r="G238" t="s">
        <v>12</v>
      </c>
      <c r="H238" t="s">
        <v>13</v>
      </c>
      <c r="I238" t="s">
        <v>13</v>
      </c>
      <c r="J238" t="s">
        <v>13</v>
      </c>
      <c r="K238" t="s">
        <v>13</v>
      </c>
      <c r="L238">
        <v>3</v>
      </c>
      <c r="M238" t="s">
        <v>13</v>
      </c>
      <c r="N238">
        <v>0.88224180313994338</v>
      </c>
    </row>
    <row r="239" spans="1:14" x14ac:dyDescent="0.7">
      <c r="A239">
        <v>238</v>
      </c>
      <c r="B239">
        <v>50000</v>
      </c>
      <c r="C239">
        <v>3600</v>
      </c>
      <c r="D239">
        <v>6</v>
      </c>
      <c r="E239">
        <v>1</v>
      </c>
      <c r="F239">
        <v>2</v>
      </c>
      <c r="G239" t="s">
        <v>12</v>
      </c>
      <c r="H239" t="s">
        <v>13</v>
      </c>
      <c r="I239" t="s">
        <v>13</v>
      </c>
      <c r="J239" t="s">
        <v>13</v>
      </c>
      <c r="K239" t="s">
        <v>13</v>
      </c>
      <c r="L239">
        <v>1</v>
      </c>
      <c r="M239" t="s">
        <v>13</v>
      </c>
      <c r="N239">
        <v>0.23147776969154266</v>
      </c>
    </row>
    <row r="240" spans="1:14" x14ac:dyDescent="0.7">
      <c r="A240">
        <v>239</v>
      </c>
      <c r="B240">
        <v>26000</v>
      </c>
      <c r="C240">
        <v>3000</v>
      </c>
      <c r="D240">
        <v>2</v>
      </c>
      <c r="E240">
        <v>1</v>
      </c>
      <c r="F240">
        <v>1</v>
      </c>
      <c r="G240" t="s">
        <v>12</v>
      </c>
      <c r="H240" t="s">
        <v>13</v>
      </c>
      <c r="I240" t="s">
        <v>12</v>
      </c>
      <c r="J240" t="s">
        <v>13</v>
      </c>
      <c r="K240" t="s">
        <v>13</v>
      </c>
      <c r="L240">
        <v>2</v>
      </c>
      <c r="M240" t="s">
        <v>13</v>
      </c>
      <c r="N240">
        <v>0.51281208947837342</v>
      </c>
    </row>
    <row r="241" spans="1:14" x14ac:dyDescent="0.7">
      <c r="A241">
        <v>240</v>
      </c>
      <c r="B241">
        <v>30000</v>
      </c>
      <c r="C241">
        <v>3000</v>
      </c>
      <c r="D241">
        <v>4</v>
      </c>
      <c r="E241">
        <v>1</v>
      </c>
      <c r="F241">
        <v>2</v>
      </c>
      <c r="G241" t="s">
        <v>12</v>
      </c>
      <c r="H241" t="s">
        <v>13</v>
      </c>
      <c r="I241" t="s">
        <v>13</v>
      </c>
      <c r="J241" t="s">
        <v>13</v>
      </c>
      <c r="K241" t="s">
        <v>13</v>
      </c>
      <c r="L241">
        <v>0</v>
      </c>
      <c r="M241" t="s">
        <v>13</v>
      </c>
      <c r="N241">
        <v>0.70317231350453813</v>
      </c>
    </row>
    <row r="242" spans="1:14" x14ac:dyDescent="0.7">
      <c r="A242">
        <v>241</v>
      </c>
      <c r="B242">
        <v>34000</v>
      </c>
      <c r="C242">
        <v>2787</v>
      </c>
      <c r="D242">
        <v>4</v>
      </c>
      <c r="E242">
        <v>2</v>
      </c>
      <c r="F242">
        <v>2</v>
      </c>
      <c r="G242" t="s">
        <v>12</v>
      </c>
      <c r="H242" t="s">
        <v>13</v>
      </c>
      <c r="I242" t="s">
        <v>13</v>
      </c>
      <c r="J242" t="s">
        <v>13</v>
      </c>
      <c r="K242" t="s">
        <v>13</v>
      </c>
      <c r="L242">
        <v>0</v>
      </c>
      <c r="M242" t="s">
        <v>13</v>
      </c>
      <c r="N242">
        <v>0.53323944304161242</v>
      </c>
    </row>
    <row r="243" spans="1:14" x14ac:dyDescent="0.7">
      <c r="A243">
        <v>242</v>
      </c>
      <c r="B243">
        <v>52000</v>
      </c>
      <c r="C243">
        <v>3000</v>
      </c>
      <c r="D243">
        <v>2</v>
      </c>
      <c r="E243">
        <v>1</v>
      </c>
      <c r="F243">
        <v>2</v>
      </c>
      <c r="G243" t="s">
        <v>12</v>
      </c>
      <c r="H243" t="s">
        <v>13</v>
      </c>
      <c r="I243" t="s">
        <v>13</v>
      </c>
      <c r="J243" t="s">
        <v>13</v>
      </c>
      <c r="K243" t="s">
        <v>12</v>
      </c>
      <c r="L243">
        <v>0</v>
      </c>
      <c r="M243" t="s">
        <v>13</v>
      </c>
      <c r="N243">
        <v>0.32740871737078059</v>
      </c>
    </row>
    <row r="244" spans="1:14" x14ac:dyDescent="0.7">
      <c r="A244">
        <v>243</v>
      </c>
      <c r="B244">
        <v>70000</v>
      </c>
      <c r="C244">
        <v>4770</v>
      </c>
      <c r="D244">
        <v>3</v>
      </c>
      <c r="E244">
        <v>1</v>
      </c>
      <c r="F244">
        <v>1</v>
      </c>
      <c r="G244" t="s">
        <v>12</v>
      </c>
      <c r="H244" t="s">
        <v>12</v>
      </c>
      <c r="I244" t="s">
        <v>12</v>
      </c>
      <c r="J244" t="s">
        <v>13</v>
      </c>
      <c r="K244" t="s">
        <v>13</v>
      </c>
      <c r="L244">
        <v>0</v>
      </c>
      <c r="M244" t="s">
        <v>13</v>
      </c>
      <c r="N244">
        <v>0.92277765675118417</v>
      </c>
    </row>
    <row r="245" spans="1:14" x14ac:dyDescent="0.7">
      <c r="A245">
        <v>244</v>
      </c>
      <c r="B245">
        <v>27000</v>
      </c>
      <c r="C245">
        <v>3649</v>
      </c>
      <c r="D245">
        <v>2</v>
      </c>
      <c r="E245">
        <v>1</v>
      </c>
      <c r="F245">
        <v>1</v>
      </c>
      <c r="G245" t="s">
        <v>12</v>
      </c>
      <c r="H245" t="s">
        <v>13</v>
      </c>
      <c r="I245" t="s">
        <v>13</v>
      </c>
      <c r="J245" t="s">
        <v>13</v>
      </c>
      <c r="K245" t="s">
        <v>13</v>
      </c>
      <c r="L245">
        <v>0</v>
      </c>
      <c r="M245" t="s">
        <v>13</v>
      </c>
      <c r="N245">
        <v>0.67178880914582517</v>
      </c>
    </row>
    <row r="246" spans="1:14" x14ac:dyDescent="0.7">
      <c r="A246">
        <v>245</v>
      </c>
      <c r="B246">
        <v>32500</v>
      </c>
      <c r="C246">
        <v>3970</v>
      </c>
      <c r="D246">
        <v>3</v>
      </c>
      <c r="E246">
        <v>1</v>
      </c>
      <c r="F246">
        <v>2</v>
      </c>
      <c r="G246" t="s">
        <v>12</v>
      </c>
      <c r="H246" t="s">
        <v>13</v>
      </c>
      <c r="I246" t="s">
        <v>12</v>
      </c>
      <c r="J246" t="s">
        <v>13</v>
      </c>
      <c r="K246" t="s">
        <v>13</v>
      </c>
      <c r="L246">
        <v>0</v>
      </c>
      <c r="M246" t="s">
        <v>13</v>
      </c>
      <c r="N246">
        <v>0.88755072742132901</v>
      </c>
    </row>
    <row r="247" spans="1:14" x14ac:dyDescent="0.7">
      <c r="A247">
        <v>246</v>
      </c>
      <c r="B247">
        <v>37200</v>
      </c>
      <c r="C247">
        <v>2910</v>
      </c>
      <c r="D247">
        <v>2</v>
      </c>
      <c r="E247">
        <v>1</v>
      </c>
      <c r="F247">
        <v>1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  <c r="L247">
        <v>0</v>
      </c>
      <c r="M247" t="s">
        <v>13</v>
      </c>
      <c r="N247">
        <v>0.34118868761756405</v>
      </c>
    </row>
    <row r="248" spans="1:14" x14ac:dyDescent="0.7">
      <c r="A248">
        <v>247</v>
      </c>
      <c r="B248">
        <v>38000</v>
      </c>
      <c r="C248">
        <v>3480</v>
      </c>
      <c r="D248">
        <v>2</v>
      </c>
      <c r="E248">
        <v>1</v>
      </c>
      <c r="F248">
        <v>1</v>
      </c>
      <c r="G248" t="s">
        <v>12</v>
      </c>
      <c r="H248" t="s">
        <v>13</v>
      </c>
      <c r="I248" t="s">
        <v>13</v>
      </c>
      <c r="J248" t="s">
        <v>13</v>
      </c>
      <c r="K248" t="s">
        <v>13</v>
      </c>
      <c r="L248">
        <v>1</v>
      </c>
      <c r="M248" t="s">
        <v>13</v>
      </c>
      <c r="N248">
        <v>0.76431003161717181</v>
      </c>
    </row>
    <row r="249" spans="1:14" x14ac:dyDescent="0.7">
      <c r="A249">
        <v>248</v>
      </c>
      <c r="B249">
        <v>42000</v>
      </c>
      <c r="C249">
        <v>6615</v>
      </c>
      <c r="D249">
        <v>3</v>
      </c>
      <c r="E249">
        <v>1</v>
      </c>
      <c r="F249">
        <v>2</v>
      </c>
      <c r="G249" t="s">
        <v>12</v>
      </c>
      <c r="H249" t="s">
        <v>13</v>
      </c>
      <c r="I249" t="s">
        <v>13</v>
      </c>
      <c r="J249" t="s">
        <v>13</v>
      </c>
      <c r="K249" t="s">
        <v>13</v>
      </c>
      <c r="L249">
        <v>0</v>
      </c>
      <c r="M249" t="s">
        <v>13</v>
      </c>
      <c r="N249">
        <v>0.32069935494795854</v>
      </c>
    </row>
    <row r="250" spans="1:14" x14ac:dyDescent="0.7">
      <c r="A250">
        <v>249</v>
      </c>
      <c r="B250">
        <v>44500</v>
      </c>
      <c r="C250">
        <v>3500</v>
      </c>
      <c r="D250">
        <v>2</v>
      </c>
      <c r="E250">
        <v>1</v>
      </c>
      <c r="F250">
        <v>1</v>
      </c>
      <c r="G250" t="s">
        <v>12</v>
      </c>
      <c r="H250" t="s">
        <v>13</v>
      </c>
      <c r="I250" t="s">
        <v>13</v>
      </c>
      <c r="J250" t="s">
        <v>13</v>
      </c>
      <c r="K250" t="s">
        <v>13</v>
      </c>
      <c r="L250">
        <v>0</v>
      </c>
      <c r="M250" t="s">
        <v>13</v>
      </c>
      <c r="N250">
        <v>0.65858733656302537</v>
      </c>
    </row>
    <row r="251" spans="1:14" x14ac:dyDescent="0.7">
      <c r="A251">
        <v>250</v>
      </c>
      <c r="B251">
        <v>45000</v>
      </c>
      <c r="C251">
        <v>3450</v>
      </c>
      <c r="D251">
        <v>3</v>
      </c>
      <c r="E251">
        <v>1</v>
      </c>
      <c r="F251">
        <v>2</v>
      </c>
      <c r="G251" t="s">
        <v>12</v>
      </c>
      <c r="H251" t="s">
        <v>13</v>
      </c>
      <c r="I251" t="s">
        <v>12</v>
      </c>
      <c r="J251" t="s">
        <v>13</v>
      </c>
      <c r="K251" t="s">
        <v>13</v>
      </c>
      <c r="L251">
        <v>0</v>
      </c>
      <c r="M251" t="s">
        <v>13</v>
      </c>
      <c r="N251">
        <v>0.46428410631666872</v>
      </c>
    </row>
    <row r="252" spans="1:14" x14ac:dyDescent="0.7">
      <c r="A252">
        <v>251</v>
      </c>
      <c r="B252">
        <v>48500</v>
      </c>
      <c r="C252">
        <v>3450</v>
      </c>
      <c r="D252">
        <v>3</v>
      </c>
      <c r="E252">
        <v>1</v>
      </c>
      <c r="F252">
        <v>1</v>
      </c>
      <c r="G252" t="s">
        <v>12</v>
      </c>
      <c r="H252" t="s">
        <v>13</v>
      </c>
      <c r="I252" t="s">
        <v>12</v>
      </c>
      <c r="J252" t="s">
        <v>13</v>
      </c>
      <c r="K252" t="s">
        <v>13</v>
      </c>
      <c r="L252">
        <v>2</v>
      </c>
      <c r="M252" t="s">
        <v>13</v>
      </c>
      <c r="N252">
        <v>0.69104714495117692</v>
      </c>
    </row>
    <row r="253" spans="1:14" x14ac:dyDescent="0.7">
      <c r="A253">
        <v>252</v>
      </c>
      <c r="B253">
        <v>52000</v>
      </c>
      <c r="C253">
        <v>3520</v>
      </c>
      <c r="D253">
        <v>2</v>
      </c>
      <c r="E253">
        <v>2</v>
      </c>
      <c r="F253">
        <v>1</v>
      </c>
      <c r="G253" t="s">
        <v>12</v>
      </c>
      <c r="H253" t="s">
        <v>13</v>
      </c>
      <c r="I253" t="s">
        <v>12</v>
      </c>
      <c r="J253" t="s">
        <v>13</v>
      </c>
      <c r="K253" t="s">
        <v>13</v>
      </c>
      <c r="L253">
        <v>0</v>
      </c>
      <c r="M253" t="s">
        <v>13</v>
      </c>
      <c r="N253">
        <v>0.31627299247188889</v>
      </c>
    </row>
    <row r="254" spans="1:14" x14ac:dyDescent="0.7">
      <c r="A254">
        <v>253</v>
      </c>
      <c r="B254">
        <v>53900</v>
      </c>
      <c r="C254">
        <v>6930</v>
      </c>
      <c r="D254">
        <v>4</v>
      </c>
      <c r="E254">
        <v>1</v>
      </c>
      <c r="F254">
        <v>2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>
        <v>1</v>
      </c>
      <c r="M254" t="s">
        <v>13</v>
      </c>
      <c r="N254">
        <v>0.92110452835014245</v>
      </c>
    </row>
    <row r="255" spans="1:14" x14ac:dyDescent="0.7">
      <c r="A255">
        <v>254</v>
      </c>
      <c r="B255">
        <v>60000</v>
      </c>
      <c r="C255">
        <v>4600</v>
      </c>
      <c r="D255">
        <v>3</v>
      </c>
      <c r="E255">
        <v>2</v>
      </c>
      <c r="F255">
        <v>2</v>
      </c>
      <c r="G255" t="s">
        <v>12</v>
      </c>
      <c r="H255" t="s">
        <v>13</v>
      </c>
      <c r="I255" t="s">
        <v>13</v>
      </c>
      <c r="J255" t="s">
        <v>13</v>
      </c>
      <c r="K255" t="s">
        <v>12</v>
      </c>
      <c r="L255">
        <v>1</v>
      </c>
      <c r="M255" t="s">
        <v>13</v>
      </c>
      <c r="N255">
        <v>0.85094568775938062</v>
      </c>
    </row>
    <row r="256" spans="1:14" x14ac:dyDescent="0.7">
      <c r="A256">
        <v>255</v>
      </c>
      <c r="B256">
        <v>61000</v>
      </c>
      <c r="C256">
        <v>4360</v>
      </c>
      <c r="D256">
        <v>4</v>
      </c>
      <c r="E256">
        <v>1</v>
      </c>
      <c r="F256">
        <v>2</v>
      </c>
      <c r="G256" t="s">
        <v>12</v>
      </c>
      <c r="H256" t="s">
        <v>13</v>
      </c>
      <c r="I256" t="s">
        <v>13</v>
      </c>
      <c r="J256" t="s">
        <v>13</v>
      </c>
      <c r="K256" t="s">
        <v>13</v>
      </c>
      <c r="L256">
        <v>0</v>
      </c>
      <c r="M256" t="s">
        <v>13</v>
      </c>
      <c r="N256">
        <v>0.98444398076894823</v>
      </c>
    </row>
    <row r="257" spans="1:14" x14ac:dyDescent="0.7">
      <c r="A257">
        <v>256</v>
      </c>
      <c r="B257">
        <v>64500</v>
      </c>
      <c r="C257">
        <v>3450</v>
      </c>
      <c r="D257">
        <v>3</v>
      </c>
      <c r="E257">
        <v>1</v>
      </c>
      <c r="F257">
        <v>2</v>
      </c>
      <c r="G257" t="s">
        <v>12</v>
      </c>
      <c r="H257" t="s">
        <v>13</v>
      </c>
      <c r="I257" t="s">
        <v>12</v>
      </c>
      <c r="J257" t="s">
        <v>13</v>
      </c>
      <c r="K257" t="s">
        <v>13</v>
      </c>
      <c r="L257">
        <v>1</v>
      </c>
      <c r="M257" t="s">
        <v>13</v>
      </c>
      <c r="N257">
        <v>0.51569190347162508</v>
      </c>
    </row>
    <row r="258" spans="1:14" x14ac:dyDescent="0.7">
      <c r="A258">
        <v>257</v>
      </c>
      <c r="B258">
        <v>71000</v>
      </c>
      <c r="C258">
        <v>4410</v>
      </c>
      <c r="D258">
        <v>4</v>
      </c>
      <c r="E258">
        <v>3</v>
      </c>
      <c r="F258">
        <v>2</v>
      </c>
      <c r="G258" t="s">
        <v>12</v>
      </c>
      <c r="H258" t="s">
        <v>13</v>
      </c>
      <c r="I258" t="s">
        <v>12</v>
      </c>
      <c r="J258" t="s">
        <v>13</v>
      </c>
      <c r="K258" t="s">
        <v>13</v>
      </c>
      <c r="L258">
        <v>2</v>
      </c>
      <c r="M258" t="s">
        <v>13</v>
      </c>
      <c r="N258">
        <v>0.32629692788265929</v>
      </c>
    </row>
    <row r="259" spans="1:14" x14ac:dyDescent="0.7">
      <c r="A259">
        <v>258</v>
      </c>
      <c r="B259">
        <v>75500</v>
      </c>
      <c r="C259">
        <v>4600</v>
      </c>
      <c r="D259">
        <v>2</v>
      </c>
      <c r="E259">
        <v>2</v>
      </c>
      <c r="F259">
        <v>1</v>
      </c>
      <c r="G259" t="s">
        <v>12</v>
      </c>
      <c r="H259" t="s">
        <v>13</v>
      </c>
      <c r="I259" t="s">
        <v>13</v>
      </c>
      <c r="J259" t="s">
        <v>13</v>
      </c>
      <c r="K259" t="s">
        <v>12</v>
      </c>
      <c r="L259">
        <v>2</v>
      </c>
      <c r="M259" t="s">
        <v>13</v>
      </c>
      <c r="N259">
        <v>0.93074488552536228</v>
      </c>
    </row>
    <row r="260" spans="1:14" x14ac:dyDescent="0.7">
      <c r="A260">
        <v>259</v>
      </c>
      <c r="B260">
        <v>33500</v>
      </c>
      <c r="C260">
        <v>3640</v>
      </c>
      <c r="D260">
        <v>2</v>
      </c>
      <c r="E260">
        <v>1</v>
      </c>
      <c r="F260">
        <v>1</v>
      </c>
      <c r="G260" t="s">
        <v>12</v>
      </c>
      <c r="H260" t="s">
        <v>13</v>
      </c>
      <c r="I260" t="s">
        <v>13</v>
      </c>
      <c r="J260" t="s">
        <v>13</v>
      </c>
      <c r="K260" t="s">
        <v>13</v>
      </c>
      <c r="L260">
        <v>0</v>
      </c>
      <c r="M260" t="s">
        <v>13</v>
      </c>
      <c r="N260">
        <v>0.4913559210845645</v>
      </c>
    </row>
    <row r="261" spans="1:14" x14ac:dyDescent="0.7">
      <c r="A261">
        <v>260</v>
      </c>
      <c r="B261">
        <v>41000</v>
      </c>
      <c r="C261">
        <v>6000</v>
      </c>
      <c r="D261">
        <v>2</v>
      </c>
      <c r="E261">
        <v>1</v>
      </c>
      <c r="F261">
        <v>1</v>
      </c>
      <c r="G261" t="s">
        <v>12</v>
      </c>
      <c r="H261" t="s">
        <v>13</v>
      </c>
      <c r="I261" t="s">
        <v>13</v>
      </c>
      <c r="J261" t="s">
        <v>13</v>
      </c>
      <c r="K261" t="s">
        <v>13</v>
      </c>
      <c r="L261">
        <v>0</v>
      </c>
      <c r="M261" t="s">
        <v>13</v>
      </c>
      <c r="N261">
        <v>0.56119680561899987</v>
      </c>
    </row>
    <row r="262" spans="1:14" x14ac:dyDescent="0.7">
      <c r="A262">
        <v>261</v>
      </c>
      <c r="B262">
        <v>41000</v>
      </c>
      <c r="C262">
        <v>5400</v>
      </c>
      <c r="D262">
        <v>4</v>
      </c>
      <c r="E262">
        <v>1</v>
      </c>
      <c r="F262">
        <v>2</v>
      </c>
      <c r="G262" t="s">
        <v>12</v>
      </c>
      <c r="H262" t="s">
        <v>13</v>
      </c>
      <c r="I262" t="s">
        <v>13</v>
      </c>
      <c r="J262" t="s">
        <v>13</v>
      </c>
      <c r="K262" t="s">
        <v>13</v>
      </c>
      <c r="L262">
        <v>0</v>
      </c>
      <c r="M262" t="s">
        <v>13</v>
      </c>
      <c r="N262">
        <v>0.58124734713607362</v>
      </c>
    </row>
    <row r="263" spans="1:14" x14ac:dyDescent="0.7">
      <c r="A263">
        <v>262</v>
      </c>
      <c r="B263">
        <v>46200</v>
      </c>
      <c r="C263">
        <v>3640</v>
      </c>
      <c r="D263">
        <v>4</v>
      </c>
      <c r="E263">
        <v>1</v>
      </c>
      <c r="F263">
        <v>2</v>
      </c>
      <c r="G263" t="s">
        <v>12</v>
      </c>
      <c r="H263" t="s">
        <v>13</v>
      </c>
      <c r="I263" t="s">
        <v>12</v>
      </c>
      <c r="J263" t="s">
        <v>13</v>
      </c>
      <c r="K263" t="s">
        <v>13</v>
      </c>
      <c r="L263">
        <v>0</v>
      </c>
      <c r="M263" t="s">
        <v>13</v>
      </c>
      <c r="N263">
        <v>0.65337748030493037</v>
      </c>
    </row>
    <row r="264" spans="1:14" x14ac:dyDescent="0.7">
      <c r="A264">
        <v>263</v>
      </c>
      <c r="B264">
        <v>48500</v>
      </c>
      <c r="C264">
        <v>3640</v>
      </c>
      <c r="D264">
        <v>2</v>
      </c>
      <c r="E264">
        <v>1</v>
      </c>
      <c r="F264">
        <v>1</v>
      </c>
      <c r="G264" t="s">
        <v>12</v>
      </c>
      <c r="H264" t="s">
        <v>13</v>
      </c>
      <c r="I264" t="s">
        <v>13</v>
      </c>
      <c r="J264" t="s">
        <v>13</v>
      </c>
      <c r="K264" t="s">
        <v>13</v>
      </c>
      <c r="L264">
        <v>0</v>
      </c>
      <c r="M264" t="s">
        <v>13</v>
      </c>
      <c r="N264">
        <v>0.58074014085043157</v>
      </c>
    </row>
    <row r="265" spans="1:14" x14ac:dyDescent="0.7">
      <c r="A265">
        <v>264</v>
      </c>
      <c r="B265">
        <v>48900</v>
      </c>
      <c r="C265">
        <v>4040</v>
      </c>
      <c r="D265">
        <v>2</v>
      </c>
      <c r="E265">
        <v>1</v>
      </c>
      <c r="F265">
        <v>1</v>
      </c>
      <c r="G265" t="s">
        <v>12</v>
      </c>
      <c r="H265" t="s">
        <v>13</v>
      </c>
      <c r="I265" t="s">
        <v>13</v>
      </c>
      <c r="J265" t="s">
        <v>13</v>
      </c>
      <c r="K265" t="s">
        <v>13</v>
      </c>
      <c r="L265">
        <v>0</v>
      </c>
      <c r="M265" t="s">
        <v>13</v>
      </c>
      <c r="N265">
        <v>0.20883566723648594</v>
      </c>
    </row>
    <row r="266" spans="1:14" x14ac:dyDescent="0.7">
      <c r="A266">
        <v>265</v>
      </c>
      <c r="B266">
        <v>50000</v>
      </c>
      <c r="C266">
        <v>3640</v>
      </c>
      <c r="D266">
        <v>2</v>
      </c>
      <c r="E266">
        <v>1</v>
      </c>
      <c r="F266">
        <v>1</v>
      </c>
      <c r="G266" t="s">
        <v>12</v>
      </c>
      <c r="H266" t="s">
        <v>13</v>
      </c>
      <c r="I266" t="s">
        <v>13</v>
      </c>
      <c r="J266" t="s">
        <v>13</v>
      </c>
      <c r="K266" t="s">
        <v>13</v>
      </c>
      <c r="L266">
        <v>1</v>
      </c>
      <c r="M266" t="s">
        <v>13</v>
      </c>
      <c r="N266">
        <v>0.9054269642191245</v>
      </c>
    </row>
    <row r="267" spans="1:14" x14ac:dyDescent="0.7">
      <c r="A267">
        <v>266</v>
      </c>
      <c r="B267">
        <v>51000</v>
      </c>
      <c r="C267">
        <v>3640</v>
      </c>
      <c r="D267">
        <v>2</v>
      </c>
      <c r="E267">
        <v>1</v>
      </c>
      <c r="F267">
        <v>1</v>
      </c>
      <c r="G267" t="s">
        <v>12</v>
      </c>
      <c r="H267" t="s">
        <v>13</v>
      </c>
      <c r="I267" t="s">
        <v>13</v>
      </c>
      <c r="J267" t="s">
        <v>13</v>
      </c>
      <c r="K267" t="s">
        <v>13</v>
      </c>
      <c r="L267">
        <v>0</v>
      </c>
      <c r="M267" t="s">
        <v>13</v>
      </c>
      <c r="N267">
        <v>0.58003009992038734</v>
      </c>
    </row>
    <row r="268" spans="1:14" x14ac:dyDescent="0.7">
      <c r="A268">
        <v>267</v>
      </c>
      <c r="B268">
        <v>52500</v>
      </c>
      <c r="C268">
        <v>5640</v>
      </c>
      <c r="D268">
        <v>2</v>
      </c>
      <c r="E268">
        <v>1</v>
      </c>
      <c r="F268">
        <v>1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  <c r="L268">
        <v>0</v>
      </c>
      <c r="M268" t="s">
        <v>13</v>
      </c>
      <c r="N268">
        <v>0.7494875913687471</v>
      </c>
    </row>
    <row r="269" spans="1:14" x14ac:dyDescent="0.7">
      <c r="A269">
        <v>268</v>
      </c>
      <c r="B269">
        <v>52500</v>
      </c>
      <c r="C269">
        <v>3600</v>
      </c>
      <c r="D269">
        <v>2</v>
      </c>
      <c r="E269">
        <v>1</v>
      </c>
      <c r="F269">
        <v>1</v>
      </c>
      <c r="G269" t="s">
        <v>12</v>
      </c>
      <c r="H269" t="s">
        <v>13</v>
      </c>
      <c r="I269" t="s">
        <v>13</v>
      </c>
      <c r="J269" t="s">
        <v>13</v>
      </c>
      <c r="K269" t="s">
        <v>13</v>
      </c>
      <c r="L269">
        <v>0</v>
      </c>
      <c r="M269" t="s">
        <v>13</v>
      </c>
      <c r="N269">
        <v>0.34429865184149377</v>
      </c>
    </row>
    <row r="270" spans="1:14" x14ac:dyDescent="0.7">
      <c r="A270">
        <v>269</v>
      </c>
      <c r="B270">
        <v>54000</v>
      </c>
      <c r="C270">
        <v>3600</v>
      </c>
      <c r="D270">
        <v>2</v>
      </c>
      <c r="E270">
        <v>1</v>
      </c>
      <c r="F270">
        <v>1</v>
      </c>
      <c r="G270" t="s">
        <v>12</v>
      </c>
      <c r="H270" t="s">
        <v>13</v>
      </c>
      <c r="I270" t="s">
        <v>13</v>
      </c>
      <c r="J270" t="s">
        <v>13</v>
      </c>
      <c r="K270" t="s">
        <v>13</v>
      </c>
      <c r="L270">
        <v>0</v>
      </c>
      <c r="M270" t="s">
        <v>13</v>
      </c>
      <c r="N270">
        <v>0.23937953534548018</v>
      </c>
    </row>
    <row r="271" spans="1:14" x14ac:dyDescent="0.7">
      <c r="A271">
        <v>270</v>
      </c>
      <c r="B271">
        <v>59000</v>
      </c>
      <c r="C271">
        <v>4632</v>
      </c>
      <c r="D271">
        <v>4</v>
      </c>
      <c r="E271">
        <v>1</v>
      </c>
      <c r="F271">
        <v>2</v>
      </c>
      <c r="G271" t="s">
        <v>12</v>
      </c>
      <c r="H271" t="s">
        <v>13</v>
      </c>
      <c r="I271" t="s">
        <v>13</v>
      </c>
      <c r="J271" t="s">
        <v>13</v>
      </c>
      <c r="K271" t="s">
        <v>12</v>
      </c>
      <c r="L271">
        <v>0</v>
      </c>
      <c r="M271" t="s">
        <v>13</v>
      </c>
      <c r="N271">
        <v>0.1386467374852276</v>
      </c>
    </row>
    <row r="272" spans="1:14" x14ac:dyDescent="0.7">
      <c r="A272">
        <v>271</v>
      </c>
      <c r="B272">
        <v>60000</v>
      </c>
      <c r="C272">
        <v>3640</v>
      </c>
      <c r="D272">
        <v>3</v>
      </c>
      <c r="E272">
        <v>2</v>
      </c>
      <c r="F272">
        <v>2</v>
      </c>
      <c r="G272" t="s">
        <v>12</v>
      </c>
      <c r="H272" t="s">
        <v>13</v>
      </c>
      <c r="I272" t="s">
        <v>12</v>
      </c>
      <c r="J272" t="s">
        <v>13</v>
      </c>
      <c r="K272" t="s">
        <v>13</v>
      </c>
      <c r="L272">
        <v>0</v>
      </c>
      <c r="M272" t="s">
        <v>13</v>
      </c>
      <c r="N272">
        <v>0.27239383785730686</v>
      </c>
    </row>
    <row r="273" spans="1:14" x14ac:dyDescent="0.7">
      <c r="A273">
        <v>272</v>
      </c>
      <c r="B273">
        <v>63000</v>
      </c>
      <c r="C273">
        <v>4900</v>
      </c>
      <c r="D273">
        <v>2</v>
      </c>
      <c r="E273">
        <v>1</v>
      </c>
      <c r="F273">
        <v>2</v>
      </c>
      <c r="G273" t="s">
        <v>12</v>
      </c>
      <c r="H273" t="s">
        <v>13</v>
      </c>
      <c r="I273" t="s">
        <v>12</v>
      </c>
      <c r="J273" t="s">
        <v>13</v>
      </c>
      <c r="K273" t="s">
        <v>13</v>
      </c>
      <c r="L273">
        <v>0</v>
      </c>
      <c r="M273" t="s">
        <v>13</v>
      </c>
      <c r="N273">
        <v>9.3705063345150719E-2</v>
      </c>
    </row>
    <row r="274" spans="1:14" x14ac:dyDescent="0.7">
      <c r="A274">
        <v>273</v>
      </c>
      <c r="B274">
        <v>64000</v>
      </c>
      <c r="C274">
        <v>4510</v>
      </c>
      <c r="D274">
        <v>4</v>
      </c>
      <c r="E274">
        <v>1</v>
      </c>
      <c r="F274">
        <v>2</v>
      </c>
      <c r="G274" t="s">
        <v>12</v>
      </c>
      <c r="H274" t="s">
        <v>13</v>
      </c>
      <c r="I274" t="s">
        <v>13</v>
      </c>
      <c r="J274" t="s">
        <v>13</v>
      </c>
      <c r="K274" t="s">
        <v>12</v>
      </c>
      <c r="L274">
        <v>2</v>
      </c>
      <c r="M274" t="s">
        <v>13</v>
      </c>
      <c r="N274">
        <v>0.89341894605017735</v>
      </c>
    </row>
    <row r="275" spans="1:14" x14ac:dyDescent="0.7">
      <c r="A275">
        <v>274</v>
      </c>
      <c r="B275">
        <v>64900</v>
      </c>
      <c r="C275">
        <v>4100</v>
      </c>
      <c r="D275">
        <v>2</v>
      </c>
      <c r="E275">
        <v>2</v>
      </c>
      <c r="F275">
        <v>1</v>
      </c>
      <c r="G275" t="s">
        <v>12</v>
      </c>
      <c r="H275" t="s">
        <v>12</v>
      </c>
      <c r="I275" t="s">
        <v>12</v>
      </c>
      <c r="J275" t="s">
        <v>13</v>
      </c>
      <c r="K275" t="s">
        <v>13</v>
      </c>
      <c r="L275">
        <v>0</v>
      </c>
      <c r="M275" t="s">
        <v>13</v>
      </c>
      <c r="N275">
        <v>0.22443881204209792</v>
      </c>
    </row>
    <row r="276" spans="1:14" x14ac:dyDescent="0.7">
      <c r="A276">
        <v>275</v>
      </c>
      <c r="B276">
        <v>65000</v>
      </c>
      <c r="C276">
        <v>3640</v>
      </c>
      <c r="D276">
        <v>3</v>
      </c>
      <c r="E276">
        <v>1</v>
      </c>
      <c r="F276">
        <v>2</v>
      </c>
      <c r="G276" t="s">
        <v>12</v>
      </c>
      <c r="H276" t="s">
        <v>13</v>
      </c>
      <c r="I276" t="s">
        <v>13</v>
      </c>
      <c r="J276" t="s">
        <v>13</v>
      </c>
      <c r="K276" t="s">
        <v>12</v>
      </c>
      <c r="L276">
        <v>0</v>
      </c>
      <c r="M276" t="s">
        <v>13</v>
      </c>
      <c r="N276">
        <v>8.9644178609669445E-2</v>
      </c>
    </row>
    <row r="277" spans="1:14" x14ac:dyDescent="0.7">
      <c r="A277">
        <v>276</v>
      </c>
      <c r="B277">
        <v>66000</v>
      </c>
      <c r="C277">
        <v>5680</v>
      </c>
      <c r="D277">
        <v>3</v>
      </c>
      <c r="E277">
        <v>1</v>
      </c>
      <c r="F277">
        <v>2</v>
      </c>
      <c r="G277" t="s">
        <v>12</v>
      </c>
      <c r="H277" t="s">
        <v>12</v>
      </c>
      <c r="I277" t="s">
        <v>13</v>
      </c>
      <c r="J277" t="s">
        <v>13</v>
      </c>
      <c r="K277" t="s">
        <v>12</v>
      </c>
      <c r="L277">
        <v>1</v>
      </c>
      <c r="M277" t="s">
        <v>13</v>
      </c>
      <c r="N277">
        <v>6.9898856842657731E-2</v>
      </c>
    </row>
    <row r="278" spans="1:14" x14ac:dyDescent="0.7">
      <c r="A278">
        <v>277</v>
      </c>
      <c r="B278">
        <v>70000</v>
      </c>
      <c r="C278">
        <v>6300</v>
      </c>
      <c r="D278">
        <v>3</v>
      </c>
      <c r="E278">
        <v>1</v>
      </c>
      <c r="F278">
        <v>1</v>
      </c>
      <c r="G278" t="s">
        <v>12</v>
      </c>
      <c r="H278" t="s">
        <v>13</v>
      </c>
      <c r="I278" t="s">
        <v>13</v>
      </c>
      <c r="J278" t="s">
        <v>13</v>
      </c>
      <c r="K278" t="s">
        <v>12</v>
      </c>
      <c r="L278">
        <v>2</v>
      </c>
      <c r="M278" t="s">
        <v>13</v>
      </c>
      <c r="N278">
        <v>2.2534393983039913E-2</v>
      </c>
    </row>
    <row r="279" spans="1:14" x14ac:dyDescent="0.7">
      <c r="A279">
        <v>278</v>
      </c>
      <c r="B279">
        <v>65500</v>
      </c>
      <c r="C279">
        <v>4000</v>
      </c>
      <c r="D279">
        <v>3</v>
      </c>
      <c r="E279">
        <v>1</v>
      </c>
      <c r="F279">
        <v>2</v>
      </c>
      <c r="G279" t="s">
        <v>12</v>
      </c>
      <c r="H279" t="s">
        <v>13</v>
      </c>
      <c r="I279" t="s">
        <v>13</v>
      </c>
      <c r="J279" t="s">
        <v>13</v>
      </c>
      <c r="K279" t="s">
        <v>13</v>
      </c>
      <c r="L279">
        <v>1</v>
      </c>
      <c r="M279" t="s">
        <v>13</v>
      </c>
      <c r="N279">
        <v>0.49323175409320108</v>
      </c>
    </row>
    <row r="280" spans="1:14" x14ac:dyDescent="0.7">
      <c r="A280">
        <v>279</v>
      </c>
      <c r="B280">
        <v>57000</v>
      </c>
      <c r="C280">
        <v>3960</v>
      </c>
      <c r="D280">
        <v>3</v>
      </c>
      <c r="E280">
        <v>1</v>
      </c>
      <c r="F280">
        <v>2</v>
      </c>
      <c r="G280" t="s">
        <v>12</v>
      </c>
      <c r="H280" t="s">
        <v>13</v>
      </c>
      <c r="I280" t="s">
        <v>13</v>
      </c>
      <c r="J280" t="s">
        <v>13</v>
      </c>
      <c r="K280" t="s">
        <v>13</v>
      </c>
      <c r="L280">
        <v>0</v>
      </c>
      <c r="M280" t="s">
        <v>13</v>
      </c>
      <c r="N280">
        <v>0.86803402867472512</v>
      </c>
    </row>
    <row r="281" spans="1:14" x14ac:dyDescent="0.7">
      <c r="A281">
        <v>280</v>
      </c>
      <c r="B281">
        <v>52000</v>
      </c>
      <c r="C281">
        <v>5960</v>
      </c>
      <c r="D281">
        <v>3</v>
      </c>
      <c r="E281">
        <v>1</v>
      </c>
      <c r="F281">
        <v>2</v>
      </c>
      <c r="G281" t="s">
        <v>12</v>
      </c>
      <c r="H281" t="s">
        <v>12</v>
      </c>
      <c r="I281" t="s">
        <v>12</v>
      </c>
      <c r="J281" t="s">
        <v>13</v>
      </c>
      <c r="K281" t="s">
        <v>13</v>
      </c>
      <c r="L281">
        <v>0</v>
      </c>
      <c r="M281" t="s">
        <v>13</v>
      </c>
      <c r="N281">
        <v>0.32762984149271979</v>
      </c>
    </row>
    <row r="282" spans="1:14" x14ac:dyDescent="0.7">
      <c r="A282">
        <v>281</v>
      </c>
      <c r="B282">
        <v>54000</v>
      </c>
      <c r="C282">
        <v>5830</v>
      </c>
      <c r="D282">
        <v>2</v>
      </c>
      <c r="E282">
        <v>1</v>
      </c>
      <c r="F282">
        <v>1</v>
      </c>
      <c r="G282" t="s">
        <v>12</v>
      </c>
      <c r="H282" t="s">
        <v>13</v>
      </c>
      <c r="I282" t="s">
        <v>13</v>
      </c>
      <c r="J282" t="s">
        <v>13</v>
      </c>
      <c r="K282" t="s">
        <v>13</v>
      </c>
      <c r="L282">
        <v>2</v>
      </c>
      <c r="M282" t="s">
        <v>13</v>
      </c>
      <c r="N282">
        <v>0.44559868450638584</v>
      </c>
    </row>
    <row r="283" spans="1:14" x14ac:dyDescent="0.7">
      <c r="A283">
        <v>282</v>
      </c>
      <c r="B283">
        <v>74500</v>
      </c>
      <c r="C283">
        <v>4500</v>
      </c>
      <c r="D283">
        <v>4</v>
      </c>
      <c r="E283">
        <v>2</v>
      </c>
      <c r="F283">
        <v>1</v>
      </c>
      <c r="G283" t="s">
        <v>13</v>
      </c>
      <c r="H283" t="s">
        <v>13</v>
      </c>
      <c r="I283" t="s">
        <v>12</v>
      </c>
      <c r="J283" t="s">
        <v>13</v>
      </c>
      <c r="K283" t="s">
        <v>12</v>
      </c>
      <c r="L283">
        <v>2</v>
      </c>
      <c r="M283" t="s">
        <v>13</v>
      </c>
      <c r="N283">
        <v>0.47135521114467815</v>
      </c>
    </row>
    <row r="284" spans="1:14" x14ac:dyDescent="0.7">
      <c r="A284">
        <v>283</v>
      </c>
      <c r="B284">
        <v>90000</v>
      </c>
      <c r="C284">
        <v>4100</v>
      </c>
      <c r="D284">
        <v>3</v>
      </c>
      <c r="E284">
        <v>2</v>
      </c>
      <c r="F284">
        <v>3</v>
      </c>
      <c r="G284" t="s">
        <v>12</v>
      </c>
      <c r="H284" t="s">
        <v>13</v>
      </c>
      <c r="I284" t="s">
        <v>13</v>
      </c>
      <c r="J284" t="s">
        <v>13</v>
      </c>
      <c r="K284" t="s">
        <v>12</v>
      </c>
      <c r="L284">
        <v>2</v>
      </c>
      <c r="M284" t="s">
        <v>13</v>
      </c>
      <c r="N284">
        <v>0.50032935409779034</v>
      </c>
    </row>
    <row r="285" spans="1:14" x14ac:dyDescent="0.7">
      <c r="A285">
        <v>284</v>
      </c>
      <c r="B285">
        <v>45000</v>
      </c>
      <c r="C285">
        <v>6750</v>
      </c>
      <c r="D285">
        <v>2</v>
      </c>
      <c r="E285">
        <v>1</v>
      </c>
      <c r="F285">
        <v>1</v>
      </c>
      <c r="G285" t="s">
        <v>12</v>
      </c>
      <c r="H285" t="s">
        <v>13</v>
      </c>
      <c r="I285" t="s">
        <v>13</v>
      </c>
      <c r="J285" t="s">
        <v>13</v>
      </c>
      <c r="K285" t="s">
        <v>13</v>
      </c>
      <c r="L285">
        <v>0</v>
      </c>
      <c r="M285" t="s">
        <v>13</v>
      </c>
      <c r="N285">
        <v>0.35584367154795682</v>
      </c>
    </row>
    <row r="286" spans="1:14" x14ac:dyDescent="0.7">
      <c r="A286">
        <v>285</v>
      </c>
      <c r="B286">
        <v>45000</v>
      </c>
      <c r="C286">
        <v>9000</v>
      </c>
      <c r="D286">
        <v>3</v>
      </c>
      <c r="E286">
        <v>1</v>
      </c>
      <c r="F286">
        <v>2</v>
      </c>
      <c r="G286" t="s">
        <v>12</v>
      </c>
      <c r="H286" t="s">
        <v>13</v>
      </c>
      <c r="I286" t="s">
        <v>13</v>
      </c>
      <c r="J286" t="s">
        <v>13</v>
      </c>
      <c r="K286" t="s">
        <v>13</v>
      </c>
      <c r="L286">
        <v>2</v>
      </c>
      <c r="M286" t="s">
        <v>13</v>
      </c>
      <c r="N286">
        <v>0.47363479449689194</v>
      </c>
    </row>
    <row r="287" spans="1:14" x14ac:dyDescent="0.7">
      <c r="A287">
        <v>286</v>
      </c>
      <c r="B287">
        <v>65000</v>
      </c>
      <c r="C287">
        <v>2550</v>
      </c>
      <c r="D287">
        <v>3</v>
      </c>
      <c r="E287">
        <v>1</v>
      </c>
      <c r="F287">
        <v>2</v>
      </c>
      <c r="G287" t="s">
        <v>12</v>
      </c>
      <c r="H287" t="s">
        <v>13</v>
      </c>
      <c r="I287" t="s">
        <v>12</v>
      </c>
      <c r="J287" t="s">
        <v>13</v>
      </c>
      <c r="K287" t="s">
        <v>13</v>
      </c>
      <c r="L287">
        <v>0</v>
      </c>
      <c r="M287" t="s">
        <v>13</v>
      </c>
      <c r="N287">
        <v>0.52985626400339758</v>
      </c>
    </row>
    <row r="288" spans="1:14" x14ac:dyDescent="0.7">
      <c r="A288">
        <v>287</v>
      </c>
      <c r="B288">
        <v>55000</v>
      </c>
      <c r="C288">
        <v>7152</v>
      </c>
      <c r="D288">
        <v>3</v>
      </c>
      <c r="E288">
        <v>1</v>
      </c>
      <c r="F288">
        <v>2</v>
      </c>
      <c r="G288" t="s">
        <v>12</v>
      </c>
      <c r="H288" t="s">
        <v>13</v>
      </c>
      <c r="I288" t="s">
        <v>13</v>
      </c>
      <c r="J288" t="s">
        <v>13</v>
      </c>
      <c r="K288" t="s">
        <v>12</v>
      </c>
      <c r="L288">
        <v>0</v>
      </c>
      <c r="M288" t="s">
        <v>13</v>
      </c>
      <c r="N288">
        <v>0.62428225621948896</v>
      </c>
    </row>
    <row r="289" spans="1:14" x14ac:dyDescent="0.7">
      <c r="A289">
        <v>288</v>
      </c>
      <c r="B289">
        <v>62000</v>
      </c>
      <c r="C289">
        <v>6450</v>
      </c>
      <c r="D289">
        <v>4</v>
      </c>
      <c r="E289">
        <v>1</v>
      </c>
      <c r="F289">
        <v>2</v>
      </c>
      <c r="G289" t="s">
        <v>12</v>
      </c>
      <c r="H289" t="s">
        <v>13</v>
      </c>
      <c r="I289" t="s">
        <v>13</v>
      </c>
      <c r="J289" t="s">
        <v>13</v>
      </c>
      <c r="K289" t="s">
        <v>13</v>
      </c>
      <c r="L289">
        <v>0</v>
      </c>
      <c r="M289" t="s">
        <v>13</v>
      </c>
      <c r="N289">
        <v>0.2049568526502088</v>
      </c>
    </row>
    <row r="290" spans="1:14" x14ac:dyDescent="0.7">
      <c r="A290">
        <v>289</v>
      </c>
      <c r="B290">
        <v>30000</v>
      </c>
      <c r="C290">
        <v>3360</v>
      </c>
      <c r="D290">
        <v>2</v>
      </c>
      <c r="E290">
        <v>1</v>
      </c>
      <c r="F290">
        <v>1</v>
      </c>
      <c r="G290" t="s">
        <v>12</v>
      </c>
      <c r="H290" t="s">
        <v>13</v>
      </c>
      <c r="I290" t="s">
        <v>13</v>
      </c>
      <c r="J290" t="s">
        <v>13</v>
      </c>
      <c r="K290" t="s">
        <v>13</v>
      </c>
      <c r="L290">
        <v>1</v>
      </c>
      <c r="M290" t="s">
        <v>13</v>
      </c>
      <c r="N290">
        <v>0.16194349611395709</v>
      </c>
    </row>
    <row r="291" spans="1:14" x14ac:dyDescent="0.7">
      <c r="A291">
        <v>290</v>
      </c>
      <c r="B291">
        <v>34000</v>
      </c>
      <c r="C291">
        <v>3264</v>
      </c>
      <c r="D291">
        <v>2</v>
      </c>
      <c r="E291">
        <v>1</v>
      </c>
      <c r="F291">
        <v>1</v>
      </c>
      <c r="G291" t="s">
        <v>12</v>
      </c>
      <c r="H291" t="s">
        <v>13</v>
      </c>
      <c r="I291" t="s">
        <v>13</v>
      </c>
      <c r="J291" t="s">
        <v>13</v>
      </c>
      <c r="K291" t="s">
        <v>13</v>
      </c>
      <c r="L291">
        <v>0</v>
      </c>
      <c r="M291" t="s">
        <v>13</v>
      </c>
      <c r="N291">
        <v>0.52760832419086101</v>
      </c>
    </row>
    <row r="292" spans="1:14" x14ac:dyDescent="0.7">
      <c r="A292">
        <v>291</v>
      </c>
      <c r="B292">
        <v>38000</v>
      </c>
      <c r="C292">
        <v>4000</v>
      </c>
      <c r="D292">
        <v>3</v>
      </c>
      <c r="E292">
        <v>1</v>
      </c>
      <c r="F292">
        <v>1</v>
      </c>
      <c r="G292" t="s">
        <v>12</v>
      </c>
      <c r="H292" t="s">
        <v>13</v>
      </c>
      <c r="I292" t="s">
        <v>13</v>
      </c>
      <c r="J292" t="s">
        <v>13</v>
      </c>
      <c r="K292" t="s">
        <v>13</v>
      </c>
      <c r="L292">
        <v>0</v>
      </c>
      <c r="M292" t="s">
        <v>13</v>
      </c>
      <c r="N292">
        <v>8.3397374687515402E-2</v>
      </c>
    </row>
    <row r="293" spans="1:14" x14ac:dyDescent="0.7">
      <c r="A293">
        <v>292</v>
      </c>
      <c r="B293">
        <v>39000</v>
      </c>
      <c r="C293">
        <v>4000</v>
      </c>
      <c r="D293">
        <v>3</v>
      </c>
      <c r="E293">
        <v>1</v>
      </c>
      <c r="F293">
        <v>2</v>
      </c>
      <c r="G293" t="s">
        <v>12</v>
      </c>
      <c r="H293" t="s">
        <v>13</v>
      </c>
      <c r="I293" t="s">
        <v>13</v>
      </c>
      <c r="J293" t="s">
        <v>13</v>
      </c>
      <c r="K293" t="s">
        <v>13</v>
      </c>
      <c r="L293">
        <v>1</v>
      </c>
      <c r="M293" t="s">
        <v>13</v>
      </c>
      <c r="N293">
        <v>0.37873883347822779</v>
      </c>
    </row>
    <row r="294" spans="1:14" x14ac:dyDescent="0.7">
      <c r="A294">
        <v>293</v>
      </c>
      <c r="B294">
        <v>45000</v>
      </c>
      <c r="C294">
        <v>3069</v>
      </c>
      <c r="D294">
        <v>2</v>
      </c>
      <c r="E294">
        <v>1</v>
      </c>
      <c r="F294">
        <v>1</v>
      </c>
      <c r="G294" t="s">
        <v>12</v>
      </c>
      <c r="H294" t="s">
        <v>13</v>
      </c>
      <c r="I294" t="s">
        <v>13</v>
      </c>
      <c r="J294" t="s">
        <v>13</v>
      </c>
      <c r="K294" t="s">
        <v>13</v>
      </c>
      <c r="L294">
        <v>1</v>
      </c>
      <c r="M294" t="s">
        <v>13</v>
      </c>
      <c r="N294">
        <v>0.6841271371177039</v>
      </c>
    </row>
    <row r="295" spans="1:14" x14ac:dyDescent="0.7">
      <c r="A295">
        <v>294</v>
      </c>
      <c r="B295">
        <v>47000</v>
      </c>
      <c r="C295">
        <v>4040</v>
      </c>
      <c r="D295">
        <v>2</v>
      </c>
      <c r="E295">
        <v>1</v>
      </c>
      <c r="F295">
        <v>1</v>
      </c>
      <c r="G295" t="s">
        <v>12</v>
      </c>
      <c r="H295" t="s">
        <v>13</v>
      </c>
      <c r="I295" t="s">
        <v>13</v>
      </c>
      <c r="J295" t="s">
        <v>13</v>
      </c>
      <c r="K295" t="s">
        <v>13</v>
      </c>
      <c r="L295">
        <v>0</v>
      </c>
      <c r="M295" t="s">
        <v>13</v>
      </c>
      <c r="N295">
        <v>0.66767916888114831</v>
      </c>
    </row>
    <row r="296" spans="1:14" x14ac:dyDescent="0.7">
      <c r="A296">
        <v>295</v>
      </c>
      <c r="B296">
        <v>47500</v>
      </c>
      <c r="C296">
        <v>4040</v>
      </c>
      <c r="D296">
        <v>2</v>
      </c>
      <c r="E296">
        <v>1</v>
      </c>
      <c r="F296">
        <v>1</v>
      </c>
      <c r="G296" t="s">
        <v>12</v>
      </c>
      <c r="H296" t="s">
        <v>13</v>
      </c>
      <c r="I296" t="s">
        <v>13</v>
      </c>
      <c r="J296" t="s">
        <v>13</v>
      </c>
      <c r="K296" t="s">
        <v>13</v>
      </c>
      <c r="L296">
        <v>1</v>
      </c>
      <c r="M296" t="s">
        <v>13</v>
      </c>
      <c r="N296">
        <v>0.73492612176830541</v>
      </c>
    </row>
    <row r="297" spans="1:14" x14ac:dyDescent="0.7">
      <c r="A297">
        <v>296</v>
      </c>
      <c r="B297">
        <v>49000</v>
      </c>
      <c r="C297">
        <v>3185</v>
      </c>
      <c r="D297">
        <v>2</v>
      </c>
      <c r="E297">
        <v>1</v>
      </c>
      <c r="F297">
        <v>1</v>
      </c>
      <c r="G297" t="s">
        <v>12</v>
      </c>
      <c r="H297" t="s">
        <v>13</v>
      </c>
      <c r="I297" t="s">
        <v>13</v>
      </c>
      <c r="J297" t="s">
        <v>13</v>
      </c>
      <c r="K297" t="s">
        <v>13</v>
      </c>
      <c r="L297">
        <v>2</v>
      </c>
      <c r="M297" t="s">
        <v>13</v>
      </c>
      <c r="N297">
        <v>0.51338881612123621</v>
      </c>
    </row>
    <row r="298" spans="1:14" x14ac:dyDescent="0.7">
      <c r="A298">
        <v>297</v>
      </c>
      <c r="B298">
        <v>50000</v>
      </c>
      <c r="C298">
        <v>5900</v>
      </c>
      <c r="D298">
        <v>2</v>
      </c>
      <c r="E298">
        <v>1</v>
      </c>
      <c r="F298">
        <v>1</v>
      </c>
      <c r="G298" t="s">
        <v>12</v>
      </c>
      <c r="H298" t="s">
        <v>13</v>
      </c>
      <c r="I298" t="s">
        <v>13</v>
      </c>
      <c r="J298" t="s">
        <v>13</v>
      </c>
      <c r="K298" t="s">
        <v>13</v>
      </c>
      <c r="L298">
        <v>1</v>
      </c>
      <c r="M298" t="s">
        <v>13</v>
      </c>
      <c r="N298">
        <v>0.84409212031974146</v>
      </c>
    </row>
    <row r="299" spans="1:14" x14ac:dyDescent="0.7">
      <c r="A299">
        <v>298</v>
      </c>
      <c r="B299">
        <v>50000</v>
      </c>
      <c r="C299">
        <v>3120</v>
      </c>
      <c r="D299">
        <v>3</v>
      </c>
      <c r="E299">
        <v>1</v>
      </c>
      <c r="F299">
        <v>2</v>
      </c>
      <c r="G299" t="s">
        <v>12</v>
      </c>
      <c r="H299" t="s">
        <v>13</v>
      </c>
      <c r="I299" t="s">
        <v>13</v>
      </c>
      <c r="J299" t="s">
        <v>13</v>
      </c>
      <c r="K299" t="s">
        <v>13</v>
      </c>
      <c r="L299">
        <v>1</v>
      </c>
      <c r="M299" t="s">
        <v>13</v>
      </c>
      <c r="N299">
        <v>0.55898404417416925</v>
      </c>
    </row>
    <row r="300" spans="1:14" x14ac:dyDescent="0.7">
      <c r="A300">
        <v>299</v>
      </c>
      <c r="B300">
        <v>52900</v>
      </c>
      <c r="C300">
        <v>5450</v>
      </c>
      <c r="D300">
        <v>2</v>
      </c>
      <c r="E300">
        <v>1</v>
      </c>
      <c r="F300">
        <v>1</v>
      </c>
      <c r="G300" t="s">
        <v>12</v>
      </c>
      <c r="H300" t="s">
        <v>13</v>
      </c>
      <c r="I300" t="s">
        <v>13</v>
      </c>
      <c r="J300" t="s">
        <v>13</v>
      </c>
      <c r="K300" t="s">
        <v>13</v>
      </c>
      <c r="L300">
        <v>0</v>
      </c>
      <c r="M300" t="s">
        <v>13</v>
      </c>
      <c r="N300">
        <v>0.42309136579456996</v>
      </c>
    </row>
    <row r="301" spans="1:14" x14ac:dyDescent="0.7">
      <c r="A301">
        <v>300</v>
      </c>
      <c r="B301">
        <v>53000</v>
      </c>
      <c r="C301">
        <v>4040</v>
      </c>
      <c r="D301">
        <v>2</v>
      </c>
      <c r="E301">
        <v>1</v>
      </c>
      <c r="F301">
        <v>1</v>
      </c>
      <c r="G301" t="s">
        <v>12</v>
      </c>
      <c r="H301" t="s">
        <v>13</v>
      </c>
      <c r="I301" t="s">
        <v>13</v>
      </c>
      <c r="J301" t="s">
        <v>13</v>
      </c>
      <c r="K301" t="s">
        <v>13</v>
      </c>
      <c r="L301">
        <v>0</v>
      </c>
      <c r="M301" t="s">
        <v>13</v>
      </c>
      <c r="N301">
        <v>0.11127888196689684</v>
      </c>
    </row>
    <row r="302" spans="1:14" x14ac:dyDescent="0.7">
      <c r="A302">
        <v>301</v>
      </c>
      <c r="B302">
        <v>55000</v>
      </c>
      <c r="C302">
        <v>4080</v>
      </c>
      <c r="D302">
        <v>2</v>
      </c>
      <c r="E302">
        <v>1</v>
      </c>
      <c r="F302">
        <v>1</v>
      </c>
      <c r="G302" t="s">
        <v>12</v>
      </c>
      <c r="H302" t="s">
        <v>13</v>
      </c>
      <c r="I302" t="s">
        <v>13</v>
      </c>
      <c r="J302" t="s">
        <v>13</v>
      </c>
      <c r="K302" t="s">
        <v>13</v>
      </c>
      <c r="L302">
        <v>0</v>
      </c>
      <c r="M302" t="s">
        <v>13</v>
      </c>
      <c r="N302">
        <v>0.33615998017840798</v>
      </c>
    </row>
    <row r="303" spans="1:14" x14ac:dyDescent="0.7">
      <c r="A303">
        <v>302</v>
      </c>
      <c r="B303">
        <v>56000</v>
      </c>
      <c r="C303">
        <v>8080</v>
      </c>
      <c r="D303">
        <v>3</v>
      </c>
      <c r="E303">
        <v>1</v>
      </c>
      <c r="F303">
        <v>1</v>
      </c>
      <c r="G303" t="s">
        <v>12</v>
      </c>
      <c r="H303" t="s">
        <v>13</v>
      </c>
      <c r="I303" t="s">
        <v>13</v>
      </c>
      <c r="J303" t="s">
        <v>13</v>
      </c>
      <c r="K303" t="s">
        <v>12</v>
      </c>
      <c r="L303">
        <v>2</v>
      </c>
      <c r="M303" t="s">
        <v>13</v>
      </c>
      <c r="N303">
        <v>0.63575598348064244</v>
      </c>
    </row>
    <row r="304" spans="1:14" x14ac:dyDescent="0.7">
      <c r="A304">
        <v>303</v>
      </c>
      <c r="B304">
        <v>58500</v>
      </c>
      <c r="C304">
        <v>4040</v>
      </c>
      <c r="D304">
        <v>2</v>
      </c>
      <c r="E304">
        <v>1</v>
      </c>
      <c r="F304">
        <v>2</v>
      </c>
      <c r="G304" t="s">
        <v>12</v>
      </c>
      <c r="H304" t="s">
        <v>13</v>
      </c>
      <c r="I304" t="s">
        <v>13</v>
      </c>
      <c r="J304" t="s">
        <v>13</v>
      </c>
      <c r="K304" t="s">
        <v>13</v>
      </c>
      <c r="L304">
        <v>1</v>
      </c>
      <c r="M304" t="s">
        <v>13</v>
      </c>
      <c r="N304">
        <v>2.2112073180388436E-2</v>
      </c>
    </row>
    <row r="305" spans="1:14" x14ac:dyDescent="0.7">
      <c r="A305">
        <v>304</v>
      </c>
      <c r="B305">
        <v>59500</v>
      </c>
      <c r="C305">
        <v>4080</v>
      </c>
      <c r="D305">
        <v>3</v>
      </c>
      <c r="E305">
        <v>1</v>
      </c>
      <c r="F305">
        <v>2</v>
      </c>
      <c r="G305" t="s">
        <v>12</v>
      </c>
      <c r="H305" t="s">
        <v>13</v>
      </c>
      <c r="I305" t="s">
        <v>13</v>
      </c>
      <c r="J305" t="s">
        <v>13</v>
      </c>
      <c r="K305" t="s">
        <v>13</v>
      </c>
      <c r="L305">
        <v>2</v>
      </c>
      <c r="M305" t="s">
        <v>13</v>
      </c>
      <c r="N305">
        <v>0.3872275805247547</v>
      </c>
    </row>
    <row r="306" spans="1:14" x14ac:dyDescent="0.7">
      <c r="A306">
        <v>305</v>
      </c>
      <c r="B306">
        <v>60000</v>
      </c>
      <c r="C306">
        <v>5800</v>
      </c>
      <c r="D306">
        <v>3</v>
      </c>
      <c r="E306">
        <v>1</v>
      </c>
      <c r="F306">
        <v>1</v>
      </c>
      <c r="G306" t="s">
        <v>12</v>
      </c>
      <c r="H306" t="s">
        <v>13</v>
      </c>
      <c r="I306" t="s">
        <v>13</v>
      </c>
      <c r="J306" t="s">
        <v>12</v>
      </c>
      <c r="K306" t="s">
        <v>13</v>
      </c>
      <c r="L306">
        <v>2</v>
      </c>
      <c r="M306" t="s">
        <v>13</v>
      </c>
      <c r="N306">
        <v>0.13007896198128455</v>
      </c>
    </row>
    <row r="307" spans="1:14" x14ac:dyDescent="0.7">
      <c r="A307">
        <v>306</v>
      </c>
      <c r="B307">
        <v>64000</v>
      </c>
      <c r="C307">
        <v>5885</v>
      </c>
      <c r="D307">
        <v>2</v>
      </c>
      <c r="E307">
        <v>1</v>
      </c>
      <c r="F307">
        <v>1</v>
      </c>
      <c r="G307" t="s">
        <v>12</v>
      </c>
      <c r="H307" t="s">
        <v>13</v>
      </c>
      <c r="I307" t="s">
        <v>13</v>
      </c>
      <c r="J307" t="s">
        <v>13</v>
      </c>
      <c r="K307" t="s">
        <v>12</v>
      </c>
      <c r="L307">
        <v>1</v>
      </c>
      <c r="M307" t="s">
        <v>13</v>
      </c>
      <c r="N307">
        <v>0.19971737619770014</v>
      </c>
    </row>
    <row r="308" spans="1:14" x14ac:dyDescent="0.7">
      <c r="A308">
        <v>307</v>
      </c>
      <c r="B308">
        <v>67000</v>
      </c>
      <c r="C308">
        <v>9667</v>
      </c>
      <c r="D308">
        <v>4</v>
      </c>
      <c r="E308">
        <v>2</v>
      </c>
      <c r="F308">
        <v>2</v>
      </c>
      <c r="G308" t="s">
        <v>12</v>
      </c>
      <c r="H308" t="s">
        <v>12</v>
      </c>
      <c r="I308" t="s">
        <v>12</v>
      </c>
      <c r="J308" t="s">
        <v>13</v>
      </c>
      <c r="K308" t="s">
        <v>13</v>
      </c>
      <c r="L308">
        <v>1</v>
      </c>
      <c r="M308" t="s">
        <v>13</v>
      </c>
      <c r="N308">
        <v>0.76209097072041787</v>
      </c>
    </row>
    <row r="309" spans="1:14" x14ac:dyDescent="0.7">
      <c r="A309">
        <v>308</v>
      </c>
      <c r="B309">
        <v>68100</v>
      </c>
      <c r="C309">
        <v>3420</v>
      </c>
      <c r="D309">
        <v>4</v>
      </c>
      <c r="E309">
        <v>2</v>
      </c>
      <c r="F309">
        <v>2</v>
      </c>
      <c r="G309" t="s">
        <v>12</v>
      </c>
      <c r="H309" t="s">
        <v>13</v>
      </c>
      <c r="I309" t="s">
        <v>13</v>
      </c>
      <c r="J309" t="s">
        <v>13</v>
      </c>
      <c r="K309" t="s">
        <v>13</v>
      </c>
      <c r="L309">
        <v>0</v>
      </c>
      <c r="M309" t="s">
        <v>13</v>
      </c>
      <c r="N309">
        <v>0.41876099448545467</v>
      </c>
    </row>
    <row r="310" spans="1:14" x14ac:dyDescent="0.7">
      <c r="A310">
        <v>309</v>
      </c>
      <c r="B310">
        <v>70000</v>
      </c>
      <c r="C310">
        <v>5800</v>
      </c>
      <c r="D310">
        <v>2</v>
      </c>
      <c r="E310">
        <v>1</v>
      </c>
      <c r="F310">
        <v>1</v>
      </c>
      <c r="G310" t="s">
        <v>12</v>
      </c>
      <c r="H310" t="s">
        <v>12</v>
      </c>
      <c r="I310" t="s">
        <v>12</v>
      </c>
      <c r="J310" t="s">
        <v>13</v>
      </c>
      <c r="K310" t="s">
        <v>12</v>
      </c>
      <c r="L310">
        <v>0</v>
      </c>
      <c r="M310" t="s">
        <v>13</v>
      </c>
      <c r="N310">
        <v>0.27440016805983758</v>
      </c>
    </row>
    <row r="311" spans="1:14" x14ac:dyDescent="0.7">
      <c r="A311">
        <v>310</v>
      </c>
      <c r="B311">
        <v>72000</v>
      </c>
      <c r="C311">
        <v>7600</v>
      </c>
      <c r="D311">
        <v>4</v>
      </c>
      <c r="E311">
        <v>1</v>
      </c>
      <c r="F311">
        <v>2</v>
      </c>
      <c r="G311" t="s">
        <v>12</v>
      </c>
      <c r="H311" t="s">
        <v>13</v>
      </c>
      <c r="I311" t="s">
        <v>13</v>
      </c>
      <c r="J311" t="s">
        <v>13</v>
      </c>
      <c r="K311" t="s">
        <v>12</v>
      </c>
      <c r="L311">
        <v>2</v>
      </c>
      <c r="M311" t="s">
        <v>13</v>
      </c>
      <c r="N311">
        <v>0.83490753054086708</v>
      </c>
    </row>
    <row r="312" spans="1:14" x14ac:dyDescent="0.7">
      <c r="A312">
        <v>311</v>
      </c>
      <c r="B312">
        <v>57500</v>
      </c>
      <c r="C312">
        <v>5400</v>
      </c>
      <c r="D312">
        <v>3</v>
      </c>
      <c r="E312">
        <v>1</v>
      </c>
      <c r="F312">
        <v>1</v>
      </c>
      <c r="G312" t="s">
        <v>12</v>
      </c>
      <c r="H312" t="s">
        <v>13</v>
      </c>
      <c r="I312" t="s">
        <v>13</v>
      </c>
      <c r="J312" t="s">
        <v>13</v>
      </c>
      <c r="K312" t="s">
        <v>13</v>
      </c>
      <c r="L312">
        <v>3</v>
      </c>
      <c r="M312" t="s">
        <v>13</v>
      </c>
      <c r="N312">
        <v>0.90929654084763323</v>
      </c>
    </row>
    <row r="313" spans="1:14" x14ac:dyDescent="0.7">
      <c r="A313">
        <v>312</v>
      </c>
      <c r="B313">
        <v>69900</v>
      </c>
      <c r="C313">
        <v>4995</v>
      </c>
      <c r="D313">
        <v>4</v>
      </c>
      <c r="E313">
        <v>2</v>
      </c>
      <c r="F313">
        <v>1</v>
      </c>
      <c r="G313" t="s">
        <v>12</v>
      </c>
      <c r="H313" t="s">
        <v>13</v>
      </c>
      <c r="I313" t="s">
        <v>12</v>
      </c>
      <c r="J313" t="s">
        <v>13</v>
      </c>
      <c r="K313" t="s">
        <v>13</v>
      </c>
      <c r="L313">
        <v>0</v>
      </c>
      <c r="M313" t="s">
        <v>13</v>
      </c>
      <c r="N313">
        <v>0.68050940269691396</v>
      </c>
    </row>
    <row r="314" spans="1:14" x14ac:dyDescent="0.7">
      <c r="A314">
        <v>313</v>
      </c>
      <c r="B314">
        <v>70000</v>
      </c>
      <c r="C314">
        <v>3000</v>
      </c>
      <c r="D314">
        <v>3</v>
      </c>
      <c r="E314">
        <v>1</v>
      </c>
      <c r="F314">
        <v>2</v>
      </c>
      <c r="G314" t="s">
        <v>12</v>
      </c>
      <c r="H314" t="s">
        <v>13</v>
      </c>
      <c r="I314" t="s">
        <v>12</v>
      </c>
      <c r="J314" t="s">
        <v>13</v>
      </c>
      <c r="K314" t="s">
        <v>12</v>
      </c>
      <c r="L314">
        <v>0</v>
      </c>
      <c r="M314" t="s">
        <v>13</v>
      </c>
      <c r="N314">
        <v>9.4720354501320436E-2</v>
      </c>
    </row>
    <row r="315" spans="1:14" x14ac:dyDescent="0.7">
      <c r="A315">
        <v>314</v>
      </c>
      <c r="B315">
        <v>75000</v>
      </c>
      <c r="C315">
        <v>5500</v>
      </c>
      <c r="D315">
        <v>3</v>
      </c>
      <c r="E315">
        <v>2</v>
      </c>
      <c r="F315">
        <v>1</v>
      </c>
      <c r="G315" t="s">
        <v>12</v>
      </c>
      <c r="H315" t="s">
        <v>13</v>
      </c>
      <c r="I315" t="s">
        <v>12</v>
      </c>
      <c r="J315" t="s">
        <v>13</v>
      </c>
      <c r="K315" t="s">
        <v>13</v>
      </c>
      <c r="L315">
        <v>0</v>
      </c>
      <c r="M315" t="s">
        <v>13</v>
      </c>
      <c r="N315">
        <v>0.57011391574351866</v>
      </c>
    </row>
    <row r="316" spans="1:14" x14ac:dyDescent="0.7">
      <c r="A316">
        <v>315</v>
      </c>
      <c r="B316">
        <v>76900</v>
      </c>
      <c r="C316">
        <v>6450</v>
      </c>
      <c r="D316">
        <v>3</v>
      </c>
      <c r="E316">
        <v>2</v>
      </c>
      <c r="F316">
        <v>1</v>
      </c>
      <c r="G316" t="s">
        <v>12</v>
      </c>
      <c r="H316" t="s">
        <v>12</v>
      </c>
      <c r="I316" t="s">
        <v>12</v>
      </c>
      <c r="J316" t="s">
        <v>12</v>
      </c>
      <c r="K316" t="s">
        <v>13</v>
      </c>
      <c r="L316">
        <v>0</v>
      </c>
      <c r="M316" t="s">
        <v>13</v>
      </c>
      <c r="N316">
        <v>0.22242053790519456</v>
      </c>
    </row>
    <row r="317" spans="1:14" x14ac:dyDescent="0.7">
      <c r="A317">
        <v>316</v>
      </c>
      <c r="B317">
        <v>78000</v>
      </c>
      <c r="C317">
        <v>6210</v>
      </c>
      <c r="D317">
        <v>4</v>
      </c>
      <c r="E317">
        <v>1</v>
      </c>
      <c r="F317">
        <v>4</v>
      </c>
      <c r="G317" t="s">
        <v>12</v>
      </c>
      <c r="H317" t="s">
        <v>12</v>
      </c>
      <c r="I317" t="s">
        <v>13</v>
      </c>
      <c r="J317" t="s">
        <v>13</v>
      </c>
      <c r="K317" t="s">
        <v>12</v>
      </c>
      <c r="L317">
        <v>0</v>
      </c>
      <c r="M317" t="s">
        <v>13</v>
      </c>
      <c r="N317">
        <v>0.54863725351309889</v>
      </c>
    </row>
    <row r="318" spans="1:14" x14ac:dyDescent="0.7">
      <c r="A318">
        <v>317</v>
      </c>
      <c r="B318">
        <v>80000</v>
      </c>
      <c r="C318">
        <v>5000</v>
      </c>
      <c r="D318">
        <v>3</v>
      </c>
      <c r="E318">
        <v>1</v>
      </c>
      <c r="F318">
        <v>4</v>
      </c>
      <c r="G318" t="s">
        <v>12</v>
      </c>
      <c r="H318" t="s">
        <v>13</v>
      </c>
      <c r="I318" t="s">
        <v>13</v>
      </c>
      <c r="J318" t="s">
        <v>13</v>
      </c>
      <c r="K318" t="s">
        <v>13</v>
      </c>
      <c r="L318">
        <v>0</v>
      </c>
      <c r="M318" t="s">
        <v>13</v>
      </c>
      <c r="N318">
        <v>0.14852061784502157</v>
      </c>
    </row>
    <row r="319" spans="1:14" x14ac:dyDescent="0.7">
      <c r="A319">
        <v>318</v>
      </c>
      <c r="B319">
        <v>82000</v>
      </c>
      <c r="C319">
        <v>5000</v>
      </c>
      <c r="D319">
        <v>3</v>
      </c>
      <c r="E319">
        <v>1</v>
      </c>
      <c r="F319">
        <v>3</v>
      </c>
      <c r="G319" t="s">
        <v>12</v>
      </c>
      <c r="H319" t="s">
        <v>13</v>
      </c>
      <c r="I319" t="s">
        <v>13</v>
      </c>
      <c r="J319" t="s">
        <v>13</v>
      </c>
      <c r="K319" t="s">
        <v>12</v>
      </c>
      <c r="L319">
        <v>0</v>
      </c>
      <c r="M319" t="s">
        <v>13</v>
      </c>
      <c r="N319">
        <v>0.32144914506715427</v>
      </c>
    </row>
    <row r="320" spans="1:14" x14ac:dyDescent="0.7">
      <c r="A320">
        <v>319</v>
      </c>
      <c r="B320">
        <v>83000</v>
      </c>
      <c r="C320">
        <v>5828</v>
      </c>
      <c r="D320">
        <v>4</v>
      </c>
      <c r="E320">
        <v>1</v>
      </c>
      <c r="F320">
        <v>4</v>
      </c>
      <c r="G320" t="s">
        <v>12</v>
      </c>
      <c r="H320" t="s">
        <v>12</v>
      </c>
      <c r="I320" t="s">
        <v>13</v>
      </c>
      <c r="J320" t="s">
        <v>13</v>
      </c>
      <c r="K320" t="s">
        <v>13</v>
      </c>
      <c r="L320">
        <v>0</v>
      </c>
      <c r="M320" t="s">
        <v>13</v>
      </c>
      <c r="N320">
        <v>0.48772128934092285</v>
      </c>
    </row>
    <row r="321" spans="1:14" x14ac:dyDescent="0.7">
      <c r="A321">
        <v>320</v>
      </c>
      <c r="B321">
        <v>83000</v>
      </c>
      <c r="C321">
        <v>5200</v>
      </c>
      <c r="D321">
        <v>3</v>
      </c>
      <c r="E321">
        <v>1</v>
      </c>
      <c r="F321">
        <v>3</v>
      </c>
      <c r="G321" t="s">
        <v>12</v>
      </c>
      <c r="H321" t="s">
        <v>13</v>
      </c>
      <c r="I321" t="s">
        <v>13</v>
      </c>
      <c r="J321" t="s">
        <v>13</v>
      </c>
      <c r="K321" t="s">
        <v>12</v>
      </c>
      <c r="L321">
        <v>0</v>
      </c>
      <c r="M321" t="s">
        <v>13</v>
      </c>
      <c r="N321">
        <v>0.13394275683785439</v>
      </c>
    </row>
    <row r="322" spans="1:14" x14ac:dyDescent="0.7">
      <c r="A322">
        <v>321</v>
      </c>
      <c r="B322">
        <v>83900</v>
      </c>
      <c r="C322">
        <v>5500</v>
      </c>
      <c r="D322">
        <v>3</v>
      </c>
      <c r="E322">
        <v>1</v>
      </c>
      <c r="F322">
        <v>3</v>
      </c>
      <c r="G322" t="s">
        <v>12</v>
      </c>
      <c r="H322" t="s">
        <v>12</v>
      </c>
      <c r="I322" t="s">
        <v>13</v>
      </c>
      <c r="J322" t="s">
        <v>13</v>
      </c>
      <c r="K322" t="s">
        <v>12</v>
      </c>
      <c r="L322">
        <v>1</v>
      </c>
      <c r="M322" t="s">
        <v>13</v>
      </c>
      <c r="N322">
        <v>0.40217170431501803</v>
      </c>
    </row>
    <row r="323" spans="1:14" x14ac:dyDescent="0.7">
      <c r="A323">
        <v>322</v>
      </c>
      <c r="B323">
        <v>88500</v>
      </c>
      <c r="C323">
        <v>6350</v>
      </c>
      <c r="D323">
        <v>3</v>
      </c>
      <c r="E323">
        <v>2</v>
      </c>
      <c r="F323">
        <v>3</v>
      </c>
      <c r="G323" t="s">
        <v>12</v>
      </c>
      <c r="H323" t="s">
        <v>12</v>
      </c>
      <c r="I323" t="s">
        <v>13</v>
      </c>
      <c r="J323" t="s">
        <v>13</v>
      </c>
      <c r="K323" t="s">
        <v>12</v>
      </c>
      <c r="L323">
        <v>0</v>
      </c>
      <c r="M323" t="s">
        <v>13</v>
      </c>
      <c r="N323">
        <v>0.68548972919519047</v>
      </c>
    </row>
    <row r="324" spans="1:14" x14ac:dyDescent="0.7">
      <c r="A324">
        <v>323</v>
      </c>
      <c r="B324">
        <v>93000</v>
      </c>
      <c r="C324">
        <v>8250</v>
      </c>
      <c r="D324">
        <v>3</v>
      </c>
      <c r="E324">
        <v>2</v>
      </c>
      <c r="F324">
        <v>3</v>
      </c>
      <c r="G324" t="s">
        <v>12</v>
      </c>
      <c r="H324" t="s">
        <v>13</v>
      </c>
      <c r="I324" t="s">
        <v>13</v>
      </c>
      <c r="J324" t="s">
        <v>13</v>
      </c>
      <c r="K324" t="s">
        <v>12</v>
      </c>
      <c r="L324">
        <v>0</v>
      </c>
      <c r="M324" t="s">
        <v>13</v>
      </c>
      <c r="N324">
        <v>0.67444091926364891</v>
      </c>
    </row>
    <row r="325" spans="1:14" x14ac:dyDescent="0.7">
      <c r="A325">
        <v>324</v>
      </c>
      <c r="B325">
        <v>98000</v>
      </c>
      <c r="C325">
        <v>6000</v>
      </c>
      <c r="D325">
        <v>3</v>
      </c>
      <c r="E325">
        <v>1</v>
      </c>
      <c r="F325">
        <v>1</v>
      </c>
      <c r="G325" t="s">
        <v>12</v>
      </c>
      <c r="H325" t="s">
        <v>13</v>
      </c>
      <c r="I325" t="s">
        <v>13</v>
      </c>
      <c r="J325" t="s">
        <v>13</v>
      </c>
      <c r="K325" t="s">
        <v>12</v>
      </c>
      <c r="L325">
        <v>1</v>
      </c>
      <c r="M325" t="s">
        <v>13</v>
      </c>
      <c r="N325">
        <v>2.9551839681120073E-3</v>
      </c>
    </row>
    <row r="326" spans="1:14" x14ac:dyDescent="0.7">
      <c r="A326">
        <v>325</v>
      </c>
      <c r="B326">
        <v>98500</v>
      </c>
      <c r="C326">
        <v>7700</v>
      </c>
      <c r="D326">
        <v>3</v>
      </c>
      <c r="E326">
        <v>2</v>
      </c>
      <c r="F326">
        <v>1</v>
      </c>
      <c r="G326" t="s">
        <v>12</v>
      </c>
      <c r="H326" t="s">
        <v>13</v>
      </c>
      <c r="I326" t="s">
        <v>13</v>
      </c>
      <c r="J326" t="s">
        <v>13</v>
      </c>
      <c r="K326" t="s">
        <v>13</v>
      </c>
      <c r="L326">
        <v>2</v>
      </c>
      <c r="M326" t="s">
        <v>13</v>
      </c>
      <c r="N326">
        <v>8.2398663353298374E-2</v>
      </c>
    </row>
    <row r="327" spans="1:14" x14ac:dyDescent="0.7">
      <c r="A327">
        <v>326</v>
      </c>
      <c r="B327">
        <v>99000</v>
      </c>
      <c r="C327">
        <v>8880</v>
      </c>
      <c r="D327">
        <v>3</v>
      </c>
      <c r="E327">
        <v>2</v>
      </c>
      <c r="F327">
        <v>2</v>
      </c>
      <c r="G327" t="s">
        <v>12</v>
      </c>
      <c r="H327" t="s">
        <v>13</v>
      </c>
      <c r="I327" t="s">
        <v>12</v>
      </c>
      <c r="J327" t="s">
        <v>13</v>
      </c>
      <c r="K327" t="s">
        <v>12</v>
      </c>
      <c r="L327">
        <v>1</v>
      </c>
      <c r="M327" t="s">
        <v>13</v>
      </c>
      <c r="N327">
        <v>2.6041006409404543E-2</v>
      </c>
    </row>
    <row r="328" spans="1:14" x14ac:dyDescent="0.7">
      <c r="A328">
        <v>327</v>
      </c>
      <c r="B328">
        <v>101000</v>
      </c>
      <c r="C328">
        <v>8880</v>
      </c>
      <c r="D328">
        <v>2</v>
      </c>
      <c r="E328">
        <v>1</v>
      </c>
      <c r="F328">
        <v>1</v>
      </c>
      <c r="G328" t="s">
        <v>12</v>
      </c>
      <c r="H328" t="s">
        <v>13</v>
      </c>
      <c r="I328" t="s">
        <v>13</v>
      </c>
      <c r="J328" t="s">
        <v>13</v>
      </c>
      <c r="K328" t="s">
        <v>12</v>
      </c>
      <c r="L328">
        <v>1</v>
      </c>
      <c r="M328" t="s">
        <v>13</v>
      </c>
      <c r="N328">
        <v>0.18908064324137019</v>
      </c>
    </row>
    <row r="329" spans="1:14" x14ac:dyDescent="0.7">
      <c r="A329">
        <v>328</v>
      </c>
      <c r="B329">
        <v>110000</v>
      </c>
      <c r="C329">
        <v>6480</v>
      </c>
      <c r="D329">
        <v>3</v>
      </c>
      <c r="E329">
        <v>2</v>
      </c>
      <c r="F329">
        <v>4</v>
      </c>
      <c r="G329" t="s">
        <v>12</v>
      </c>
      <c r="H329" t="s">
        <v>13</v>
      </c>
      <c r="I329" t="s">
        <v>13</v>
      </c>
      <c r="J329" t="s">
        <v>13</v>
      </c>
      <c r="K329" t="s">
        <v>12</v>
      </c>
      <c r="L329">
        <v>2</v>
      </c>
      <c r="M329" t="s">
        <v>13</v>
      </c>
      <c r="N329">
        <v>0.97924662913166316</v>
      </c>
    </row>
    <row r="330" spans="1:14" x14ac:dyDescent="0.7">
      <c r="A330">
        <v>329</v>
      </c>
      <c r="B330">
        <v>115442</v>
      </c>
      <c r="C330">
        <v>7000</v>
      </c>
      <c r="D330">
        <v>3</v>
      </c>
      <c r="E330">
        <v>2</v>
      </c>
      <c r="F330">
        <v>4</v>
      </c>
      <c r="G330" t="s">
        <v>12</v>
      </c>
      <c r="H330" t="s">
        <v>13</v>
      </c>
      <c r="I330" t="s">
        <v>13</v>
      </c>
      <c r="J330" t="s">
        <v>13</v>
      </c>
      <c r="K330" t="s">
        <v>12</v>
      </c>
      <c r="L330">
        <v>2</v>
      </c>
      <c r="M330" t="s">
        <v>13</v>
      </c>
      <c r="N330">
        <v>0.94531053236756135</v>
      </c>
    </row>
    <row r="331" spans="1:14" x14ac:dyDescent="0.7">
      <c r="A331">
        <v>330</v>
      </c>
      <c r="B331">
        <v>120000</v>
      </c>
      <c r="C331">
        <v>8875</v>
      </c>
      <c r="D331">
        <v>3</v>
      </c>
      <c r="E331">
        <v>1</v>
      </c>
      <c r="F331">
        <v>1</v>
      </c>
      <c r="G331" t="s">
        <v>12</v>
      </c>
      <c r="H331" t="s">
        <v>13</v>
      </c>
      <c r="I331" t="s">
        <v>13</v>
      </c>
      <c r="J331" t="s">
        <v>13</v>
      </c>
      <c r="K331" t="s">
        <v>13</v>
      </c>
      <c r="L331">
        <v>1</v>
      </c>
      <c r="M331" t="s">
        <v>13</v>
      </c>
      <c r="N331">
        <v>0.37539474404479789</v>
      </c>
    </row>
    <row r="332" spans="1:14" x14ac:dyDescent="0.7">
      <c r="A332">
        <v>331</v>
      </c>
      <c r="B332">
        <v>124000</v>
      </c>
      <c r="C332">
        <v>7155</v>
      </c>
      <c r="D332">
        <v>3</v>
      </c>
      <c r="E332">
        <v>2</v>
      </c>
      <c r="F332">
        <v>1</v>
      </c>
      <c r="G332" t="s">
        <v>12</v>
      </c>
      <c r="H332" t="s">
        <v>12</v>
      </c>
      <c r="I332" t="s">
        <v>12</v>
      </c>
      <c r="J332" t="s">
        <v>13</v>
      </c>
      <c r="K332" t="s">
        <v>12</v>
      </c>
      <c r="L332">
        <v>2</v>
      </c>
      <c r="M332" t="s">
        <v>13</v>
      </c>
      <c r="N332">
        <v>0.41533255234867872</v>
      </c>
    </row>
    <row r="333" spans="1:14" x14ac:dyDescent="0.7">
      <c r="A333">
        <v>332</v>
      </c>
      <c r="B333">
        <v>175000</v>
      </c>
      <c r="C333">
        <v>8960</v>
      </c>
      <c r="D333">
        <v>4</v>
      </c>
      <c r="E333">
        <v>4</v>
      </c>
      <c r="F333">
        <v>4</v>
      </c>
      <c r="G333" t="s">
        <v>12</v>
      </c>
      <c r="H333" t="s">
        <v>13</v>
      </c>
      <c r="I333" t="s">
        <v>13</v>
      </c>
      <c r="J333" t="s">
        <v>13</v>
      </c>
      <c r="K333" t="s">
        <v>12</v>
      </c>
      <c r="L333">
        <v>3</v>
      </c>
      <c r="M333" t="s">
        <v>13</v>
      </c>
      <c r="N333">
        <v>0.55422971074627791</v>
      </c>
    </row>
    <row r="334" spans="1:14" x14ac:dyDescent="0.7">
      <c r="A334">
        <v>333</v>
      </c>
      <c r="B334">
        <v>50000</v>
      </c>
      <c r="C334">
        <v>7350</v>
      </c>
      <c r="D334">
        <v>2</v>
      </c>
      <c r="E334">
        <v>1</v>
      </c>
      <c r="F334">
        <v>1</v>
      </c>
      <c r="G334" t="s">
        <v>12</v>
      </c>
      <c r="H334" t="s">
        <v>13</v>
      </c>
      <c r="I334" t="s">
        <v>13</v>
      </c>
      <c r="J334" t="s">
        <v>13</v>
      </c>
      <c r="K334" t="s">
        <v>13</v>
      </c>
      <c r="L334">
        <v>1</v>
      </c>
      <c r="M334" t="s">
        <v>13</v>
      </c>
      <c r="N334">
        <v>0.70853833977060232</v>
      </c>
    </row>
    <row r="335" spans="1:14" x14ac:dyDescent="0.7">
      <c r="A335">
        <v>334</v>
      </c>
      <c r="B335">
        <v>55000</v>
      </c>
      <c r="C335">
        <v>3850</v>
      </c>
      <c r="D335">
        <v>2</v>
      </c>
      <c r="E335">
        <v>1</v>
      </c>
      <c r="F335">
        <v>1</v>
      </c>
      <c r="G335" t="s">
        <v>12</v>
      </c>
      <c r="H335" t="s">
        <v>13</v>
      </c>
      <c r="I335" t="s">
        <v>13</v>
      </c>
      <c r="J335" t="s">
        <v>13</v>
      </c>
      <c r="K335" t="s">
        <v>13</v>
      </c>
      <c r="L335">
        <v>0</v>
      </c>
      <c r="M335" t="s">
        <v>13</v>
      </c>
      <c r="N335">
        <v>0.53230795621362947</v>
      </c>
    </row>
    <row r="336" spans="1:14" x14ac:dyDescent="0.7">
      <c r="A336">
        <v>335</v>
      </c>
      <c r="B336">
        <v>60000</v>
      </c>
      <c r="C336">
        <v>7000</v>
      </c>
      <c r="D336">
        <v>3</v>
      </c>
      <c r="E336">
        <v>1</v>
      </c>
      <c r="F336">
        <v>1</v>
      </c>
      <c r="G336" t="s">
        <v>12</v>
      </c>
      <c r="H336" t="s">
        <v>13</v>
      </c>
      <c r="I336" t="s">
        <v>13</v>
      </c>
      <c r="J336" t="s">
        <v>13</v>
      </c>
      <c r="K336" t="s">
        <v>13</v>
      </c>
      <c r="L336">
        <v>3</v>
      </c>
      <c r="M336" t="s">
        <v>13</v>
      </c>
      <c r="N336">
        <v>0.53562340923670038</v>
      </c>
    </row>
    <row r="337" spans="1:14" x14ac:dyDescent="0.7">
      <c r="A337">
        <v>336</v>
      </c>
      <c r="B337">
        <v>61000</v>
      </c>
      <c r="C337">
        <v>7770</v>
      </c>
      <c r="D337">
        <v>2</v>
      </c>
      <c r="E337">
        <v>1</v>
      </c>
      <c r="F337">
        <v>1</v>
      </c>
      <c r="G337" t="s">
        <v>12</v>
      </c>
      <c r="H337" t="s">
        <v>13</v>
      </c>
      <c r="I337" t="s">
        <v>13</v>
      </c>
      <c r="J337" t="s">
        <v>13</v>
      </c>
      <c r="K337" t="s">
        <v>13</v>
      </c>
      <c r="L337">
        <v>1</v>
      </c>
      <c r="M337" t="s">
        <v>13</v>
      </c>
      <c r="N337">
        <v>0.65061186868510223</v>
      </c>
    </row>
    <row r="338" spans="1:14" x14ac:dyDescent="0.7">
      <c r="A338">
        <v>337</v>
      </c>
      <c r="B338">
        <v>106000</v>
      </c>
      <c r="C338">
        <v>7440</v>
      </c>
      <c r="D338">
        <v>3</v>
      </c>
      <c r="E338">
        <v>2</v>
      </c>
      <c r="F338">
        <v>1</v>
      </c>
      <c r="G338" t="s">
        <v>12</v>
      </c>
      <c r="H338" t="s">
        <v>12</v>
      </c>
      <c r="I338" t="s">
        <v>12</v>
      </c>
      <c r="J338" t="s">
        <v>13</v>
      </c>
      <c r="K338" t="s">
        <v>12</v>
      </c>
      <c r="L338">
        <v>0</v>
      </c>
      <c r="M338" t="s">
        <v>12</v>
      </c>
      <c r="N338">
        <v>0.47228814257066454</v>
      </c>
    </row>
    <row r="339" spans="1:14" x14ac:dyDescent="0.7">
      <c r="A339">
        <v>338</v>
      </c>
      <c r="B339">
        <v>155000</v>
      </c>
      <c r="C339">
        <v>7500</v>
      </c>
      <c r="D339">
        <v>3</v>
      </c>
      <c r="E339">
        <v>3</v>
      </c>
      <c r="F339">
        <v>1</v>
      </c>
      <c r="G339" t="s">
        <v>12</v>
      </c>
      <c r="H339" t="s">
        <v>13</v>
      </c>
      <c r="I339" t="s">
        <v>12</v>
      </c>
      <c r="J339" t="s">
        <v>13</v>
      </c>
      <c r="K339" t="s">
        <v>12</v>
      </c>
      <c r="L339">
        <v>2</v>
      </c>
      <c r="M339" t="s">
        <v>12</v>
      </c>
      <c r="N339">
        <v>0.62285410559643506</v>
      </c>
    </row>
    <row r="340" spans="1:14" x14ac:dyDescent="0.7">
      <c r="A340">
        <v>339</v>
      </c>
      <c r="B340">
        <v>141000</v>
      </c>
      <c r="C340">
        <v>8100</v>
      </c>
      <c r="D340">
        <v>4</v>
      </c>
      <c r="E340">
        <v>1</v>
      </c>
      <c r="F340">
        <v>2</v>
      </c>
      <c r="G340" t="s">
        <v>12</v>
      </c>
      <c r="H340" t="s">
        <v>12</v>
      </c>
      <c r="I340" t="s">
        <v>12</v>
      </c>
      <c r="J340" t="s">
        <v>13</v>
      </c>
      <c r="K340" t="s">
        <v>12</v>
      </c>
      <c r="L340">
        <v>2</v>
      </c>
      <c r="M340" t="s">
        <v>12</v>
      </c>
      <c r="N340">
        <v>3.2178617976289181E-2</v>
      </c>
    </row>
    <row r="341" spans="1:14" x14ac:dyDescent="0.7">
      <c r="A341">
        <v>340</v>
      </c>
      <c r="B341">
        <v>62500</v>
      </c>
      <c r="C341">
        <v>3900</v>
      </c>
      <c r="D341">
        <v>3</v>
      </c>
      <c r="E341">
        <v>1</v>
      </c>
      <c r="F341">
        <v>2</v>
      </c>
      <c r="G341" t="s">
        <v>12</v>
      </c>
      <c r="H341" t="s">
        <v>13</v>
      </c>
      <c r="I341" t="s">
        <v>13</v>
      </c>
      <c r="J341" t="s">
        <v>13</v>
      </c>
      <c r="K341" t="s">
        <v>13</v>
      </c>
      <c r="L341">
        <v>0</v>
      </c>
      <c r="M341" t="s">
        <v>13</v>
      </c>
      <c r="N341">
        <v>5.4347257541523697E-2</v>
      </c>
    </row>
    <row r="342" spans="1:14" x14ac:dyDescent="0.7">
      <c r="A342">
        <v>341</v>
      </c>
      <c r="B342">
        <v>70000</v>
      </c>
      <c r="C342">
        <v>2970</v>
      </c>
      <c r="D342">
        <v>3</v>
      </c>
      <c r="E342">
        <v>1</v>
      </c>
      <c r="F342">
        <v>3</v>
      </c>
      <c r="G342" t="s">
        <v>12</v>
      </c>
      <c r="H342" t="s">
        <v>13</v>
      </c>
      <c r="I342" t="s">
        <v>13</v>
      </c>
      <c r="J342" t="s">
        <v>13</v>
      </c>
      <c r="K342" t="s">
        <v>13</v>
      </c>
      <c r="L342">
        <v>0</v>
      </c>
      <c r="M342" t="s">
        <v>13</v>
      </c>
      <c r="N342">
        <v>0.30459845864518276</v>
      </c>
    </row>
    <row r="343" spans="1:14" x14ac:dyDescent="0.7">
      <c r="A343">
        <v>342</v>
      </c>
      <c r="B343">
        <v>73000</v>
      </c>
      <c r="C343">
        <v>3000</v>
      </c>
      <c r="D343">
        <v>3</v>
      </c>
      <c r="E343">
        <v>1</v>
      </c>
      <c r="F343">
        <v>2</v>
      </c>
      <c r="G343" t="s">
        <v>12</v>
      </c>
      <c r="H343" t="s">
        <v>13</v>
      </c>
      <c r="I343" t="s">
        <v>12</v>
      </c>
      <c r="J343" t="s">
        <v>13</v>
      </c>
      <c r="K343" t="s">
        <v>13</v>
      </c>
      <c r="L343">
        <v>0</v>
      </c>
      <c r="M343" t="s">
        <v>13</v>
      </c>
      <c r="N343">
        <v>0.49882379033373347</v>
      </c>
    </row>
    <row r="344" spans="1:14" x14ac:dyDescent="0.7">
      <c r="A344">
        <v>343</v>
      </c>
      <c r="B344">
        <v>80000</v>
      </c>
      <c r="C344">
        <v>10500</v>
      </c>
      <c r="D344">
        <v>2</v>
      </c>
      <c r="E344">
        <v>1</v>
      </c>
      <c r="F344">
        <v>1</v>
      </c>
      <c r="G344" t="s">
        <v>12</v>
      </c>
      <c r="H344" t="s">
        <v>13</v>
      </c>
      <c r="I344" t="s">
        <v>13</v>
      </c>
      <c r="J344" t="s">
        <v>13</v>
      </c>
      <c r="K344" t="s">
        <v>13</v>
      </c>
      <c r="L344">
        <v>1</v>
      </c>
      <c r="M344" t="s">
        <v>13</v>
      </c>
      <c r="N344">
        <v>0.74580863482922921</v>
      </c>
    </row>
    <row r="345" spans="1:14" x14ac:dyDescent="0.7">
      <c r="A345">
        <v>344</v>
      </c>
      <c r="B345">
        <v>80000</v>
      </c>
      <c r="C345">
        <v>5500</v>
      </c>
      <c r="D345">
        <v>3</v>
      </c>
      <c r="E345">
        <v>2</v>
      </c>
      <c r="F345">
        <v>2</v>
      </c>
      <c r="G345" t="s">
        <v>12</v>
      </c>
      <c r="H345" t="s">
        <v>13</v>
      </c>
      <c r="I345" t="s">
        <v>13</v>
      </c>
      <c r="J345" t="s">
        <v>13</v>
      </c>
      <c r="K345" t="s">
        <v>13</v>
      </c>
      <c r="L345">
        <v>1</v>
      </c>
      <c r="M345" t="s">
        <v>13</v>
      </c>
      <c r="N345">
        <v>0.8031391651923131</v>
      </c>
    </row>
    <row r="346" spans="1:14" x14ac:dyDescent="0.7">
      <c r="A346">
        <v>345</v>
      </c>
      <c r="B346">
        <v>88000</v>
      </c>
      <c r="C346">
        <v>4500</v>
      </c>
      <c r="D346">
        <v>3</v>
      </c>
      <c r="E346">
        <v>1</v>
      </c>
      <c r="F346">
        <v>4</v>
      </c>
      <c r="G346" t="s">
        <v>12</v>
      </c>
      <c r="H346" t="s">
        <v>13</v>
      </c>
      <c r="I346" t="s">
        <v>13</v>
      </c>
      <c r="J346" t="s">
        <v>13</v>
      </c>
      <c r="K346" t="s">
        <v>12</v>
      </c>
      <c r="L346">
        <v>0</v>
      </c>
      <c r="M346" t="s">
        <v>13</v>
      </c>
      <c r="N346">
        <v>0.72688683601781245</v>
      </c>
    </row>
    <row r="347" spans="1:14" x14ac:dyDescent="0.7">
      <c r="A347">
        <v>346</v>
      </c>
      <c r="B347">
        <v>49000</v>
      </c>
      <c r="C347">
        <v>3850</v>
      </c>
      <c r="D347">
        <v>3</v>
      </c>
      <c r="E347">
        <v>1</v>
      </c>
      <c r="F347">
        <v>1</v>
      </c>
      <c r="G347" t="s">
        <v>12</v>
      </c>
      <c r="H347" t="s">
        <v>13</v>
      </c>
      <c r="I347" t="s">
        <v>13</v>
      </c>
      <c r="J347" t="s">
        <v>13</v>
      </c>
      <c r="K347" t="s">
        <v>13</v>
      </c>
      <c r="L347">
        <v>0</v>
      </c>
      <c r="M347" t="s">
        <v>13</v>
      </c>
      <c r="N347">
        <v>0.22576012292874326</v>
      </c>
    </row>
    <row r="348" spans="1:14" x14ac:dyDescent="0.7">
      <c r="A348">
        <v>347</v>
      </c>
      <c r="B348">
        <v>52000</v>
      </c>
      <c r="C348">
        <v>4130</v>
      </c>
      <c r="D348">
        <v>3</v>
      </c>
      <c r="E348">
        <v>2</v>
      </c>
      <c r="F348">
        <v>2</v>
      </c>
      <c r="G348" t="s">
        <v>12</v>
      </c>
      <c r="H348" t="s">
        <v>13</v>
      </c>
      <c r="I348" t="s">
        <v>13</v>
      </c>
      <c r="J348" t="s">
        <v>13</v>
      </c>
      <c r="K348" t="s">
        <v>13</v>
      </c>
      <c r="L348">
        <v>2</v>
      </c>
      <c r="M348" t="s">
        <v>13</v>
      </c>
      <c r="N348">
        <v>0.81445323645501944</v>
      </c>
    </row>
    <row r="349" spans="1:14" x14ac:dyDescent="0.7">
      <c r="A349">
        <v>348</v>
      </c>
      <c r="B349">
        <v>59500</v>
      </c>
      <c r="C349">
        <v>4046</v>
      </c>
      <c r="D349">
        <v>3</v>
      </c>
      <c r="E349">
        <v>1</v>
      </c>
      <c r="F349">
        <v>2</v>
      </c>
      <c r="G349" t="s">
        <v>12</v>
      </c>
      <c r="H349" t="s">
        <v>13</v>
      </c>
      <c r="I349" t="s">
        <v>12</v>
      </c>
      <c r="J349" t="s">
        <v>13</v>
      </c>
      <c r="K349" t="s">
        <v>13</v>
      </c>
      <c r="L349">
        <v>1</v>
      </c>
      <c r="M349" t="s">
        <v>13</v>
      </c>
      <c r="N349">
        <v>0.7793223940876004</v>
      </c>
    </row>
    <row r="350" spans="1:14" x14ac:dyDescent="0.7">
      <c r="A350">
        <v>349</v>
      </c>
      <c r="B350">
        <v>60000</v>
      </c>
      <c r="C350">
        <v>4079</v>
      </c>
      <c r="D350">
        <v>3</v>
      </c>
      <c r="E350">
        <v>1</v>
      </c>
      <c r="F350">
        <v>3</v>
      </c>
      <c r="G350" t="s">
        <v>12</v>
      </c>
      <c r="H350" t="s">
        <v>13</v>
      </c>
      <c r="I350" t="s">
        <v>13</v>
      </c>
      <c r="J350" t="s">
        <v>13</v>
      </c>
      <c r="K350" t="s">
        <v>13</v>
      </c>
      <c r="L350">
        <v>0</v>
      </c>
      <c r="M350" t="s">
        <v>13</v>
      </c>
      <c r="N350">
        <v>0.5606294465922369</v>
      </c>
    </row>
    <row r="351" spans="1:14" x14ac:dyDescent="0.7">
      <c r="A351">
        <v>350</v>
      </c>
      <c r="B351">
        <v>64000</v>
      </c>
      <c r="C351">
        <v>4000</v>
      </c>
      <c r="D351">
        <v>3</v>
      </c>
      <c r="E351">
        <v>1</v>
      </c>
      <c r="F351">
        <v>2</v>
      </c>
      <c r="G351" t="s">
        <v>12</v>
      </c>
      <c r="H351" t="s">
        <v>13</v>
      </c>
      <c r="I351" t="s">
        <v>13</v>
      </c>
      <c r="J351" t="s">
        <v>13</v>
      </c>
      <c r="K351" t="s">
        <v>13</v>
      </c>
      <c r="L351">
        <v>2</v>
      </c>
      <c r="M351" t="s">
        <v>13</v>
      </c>
      <c r="N351">
        <v>0.86443594525634548</v>
      </c>
    </row>
    <row r="352" spans="1:14" x14ac:dyDescent="0.7">
      <c r="A352">
        <v>351</v>
      </c>
      <c r="B352">
        <v>64500</v>
      </c>
      <c r="C352">
        <v>9860</v>
      </c>
      <c r="D352">
        <v>3</v>
      </c>
      <c r="E352">
        <v>1</v>
      </c>
      <c r="F352">
        <v>1</v>
      </c>
      <c r="G352" t="s">
        <v>12</v>
      </c>
      <c r="H352" t="s">
        <v>13</v>
      </c>
      <c r="I352" t="s">
        <v>13</v>
      </c>
      <c r="J352" t="s">
        <v>13</v>
      </c>
      <c r="K352" t="s">
        <v>13</v>
      </c>
      <c r="L352">
        <v>0</v>
      </c>
      <c r="M352" t="s">
        <v>13</v>
      </c>
      <c r="N352">
        <v>0.6586821067934191</v>
      </c>
    </row>
    <row r="353" spans="1:14" x14ac:dyDescent="0.7">
      <c r="A353">
        <v>352</v>
      </c>
      <c r="B353">
        <v>68500</v>
      </c>
      <c r="C353">
        <v>7000</v>
      </c>
      <c r="D353">
        <v>3</v>
      </c>
      <c r="E353">
        <v>1</v>
      </c>
      <c r="F353">
        <v>2</v>
      </c>
      <c r="G353" t="s">
        <v>12</v>
      </c>
      <c r="H353" t="s">
        <v>13</v>
      </c>
      <c r="I353" t="s">
        <v>12</v>
      </c>
      <c r="J353" t="s">
        <v>13</v>
      </c>
      <c r="K353" t="s">
        <v>13</v>
      </c>
      <c r="L353">
        <v>0</v>
      </c>
      <c r="M353" t="s">
        <v>13</v>
      </c>
      <c r="N353">
        <v>0.248260692175022</v>
      </c>
    </row>
    <row r="354" spans="1:14" x14ac:dyDescent="0.7">
      <c r="A354">
        <v>353</v>
      </c>
      <c r="B354">
        <v>78500</v>
      </c>
      <c r="C354">
        <v>7980</v>
      </c>
      <c r="D354">
        <v>3</v>
      </c>
      <c r="E354">
        <v>1</v>
      </c>
      <c r="F354">
        <v>1</v>
      </c>
      <c r="G354" t="s">
        <v>12</v>
      </c>
      <c r="H354" t="s">
        <v>13</v>
      </c>
      <c r="I354" t="s">
        <v>13</v>
      </c>
      <c r="J354" t="s">
        <v>13</v>
      </c>
      <c r="K354" t="s">
        <v>13</v>
      </c>
      <c r="L354">
        <v>2</v>
      </c>
      <c r="M354" t="s">
        <v>13</v>
      </c>
      <c r="N354">
        <v>0.88227072964967113</v>
      </c>
    </row>
    <row r="355" spans="1:14" x14ac:dyDescent="0.7">
      <c r="A355">
        <v>354</v>
      </c>
      <c r="B355">
        <v>86000</v>
      </c>
      <c r="C355">
        <v>6800</v>
      </c>
      <c r="D355">
        <v>2</v>
      </c>
      <c r="E355">
        <v>1</v>
      </c>
      <c r="F355">
        <v>1</v>
      </c>
      <c r="G355" t="s">
        <v>12</v>
      </c>
      <c r="H355" t="s">
        <v>12</v>
      </c>
      <c r="I355" t="s">
        <v>12</v>
      </c>
      <c r="J355" t="s">
        <v>13</v>
      </c>
      <c r="K355" t="s">
        <v>13</v>
      </c>
      <c r="L355">
        <v>2</v>
      </c>
      <c r="M355" t="s">
        <v>13</v>
      </c>
      <c r="N355">
        <v>0.47252793955884365</v>
      </c>
    </row>
    <row r="356" spans="1:14" x14ac:dyDescent="0.7">
      <c r="A356">
        <v>355</v>
      </c>
      <c r="B356">
        <v>86900</v>
      </c>
      <c r="C356">
        <v>4300</v>
      </c>
      <c r="D356">
        <v>6</v>
      </c>
      <c r="E356">
        <v>2</v>
      </c>
      <c r="F356">
        <v>2</v>
      </c>
      <c r="G356" t="s">
        <v>12</v>
      </c>
      <c r="H356" t="s">
        <v>13</v>
      </c>
      <c r="I356" t="s">
        <v>13</v>
      </c>
      <c r="J356" t="s">
        <v>13</v>
      </c>
      <c r="K356" t="s">
        <v>13</v>
      </c>
      <c r="L356">
        <v>0</v>
      </c>
      <c r="M356" t="s">
        <v>13</v>
      </c>
      <c r="N356">
        <v>0.41838680338741319</v>
      </c>
    </row>
    <row r="357" spans="1:14" x14ac:dyDescent="0.7">
      <c r="A357">
        <v>356</v>
      </c>
      <c r="B357">
        <v>75000</v>
      </c>
      <c r="C357">
        <v>10269</v>
      </c>
      <c r="D357">
        <v>3</v>
      </c>
      <c r="E357">
        <v>1</v>
      </c>
      <c r="F357">
        <v>1</v>
      </c>
      <c r="G357" t="s">
        <v>12</v>
      </c>
      <c r="H357" t="s">
        <v>13</v>
      </c>
      <c r="I357" t="s">
        <v>13</v>
      </c>
      <c r="J357" t="s">
        <v>13</v>
      </c>
      <c r="K357" t="s">
        <v>13</v>
      </c>
      <c r="L357">
        <v>1</v>
      </c>
      <c r="M357" t="s">
        <v>12</v>
      </c>
      <c r="N357">
        <v>0.90056552119979227</v>
      </c>
    </row>
    <row r="358" spans="1:14" x14ac:dyDescent="0.7">
      <c r="A358">
        <v>357</v>
      </c>
      <c r="B358">
        <v>78000</v>
      </c>
      <c r="C358">
        <v>6100</v>
      </c>
      <c r="D358">
        <v>3</v>
      </c>
      <c r="E358">
        <v>1</v>
      </c>
      <c r="F358">
        <v>3</v>
      </c>
      <c r="G358" t="s">
        <v>12</v>
      </c>
      <c r="H358" t="s">
        <v>12</v>
      </c>
      <c r="I358" t="s">
        <v>13</v>
      </c>
      <c r="J358" t="s">
        <v>13</v>
      </c>
      <c r="K358" t="s">
        <v>12</v>
      </c>
      <c r="L358">
        <v>0</v>
      </c>
      <c r="M358" t="s">
        <v>12</v>
      </c>
      <c r="N358">
        <v>0.67433092201115707</v>
      </c>
    </row>
    <row r="359" spans="1:14" x14ac:dyDescent="0.7">
      <c r="A359">
        <v>358</v>
      </c>
      <c r="B359">
        <v>95000</v>
      </c>
      <c r="C359">
        <v>6420</v>
      </c>
      <c r="D359">
        <v>3</v>
      </c>
      <c r="E359">
        <v>2</v>
      </c>
      <c r="F359">
        <v>3</v>
      </c>
      <c r="G359" t="s">
        <v>12</v>
      </c>
      <c r="H359" t="s">
        <v>13</v>
      </c>
      <c r="I359" t="s">
        <v>13</v>
      </c>
      <c r="J359" t="s">
        <v>13</v>
      </c>
      <c r="K359" t="s">
        <v>12</v>
      </c>
      <c r="L359">
        <v>0</v>
      </c>
      <c r="M359" t="s">
        <v>12</v>
      </c>
      <c r="N359">
        <v>7.4849539103041818E-2</v>
      </c>
    </row>
    <row r="360" spans="1:14" x14ac:dyDescent="0.7">
      <c r="A360">
        <v>359</v>
      </c>
      <c r="B360">
        <v>97000</v>
      </c>
      <c r="C360">
        <v>12090</v>
      </c>
      <c r="D360">
        <v>4</v>
      </c>
      <c r="E360">
        <v>2</v>
      </c>
      <c r="F360">
        <v>2</v>
      </c>
      <c r="G360" t="s">
        <v>12</v>
      </c>
      <c r="H360" t="s">
        <v>13</v>
      </c>
      <c r="I360" t="s">
        <v>13</v>
      </c>
      <c r="J360" t="s">
        <v>13</v>
      </c>
      <c r="K360" t="s">
        <v>13</v>
      </c>
      <c r="L360">
        <v>2</v>
      </c>
      <c r="M360" t="s">
        <v>12</v>
      </c>
      <c r="N360">
        <v>0.3491543820094577</v>
      </c>
    </row>
    <row r="361" spans="1:14" x14ac:dyDescent="0.7">
      <c r="A361">
        <v>360</v>
      </c>
      <c r="B361">
        <v>107000</v>
      </c>
      <c r="C361">
        <v>6600</v>
      </c>
      <c r="D361">
        <v>3</v>
      </c>
      <c r="E361">
        <v>1</v>
      </c>
      <c r="F361">
        <v>4</v>
      </c>
      <c r="G361" t="s">
        <v>12</v>
      </c>
      <c r="H361" t="s">
        <v>13</v>
      </c>
      <c r="I361" t="s">
        <v>13</v>
      </c>
      <c r="J361" t="s">
        <v>13</v>
      </c>
      <c r="K361" t="s">
        <v>12</v>
      </c>
      <c r="L361">
        <v>3</v>
      </c>
      <c r="M361" t="s">
        <v>12</v>
      </c>
      <c r="N361">
        <v>0.34539133957515045</v>
      </c>
    </row>
    <row r="362" spans="1:14" x14ac:dyDescent="0.7">
      <c r="A362">
        <v>361</v>
      </c>
      <c r="B362">
        <v>130000</v>
      </c>
      <c r="C362">
        <v>6600</v>
      </c>
      <c r="D362">
        <v>4</v>
      </c>
      <c r="E362">
        <v>2</v>
      </c>
      <c r="F362">
        <v>2</v>
      </c>
      <c r="G362" t="s">
        <v>12</v>
      </c>
      <c r="H362" t="s">
        <v>12</v>
      </c>
      <c r="I362" t="s">
        <v>12</v>
      </c>
      <c r="J362" t="s">
        <v>13</v>
      </c>
      <c r="K362" t="s">
        <v>12</v>
      </c>
      <c r="L362">
        <v>1</v>
      </c>
      <c r="M362" t="s">
        <v>12</v>
      </c>
      <c r="N362">
        <v>0.266790158798902</v>
      </c>
    </row>
    <row r="363" spans="1:14" x14ac:dyDescent="0.7">
      <c r="A363">
        <v>362</v>
      </c>
      <c r="B363">
        <v>145000</v>
      </c>
      <c r="C363">
        <v>8580</v>
      </c>
      <c r="D363">
        <v>4</v>
      </c>
      <c r="E363">
        <v>3</v>
      </c>
      <c r="F363">
        <v>4</v>
      </c>
      <c r="G363" t="s">
        <v>12</v>
      </c>
      <c r="H363" t="s">
        <v>13</v>
      </c>
      <c r="I363" t="s">
        <v>13</v>
      </c>
      <c r="J363" t="s">
        <v>13</v>
      </c>
      <c r="K363" t="s">
        <v>12</v>
      </c>
      <c r="L363">
        <v>2</v>
      </c>
      <c r="M363" t="s">
        <v>12</v>
      </c>
      <c r="N363">
        <v>0.24257692279240395</v>
      </c>
    </row>
    <row r="364" spans="1:14" x14ac:dyDescent="0.7">
      <c r="A364">
        <v>363</v>
      </c>
      <c r="B364">
        <v>175000</v>
      </c>
      <c r="C364">
        <v>9960</v>
      </c>
      <c r="D364">
        <v>3</v>
      </c>
      <c r="E364">
        <v>2</v>
      </c>
      <c r="F364">
        <v>2</v>
      </c>
      <c r="G364" t="s">
        <v>12</v>
      </c>
      <c r="H364" t="s">
        <v>13</v>
      </c>
      <c r="I364" t="s">
        <v>12</v>
      </c>
      <c r="J364" t="s">
        <v>13</v>
      </c>
      <c r="K364" t="s">
        <v>13</v>
      </c>
      <c r="L364">
        <v>2</v>
      </c>
      <c r="M364" t="s">
        <v>12</v>
      </c>
      <c r="N364">
        <v>0.708904417742108</v>
      </c>
    </row>
    <row r="365" spans="1:14" x14ac:dyDescent="0.7">
      <c r="A365">
        <v>364</v>
      </c>
      <c r="B365">
        <v>72000</v>
      </c>
      <c r="C365">
        <v>10700</v>
      </c>
      <c r="D365">
        <v>3</v>
      </c>
      <c r="E365">
        <v>1</v>
      </c>
      <c r="F365">
        <v>2</v>
      </c>
      <c r="G365" t="s">
        <v>12</v>
      </c>
      <c r="H365" t="s">
        <v>12</v>
      </c>
      <c r="I365" t="s">
        <v>12</v>
      </c>
      <c r="J365" t="s">
        <v>13</v>
      </c>
      <c r="K365" t="s">
        <v>13</v>
      </c>
      <c r="L365">
        <v>0</v>
      </c>
      <c r="M365" t="s">
        <v>13</v>
      </c>
      <c r="N365">
        <v>0.67081866095445797</v>
      </c>
    </row>
    <row r="366" spans="1:14" x14ac:dyDescent="0.7">
      <c r="A366">
        <v>365</v>
      </c>
      <c r="B366">
        <v>84900</v>
      </c>
      <c r="C366">
        <v>15600</v>
      </c>
      <c r="D366">
        <v>3</v>
      </c>
      <c r="E366">
        <v>1</v>
      </c>
      <c r="F366">
        <v>1</v>
      </c>
      <c r="G366" t="s">
        <v>12</v>
      </c>
      <c r="H366" t="s">
        <v>13</v>
      </c>
      <c r="I366" t="s">
        <v>13</v>
      </c>
      <c r="J366" t="s">
        <v>13</v>
      </c>
      <c r="K366" t="s">
        <v>12</v>
      </c>
      <c r="L366">
        <v>2</v>
      </c>
      <c r="M366" t="s">
        <v>13</v>
      </c>
      <c r="N366">
        <v>0.94154865446291969</v>
      </c>
    </row>
    <row r="367" spans="1:14" x14ac:dyDescent="0.7">
      <c r="A367">
        <v>366</v>
      </c>
      <c r="B367">
        <v>99000</v>
      </c>
      <c r="C367">
        <v>13200</v>
      </c>
      <c r="D367">
        <v>2</v>
      </c>
      <c r="E367">
        <v>1</v>
      </c>
      <c r="F367">
        <v>1</v>
      </c>
      <c r="G367" t="s">
        <v>12</v>
      </c>
      <c r="H367" t="s">
        <v>13</v>
      </c>
      <c r="I367" t="s">
        <v>12</v>
      </c>
      <c r="J367" t="s">
        <v>12</v>
      </c>
      <c r="K367" t="s">
        <v>13</v>
      </c>
      <c r="L367">
        <v>1</v>
      </c>
      <c r="M367" t="s">
        <v>13</v>
      </c>
      <c r="N367">
        <v>0.32536738543698263</v>
      </c>
    </row>
    <row r="368" spans="1:14" x14ac:dyDescent="0.7">
      <c r="A368">
        <v>367</v>
      </c>
      <c r="B368">
        <v>114000</v>
      </c>
      <c r="C368">
        <v>9000</v>
      </c>
      <c r="D368">
        <v>4</v>
      </c>
      <c r="E368">
        <v>2</v>
      </c>
      <c r="F368">
        <v>4</v>
      </c>
      <c r="G368" t="s">
        <v>12</v>
      </c>
      <c r="H368" t="s">
        <v>13</v>
      </c>
      <c r="I368" t="s">
        <v>13</v>
      </c>
      <c r="J368" t="s">
        <v>13</v>
      </c>
      <c r="K368" t="s">
        <v>12</v>
      </c>
      <c r="L368">
        <v>2</v>
      </c>
      <c r="M368" t="s">
        <v>13</v>
      </c>
      <c r="N368">
        <v>4.9750353691102256E-2</v>
      </c>
    </row>
    <row r="369" spans="1:14" x14ac:dyDescent="0.7">
      <c r="A369">
        <v>368</v>
      </c>
      <c r="B369">
        <v>120000</v>
      </c>
      <c r="C369">
        <v>7950</v>
      </c>
      <c r="D369">
        <v>5</v>
      </c>
      <c r="E369">
        <v>2</v>
      </c>
      <c r="F369">
        <v>2</v>
      </c>
      <c r="G369" t="s">
        <v>12</v>
      </c>
      <c r="H369" t="s">
        <v>13</v>
      </c>
      <c r="I369" t="s">
        <v>12</v>
      </c>
      <c r="J369" t="s">
        <v>12</v>
      </c>
      <c r="K369" t="s">
        <v>13</v>
      </c>
      <c r="L369">
        <v>2</v>
      </c>
      <c r="M369" t="s">
        <v>13</v>
      </c>
      <c r="N369">
        <v>0.43389850248402384</v>
      </c>
    </row>
    <row r="370" spans="1:14" x14ac:dyDescent="0.7">
      <c r="A370">
        <v>369</v>
      </c>
      <c r="B370">
        <v>145000</v>
      </c>
      <c r="C370">
        <v>16200</v>
      </c>
      <c r="D370">
        <v>5</v>
      </c>
      <c r="E370">
        <v>3</v>
      </c>
      <c r="F370">
        <v>2</v>
      </c>
      <c r="G370" t="s">
        <v>12</v>
      </c>
      <c r="H370" t="s">
        <v>13</v>
      </c>
      <c r="I370" t="s">
        <v>13</v>
      </c>
      <c r="J370" t="s">
        <v>13</v>
      </c>
      <c r="K370" t="s">
        <v>13</v>
      </c>
      <c r="L370">
        <v>0</v>
      </c>
      <c r="M370" t="s">
        <v>13</v>
      </c>
      <c r="N370">
        <v>0.68598604091708215</v>
      </c>
    </row>
    <row r="371" spans="1:14" x14ac:dyDescent="0.7">
      <c r="A371">
        <v>370</v>
      </c>
      <c r="B371">
        <v>79000</v>
      </c>
      <c r="C371">
        <v>6100</v>
      </c>
      <c r="D371">
        <v>3</v>
      </c>
      <c r="E371">
        <v>2</v>
      </c>
      <c r="F371">
        <v>1</v>
      </c>
      <c r="G371" t="s">
        <v>12</v>
      </c>
      <c r="H371" t="s">
        <v>13</v>
      </c>
      <c r="I371" t="s">
        <v>12</v>
      </c>
      <c r="J371" t="s">
        <v>13</v>
      </c>
      <c r="K371" t="s">
        <v>13</v>
      </c>
      <c r="L371">
        <v>2</v>
      </c>
      <c r="M371" t="s">
        <v>12</v>
      </c>
      <c r="N371">
        <v>0.84019130406365261</v>
      </c>
    </row>
    <row r="372" spans="1:14" x14ac:dyDescent="0.7">
      <c r="A372">
        <v>371</v>
      </c>
      <c r="B372">
        <v>82000</v>
      </c>
      <c r="C372">
        <v>6360</v>
      </c>
      <c r="D372">
        <v>3</v>
      </c>
      <c r="E372">
        <v>1</v>
      </c>
      <c r="F372">
        <v>1</v>
      </c>
      <c r="G372" t="s">
        <v>12</v>
      </c>
      <c r="H372" t="s">
        <v>12</v>
      </c>
      <c r="I372" t="s">
        <v>12</v>
      </c>
      <c r="J372" t="s">
        <v>13</v>
      </c>
      <c r="K372" t="s">
        <v>12</v>
      </c>
      <c r="L372">
        <v>2</v>
      </c>
      <c r="M372" t="s">
        <v>12</v>
      </c>
      <c r="N372">
        <v>0.2456587847012015</v>
      </c>
    </row>
    <row r="373" spans="1:14" x14ac:dyDescent="0.7">
      <c r="A373">
        <v>372</v>
      </c>
      <c r="B373">
        <v>85000</v>
      </c>
      <c r="C373">
        <v>6420</v>
      </c>
      <c r="D373">
        <v>3</v>
      </c>
      <c r="E373">
        <v>1</v>
      </c>
      <c r="F373">
        <v>1</v>
      </c>
      <c r="G373" t="s">
        <v>12</v>
      </c>
      <c r="H373" t="s">
        <v>13</v>
      </c>
      <c r="I373" t="s">
        <v>12</v>
      </c>
      <c r="J373" t="s">
        <v>13</v>
      </c>
      <c r="K373" t="s">
        <v>12</v>
      </c>
      <c r="L373">
        <v>0</v>
      </c>
      <c r="M373" t="s">
        <v>12</v>
      </c>
      <c r="N373">
        <v>0.34526705743597963</v>
      </c>
    </row>
    <row r="374" spans="1:14" x14ac:dyDescent="0.7">
      <c r="A374">
        <v>373</v>
      </c>
      <c r="B374">
        <v>100500</v>
      </c>
      <c r="C374">
        <v>6360</v>
      </c>
      <c r="D374">
        <v>4</v>
      </c>
      <c r="E374">
        <v>2</v>
      </c>
      <c r="F374">
        <v>3</v>
      </c>
      <c r="G374" t="s">
        <v>12</v>
      </c>
      <c r="H374" t="s">
        <v>13</v>
      </c>
      <c r="I374" t="s">
        <v>13</v>
      </c>
      <c r="J374" t="s">
        <v>13</v>
      </c>
      <c r="K374" t="s">
        <v>12</v>
      </c>
      <c r="L374">
        <v>2</v>
      </c>
      <c r="M374" t="s">
        <v>12</v>
      </c>
      <c r="N374">
        <v>0.91465813520715589</v>
      </c>
    </row>
    <row r="375" spans="1:14" x14ac:dyDescent="0.7">
      <c r="A375">
        <v>374</v>
      </c>
      <c r="B375">
        <v>122000</v>
      </c>
      <c r="C375">
        <v>6540</v>
      </c>
      <c r="D375">
        <v>4</v>
      </c>
      <c r="E375">
        <v>2</v>
      </c>
      <c r="F375">
        <v>2</v>
      </c>
      <c r="G375" t="s">
        <v>12</v>
      </c>
      <c r="H375" t="s">
        <v>12</v>
      </c>
      <c r="I375" t="s">
        <v>12</v>
      </c>
      <c r="J375" t="s">
        <v>13</v>
      </c>
      <c r="K375" t="s">
        <v>12</v>
      </c>
      <c r="L375">
        <v>2</v>
      </c>
      <c r="M375" t="s">
        <v>12</v>
      </c>
      <c r="N375">
        <v>0.37962060028122391</v>
      </c>
    </row>
    <row r="376" spans="1:14" x14ac:dyDescent="0.7">
      <c r="A376">
        <v>375</v>
      </c>
      <c r="B376">
        <v>126500</v>
      </c>
      <c r="C376">
        <v>6420</v>
      </c>
      <c r="D376">
        <v>3</v>
      </c>
      <c r="E376">
        <v>2</v>
      </c>
      <c r="F376">
        <v>2</v>
      </c>
      <c r="G376" t="s">
        <v>12</v>
      </c>
      <c r="H376" t="s">
        <v>13</v>
      </c>
      <c r="I376" t="s">
        <v>13</v>
      </c>
      <c r="J376" t="s">
        <v>13</v>
      </c>
      <c r="K376" t="s">
        <v>12</v>
      </c>
      <c r="L376">
        <v>1</v>
      </c>
      <c r="M376" t="s">
        <v>12</v>
      </c>
      <c r="N376">
        <v>0.76418373649046945</v>
      </c>
    </row>
    <row r="377" spans="1:14" x14ac:dyDescent="0.7">
      <c r="A377">
        <v>376</v>
      </c>
      <c r="B377">
        <v>133000</v>
      </c>
      <c r="C377">
        <v>6550</v>
      </c>
      <c r="D377">
        <v>4</v>
      </c>
      <c r="E377">
        <v>2</v>
      </c>
      <c r="F377">
        <v>2</v>
      </c>
      <c r="G377" t="s">
        <v>12</v>
      </c>
      <c r="H377" t="s">
        <v>13</v>
      </c>
      <c r="I377" t="s">
        <v>13</v>
      </c>
      <c r="J377" t="s">
        <v>13</v>
      </c>
      <c r="K377" t="s">
        <v>12</v>
      </c>
      <c r="L377">
        <v>1</v>
      </c>
      <c r="M377" t="s">
        <v>12</v>
      </c>
      <c r="N377">
        <v>0.31674670538259908</v>
      </c>
    </row>
    <row r="378" spans="1:14" x14ac:dyDescent="0.7">
      <c r="A378">
        <v>377</v>
      </c>
      <c r="B378">
        <v>140000</v>
      </c>
      <c r="C378">
        <v>5750</v>
      </c>
      <c r="D378">
        <v>3</v>
      </c>
      <c r="E378">
        <v>2</v>
      </c>
      <c r="F378">
        <v>4</v>
      </c>
      <c r="G378" t="s">
        <v>12</v>
      </c>
      <c r="H378" t="s">
        <v>12</v>
      </c>
      <c r="I378" t="s">
        <v>13</v>
      </c>
      <c r="J378" t="s">
        <v>13</v>
      </c>
      <c r="K378" t="s">
        <v>12</v>
      </c>
      <c r="L378">
        <v>1</v>
      </c>
      <c r="M378" t="s">
        <v>12</v>
      </c>
      <c r="N378">
        <v>0.79383282327624372</v>
      </c>
    </row>
    <row r="379" spans="1:14" x14ac:dyDescent="0.7">
      <c r="A379">
        <v>378</v>
      </c>
      <c r="B379">
        <v>190000</v>
      </c>
      <c r="C379">
        <v>7420</v>
      </c>
      <c r="D379">
        <v>4</v>
      </c>
      <c r="E379">
        <v>2</v>
      </c>
      <c r="F379">
        <v>3</v>
      </c>
      <c r="G379" t="s">
        <v>12</v>
      </c>
      <c r="H379" t="s">
        <v>13</v>
      </c>
      <c r="I379" t="s">
        <v>13</v>
      </c>
      <c r="J379" t="s">
        <v>13</v>
      </c>
      <c r="K379" t="s">
        <v>12</v>
      </c>
      <c r="L379">
        <v>2</v>
      </c>
      <c r="M379" t="s">
        <v>12</v>
      </c>
      <c r="N379">
        <v>0.19070724139955186</v>
      </c>
    </row>
    <row r="380" spans="1:14" x14ac:dyDescent="0.7">
      <c r="A380">
        <v>379</v>
      </c>
      <c r="B380">
        <v>84000</v>
      </c>
      <c r="C380">
        <v>7160</v>
      </c>
      <c r="D380">
        <v>3</v>
      </c>
      <c r="E380">
        <v>1</v>
      </c>
      <c r="F380">
        <v>1</v>
      </c>
      <c r="G380" t="s">
        <v>12</v>
      </c>
      <c r="H380" t="s">
        <v>13</v>
      </c>
      <c r="I380" t="s">
        <v>12</v>
      </c>
      <c r="J380" t="s">
        <v>13</v>
      </c>
      <c r="K380" t="s">
        <v>13</v>
      </c>
      <c r="L380">
        <v>2</v>
      </c>
      <c r="M380" t="s">
        <v>12</v>
      </c>
      <c r="N380">
        <v>0.30604588975880243</v>
      </c>
    </row>
    <row r="381" spans="1:14" x14ac:dyDescent="0.7">
      <c r="A381">
        <v>380</v>
      </c>
      <c r="B381">
        <v>97000</v>
      </c>
      <c r="C381">
        <v>4000</v>
      </c>
      <c r="D381">
        <v>3</v>
      </c>
      <c r="E381">
        <v>2</v>
      </c>
      <c r="F381">
        <v>2</v>
      </c>
      <c r="G381" t="s">
        <v>12</v>
      </c>
      <c r="H381" t="s">
        <v>13</v>
      </c>
      <c r="I381" t="s">
        <v>12</v>
      </c>
      <c r="J381" t="s">
        <v>13</v>
      </c>
      <c r="K381" t="s">
        <v>12</v>
      </c>
      <c r="L381">
        <v>0</v>
      </c>
      <c r="M381" t="s">
        <v>12</v>
      </c>
      <c r="N381">
        <v>0.50387325776879754</v>
      </c>
    </row>
    <row r="382" spans="1:14" x14ac:dyDescent="0.7">
      <c r="A382">
        <v>381</v>
      </c>
      <c r="B382">
        <v>103500</v>
      </c>
      <c r="C382">
        <v>9000</v>
      </c>
      <c r="D382">
        <v>4</v>
      </c>
      <c r="E382">
        <v>2</v>
      </c>
      <c r="F382">
        <v>4</v>
      </c>
      <c r="G382" t="s">
        <v>12</v>
      </c>
      <c r="H382" t="s">
        <v>12</v>
      </c>
      <c r="I382" t="s">
        <v>13</v>
      </c>
      <c r="J382" t="s">
        <v>13</v>
      </c>
      <c r="K382" t="s">
        <v>12</v>
      </c>
      <c r="L382">
        <v>1</v>
      </c>
      <c r="M382" t="s">
        <v>12</v>
      </c>
      <c r="N382">
        <v>0.76246726629311268</v>
      </c>
    </row>
    <row r="383" spans="1:14" x14ac:dyDescent="0.7">
      <c r="A383">
        <v>382</v>
      </c>
      <c r="B383">
        <v>112500</v>
      </c>
      <c r="C383">
        <v>6550</v>
      </c>
      <c r="D383">
        <v>3</v>
      </c>
      <c r="E383">
        <v>1</v>
      </c>
      <c r="F383">
        <v>2</v>
      </c>
      <c r="G383" t="s">
        <v>12</v>
      </c>
      <c r="H383" t="s">
        <v>13</v>
      </c>
      <c r="I383" t="s">
        <v>12</v>
      </c>
      <c r="J383" t="s">
        <v>13</v>
      </c>
      <c r="K383" t="s">
        <v>12</v>
      </c>
      <c r="L383">
        <v>0</v>
      </c>
      <c r="M383" t="s">
        <v>12</v>
      </c>
      <c r="N383">
        <v>0.12202928871795404</v>
      </c>
    </row>
    <row r="384" spans="1:14" x14ac:dyDescent="0.7">
      <c r="A384">
        <v>383</v>
      </c>
      <c r="B384">
        <v>140000</v>
      </c>
      <c r="C384">
        <v>13200</v>
      </c>
      <c r="D384">
        <v>3</v>
      </c>
      <c r="E384">
        <v>1</v>
      </c>
      <c r="F384">
        <v>2</v>
      </c>
      <c r="G384" t="s">
        <v>12</v>
      </c>
      <c r="H384" t="s">
        <v>13</v>
      </c>
      <c r="I384" t="s">
        <v>12</v>
      </c>
      <c r="J384" t="s">
        <v>13</v>
      </c>
      <c r="K384" t="s">
        <v>12</v>
      </c>
      <c r="L384">
        <v>2</v>
      </c>
      <c r="M384" t="s">
        <v>12</v>
      </c>
      <c r="N384">
        <v>0.79990877236957469</v>
      </c>
    </row>
    <row r="385" spans="1:14" x14ac:dyDescent="0.7">
      <c r="A385">
        <v>384</v>
      </c>
      <c r="B385">
        <v>74700</v>
      </c>
      <c r="C385">
        <v>7085</v>
      </c>
      <c r="D385">
        <v>3</v>
      </c>
      <c r="E385">
        <v>1</v>
      </c>
      <c r="F385">
        <v>1</v>
      </c>
      <c r="G385" t="s">
        <v>12</v>
      </c>
      <c r="H385" t="s">
        <v>12</v>
      </c>
      <c r="I385" t="s">
        <v>12</v>
      </c>
      <c r="J385" t="s">
        <v>13</v>
      </c>
      <c r="K385" t="s">
        <v>13</v>
      </c>
      <c r="L385">
        <v>2</v>
      </c>
      <c r="M385" t="s">
        <v>12</v>
      </c>
      <c r="N385">
        <v>0.42501648056766028</v>
      </c>
    </row>
    <row r="386" spans="1:14" x14ac:dyDescent="0.7">
      <c r="A386">
        <v>385</v>
      </c>
      <c r="B386">
        <v>78000</v>
      </c>
      <c r="C386">
        <v>6600</v>
      </c>
      <c r="D386">
        <v>4</v>
      </c>
      <c r="E386">
        <v>2</v>
      </c>
      <c r="F386">
        <v>2</v>
      </c>
      <c r="G386" t="s">
        <v>12</v>
      </c>
      <c r="H386" t="s">
        <v>12</v>
      </c>
      <c r="I386" t="s">
        <v>12</v>
      </c>
      <c r="J386" t="s">
        <v>13</v>
      </c>
      <c r="K386" t="s">
        <v>13</v>
      </c>
      <c r="L386">
        <v>0</v>
      </c>
      <c r="M386" t="s">
        <v>12</v>
      </c>
      <c r="N386">
        <v>8.9717665462345275E-2</v>
      </c>
    </row>
    <row r="387" spans="1:14" x14ac:dyDescent="0.7">
      <c r="A387">
        <v>386</v>
      </c>
      <c r="B387">
        <v>78900</v>
      </c>
      <c r="C387">
        <v>6900</v>
      </c>
      <c r="D387">
        <v>3</v>
      </c>
      <c r="E387">
        <v>1</v>
      </c>
      <c r="F387">
        <v>1</v>
      </c>
      <c r="G387" t="s">
        <v>12</v>
      </c>
      <c r="H387" t="s">
        <v>12</v>
      </c>
      <c r="I387" t="s">
        <v>12</v>
      </c>
      <c r="J387" t="s">
        <v>13</v>
      </c>
      <c r="K387" t="s">
        <v>13</v>
      </c>
      <c r="L387">
        <v>0</v>
      </c>
      <c r="M387" t="s">
        <v>12</v>
      </c>
      <c r="N387">
        <v>0.67047458844168817</v>
      </c>
    </row>
    <row r="388" spans="1:14" x14ac:dyDescent="0.7">
      <c r="A388">
        <v>387</v>
      </c>
      <c r="B388">
        <v>83900</v>
      </c>
      <c r="C388">
        <v>11460</v>
      </c>
      <c r="D388">
        <v>3</v>
      </c>
      <c r="E388">
        <v>1</v>
      </c>
      <c r="F388">
        <v>3</v>
      </c>
      <c r="G388" t="s">
        <v>12</v>
      </c>
      <c r="H388" t="s">
        <v>13</v>
      </c>
      <c r="I388" t="s">
        <v>13</v>
      </c>
      <c r="J388" t="s">
        <v>13</v>
      </c>
      <c r="K388" t="s">
        <v>13</v>
      </c>
      <c r="L388">
        <v>2</v>
      </c>
      <c r="M388" t="s">
        <v>12</v>
      </c>
      <c r="N388">
        <v>0.47394451737313881</v>
      </c>
    </row>
    <row r="389" spans="1:14" x14ac:dyDescent="0.7">
      <c r="A389">
        <v>388</v>
      </c>
      <c r="B389">
        <v>85000</v>
      </c>
      <c r="C389">
        <v>7020</v>
      </c>
      <c r="D389">
        <v>3</v>
      </c>
      <c r="E389">
        <v>1</v>
      </c>
      <c r="F389">
        <v>1</v>
      </c>
      <c r="G389" t="s">
        <v>12</v>
      </c>
      <c r="H389" t="s">
        <v>13</v>
      </c>
      <c r="I389" t="s">
        <v>12</v>
      </c>
      <c r="J389" t="s">
        <v>13</v>
      </c>
      <c r="K389" t="s">
        <v>12</v>
      </c>
      <c r="L389">
        <v>2</v>
      </c>
      <c r="M389" t="s">
        <v>12</v>
      </c>
      <c r="N389">
        <v>0.95214521888499526</v>
      </c>
    </row>
    <row r="390" spans="1:14" x14ac:dyDescent="0.7">
      <c r="A390">
        <v>389</v>
      </c>
      <c r="B390">
        <v>85000</v>
      </c>
      <c r="C390">
        <v>6540</v>
      </c>
      <c r="D390">
        <v>3</v>
      </c>
      <c r="E390">
        <v>1</v>
      </c>
      <c r="F390">
        <v>1</v>
      </c>
      <c r="G390" t="s">
        <v>12</v>
      </c>
      <c r="H390" t="s">
        <v>12</v>
      </c>
      <c r="I390" t="s">
        <v>12</v>
      </c>
      <c r="J390" t="s">
        <v>13</v>
      </c>
      <c r="K390" t="s">
        <v>13</v>
      </c>
      <c r="L390">
        <v>2</v>
      </c>
      <c r="M390" t="s">
        <v>12</v>
      </c>
      <c r="N390">
        <v>0.92023262788929339</v>
      </c>
    </row>
    <row r="391" spans="1:14" x14ac:dyDescent="0.7">
      <c r="A391">
        <v>390</v>
      </c>
      <c r="B391">
        <v>86000</v>
      </c>
      <c r="C391">
        <v>8000</v>
      </c>
      <c r="D391">
        <v>3</v>
      </c>
      <c r="E391">
        <v>1</v>
      </c>
      <c r="F391">
        <v>1</v>
      </c>
      <c r="G391" t="s">
        <v>12</v>
      </c>
      <c r="H391" t="s">
        <v>12</v>
      </c>
      <c r="I391" t="s">
        <v>12</v>
      </c>
      <c r="J391" t="s">
        <v>13</v>
      </c>
      <c r="K391" t="s">
        <v>12</v>
      </c>
      <c r="L391">
        <v>2</v>
      </c>
      <c r="M391" t="s">
        <v>12</v>
      </c>
      <c r="N391">
        <v>0.59643788568059863</v>
      </c>
    </row>
    <row r="392" spans="1:14" x14ac:dyDescent="0.7">
      <c r="A392">
        <v>391</v>
      </c>
      <c r="B392">
        <v>86900</v>
      </c>
      <c r="C392">
        <v>9620</v>
      </c>
      <c r="D392">
        <v>3</v>
      </c>
      <c r="E392">
        <v>1</v>
      </c>
      <c r="F392">
        <v>1</v>
      </c>
      <c r="G392" t="s">
        <v>12</v>
      </c>
      <c r="H392" t="s">
        <v>13</v>
      </c>
      <c r="I392" t="s">
        <v>12</v>
      </c>
      <c r="J392" t="s">
        <v>13</v>
      </c>
      <c r="K392" t="s">
        <v>13</v>
      </c>
      <c r="L392">
        <v>2</v>
      </c>
      <c r="M392" t="s">
        <v>12</v>
      </c>
      <c r="N392">
        <v>0.84805054525920132</v>
      </c>
    </row>
    <row r="393" spans="1:14" x14ac:dyDescent="0.7">
      <c r="A393">
        <v>392</v>
      </c>
      <c r="B393">
        <v>94500</v>
      </c>
      <c r="C393">
        <v>10500</v>
      </c>
      <c r="D393">
        <v>3</v>
      </c>
      <c r="E393">
        <v>2</v>
      </c>
      <c r="F393">
        <v>1</v>
      </c>
      <c r="G393" t="s">
        <v>12</v>
      </c>
      <c r="H393" t="s">
        <v>13</v>
      </c>
      <c r="I393" t="s">
        <v>12</v>
      </c>
      <c r="J393" t="s">
        <v>13</v>
      </c>
      <c r="K393" t="s">
        <v>12</v>
      </c>
      <c r="L393">
        <v>1</v>
      </c>
      <c r="M393" t="s">
        <v>12</v>
      </c>
      <c r="N393">
        <v>1.1604501674412182E-2</v>
      </c>
    </row>
    <row r="394" spans="1:14" x14ac:dyDescent="0.7">
      <c r="A394">
        <v>393</v>
      </c>
      <c r="B394">
        <v>96000</v>
      </c>
      <c r="C394">
        <v>5020</v>
      </c>
      <c r="D394">
        <v>3</v>
      </c>
      <c r="E394">
        <v>1</v>
      </c>
      <c r="F394">
        <v>4</v>
      </c>
      <c r="G394" t="s">
        <v>12</v>
      </c>
      <c r="H394" t="s">
        <v>13</v>
      </c>
      <c r="I394" t="s">
        <v>13</v>
      </c>
      <c r="J394" t="s">
        <v>13</v>
      </c>
      <c r="K394" t="s">
        <v>12</v>
      </c>
      <c r="L394">
        <v>0</v>
      </c>
      <c r="M394" t="s">
        <v>12</v>
      </c>
      <c r="N394">
        <v>0.66230030486042268</v>
      </c>
    </row>
    <row r="395" spans="1:14" x14ac:dyDescent="0.7">
      <c r="A395">
        <v>394</v>
      </c>
      <c r="B395">
        <v>106000</v>
      </c>
      <c r="C395">
        <v>7440</v>
      </c>
      <c r="D395">
        <v>3</v>
      </c>
      <c r="E395">
        <v>2</v>
      </c>
      <c r="F395">
        <v>4</v>
      </c>
      <c r="G395" t="s">
        <v>12</v>
      </c>
      <c r="H395" t="s">
        <v>13</v>
      </c>
      <c r="I395" t="s">
        <v>13</v>
      </c>
      <c r="J395" t="s">
        <v>13</v>
      </c>
      <c r="K395" t="s">
        <v>13</v>
      </c>
      <c r="L395">
        <v>1</v>
      </c>
      <c r="M395" t="s">
        <v>12</v>
      </c>
      <c r="N395">
        <v>0.73584377657958966</v>
      </c>
    </row>
    <row r="396" spans="1:14" x14ac:dyDescent="0.7">
      <c r="A396">
        <v>395</v>
      </c>
      <c r="B396">
        <v>72000</v>
      </c>
      <c r="C396">
        <v>6600</v>
      </c>
      <c r="D396">
        <v>3</v>
      </c>
      <c r="E396">
        <v>1</v>
      </c>
      <c r="F396">
        <v>1</v>
      </c>
      <c r="G396" t="s">
        <v>12</v>
      </c>
      <c r="H396" t="s">
        <v>12</v>
      </c>
      <c r="I396" t="s">
        <v>12</v>
      </c>
      <c r="J396" t="s">
        <v>13</v>
      </c>
      <c r="K396" t="s">
        <v>13</v>
      </c>
      <c r="L396">
        <v>0</v>
      </c>
      <c r="M396" t="s">
        <v>12</v>
      </c>
      <c r="N396">
        <v>0.13382192218241729</v>
      </c>
    </row>
    <row r="397" spans="1:14" x14ac:dyDescent="0.7">
      <c r="A397">
        <v>396</v>
      </c>
      <c r="B397">
        <v>74500</v>
      </c>
      <c r="C397">
        <v>7200</v>
      </c>
      <c r="D397">
        <v>3</v>
      </c>
      <c r="E397">
        <v>1</v>
      </c>
      <c r="F397">
        <v>2</v>
      </c>
      <c r="G397" t="s">
        <v>12</v>
      </c>
      <c r="H397" t="s">
        <v>12</v>
      </c>
      <c r="I397" t="s">
        <v>12</v>
      </c>
      <c r="J397" t="s">
        <v>13</v>
      </c>
      <c r="K397" t="s">
        <v>13</v>
      </c>
      <c r="L397">
        <v>1</v>
      </c>
      <c r="M397" t="s">
        <v>12</v>
      </c>
      <c r="N397">
        <v>0.61809035959769143</v>
      </c>
    </row>
    <row r="398" spans="1:14" x14ac:dyDescent="0.7">
      <c r="A398">
        <v>397</v>
      </c>
      <c r="B398">
        <v>77000</v>
      </c>
      <c r="C398">
        <v>6710</v>
      </c>
      <c r="D398">
        <v>3</v>
      </c>
      <c r="E398">
        <v>2</v>
      </c>
      <c r="F398">
        <v>2</v>
      </c>
      <c r="G398" t="s">
        <v>12</v>
      </c>
      <c r="H398" t="s">
        <v>12</v>
      </c>
      <c r="I398" t="s">
        <v>12</v>
      </c>
      <c r="J398" t="s">
        <v>13</v>
      </c>
      <c r="K398" t="s">
        <v>13</v>
      </c>
      <c r="L398">
        <v>1</v>
      </c>
      <c r="M398" t="s">
        <v>12</v>
      </c>
      <c r="N398">
        <v>7.7293202586883436E-2</v>
      </c>
    </row>
    <row r="399" spans="1:14" x14ac:dyDescent="0.7">
      <c r="A399">
        <v>398</v>
      </c>
      <c r="B399">
        <v>80750</v>
      </c>
      <c r="C399">
        <v>6660</v>
      </c>
      <c r="D399">
        <v>4</v>
      </c>
      <c r="E399">
        <v>2</v>
      </c>
      <c r="F399">
        <v>2</v>
      </c>
      <c r="G399" t="s">
        <v>12</v>
      </c>
      <c r="H399" t="s">
        <v>12</v>
      </c>
      <c r="I399" t="s">
        <v>12</v>
      </c>
      <c r="J399" t="s">
        <v>13</v>
      </c>
      <c r="K399" t="s">
        <v>13</v>
      </c>
      <c r="L399">
        <v>1</v>
      </c>
      <c r="M399" t="s">
        <v>12</v>
      </c>
      <c r="N399">
        <v>0.85494992794967117</v>
      </c>
    </row>
    <row r="400" spans="1:14" x14ac:dyDescent="0.7">
      <c r="A400">
        <v>399</v>
      </c>
      <c r="B400">
        <v>82900</v>
      </c>
      <c r="C400">
        <v>7000</v>
      </c>
      <c r="D400">
        <v>3</v>
      </c>
      <c r="E400">
        <v>1</v>
      </c>
      <c r="F400">
        <v>1</v>
      </c>
      <c r="G400" t="s">
        <v>12</v>
      </c>
      <c r="H400" t="s">
        <v>13</v>
      </c>
      <c r="I400" t="s">
        <v>12</v>
      </c>
      <c r="J400" t="s">
        <v>13</v>
      </c>
      <c r="K400" t="s">
        <v>13</v>
      </c>
      <c r="L400">
        <v>2</v>
      </c>
      <c r="M400" t="s">
        <v>12</v>
      </c>
      <c r="N400">
        <v>0.71334456778963384</v>
      </c>
    </row>
    <row r="401" spans="1:14" x14ac:dyDescent="0.7">
      <c r="A401">
        <v>400</v>
      </c>
      <c r="B401">
        <v>85000</v>
      </c>
      <c r="C401">
        <v>7231</v>
      </c>
      <c r="D401">
        <v>3</v>
      </c>
      <c r="E401">
        <v>1</v>
      </c>
      <c r="F401">
        <v>2</v>
      </c>
      <c r="G401" t="s">
        <v>12</v>
      </c>
      <c r="H401" t="s">
        <v>12</v>
      </c>
      <c r="I401" t="s">
        <v>12</v>
      </c>
      <c r="J401" t="s">
        <v>13</v>
      </c>
      <c r="K401" t="s">
        <v>12</v>
      </c>
      <c r="L401">
        <v>0</v>
      </c>
      <c r="M401" t="s">
        <v>12</v>
      </c>
      <c r="N401">
        <v>0.1543546592953875</v>
      </c>
    </row>
    <row r="402" spans="1:14" x14ac:dyDescent="0.7">
      <c r="A402">
        <v>401</v>
      </c>
      <c r="B402">
        <v>92500</v>
      </c>
      <c r="C402">
        <v>7410</v>
      </c>
      <c r="D402">
        <v>3</v>
      </c>
      <c r="E402">
        <v>1</v>
      </c>
      <c r="F402">
        <v>1</v>
      </c>
      <c r="G402" t="s">
        <v>12</v>
      </c>
      <c r="H402" t="s">
        <v>12</v>
      </c>
      <c r="I402" t="s">
        <v>12</v>
      </c>
      <c r="J402" t="s">
        <v>13</v>
      </c>
      <c r="K402" t="s">
        <v>12</v>
      </c>
      <c r="L402">
        <v>2</v>
      </c>
      <c r="M402" t="s">
        <v>12</v>
      </c>
      <c r="N402">
        <v>7.8395521798305556E-2</v>
      </c>
    </row>
    <row r="403" spans="1:14" x14ac:dyDescent="0.7">
      <c r="A403">
        <v>402</v>
      </c>
      <c r="B403">
        <v>76000</v>
      </c>
      <c r="C403">
        <v>7800</v>
      </c>
      <c r="D403">
        <v>3</v>
      </c>
      <c r="E403">
        <v>1</v>
      </c>
      <c r="F403">
        <v>1</v>
      </c>
      <c r="G403" t="s">
        <v>12</v>
      </c>
      <c r="H403" t="s">
        <v>13</v>
      </c>
      <c r="I403" t="s">
        <v>12</v>
      </c>
      <c r="J403" t="s">
        <v>13</v>
      </c>
      <c r="K403" t="s">
        <v>12</v>
      </c>
      <c r="L403">
        <v>2</v>
      </c>
      <c r="M403" t="s">
        <v>12</v>
      </c>
      <c r="N403">
        <v>0.69996294640138079</v>
      </c>
    </row>
    <row r="404" spans="1:14" x14ac:dyDescent="0.7">
      <c r="A404">
        <v>403</v>
      </c>
      <c r="B404">
        <v>77500</v>
      </c>
      <c r="C404">
        <v>6825</v>
      </c>
      <c r="D404">
        <v>3</v>
      </c>
      <c r="E404">
        <v>1</v>
      </c>
      <c r="F404">
        <v>1</v>
      </c>
      <c r="G404" t="s">
        <v>12</v>
      </c>
      <c r="H404" t="s">
        <v>12</v>
      </c>
      <c r="I404" t="s">
        <v>12</v>
      </c>
      <c r="J404" t="s">
        <v>13</v>
      </c>
      <c r="K404" t="s">
        <v>12</v>
      </c>
      <c r="L404">
        <v>0</v>
      </c>
      <c r="M404" t="s">
        <v>12</v>
      </c>
      <c r="N404">
        <v>0.95690479534002626</v>
      </c>
    </row>
    <row r="405" spans="1:14" x14ac:dyDescent="0.7">
      <c r="A405">
        <v>404</v>
      </c>
      <c r="B405">
        <v>80000</v>
      </c>
      <c r="C405">
        <v>6360</v>
      </c>
      <c r="D405">
        <v>3</v>
      </c>
      <c r="E405">
        <v>1</v>
      </c>
      <c r="F405">
        <v>3</v>
      </c>
      <c r="G405" t="s">
        <v>12</v>
      </c>
      <c r="H405" t="s">
        <v>13</v>
      </c>
      <c r="I405" t="s">
        <v>13</v>
      </c>
      <c r="J405" t="s">
        <v>13</v>
      </c>
      <c r="K405" t="s">
        <v>13</v>
      </c>
      <c r="L405">
        <v>0</v>
      </c>
      <c r="M405" t="s">
        <v>12</v>
      </c>
      <c r="N405">
        <v>0.98902681642225332</v>
      </c>
    </row>
    <row r="406" spans="1:14" x14ac:dyDescent="0.7">
      <c r="A406">
        <v>405</v>
      </c>
      <c r="B406">
        <v>80000</v>
      </c>
      <c r="C406">
        <v>6600</v>
      </c>
      <c r="D406">
        <v>4</v>
      </c>
      <c r="E406">
        <v>2</v>
      </c>
      <c r="F406">
        <v>1</v>
      </c>
      <c r="G406" t="s">
        <v>12</v>
      </c>
      <c r="H406" t="s">
        <v>13</v>
      </c>
      <c r="I406" t="s">
        <v>12</v>
      </c>
      <c r="J406" t="s">
        <v>13</v>
      </c>
      <c r="K406" t="s">
        <v>13</v>
      </c>
      <c r="L406">
        <v>0</v>
      </c>
      <c r="M406" t="s">
        <v>12</v>
      </c>
      <c r="N406">
        <v>0.72067495679565119</v>
      </c>
    </row>
    <row r="407" spans="1:14" x14ac:dyDescent="0.7">
      <c r="A407">
        <v>406</v>
      </c>
      <c r="B407">
        <v>86000</v>
      </c>
      <c r="C407">
        <v>6900</v>
      </c>
      <c r="D407">
        <v>3</v>
      </c>
      <c r="E407">
        <v>2</v>
      </c>
      <c r="F407">
        <v>1</v>
      </c>
      <c r="G407" t="s">
        <v>12</v>
      </c>
      <c r="H407" t="s">
        <v>12</v>
      </c>
      <c r="I407" t="s">
        <v>12</v>
      </c>
      <c r="J407" t="s">
        <v>13</v>
      </c>
      <c r="K407" t="s">
        <v>13</v>
      </c>
      <c r="L407">
        <v>0</v>
      </c>
      <c r="M407" t="s">
        <v>12</v>
      </c>
      <c r="N407">
        <v>0.31630565271106004</v>
      </c>
    </row>
    <row r="408" spans="1:14" x14ac:dyDescent="0.7">
      <c r="A408">
        <v>407</v>
      </c>
      <c r="B408">
        <v>87000</v>
      </c>
      <c r="C408">
        <v>6600</v>
      </c>
      <c r="D408">
        <v>3</v>
      </c>
      <c r="E408">
        <v>1</v>
      </c>
      <c r="F408">
        <v>1</v>
      </c>
      <c r="G408" t="s">
        <v>12</v>
      </c>
      <c r="H408" t="s">
        <v>12</v>
      </c>
      <c r="I408" t="s">
        <v>12</v>
      </c>
      <c r="J408" t="s">
        <v>13</v>
      </c>
      <c r="K408" t="s">
        <v>13</v>
      </c>
      <c r="L408">
        <v>2</v>
      </c>
      <c r="M408" t="s">
        <v>12</v>
      </c>
      <c r="N408">
        <v>0.66088140749755908</v>
      </c>
    </row>
    <row r="409" spans="1:14" x14ac:dyDescent="0.7">
      <c r="A409">
        <v>408</v>
      </c>
      <c r="B409">
        <v>87500</v>
      </c>
      <c r="C409">
        <v>6420</v>
      </c>
      <c r="D409">
        <v>3</v>
      </c>
      <c r="E409">
        <v>1</v>
      </c>
      <c r="F409">
        <v>3</v>
      </c>
      <c r="G409" t="s">
        <v>12</v>
      </c>
      <c r="H409" t="s">
        <v>13</v>
      </c>
      <c r="I409" t="s">
        <v>12</v>
      </c>
      <c r="J409" t="s">
        <v>13</v>
      </c>
      <c r="K409" t="s">
        <v>13</v>
      </c>
      <c r="L409">
        <v>0</v>
      </c>
      <c r="M409" t="s">
        <v>12</v>
      </c>
      <c r="N409">
        <v>0.50590489276249762</v>
      </c>
    </row>
    <row r="410" spans="1:14" x14ac:dyDescent="0.7">
      <c r="A410">
        <v>409</v>
      </c>
      <c r="B410">
        <v>89000</v>
      </c>
      <c r="C410">
        <v>6600</v>
      </c>
      <c r="D410">
        <v>3</v>
      </c>
      <c r="E410">
        <v>2</v>
      </c>
      <c r="F410">
        <v>1</v>
      </c>
      <c r="G410" t="s">
        <v>12</v>
      </c>
      <c r="H410" t="s">
        <v>13</v>
      </c>
      <c r="I410" t="s">
        <v>12</v>
      </c>
      <c r="J410" t="s">
        <v>13</v>
      </c>
      <c r="K410" t="s">
        <v>12</v>
      </c>
      <c r="L410">
        <v>0</v>
      </c>
      <c r="M410" t="s">
        <v>12</v>
      </c>
      <c r="N410">
        <v>0.98312652145511903</v>
      </c>
    </row>
    <row r="411" spans="1:14" x14ac:dyDescent="0.7">
      <c r="A411">
        <v>410</v>
      </c>
      <c r="B411">
        <v>89900</v>
      </c>
      <c r="C411">
        <v>6600</v>
      </c>
      <c r="D411">
        <v>3</v>
      </c>
      <c r="E411">
        <v>2</v>
      </c>
      <c r="F411">
        <v>3</v>
      </c>
      <c r="G411" t="s">
        <v>12</v>
      </c>
      <c r="H411" t="s">
        <v>13</v>
      </c>
      <c r="I411" t="s">
        <v>13</v>
      </c>
      <c r="J411" t="s">
        <v>13</v>
      </c>
      <c r="K411" t="s">
        <v>12</v>
      </c>
      <c r="L411">
        <v>0</v>
      </c>
      <c r="M411" t="s">
        <v>12</v>
      </c>
      <c r="N411">
        <v>0.17708979982344975</v>
      </c>
    </row>
    <row r="412" spans="1:14" x14ac:dyDescent="0.7">
      <c r="A412">
        <v>411</v>
      </c>
      <c r="B412">
        <v>90000</v>
      </c>
      <c r="C412">
        <v>9000</v>
      </c>
      <c r="D412">
        <v>3</v>
      </c>
      <c r="E412">
        <v>1</v>
      </c>
      <c r="F412">
        <v>1</v>
      </c>
      <c r="G412" t="s">
        <v>12</v>
      </c>
      <c r="H412" t="s">
        <v>13</v>
      </c>
      <c r="I412" t="s">
        <v>12</v>
      </c>
      <c r="J412" t="s">
        <v>13</v>
      </c>
      <c r="K412" t="s">
        <v>13</v>
      </c>
      <c r="L412">
        <v>1</v>
      </c>
      <c r="M412" t="s">
        <v>12</v>
      </c>
      <c r="N412">
        <v>0.53226561436177589</v>
      </c>
    </row>
    <row r="413" spans="1:14" x14ac:dyDescent="0.7">
      <c r="A413">
        <v>412</v>
      </c>
      <c r="B413">
        <v>95000</v>
      </c>
      <c r="C413">
        <v>6500</v>
      </c>
      <c r="D413">
        <v>3</v>
      </c>
      <c r="E413">
        <v>2</v>
      </c>
      <c r="F413">
        <v>3</v>
      </c>
      <c r="G413" t="s">
        <v>12</v>
      </c>
      <c r="H413" t="s">
        <v>13</v>
      </c>
      <c r="I413" t="s">
        <v>13</v>
      </c>
      <c r="J413" t="s">
        <v>13</v>
      </c>
      <c r="K413" t="s">
        <v>12</v>
      </c>
      <c r="L413">
        <v>0</v>
      </c>
      <c r="M413" t="s">
        <v>12</v>
      </c>
      <c r="N413">
        <v>0.37269053226023341</v>
      </c>
    </row>
    <row r="414" spans="1:14" x14ac:dyDescent="0.7">
      <c r="A414">
        <v>413</v>
      </c>
      <c r="B414">
        <v>112000</v>
      </c>
      <c r="C414">
        <v>6360</v>
      </c>
      <c r="D414">
        <v>3</v>
      </c>
      <c r="E414">
        <v>2</v>
      </c>
      <c r="F414">
        <v>4</v>
      </c>
      <c r="G414" t="s">
        <v>12</v>
      </c>
      <c r="H414" t="s">
        <v>13</v>
      </c>
      <c r="I414" t="s">
        <v>13</v>
      </c>
      <c r="J414" t="s">
        <v>13</v>
      </c>
      <c r="K414" t="s">
        <v>12</v>
      </c>
      <c r="L414">
        <v>0</v>
      </c>
      <c r="M414" t="s">
        <v>12</v>
      </c>
      <c r="N414">
        <v>0.10254379879480457</v>
      </c>
    </row>
    <row r="415" spans="1:14" x14ac:dyDescent="0.7">
      <c r="A415">
        <v>414</v>
      </c>
      <c r="B415">
        <v>31900</v>
      </c>
      <c r="C415">
        <v>5300</v>
      </c>
      <c r="D415">
        <v>3</v>
      </c>
      <c r="E415">
        <v>1</v>
      </c>
      <c r="F415">
        <v>1</v>
      </c>
      <c r="G415" t="s">
        <v>13</v>
      </c>
      <c r="H415" t="s">
        <v>13</v>
      </c>
      <c r="I415" t="s">
        <v>13</v>
      </c>
      <c r="J415" t="s">
        <v>13</v>
      </c>
      <c r="K415" t="s">
        <v>12</v>
      </c>
      <c r="L415">
        <v>0</v>
      </c>
      <c r="M415" t="s">
        <v>12</v>
      </c>
      <c r="N415">
        <v>0.31786880905689952</v>
      </c>
    </row>
    <row r="416" spans="1:14" x14ac:dyDescent="0.7">
      <c r="A416">
        <v>415</v>
      </c>
      <c r="B416">
        <v>52000</v>
      </c>
      <c r="C416">
        <v>2850</v>
      </c>
      <c r="D416">
        <v>3</v>
      </c>
      <c r="E416">
        <v>2</v>
      </c>
      <c r="F416">
        <v>2</v>
      </c>
      <c r="G416" t="s">
        <v>13</v>
      </c>
      <c r="H416" t="s">
        <v>13</v>
      </c>
      <c r="I416" t="s">
        <v>12</v>
      </c>
      <c r="J416" t="s">
        <v>13</v>
      </c>
      <c r="K416" t="s">
        <v>13</v>
      </c>
      <c r="L416">
        <v>0</v>
      </c>
      <c r="M416" t="s">
        <v>12</v>
      </c>
      <c r="N416">
        <v>0.21372251601595815</v>
      </c>
    </row>
    <row r="417" spans="1:14" x14ac:dyDescent="0.7">
      <c r="A417">
        <v>416</v>
      </c>
      <c r="B417">
        <v>90000</v>
      </c>
      <c r="C417">
        <v>6400</v>
      </c>
      <c r="D417">
        <v>3</v>
      </c>
      <c r="E417">
        <v>1</v>
      </c>
      <c r="F417">
        <v>1</v>
      </c>
      <c r="G417" t="s">
        <v>12</v>
      </c>
      <c r="H417" t="s">
        <v>12</v>
      </c>
      <c r="I417" t="s">
        <v>12</v>
      </c>
      <c r="J417" t="s">
        <v>13</v>
      </c>
      <c r="K417" t="s">
        <v>12</v>
      </c>
      <c r="L417">
        <v>1</v>
      </c>
      <c r="M417" t="s">
        <v>12</v>
      </c>
      <c r="N417">
        <v>9.8492432332431434E-2</v>
      </c>
    </row>
    <row r="418" spans="1:14" x14ac:dyDescent="0.7">
      <c r="A418">
        <v>417</v>
      </c>
      <c r="B418" s="1">
        <v>100000</v>
      </c>
      <c r="C418">
        <v>11175</v>
      </c>
      <c r="D418">
        <v>3</v>
      </c>
      <c r="E418">
        <v>1</v>
      </c>
      <c r="F418">
        <v>1</v>
      </c>
      <c r="G418" t="s">
        <v>12</v>
      </c>
      <c r="H418" t="s">
        <v>13</v>
      </c>
      <c r="I418" t="s">
        <v>12</v>
      </c>
      <c r="J418" t="s">
        <v>13</v>
      </c>
      <c r="K418" t="s">
        <v>12</v>
      </c>
      <c r="L418">
        <v>1</v>
      </c>
      <c r="M418" t="s">
        <v>12</v>
      </c>
      <c r="N418">
        <v>0.35256354254109656</v>
      </c>
    </row>
    <row r="419" spans="1:14" x14ac:dyDescent="0.7">
      <c r="A419">
        <v>418</v>
      </c>
      <c r="B419">
        <v>91700</v>
      </c>
      <c r="C419">
        <v>6750</v>
      </c>
      <c r="D419">
        <v>2</v>
      </c>
      <c r="E419">
        <v>1</v>
      </c>
      <c r="F419">
        <v>1</v>
      </c>
      <c r="G419" t="s">
        <v>12</v>
      </c>
      <c r="H419" t="s">
        <v>12</v>
      </c>
      <c r="I419" t="s">
        <v>12</v>
      </c>
      <c r="J419" t="s">
        <v>13</v>
      </c>
      <c r="K419" t="s">
        <v>13</v>
      </c>
      <c r="L419">
        <v>2</v>
      </c>
      <c r="M419" t="s">
        <v>12</v>
      </c>
      <c r="N419">
        <v>0.46115982802415512</v>
      </c>
    </row>
    <row r="420" spans="1:14" x14ac:dyDescent="0.7">
      <c r="A420">
        <v>419</v>
      </c>
      <c r="B420">
        <v>174500</v>
      </c>
      <c r="C420">
        <v>7500</v>
      </c>
      <c r="D420">
        <v>4</v>
      </c>
      <c r="E420">
        <v>2</v>
      </c>
      <c r="F420">
        <v>2</v>
      </c>
      <c r="G420" t="s">
        <v>12</v>
      </c>
      <c r="H420" t="s">
        <v>13</v>
      </c>
      <c r="I420" t="s">
        <v>12</v>
      </c>
      <c r="J420" t="s">
        <v>13</v>
      </c>
      <c r="K420" t="s">
        <v>12</v>
      </c>
      <c r="L420">
        <v>3</v>
      </c>
      <c r="M420" t="s">
        <v>12</v>
      </c>
      <c r="N420">
        <v>0.72355921219795905</v>
      </c>
    </row>
    <row r="421" spans="1:14" x14ac:dyDescent="0.7">
      <c r="A421">
        <v>420</v>
      </c>
      <c r="B421">
        <v>94700</v>
      </c>
      <c r="C421">
        <v>6000</v>
      </c>
      <c r="D421">
        <v>3</v>
      </c>
      <c r="E421">
        <v>1</v>
      </c>
      <c r="F421">
        <v>2</v>
      </c>
      <c r="G421" t="s">
        <v>12</v>
      </c>
      <c r="H421" t="s">
        <v>13</v>
      </c>
      <c r="I421" t="s">
        <v>13</v>
      </c>
      <c r="J421" t="s">
        <v>12</v>
      </c>
      <c r="K421" t="s">
        <v>13</v>
      </c>
      <c r="L421">
        <v>1</v>
      </c>
      <c r="M421" t="s">
        <v>12</v>
      </c>
      <c r="N421">
        <v>3.0425041105086592E-2</v>
      </c>
    </row>
    <row r="422" spans="1:14" x14ac:dyDescent="0.7">
      <c r="A422">
        <v>421</v>
      </c>
      <c r="B422">
        <v>68000</v>
      </c>
      <c r="C422">
        <v>10240</v>
      </c>
      <c r="D422">
        <v>2</v>
      </c>
      <c r="E422">
        <v>1</v>
      </c>
      <c r="F422">
        <v>1</v>
      </c>
      <c r="G422" t="s">
        <v>12</v>
      </c>
      <c r="H422" t="s">
        <v>13</v>
      </c>
      <c r="I422" t="s">
        <v>13</v>
      </c>
      <c r="J422" t="s">
        <v>13</v>
      </c>
      <c r="K422" t="s">
        <v>12</v>
      </c>
      <c r="L422">
        <v>2</v>
      </c>
      <c r="M422" t="s">
        <v>12</v>
      </c>
      <c r="N422">
        <v>0.76433535513856299</v>
      </c>
    </row>
    <row r="423" spans="1:14" x14ac:dyDescent="0.7">
      <c r="A423">
        <v>422</v>
      </c>
      <c r="B423">
        <v>80000</v>
      </c>
      <c r="C423">
        <v>5136</v>
      </c>
      <c r="D423">
        <v>3</v>
      </c>
      <c r="E423">
        <v>1</v>
      </c>
      <c r="F423">
        <v>2</v>
      </c>
      <c r="G423" t="s">
        <v>12</v>
      </c>
      <c r="H423" t="s">
        <v>12</v>
      </c>
      <c r="I423" t="s">
        <v>12</v>
      </c>
      <c r="J423" t="s">
        <v>13</v>
      </c>
      <c r="K423" t="s">
        <v>12</v>
      </c>
      <c r="L423">
        <v>0</v>
      </c>
      <c r="M423" t="s">
        <v>12</v>
      </c>
      <c r="N423">
        <v>0.69932450376895194</v>
      </c>
    </row>
    <row r="424" spans="1:14" x14ac:dyDescent="0.7">
      <c r="A424">
        <v>423</v>
      </c>
      <c r="B424">
        <v>61100</v>
      </c>
      <c r="C424">
        <v>3400</v>
      </c>
      <c r="D424">
        <v>3</v>
      </c>
      <c r="E424">
        <v>1</v>
      </c>
      <c r="F424">
        <v>2</v>
      </c>
      <c r="G424" t="s">
        <v>12</v>
      </c>
      <c r="H424" t="s">
        <v>13</v>
      </c>
      <c r="I424" t="s">
        <v>12</v>
      </c>
      <c r="J424" t="s">
        <v>13</v>
      </c>
      <c r="K424" t="s">
        <v>13</v>
      </c>
      <c r="L424">
        <v>2</v>
      </c>
      <c r="M424" t="s">
        <v>12</v>
      </c>
      <c r="N424">
        <v>0.92666824663359137</v>
      </c>
    </row>
    <row r="425" spans="1:14" x14ac:dyDescent="0.7">
      <c r="A425">
        <v>424</v>
      </c>
      <c r="B425">
        <v>62900</v>
      </c>
      <c r="C425">
        <v>2880</v>
      </c>
      <c r="D425">
        <v>3</v>
      </c>
      <c r="E425">
        <v>1</v>
      </c>
      <c r="F425">
        <v>2</v>
      </c>
      <c r="G425" t="s">
        <v>12</v>
      </c>
      <c r="H425" t="s">
        <v>13</v>
      </c>
      <c r="I425" t="s">
        <v>13</v>
      </c>
      <c r="J425" t="s">
        <v>13</v>
      </c>
      <c r="K425" t="s">
        <v>13</v>
      </c>
      <c r="L425">
        <v>0</v>
      </c>
      <c r="M425" t="s">
        <v>12</v>
      </c>
      <c r="N425">
        <v>0.14652271223621305</v>
      </c>
    </row>
    <row r="426" spans="1:14" x14ac:dyDescent="0.7">
      <c r="A426">
        <v>425</v>
      </c>
      <c r="B426">
        <v>65500</v>
      </c>
      <c r="C426">
        <v>3840</v>
      </c>
      <c r="D426">
        <v>3</v>
      </c>
      <c r="E426">
        <v>1</v>
      </c>
      <c r="F426">
        <v>2</v>
      </c>
      <c r="G426" t="s">
        <v>12</v>
      </c>
      <c r="H426" t="s">
        <v>13</v>
      </c>
      <c r="I426" t="s">
        <v>13</v>
      </c>
      <c r="J426" t="s">
        <v>13</v>
      </c>
      <c r="K426" t="s">
        <v>13</v>
      </c>
      <c r="L426">
        <v>1</v>
      </c>
      <c r="M426" t="s">
        <v>12</v>
      </c>
      <c r="N426">
        <v>0.21970037665129338</v>
      </c>
    </row>
    <row r="427" spans="1:14" x14ac:dyDescent="0.7">
      <c r="A427">
        <v>426</v>
      </c>
      <c r="B427">
        <v>66000</v>
      </c>
      <c r="C427">
        <v>2870</v>
      </c>
      <c r="D427">
        <v>2</v>
      </c>
      <c r="E427">
        <v>1</v>
      </c>
      <c r="F427">
        <v>2</v>
      </c>
      <c r="G427" t="s">
        <v>12</v>
      </c>
      <c r="H427" t="s">
        <v>12</v>
      </c>
      <c r="I427" t="s">
        <v>12</v>
      </c>
      <c r="J427" t="s">
        <v>13</v>
      </c>
      <c r="K427" t="s">
        <v>13</v>
      </c>
      <c r="L427">
        <v>0</v>
      </c>
      <c r="M427" t="s">
        <v>12</v>
      </c>
      <c r="N427">
        <v>0.81822501459439356</v>
      </c>
    </row>
    <row r="428" spans="1:14" x14ac:dyDescent="0.7">
      <c r="A428">
        <v>427</v>
      </c>
      <c r="B428">
        <v>49500</v>
      </c>
      <c r="C428">
        <v>5320</v>
      </c>
      <c r="D428">
        <v>2</v>
      </c>
      <c r="E428">
        <v>1</v>
      </c>
      <c r="F428">
        <v>1</v>
      </c>
      <c r="G428" t="s">
        <v>12</v>
      </c>
      <c r="H428" t="s">
        <v>13</v>
      </c>
      <c r="I428" t="s">
        <v>13</v>
      </c>
      <c r="J428" t="s">
        <v>13</v>
      </c>
      <c r="K428" t="s">
        <v>13</v>
      </c>
      <c r="L428">
        <v>1</v>
      </c>
      <c r="M428" t="s">
        <v>12</v>
      </c>
      <c r="N428">
        <v>0.94387576614818824</v>
      </c>
    </row>
    <row r="429" spans="1:14" x14ac:dyDescent="0.7">
      <c r="A429">
        <v>428</v>
      </c>
      <c r="B429">
        <v>50000</v>
      </c>
      <c r="C429">
        <v>3512</v>
      </c>
      <c r="D429">
        <v>2</v>
      </c>
      <c r="E429">
        <v>1</v>
      </c>
      <c r="F429">
        <v>1</v>
      </c>
      <c r="G429" t="s">
        <v>12</v>
      </c>
      <c r="H429" t="s">
        <v>13</v>
      </c>
      <c r="I429" t="s">
        <v>13</v>
      </c>
      <c r="J429" t="s">
        <v>13</v>
      </c>
      <c r="K429" t="s">
        <v>13</v>
      </c>
      <c r="L429">
        <v>1</v>
      </c>
      <c r="M429" t="s">
        <v>12</v>
      </c>
      <c r="N429">
        <v>0.20806923164305491</v>
      </c>
    </row>
    <row r="430" spans="1:14" x14ac:dyDescent="0.7">
      <c r="A430">
        <v>429</v>
      </c>
      <c r="B430">
        <v>53500</v>
      </c>
      <c r="C430">
        <v>3480</v>
      </c>
      <c r="D430">
        <v>2</v>
      </c>
      <c r="E430">
        <v>1</v>
      </c>
      <c r="F430">
        <v>1</v>
      </c>
      <c r="G430" t="s">
        <v>12</v>
      </c>
      <c r="H430" t="s">
        <v>13</v>
      </c>
      <c r="I430" t="s">
        <v>13</v>
      </c>
      <c r="J430" t="s">
        <v>13</v>
      </c>
      <c r="K430" t="s">
        <v>13</v>
      </c>
      <c r="L430">
        <v>0</v>
      </c>
      <c r="M430" t="s">
        <v>12</v>
      </c>
      <c r="N430">
        <v>0.67245297387165992</v>
      </c>
    </row>
    <row r="431" spans="1:14" x14ac:dyDescent="0.7">
      <c r="A431">
        <v>430</v>
      </c>
      <c r="B431">
        <v>58550</v>
      </c>
      <c r="C431">
        <v>3600</v>
      </c>
      <c r="D431">
        <v>3</v>
      </c>
      <c r="E431">
        <v>1</v>
      </c>
      <c r="F431">
        <v>1</v>
      </c>
      <c r="G431" t="s">
        <v>12</v>
      </c>
      <c r="H431" t="s">
        <v>13</v>
      </c>
      <c r="I431" t="s">
        <v>12</v>
      </c>
      <c r="J431" t="s">
        <v>13</v>
      </c>
      <c r="K431" t="s">
        <v>12</v>
      </c>
      <c r="L431">
        <v>0</v>
      </c>
      <c r="M431" t="s">
        <v>12</v>
      </c>
      <c r="N431">
        <v>3.3660071635716826E-2</v>
      </c>
    </row>
    <row r="432" spans="1:14" x14ac:dyDescent="0.7">
      <c r="A432">
        <v>431</v>
      </c>
      <c r="B432">
        <v>64500</v>
      </c>
      <c r="C432">
        <v>3520</v>
      </c>
      <c r="D432">
        <v>2</v>
      </c>
      <c r="E432">
        <v>1</v>
      </c>
      <c r="F432">
        <v>2</v>
      </c>
      <c r="G432" t="s">
        <v>12</v>
      </c>
      <c r="H432" t="s">
        <v>13</v>
      </c>
      <c r="I432" t="s">
        <v>13</v>
      </c>
      <c r="J432" t="s">
        <v>13</v>
      </c>
      <c r="K432" t="s">
        <v>13</v>
      </c>
      <c r="L432">
        <v>0</v>
      </c>
      <c r="M432" t="s">
        <v>12</v>
      </c>
      <c r="N432">
        <v>0.86269254671011397</v>
      </c>
    </row>
    <row r="433" spans="1:14" x14ac:dyDescent="0.7">
      <c r="A433">
        <v>432</v>
      </c>
      <c r="B433">
        <v>65000</v>
      </c>
      <c r="C433">
        <v>5320</v>
      </c>
      <c r="D433">
        <v>3</v>
      </c>
      <c r="E433">
        <v>1</v>
      </c>
      <c r="F433">
        <v>2</v>
      </c>
      <c r="G433" t="s">
        <v>12</v>
      </c>
      <c r="H433" t="s">
        <v>12</v>
      </c>
      <c r="I433" t="s">
        <v>12</v>
      </c>
      <c r="J433" t="s">
        <v>13</v>
      </c>
      <c r="K433" t="s">
        <v>13</v>
      </c>
      <c r="L433">
        <v>0</v>
      </c>
      <c r="M433" t="s">
        <v>12</v>
      </c>
      <c r="N433">
        <v>0.75955478432349899</v>
      </c>
    </row>
    <row r="434" spans="1:14" x14ac:dyDescent="0.7">
      <c r="A434">
        <v>433</v>
      </c>
      <c r="B434">
        <v>69000</v>
      </c>
      <c r="C434">
        <v>6040</v>
      </c>
      <c r="D434">
        <v>3</v>
      </c>
      <c r="E434">
        <v>1</v>
      </c>
      <c r="F434">
        <v>1</v>
      </c>
      <c r="G434" t="s">
        <v>12</v>
      </c>
      <c r="H434" t="s">
        <v>13</v>
      </c>
      <c r="I434" t="s">
        <v>13</v>
      </c>
      <c r="J434" t="s">
        <v>13</v>
      </c>
      <c r="K434" t="s">
        <v>13</v>
      </c>
      <c r="L434">
        <v>2</v>
      </c>
      <c r="M434" t="s">
        <v>12</v>
      </c>
      <c r="N434">
        <v>0.44826187845812882</v>
      </c>
    </row>
    <row r="435" spans="1:14" x14ac:dyDescent="0.7">
      <c r="A435">
        <v>434</v>
      </c>
      <c r="B435">
        <v>73000</v>
      </c>
      <c r="C435">
        <v>11410</v>
      </c>
      <c r="D435">
        <v>2</v>
      </c>
      <c r="E435">
        <v>1</v>
      </c>
      <c r="F435">
        <v>2</v>
      </c>
      <c r="G435" t="s">
        <v>12</v>
      </c>
      <c r="H435" t="s">
        <v>13</v>
      </c>
      <c r="I435" t="s">
        <v>13</v>
      </c>
      <c r="J435" t="s">
        <v>13</v>
      </c>
      <c r="K435" t="s">
        <v>13</v>
      </c>
      <c r="L435">
        <v>0</v>
      </c>
      <c r="M435" t="s">
        <v>12</v>
      </c>
      <c r="N435">
        <v>0.3141260869942939</v>
      </c>
    </row>
    <row r="436" spans="1:14" x14ac:dyDescent="0.7">
      <c r="A436">
        <v>435</v>
      </c>
      <c r="B436">
        <v>75000</v>
      </c>
      <c r="C436">
        <v>8400</v>
      </c>
      <c r="D436">
        <v>3</v>
      </c>
      <c r="E436">
        <v>1</v>
      </c>
      <c r="F436">
        <v>2</v>
      </c>
      <c r="G436" t="s">
        <v>12</v>
      </c>
      <c r="H436" t="s">
        <v>12</v>
      </c>
      <c r="I436" t="s">
        <v>12</v>
      </c>
      <c r="J436" t="s">
        <v>13</v>
      </c>
      <c r="K436" t="s">
        <v>12</v>
      </c>
      <c r="L436">
        <v>2</v>
      </c>
      <c r="M436" t="s">
        <v>12</v>
      </c>
      <c r="N436">
        <v>0.43616274947649747</v>
      </c>
    </row>
    <row r="437" spans="1:14" x14ac:dyDescent="0.7">
      <c r="A437">
        <v>436</v>
      </c>
      <c r="B437">
        <v>75000</v>
      </c>
      <c r="C437">
        <v>5300</v>
      </c>
      <c r="D437">
        <v>4</v>
      </c>
      <c r="E437">
        <v>2</v>
      </c>
      <c r="F437">
        <v>1</v>
      </c>
      <c r="G437" t="s">
        <v>12</v>
      </c>
      <c r="H437" t="s">
        <v>13</v>
      </c>
      <c r="I437" t="s">
        <v>13</v>
      </c>
      <c r="J437" t="s">
        <v>13</v>
      </c>
      <c r="K437" t="s">
        <v>12</v>
      </c>
      <c r="L437">
        <v>0</v>
      </c>
      <c r="M437" t="s">
        <v>12</v>
      </c>
      <c r="N437">
        <v>0.34361944502185748</v>
      </c>
    </row>
    <row r="438" spans="1:14" x14ac:dyDescent="0.7">
      <c r="A438">
        <v>437</v>
      </c>
      <c r="B438">
        <v>132000</v>
      </c>
      <c r="C438">
        <v>7800</v>
      </c>
      <c r="D438">
        <v>3</v>
      </c>
      <c r="E438">
        <v>2</v>
      </c>
      <c r="F438">
        <v>2</v>
      </c>
      <c r="G438" t="s">
        <v>12</v>
      </c>
      <c r="H438" t="s">
        <v>13</v>
      </c>
      <c r="I438" t="s">
        <v>13</v>
      </c>
      <c r="J438" t="s">
        <v>13</v>
      </c>
      <c r="K438" t="s">
        <v>13</v>
      </c>
      <c r="L438">
        <v>0</v>
      </c>
      <c r="M438" t="s">
        <v>12</v>
      </c>
      <c r="N438">
        <v>0.32317467719788073</v>
      </c>
    </row>
    <row r="439" spans="1:14" x14ac:dyDescent="0.7">
      <c r="A439">
        <v>438</v>
      </c>
      <c r="B439">
        <v>60000</v>
      </c>
      <c r="C439">
        <v>3520</v>
      </c>
      <c r="D439">
        <v>3</v>
      </c>
      <c r="E439">
        <v>1</v>
      </c>
      <c r="F439">
        <v>2</v>
      </c>
      <c r="G439" t="s">
        <v>12</v>
      </c>
      <c r="H439" t="s">
        <v>13</v>
      </c>
      <c r="I439" t="s">
        <v>13</v>
      </c>
      <c r="J439" t="s">
        <v>13</v>
      </c>
      <c r="K439" t="s">
        <v>13</v>
      </c>
      <c r="L439">
        <v>0</v>
      </c>
      <c r="M439" t="s">
        <v>12</v>
      </c>
      <c r="N439">
        <v>0.54416932120876071</v>
      </c>
    </row>
    <row r="440" spans="1:14" x14ac:dyDescent="0.7">
      <c r="A440">
        <v>439</v>
      </c>
      <c r="B440">
        <v>65000</v>
      </c>
      <c r="C440">
        <v>5360</v>
      </c>
      <c r="D440">
        <v>3</v>
      </c>
      <c r="E440">
        <v>1</v>
      </c>
      <c r="F440">
        <v>2</v>
      </c>
      <c r="G440" t="s">
        <v>12</v>
      </c>
      <c r="H440" t="s">
        <v>13</v>
      </c>
      <c r="I440" t="s">
        <v>13</v>
      </c>
      <c r="J440" t="s">
        <v>13</v>
      </c>
      <c r="K440" t="s">
        <v>13</v>
      </c>
      <c r="L440">
        <v>2</v>
      </c>
      <c r="M440" t="s">
        <v>12</v>
      </c>
      <c r="N440">
        <v>0.75981397264457462</v>
      </c>
    </row>
    <row r="441" spans="1:14" x14ac:dyDescent="0.7">
      <c r="A441">
        <v>440</v>
      </c>
      <c r="B441">
        <v>69000</v>
      </c>
      <c r="C441">
        <v>6862</v>
      </c>
      <c r="D441">
        <v>3</v>
      </c>
      <c r="E441">
        <v>1</v>
      </c>
      <c r="F441">
        <v>2</v>
      </c>
      <c r="G441" t="s">
        <v>12</v>
      </c>
      <c r="H441" t="s">
        <v>13</v>
      </c>
      <c r="I441" t="s">
        <v>13</v>
      </c>
      <c r="J441" t="s">
        <v>13</v>
      </c>
      <c r="K441" t="s">
        <v>12</v>
      </c>
      <c r="L441">
        <v>2</v>
      </c>
      <c r="M441" t="s">
        <v>12</v>
      </c>
      <c r="N441">
        <v>0.41721697785972722</v>
      </c>
    </row>
    <row r="442" spans="1:14" x14ac:dyDescent="0.7">
      <c r="A442">
        <v>441</v>
      </c>
      <c r="B442">
        <v>51900</v>
      </c>
      <c r="C442">
        <v>3520</v>
      </c>
      <c r="D442">
        <v>3</v>
      </c>
      <c r="E442">
        <v>1</v>
      </c>
      <c r="F442">
        <v>1</v>
      </c>
      <c r="G442" t="s">
        <v>12</v>
      </c>
      <c r="H442" t="s">
        <v>13</v>
      </c>
      <c r="I442" t="s">
        <v>13</v>
      </c>
      <c r="J442" t="s">
        <v>13</v>
      </c>
      <c r="K442" t="s">
        <v>13</v>
      </c>
      <c r="L442">
        <v>2</v>
      </c>
      <c r="M442" t="s">
        <v>12</v>
      </c>
      <c r="N442">
        <v>0.50905434435622376</v>
      </c>
    </row>
    <row r="443" spans="1:14" x14ac:dyDescent="0.7">
      <c r="A443">
        <v>442</v>
      </c>
      <c r="B443">
        <v>57000</v>
      </c>
      <c r="C443">
        <v>4050</v>
      </c>
      <c r="D443">
        <v>2</v>
      </c>
      <c r="E443">
        <v>1</v>
      </c>
      <c r="F443">
        <v>2</v>
      </c>
      <c r="G443" t="s">
        <v>12</v>
      </c>
      <c r="H443" t="s">
        <v>12</v>
      </c>
      <c r="I443" t="s">
        <v>12</v>
      </c>
      <c r="J443" t="s">
        <v>13</v>
      </c>
      <c r="K443" t="s">
        <v>13</v>
      </c>
      <c r="L443">
        <v>0</v>
      </c>
      <c r="M443" t="s">
        <v>12</v>
      </c>
      <c r="N443">
        <v>0.83372648074519085</v>
      </c>
    </row>
    <row r="444" spans="1:14" x14ac:dyDescent="0.7">
      <c r="A444">
        <v>443</v>
      </c>
      <c r="B444">
        <v>65000</v>
      </c>
      <c r="C444">
        <v>3520</v>
      </c>
      <c r="D444">
        <v>3</v>
      </c>
      <c r="E444">
        <v>1</v>
      </c>
      <c r="F444">
        <v>1</v>
      </c>
      <c r="G444" t="s">
        <v>12</v>
      </c>
      <c r="H444" t="s">
        <v>13</v>
      </c>
      <c r="I444" t="s">
        <v>13</v>
      </c>
      <c r="J444" t="s">
        <v>13</v>
      </c>
      <c r="K444" t="s">
        <v>13</v>
      </c>
      <c r="L444">
        <v>0</v>
      </c>
      <c r="M444" t="s">
        <v>12</v>
      </c>
      <c r="N444">
        <v>0.23192110500582652</v>
      </c>
    </row>
    <row r="445" spans="1:14" x14ac:dyDescent="0.7">
      <c r="A445">
        <v>444</v>
      </c>
      <c r="B445">
        <v>79500</v>
      </c>
      <c r="C445">
        <v>4400</v>
      </c>
      <c r="D445">
        <v>4</v>
      </c>
      <c r="E445">
        <v>1</v>
      </c>
      <c r="F445">
        <v>2</v>
      </c>
      <c r="G445" t="s">
        <v>12</v>
      </c>
      <c r="H445" t="s">
        <v>13</v>
      </c>
      <c r="I445" t="s">
        <v>13</v>
      </c>
      <c r="J445" t="s">
        <v>13</v>
      </c>
      <c r="K445" t="s">
        <v>12</v>
      </c>
      <c r="L445">
        <v>2</v>
      </c>
      <c r="M445" t="s">
        <v>12</v>
      </c>
      <c r="N445">
        <v>0.94932712185040802</v>
      </c>
    </row>
    <row r="446" spans="1:14" x14ac:dyDescent="0.7">
      <c r="A446">
        <v>445</v>
      </c>
      <c r="B446">
        <v>72500</v>
      </c>
      <c r="C446">
        <v>5720</v>
      </c>
      <c r="D446">
        <v>2</v>
      </c>
      <c r="E446">
        <v>1</v>
      </c>
      <c r="F446">
        <v>2</v>
      </c>
      <c r="G446" t="s">
        <v>12</v>
      </c>
      <c r="H446" t="s">
        <v>13</v>
      </c>
      <c r="I446" t="s">
        <v>13</v>
      </c>
      <c r="J446" t="s">
        <v>13</v>
      </c>
      <c r="K446" t="s">
        <v>12</v>
      </c>
      <c r="L446">
        <v>0</v>
      </c>
      <c r="M446" t="s">
        <v>12</v>
      </c>
      <c r="N446">
        <v>0.34570904738642549</v>
      </c>
    </row>
    <row r="447" spans="1:14" x14ac:dyDescent="0.7">
      <c r="A447">
        <v>446</v>
      </c>
      <c r="B447">
        <v>104900</v>
      </c>
      <c r="C447">
        <v>11440</v>
      </c>
      <c r="D447">
        <v>4</v>
      </c>
      <c r="E447">
        <v>1</v>
      </c>
      <c r="F447">
        <v>2</v>
      </c>
      <c r="G447" t="s">
        <v>12</v>
      </c>
      <c r="H447" t="s">
        <v>13</v>
      </c>
      <c r="I447" t="s">
        <v>12</v>
      </c>
      <c r="J447" t="s">
        <v>13</v>
      </c>
      <c r="K447" t="s">
        <v>13</v>
      </c>
      <c r="L447">
        <v>1</v>
      </c>
      <c r="M447" t="s">
        <v>12</v>
      </c>
      <c r="N447">
        <v>0.69718549368971494</v>
      </c>
    </row>
    <row r="448" spans="1:14" x14ac:dyDescent="0.7">
      <c r="A448">
        <v>447</v>
      </c>
      <c r="B448">
        <v>114900</v>
      </c>
      <c r="C448">
        <v>7482</v>
      </c>
      <c r="D448">
        <v>3</v>
      </c>
      <c r="E448">
        <v>2</v>
      </c>
      <c r="F448">
        <v>3</v>
      </c>
      <c r="G448" t="s">
        <v>12</v>
      </c>
      <c r="H448" t="s">
        <v>13</v>
      </c>
      <c r="I448" t="s">
        <v>13</v>
      </c>
      <c r="J448" t="s">
        <v>12</v>
      </c>
      <c r="K448" t="s">
        <v>13</v>
      </c>
      <c r="L448">
        <v>1</v>
      </c>
      <c r="M448" t="s">
        <v>12</v>
      </c>
      <c r="N448">
        <v>0.80530466757129004</v>
      </c>
    </row>
    <row r="449" spans="1:14" x14ac:dyDescent="0.7">
      <c r="A449">
        <v>448</v>
      </c>
      <c r="B449">
        <v>120000</v>
      </c>
      <c r="C449">
        <v>5500</v>
      </c>
      <c r="D449">
        <v>4</v>
      </c>
      <c r="E449">
        <v>2</v>
      </c>
      <c r="F449">
        <v>2</v>
      </c>
      <c r="G449" t="s">
        <v>12</v>
      </c>
      <c r="H449" t="s">
        <v>13</v>
      </c>
      <c r="I449" t="s">
        <v>12</v>
      </c>
      <c r="J449" t="s">
        <v>13</v>
      </c>
      <c r="K449" t="s">
        <v>12</v>
      </c>
      <c r="L449">
        <v>1</v>
      </c>
      <c r="M449" t="s">
        <v>12</v>
      </c>
      <c r="N449">
        <v>0.1549782397868964</v>
      </c>
    </row>
    <row r="450" spans="1:14" x14ac:dyDescent="0.7">
      <c r="A450">
        <v>449</v>
      </c>
      <c r="B450">
        <v>58000</v>
      </c>
      <c r="C450">
        <v>4320</v>
      </c>
      <c r="D450">
        <v>3</v>
      </c>
      <c r="E450">
        <v>1</v>
      </c>
      <c r="F450">
        <v>2</v>
      </c>
      <c r="G450" t="s">
        <v>12</v>
      </c>
      <c r="H450" t="s">
        <v>13</v>
      </c>
      <c r="I450" t="s">
        <v>13</v>
      </c>
      <c r="J450" t="s">
        <v>13</v>
      </c>
      <c r="K450" t="s">
        <v>13</v>
      </c>
      <c r="L450">
        <v>2</v>
      </c>
      <c r="M450" t="s">
        <v>12</v>
      </c>
      <c r="N450">
        <v>0.17927228070818024</v>
      </c>
    </row>
    <row r="451" spans="1:14" x14ac:dyDescent="0.7">
      <c r="A451">
        <v>450</v>
      </c>
      <c r="B451">
        <v>67000</v>
      </c>
      <c r="C451">
        <v>5400</v>
      </c>
      <c r="D451">
        <v>2</v>
      </c>
      <c r="E451">
        <v>1</v>
      </c>
      <c r="F451">
        <v>2</v>
      </c>
      <c r="G451" t="s">
        <v>12</v>
      </c>
      <c r="H451" t="s">
        <v>13</v>
      </c>
      <c r="I451" t="s">
        <v>13</v>
      </c>
      <c r="J451" t="s">
        <v>13</v>
      </c>
      <c r="K451" t="s">
        <v>13</v>
      </c>
      <c r="L451">
        <v>0</v>
      </c>
      <c r="M451" t="s">
        <v>12</v>
      </c>
      <c r="N451">
        <v>0.95533377019861543</v>
      </c>
    </row>
    <row r="452" spans="1:14" x14ac:dyDescent="0.7">
      <c r="A452">
        <v>451</v>
      </c>
      <c r="B452">
        <v>67000</v>
      </c>
      <c r="C452">
        <v>4320</v>
      </c>
      <c r="D452">
        <v>3</v>
      </c>
      <c r="E452">
        <v>1</v>
      </c>
      <c r="F452">
        <v>1</v>
      </c>
      <c r="G452" t="s">
        <v>12</v>
      </c>
      <c r="H452" t="s">
        <v>13</v>
      </c>
      <c r="I452" t="s">
        <v>13</v>
      </c>
      <c r="J452" t="s">
        <v>13</v>
      </c>
      <c r="K452" t="s">
        <v>13</v>
      </c>
      <c r="L452">
        <v>0</v>
      </c>
      <c r="M452" t="s">
        <v>12</v>
      </c>
      <c r="N452">
        <v>0.50044679296496919</v>
      </c>
    </row>
    <row r="453" spans="1:14" x14ac:dyDescent="0.7">
      <c r="A453">
        <v>452</v>
      </c>
      <c r="B453">
        <v>69000</v>
      </c>
      <c r="C453">
        <v>4815</v>
      </c>
      <c r="D453">
        <v>2</v>
      </c>
      <c r="E453">
        <v>1</v>
      </c>
      <c r="F453">
        <v>1</v>
      </c>
      <c r="G453" t="s">
        <v>12</v>
      </c>
      <c r="H453" t="s">
        <v>13</v>
      </c>
      <c r="I453" t="s">
        <v>13</v>
      </c>
      <c r="J453" t="s">
        <v>13</v>
      </c>
      <c r="K453" t="s">
        <v>12</v>
      </c>
      <c r="L453">
        <v>0</v>
      </c>
      <c r="M453" t="s">
        <v>12</v>
      </c>
      <c r="N453">
        <v>0.24206398491046965</v>
      </c>
    </row>
    <row r="454" spans="1:14" x14ac:dyDescent="0.7">
      <c r="A454">
        <v>453</v>
      </c>
      <c r="B454">
        <v>73000</v>
      </c>
      <c r="C454">
        <v>6100</v>
      </c>
      <c r="D454">
        <v>3</v>
      </c>
      <c r="E454">
        <v>1</v>
      </c>
      <c r="F454">
        <v>1</v>
      </c>
      <c r="G454" t="s">
        <v>12</v>
      </c>
      <c r="H454" t="s">
        <v>13</v>
      </c>
      <c r="I454" t="s">
        <v>12</v>
      </c>
      <c r="J454" t="s">
        <v>13</v>
      </c>
      <c r="K454" t="s">
        <v>12</v>
      </c>
      <c r="L454">
        <v>0</v>
      </c>
      <c r="M454" t="s">
        <v>12</v>
      </c>
      <c r="N454">
        <v>0.63570841682427304</v>
      </c>
    </row>
    <row r="455" spans="1:14" x14ac:dyDescent="0.7">
      <c r="A455">
        <v>454</v>
      </c>
      <c r="B455">
        <v>73500</v>
      </c>
      <c r="C455">
        <v>7980</v>
      </c>
      <c r="D455">
        <v>3</v>
      </c>
      <c r="E455">
        <v>1</v>
      </c>
      <c r="F455">
        <v>1</v>
      </c>
      <c r="G455" t="s">
        <v>12</v>
      </c>
      <c r="H455" t="s">
        <v>13</v>
      </c>
      <c r="I455" t="s">
        <v>13</v>
      </c>
      <c r="J455" t="s">
        <v>13</v>
      </c>
      <c r="K455" t="s">
        <v>13</v>
      </c>
      <c r="L455">
        <v>1</v>
      </c>
      <c r="M455" t="s">
        <v>12</v>
      </c>
      <c r="N455">
        <v>0.53108166637727339</v>
      </c>
    </row>
    <row r="456" spans="1:14" x14ac:dyDescent="0.7">
      <c r="A456">
        <v>455</v>
      </c>
      <c r="B456">
        <v>74900</v>
      </c>
      <c r="C456">
        <v>6050</v>
      </c>
      <c r="D456">
        <v>3</v>
      </c>
      <c r="E456">
        <v>1</v>
      </c>
      <c r="F456">
        <v>1</v>
      </c>
      <c r="G456" t="s">
        <v>12</v>
      </c>
      <c r="H456" t="s">
        <v>13</v>
      </c>
      <c r="I456" t="s">
        <v>12</v>
      </c>
      <c r="J456" t="s">
        <v>13</v>
      </c>
      <c r="K456" t="s">
        <v>13</v>
      </c>
      <c r="L456">
        <v>0</v>
      </c>
      <c r="M456" t="s">
        <v>12</v>
      </c>
      <c r="N456">
        <v>0.77173341876337509</v>
      </c>
    </row>
    <row r="457" spans="1:14" x14ac:dyDescent="0.7">
      <c r="A457">
        <v>456</v>
      </c>
      <c r="B457">
        <v>75000</v>
      </c>
      <c r="C457">
        <v>3800</v>
      </c>
      <c r="D457">
        <v>3</v>
      </c>
      <c r="E457">
        <v>1</v>
      </c>
      <c r="F457">
        <v>2</v>
      </c>
      <c r="G457" t="s">
        <v>12</v>
      </c>
      <c r="H457" t="s">
        <v>12</v>
      </c>
      <c r="I457" t="s">
        <v>12</v>
      </c>
      <c r="J457" t="s">
        <v>13</v>
      </c>
      <c r="K457" t="s">
        <v>13</v>
      </c>
      <c r="L457">
        <v>1</v>
      </c>
      <c r="M457" t="s">
        <v>12</v>
      </c>
      <c r="N457">
        <v>0.66125645138562206</v>
      </c>
    </row>
    <row r="458" spans="1:14" x14ac:dyDescent="0.7">
      <c r="A458">
        <v>457</v>
      </c>
      <c r="B458">
        <v>79500</v>
      </c>
      <c r="C458">
        <v>5400</v>
      </c>
      <c r="D458">
        <v>5</v>
      </c>
      <c r="E458">
        <v>1</v>
      </c>
      <c r="F458">
        <v>2</v>
      </c>
      <c r="G458" t="s">
        <v>12</v>
      </c>
      <c r="H458" t="s">
        <v>12</v>
      </c>
      <c r="I458" t="s">
        <v>12</v>
      </c>
      <c r="J458" t="s">
        <v>13</v>
      </c>
      <c r="K458" t="s">
        <v>12</v>
      </c>
      <c r="L458">
        <v>0</v>
      </c>
      <c r="M458" t="s">
        <v>12</v>
      </c>
      <c r="N458">
        <v>0.42875903380016867</v>
      </c>
    </row>
    <row r="459" spans="1:14" x14ac:dyDescent="0.7">
      <c r="A459">
        <v>458</v>
      </c>
      <c r="B459">
        <v>120900</v>
      </c>
      <c r="C459">
        <v>6000</v>
      </c>
      <c r="D459">
        <v>3</v>
      </c>
      <c r="E459">
        <v>2</v>
      </c>
      <c r="F459">
        <v>4</v>
      </c>
      <c r="G459" t="s">
        <v>12</v>
      </c>
      <c r="H459" t="s">
        <v>12</v>
      </c>
      <c r="I459" t="s">
        <v>12</v>
      </c>
      <c r="J459" t="s">
        <v>13</v>
      </c>
      <c r="K459" t="s">
        <v>12</v>
      </c>
      <c r="L459">
        <v>0</v>
      </c>
      <c r="M459" t="s">
        <v>12</v>
      </c>
      <c r="N459">
        <v>0.60921918435276767</v>
      </c>
    </row>
    <row r="460" spans="1:14" x14ac:dyDescent="0.7">
      <c r="A460">
        <v>459</v>
      </c>
      <c r="B460">
        <v>44555</v>
      </c>
      <c r="C460">
        <v>2398</v>
      </c>
      <c r="D460">
        <v>3</v>
      </c>
      <c r="E460">
        <v>1</v>
      </c>
      <c r="F460">
        <v>1</v>
      </c>
      <c r="G460" t="s">
        <v>12</v>
      </c>
      <c r="H460" t="s">
        <v>13</v>
      </c>
      <c r="I460" t="s">
        <v>13</v>
      </c>
      <c r="J460" t="s">
        <v>13</v>
      </c>
      <c r="K460" t="s">
        <v>13</v>
      </c>
      <c r="L460">
        <v>0</v>
      </c>
      <c r="M460" t="s">
        <v>12</v>
      </c>
      <c r="N460">
        <v>0.23185108804986709</v>
      </c>
    </row>
    <row r="461" spans="1:14" x14ac:dyDescent="0.7">
      <c r="A461">
        <v>460</v>
      </c>
      <c r="B461">
        <v>47000</v>
      </c>
      <c r="C461">
        <v>2145</v>
      </c>
      <c r="D461">
        <v>3</v>
      </c>
      <c r="E461">
        <v>1</v>
      </c>
      <c r="F461">
        <v>2</v>
      </c>
      <c r="G461" t="s">
        <v>12</v>
      </c>
      <c r="H461" t="s">
        <v>13</v>
      </c>
      <c r="I461" t="s">
        <v>12</v>
      </c>
      <c r="J461" t="s">
        <v>13</v>
      </c>
      <c r="K461" t="s">
        <v>13</v>
      </c>
      <c r="L461">
        <v>0</v>
      </c>
      <c r="M461" t="s">
        <v>12</v>
      </c>
      <c r="N461">
        <v>0.7157977942128152</v>
      </c>
    </row>
    <row r="462" spans="1:14" x14ac:dyDescent="0.7">
      <c r="A462">
        <v>461</v>
      </c>
      <c r="B462">
        <v>47600</v>
      </c>
      <c r="C462">
        <v>2145</v>
      </c>
      <c r="D462">
        <v>3</v>
      </c>
      <c r="E462">
        <v>1</v>
      </c>
      <c r="F462">
        <v>2</v>
      </c>
      <c r="G462" t="s">
        <v>12</v>
      </c>
      <c r="H462" t="s">
        <v>13</v>
      </c>
      <c r="I462" t="s">
        <v>12</v>
      </c>
      <c r="J462" t="s">
        <v>13</v>
      </c>
      <c r="K462" t="s">
        <v>13</v>
      </c>
      <c r="L462">
        <v>0</v>
      </c>
      <c r="M462" t="s">
        <v>12</v>
      </c>
      <c r="N462">
        <v>0.84793158837485816</v>
      </c>
    </row>
    <row r="463" spans="1:14" x14ac:dyDescent="0.7">
      <c r="A463">
        <v>462</v>
      </c>
      <c r="B463">
        <v>49000</v>
      </c>
      <c r="C463">
        <v>2145</v>
      </c>
      <c r="D463">
        <v>3</v>
      </c>
      <c r="E463">
        <v>1</v>
      </c>
      <c r="F463">
        <v>3</v>
      </c>
      <c r="G463" t="s">
        <v>12</v>
      </c>
      <c r="H463" t="s">
        <v>13</v>
      </c>
      <c r="I463" t="s">
        <v>13</v>
      </c>
      <c r="J463" t="s">
        <v>13</v>
      </c>
      <c r="K463" t="s">
        <v>13</v>
      </c>
      <c r="L463">
        <v>0</v>
      </c>
      <c r="M463" t="s">
        <v>12</v>
      </c>
      <c r="N463">
        <v>0.7408450621038527</v>
      </c>
    </row>
    <row r="464" spans="1:14" x14ac:dyDescent="0.7">
      <c r="A464">
        <v>463</v>
      </c>
      <c r="B464">
        <v>49000</v>
      </c>
      <c r="C464">
        <v>2610</v>
      </c>
      <c r="D464">
        <v>3</v>
      </c>
      <c r="E464">
        <v>1</v>
      </c>
      <c r="F464">
        <v>2</v>
      </c>
      <c r="G464" t="s">
        <v>12</v>
      </c>
      <c r="H464" t="s">
        <v>13</v>
      </c>
      <c r="I464" t="s">
        <v>12</v>
      </c>
      <c r="J464" t="s">
        <v>13</v>
      </c>
      <c r="K464" t="s">
        <v>13</v>
      </c>
      <c r="L464">
        <v>0</v>
      </c>
      <c r="M464" t="s">
        <v>12</v>
      </c>
      <c r="N464">
        <v>0.40390477721820606</v>
      </c>
    </row>
    <row r="465" spans="1:14" x14ac:dyDescent="0.7">
      <c r="A465">
        <v>464</v>
      </c>
      <c r="B465">
        <v>49000</v>
      </c>
      <c r="C465">
        <v>1950</v>
      </c>
      <c r="D465">
        <v>3</v>
      </c>
      <c r="E465">
        <v>2</v>
      </c>
      <c r="F465">
        <v>2</v>
      </c>
      <c r="G465" t="s">
        <v>12</v>
      </c>
      <c r="H465" t="s">
        <v>13</v>
      </c>
      <c r="I465" t="s">
        <v>12</v>
      </c>
      <c r="J465" t="s">
        <v>13</v>
      </c>
      <c r="K465" t="s">
        <v>13</v>
      </c>
      <c r="L465">
        <v>0</v>
      </c>
      <c r="M465" t="s">
        <v>12</v>
      </c>
      <c r="N465">
        <v>0.33784427966991759</v>
      </c>
    </row>
    <row r="466" spans="1:14" x14ac:dyDescent="0.7">
      <c r="A466">
        <v>465</v>
      </c>
      <c r="B466">
        <v>49500</v>
      </c>
      <c r="C466">
        <v>2145</v>
      </c>
      <c r="D466">
        <v>3</v>
      </c>
      <c r="E466">
        <v>1</v>
      </c>
      <c r="F466">
        <v>3</v>
      </c>
      <c r="G466" t="s">
        <v>12</v>
      </c>
      <c r="H466" t="s">
        <v>13</v>
      </c>
      <c r="I466" t="s">
        <v>13</v>
      </c>
      <c r="J466" t="s">
        <v>13</v>
      </c>
      <c r="K466" t="s">
        <v>13</v>
      </c>
      <c r="L466">
        <v>0</v>
      </c>
      <c r="M466" t="s">
        <v>12</v>
      </c>
      <c r="N466">
        <v>0.86021288493924708</v>
      </c>
    </row>
    <row r="467" spans="1:14" x14ac:dyDescent="0.7">
      <c r="A467">
        <v>466</v>
      </c>
      <c r="B467">
        <v>52000</v>
      </c>
      <c r="C467">
        <v>2275</v>
      </c>
      <c r="D467">
        <v>3</v>
      </c>
      <c r="E467">
        <v>1</v>
      </c>
      <c r="F467">
        <v>3</v>
      </c>
      <c r="G467" t="s">
        <v>12</v>
      </c>
      <c r="H467" t="s">
        <v>13</v>
      </c>
      <c r="I467" t="s">
        <v>13</v>
      </c>
      <c r="J467" t="s">
        <v>12</v>
      </c>
      <c r="K467" t="s">
        <v>12</v>
      </c>
      <c r="L467">
        <v>0</v>
      </c>
      <c r="M467" t="s">
        <v>12</v>
      </c>
      <c r="N467">
        <v>0.94657957346645627</v>
      </c>
    </row>
    <row r="468" spans="1:14" x14ac:dyDescent="0.7">
      <c r="A468">
        <v>467</v>
      </c>
      <c r="B468">
        <v>54000</v>
      </c>
      <c r="C468">
        <v>2856</v>
      </c>
      <c r="D468">
        <v>3</v>
      </c>
      <c r="E468">
        <v>1</v>
      </c>
      <c r="F468">
        <v>3</v>
      </c>
      <c r="G468" t="s">
        <v>12</v>
      </c>
      <c r="H468" t="s">
        <v>13</v>
      </c>
      <c r="I468" t="s">
        <v>13</v>
      </c>
      <c r="J468" t="s">
        <v>13</v>
      </c>
      <c r="K468" t="s">
        <v>13</v>
      </c>
      <c r="L468">
        <v>0</v>
      </c>
      <c r="M468" t="s">
        <v>12</v>
      </c>
      <c r="N468">
        <v>0.52034785894318603</v>
      </c>
    </row>
    <row r="469" spans="1:14" x14ac:dyDescent="0.7">
      <c r="A469">
        <v>468</v>
      </c>
      <c r="B469">
        <v>55000</v>
      </c>
      <c r="C469">
        <v>2015</v>
      </c>
      <c r="D469">
        <v>3</v>
      </c>
      <c r="E469">
        <v>1</v>
      </c>
      <c r="F469">
        <v>2</v>
      </c>
      <c r="G469" t="s">
        <v>12</v>
      </c>
      <c r="H469" t="s">
        <v>13</v>
      </c>
      <c r="I469" t="s">
        <v>12</v>
      </c>
      <c r="J469" t="s">
        <v>13</v>
      </c>
      <c r="K469" t="s">
        <v>13</v>
      </c>
      <c r="L469">
        <v>0</v>
      </c>
      <c r="M469" t="s">
        <v>12</v>
      </c>
      <c r="N469">
        <v>0.84811918601605707</v>
      </c>
    </row>
    <row r="470" spans="1:14" x14ac:dyDescent="0.7">
      <c r="A470">
        <v>469</v>
      </c>
      <c r="B470">
        <v>55000</v>
      </c>
      <c r="C470">
        <v>2176</v>
      </c>
      <c r="D470">
        <v>2</v>
      </c>
      <c r="E470">
        <v>1</v>
      </c>
      <c r="F470">
        <v>2</v>
      </c>
      <c r="G470" t="s">
        <v>12</v>
      </c>
      <c r="H470" t="s">
        <v>12</v>
      </c>
      <c r="I470" t="s">
        <v>13</v>
      </c>
      <c r="J470" t="s">
        <v>13</v>
      </c>
      <c r="K470" t="s">
        <v>13</v>
      </c>
      <c r="L470">
        <v>0</v>
      </c>
      <c r="M470" t="s">
        <v>12</v>
      </c>
      <c r="N470">
        <v>0.58517929925553058</v>
      </c>
    </row>
    <row r="471" spans="1:14" x14ac:dyDescent="0.7">
      <c r="A471">
        <v>470</v>
      </c>
      <c r="B471">
        <v>56000</v>
      </c>
      <c r="C471">
        <v>2145</v>
      </c>
      <c r="D471">
        <v>4</v>
      </c>
      <c r="E471">
        <v>2</v>
      </c>
      <c r="F471">
        <v>1</v>
      </c>
      <c r="G471" t="s">
        <v>12</v>
      </c>
      <c r="H471" t="s">
        <v>13</v>
      </c>
      <c r="I471" t="s">
        <v>12</v>
      </c>
      <c r="J471" t="s">
        <v>13</v>
      </c>
      <c r="K471" t="s">
        <v>13</v>
      </c>
      <c r="L471">
        <v>0</v>
      </c>
      <c r="M471" t="s">
        <v>12</v>
      </c>
      <c r="N471">
        <v>0.17253062048006473</v>
      </c>
    </row>
    <row r="472" spans="1:14" x14ac:dyDescent="0.7">
      <c r="A472">
        <v>471</v>
      </c>
      <c r="B472">
        <v>60000</v>
      </c>
      <c r="C472">
        <v>2145</v>
      </c>
      <c r="D472">
        <v>3</v>
      </c>
      <c r="E472">
        <v>1</v>
      </c>
      <c r="F472">
        <v>3</v>
      </c>
      <c r="G472" t="s">
        <v>12</v>
      </c>
      <c r="H472" t="s">
        <v>13</v>
      </c>
      <c r="I472" t="s">
        <v>13</v>
      </c>
      <c r="J472" t="s">
        <v>13</v>
      </c>
      <c r="K472" t="s">
        <v>13</v>
      </c>
      <c r="L472">
        <v>1</v>
      </c>
      <c r="M472" t="s">
        <v>12</v>
      </c>
      <c r="N472">
        <v>0.7424957769055629</v>
      </c>
    </row>
    <row r="473" spans="1:14" x14ac:dyDescent="0.7">
      <c r="A473">
        <v>472</v>
      </c>
      <c r="B473">
        <v>60500</v>
      </c>
      <c r="C473">
        <v>2787</v>
      </c>
      <c r="D473">
        <v>3</v>
      </c>
      <c r="E473">
        <v>1</v>
      </c>
      <c r="F473">
        <v>1</v>
      </c>
      <c r="G473" t="s">
        <v>12</v>
      </c>
      <c r="H473" t="s">
        <v>13</v>
      </c>
      <c r="I473" t="s">
        <v>12</v>
      </c>
      <c r="J473" t="s">
        <v>13</v>
      </c>
      <c r="K473" t="s">
        <v>13</v>
      </c>
      <c r="L473">
        <v>0</v>
      </c>
      <c r="M473" t="s">
        <v>12</v>
      </c>
      <c r="N473">
        <v>8.7923803156902736E-2</v>
      </c>
    </row>
    <row r="474" spans="1:14" x14ac:dyDescent="0.7">
      <c r="A474">
        <v>473</v>
      </c>
      <c r="B474">
        <v>50000</v>
      </c>
      <c r="C474">
        <v>9500</v>
      </c>
      <c r="D474">
        <v>3</v>
      </c>
      <c r="E474">
        <v>1</v>
      </c>
      <c r="F474">
        <v>2</v>
      </c>
      <c r="G474" t="s">
        <v>12</v>
      </c>
      <c r="H474" t="s">
        <v>13</v>
      </c>
      <c r="I474" t="s">
        <v>13</v>
      </c>
      <c r="J474" t="s">
        <v>13</v>
      </c>
      <c r="K474" t="s">
        <v>13</v>
      </c>
      <c r="L474">
        <v>3</v>
      </c>
      <c r="M474" t="s">
        <v>12</v>
      </c>
      <c r="N474">
        <v>0.42822195926176287</v>
      </c>
    </row>
    <row r="475" spans="1:14" x14ac:dyDescent="0.7">
      <c r="A475">
        <v>474</v>
      </c>
      <c r="B475">
        <v>64900</v>
      </c>
      <c r="C475">
        <v>4990</v>
      </c>
      <c r="D475">
        <v>4</v>
      </c>
      <c r="E475">
        <v>2</v>
      </c>
      <c r="F475">
        <v>2</v>
      </c>
      <c r="G475" t="s">
        <v>12</v>
      </c>
      <c r="H475" t="s">
        <v>12</v>
      </c>
      <c r="I475" t="s">
        <v>12</v>
      </c>
      <c r="J475" t="s">
        <v>13</v>
      </c>
      <c r="K475" t="s">
        <v>13</v>
      </c>
      <c r="L475">
        <v>0</v>
      </c>
      <c r="M475" t="s">
        <v>12</v>
      </c>
      <c r="N475">
        <v>0.50548298463990804</v>
      </c>
    </row>
    <row r="476" spans="1:14" x14ac:dyDescent="0.7">
      <c r="A476">
        <v>475</v>
      </c>
      <c r="B476">
        <v>93000</v>
      </c>
      <c r="C476">
        <v>6670</v>
      </c>
      <c r="D476">
        <v>3</v>
      </c>
      <c r="E476">
        <v>1</v>
      </c>
      <c r="F476">
        <v>3</v>
      </c>
      <c r="G476" t="s">
        <v>12</v>
      </c>
      <c r="H476" t="s">
        <v>13</v>
      </c>
      <c r="I476" t="s">
        <v>12</v>
      </c>
      <c r="J476" t="s">
        <v>13</v>
      </c>
      <c r="K476" t="s">
        <v>13</v>
      </c>
      <c r="L476">
        <v>0</v>
      </c>
      <c r="M476" t="s">
        <v>12</v>
      </c>
      <c r="N476">
        <v>0.26892034100750395</v>
      </c>
    </row>
    <row r="477" spans="1:14" x14ac:dyDescent="0.7">
      <c r="A477">
        <v>476</v>
      </c>
      <c r="B477">
        <v>85000</v>
      </c>
      <c r="C477">
        <v>6254</v>
      </c>
      <c r="D477">
        <v>4</v>
      </c>
      <c r="E477">
        <v>2</v>
      </c>
      <c r="F477">
        <v>1</v>
      </c>
      <c r="G477" t="s">
        <v>12</v>
      </c>
      <c r="H477" t="s">
        <v>13</v>
      </c>
      <c r="I477" t="s">
        <v>12</v>
      </c>
      <c r="J477" t="s">
        <v>13</v>
      </c>
      <c r="K477" t="s">
        <v>13</v>
      </c>
      <c r="L477">
        <v>1</v>
      </c>
      <c r="M477" t="s">
        <v>12</v>
      </c>
      <c r="N477">
        <v>5.0926881422380776E-2</v>
      </c>
    </row>
    <row r="478" spans="1:14" x14ac:dyDescent="0.7">
      <c r="A478">
        <v>477</v>
      </c>
      <c r="B478">
        <v>61500</v>
      </c>
      <c r="C478">
        <v>10360</v>
      </c>
      <c r="D478">
        <v>2</v>
      </c>
      <c r="E478">
        <v>1</v>
      </c>
      <c r="F478">
        <v>1</v>
      </c>
      <c r="G478" t="s">
        <v>12</v>
      </c>
      <c r="H478" t="s">
        <v>13</v>
      </c>
      <c r="I478" t="s">
        <v>13</v>
      </c>
      <c r="J478" t="s">
        <v>13</v>
      </c>
      <c r="K478" t="s">
        <v>13</v>
      </c>
      <c r="L478">
        <v>1</v>
      </c>
      <c r="M478" t="s">
        <v>12</v>
      </c>
      <c r="N478">
        <v>0.43177595351159792</v>
      </c>
    </row>
    <row r="479" spans="1:14" x14ac:dyDescent="0.7">
      <c r="A479">
        <v>478</v>
      </c>
      <c r="B479">
        <v>88500</v>
      </c>
      <c r="C479">
        <v>5500</v>
      </c>
      <c r="D479">
        <v>3</v>
      </c>
      <c r="E479">
        <v>2</v>
      </c>
      <c r="F479">
        <v>1</v>
      </c>
      <c r="G479" t="s">
        <v>12</v>
      </c>
      <c r="H479" t="s">
        <v>12</v>
      </c>
      <c r="I479" t="s">
        <v>12</v>
      </c>
      <c r="J479" t="s">
        <v>13</v>
      </c>
      <c r="K479" t="s">
        <v>13</v>
      </c>
      <c r="L479">
        <v>2</v>
      </c>
      <c r="M479" t="s">
        <v>12</v>
      </c>
      <c r="N479">
        <v>0.24039701116269041</v>
      </c>
    </row>
    <row r="480" spans="1:14" x14ac:dyDescent="0.7">
      <c r="A480">
        <v>479</v>
      </c>
      <c r="B480">
        <v>88000</v>
      </c>
      <c r="C480">
        <v>5450</v>
      </c>
      <c r="D480">
        <v>4</v>
      </c>
      <c r="E480">
        <v>2</v>
      </c>
      <c r="F480">
        <v>1</v>
      </c>
      <c r="G480" t="s">
        <v>12</v>
      </c>
      <c r="H480" t="s">
        <v>13</v>
      </c>
      <c r="I480" t="s">
        <v>12</v>
      </c>
      <c r="J480" t="s">
        <v>13</v>
      </c>
      <c r="K480" t="s">
        <v>12</v>
      </c>
      <c r="L480">
        <v>0</v>
      </c>
      <c r="M480" t="s">
        <v>12</v>
      </c>
      <c r="N480">
        <v>0.68477363701511818</v>
      </c>
    </row>
    <row r="481" spans="1:14" x14ac:dyDescent="0.7">
      <c r="A481">
        <v>480</v>
      </c>
      <c r="B481">
        <v>89000</v>
      </c>
      <c r="C481">
        <v>5500</v>
      </c>
      <c r="D481">
        <v>3</v>
      </c>
      <c r="E481">
        <v>1</v>
      </c>
      <c r="F481">
        <v>3</v>
      </c>
      <c r="G481" t="s">
        <v>12</v>
      </c>
      <c r="H481" t="s">
        <v>13</v>
      </c>
      <c r="I481" t="s">
        <v>13</v>
      </c>
      <c r="J481" t="s">
        <v>13</v>
      </c>
      <c r="K481" t="s">
        <v>13</v>
      </c>
      <c r="L481">
        <v>1</v>
      </c>
      <c r="M481" t="s">
        <v>12</v>
      </c>
      <c r="N481">
        <v>0.73186980666202317</v>
      </c>
    </row>
    <row r="482" spans="1:14" x14ac:dyDescent="0.7">
      <c r="A482">
        <v>481</v>
      </c>
      <c r="B482">
        <v>89500</v>
      </c>
      <c r="C482">
        <v>6000</v>
      </c>
      <c r="D482">
        <v>4</v>
      </c>
      <c r="E482">
        <v>1</v>
      </c>
      <c r="F482">
        <v>3</v>
      </c>
      <c r="G482" t="s">
        <v>12</v>
      </c>
      <c r="H482" t="s">
        <v>12</v>
      </c>
      <c r="I482" t="s">
        <v>12</v>
      </c>
      <c r="J482" t="s">
        <v>13</v>
      </c>
      <c r="K482" t="s">
        <v>13</v>
      </c>
      <c r="L482">
        <v>0</v>
      </c>
      <c r="M482" t="s">
        <v>12</v>
      </c>
      <c r="N482">
        <v>0.96797658633564487</v>
      </c>
    </row>
    <row r="483" spans="1:14" x14ac:dyDescent="0.7">
      <c r="A483">
        <v>482</v>
      </c>
      <c r="B483">
        <v>95000</v>
      </c>
      <c r="C483">
        <v>5700</v>
      </c>
      <c r="D483">
        <v>3</v>
      </c>
      <c r="E483">
        <v>1</v>
      </c>
      <c r="F483">
        <v>1</v>
      </c>
      <c r="G483" t="s">
        <v>12</v>
      </c>
      <c r="H483" t="s">
        <v>12</v>
      </c>
      <c r="I483" t="s">
        <v>12</v>
      </c>
      <c r="J483" t="s">
        <v>13</v>
      </c>
      <c r="K483" t="s">
        <v>12</v>
      </c>
      <c r="L483">
        <v>2</v>
      </c>
      <c r="M483" t="s">
        <v>12</v>
      </c>
      <c r="N483">
        <v>0.4006565792348421</v>
      </c>
    </row>
    <row r="484" spans="1:14" x14ac:dyDescent="0.7">
      <c r="A484">
        <v>483</v>
      </c>
      <c r="B484">
        <v>95500</v>
      </c>
      <c r="C484">
        <v>6600</v>
      </c>
      <c r="D484">
        <v>2</v>
      </c>
      <c r="E484">
        <v>2</v>
      </c>
      <c r="F484">
        <v>4</v>
      </c>
      <c r="G484" t="s">
        <v>12</v>
      </c>
      <c r="H484" t="s">
        <v>13</v>
      </c>
      <c r="I484" t="s">
        <v>12</v>
      </c>
      <c r="J484" t="s">
        <v>13</v>
      </c>
      <c r="K484" t="s">
        <v>13</v>
      </c>
      <c r="L484">
        <v>0</v>
      </c>
      <c r="M484" t="s">
        <v>12</v>
      </c>
      <c r="N484">
        <v>0.56153433510132666</v>
      </c>
    </row>
    <row r="485" spans="1:14" x14ac:dyDescent="0.7">
      <c r="A485">
        <v>484</v>
      </c>
      <c r="B485">
        <v>51500</v>
      </c>
      <c r="C485">
        <v>4000</v>
      </c>
      <c r="D485">
        <v>2</v>
      </c>
      <c r="E485">
        <v>1</v>
      </c>
      <c r="F485">
        <v>1</v>
      </c>
      <c r="G485" t="s">
        <v>12</v>
      </c>
      <c r="H485" t="s">
        <v>13</v>
      </c>
      <c r="I485" t="s">
        <v>13</v>
      </c>
      <c r="J485" t="s">
        <v>13</v>
      </c>
      <c r="K485" t="s">
        <v>13</v>
      </c>
      <c r="L485">
        <v>0</v>
      </c>
      <c r="M485" t="s">
        <v>12</v>
      </c>
      <c r="N485">
        <v>0.93153952822946129</v>
      </c>
    </row>
    <row r="486" spans="1:14" x14ac:dyDescent="0.7">
      <c r="A486">
        <v>485</v>
      </c>
      <c r="B486">
        <v>62900</v>
      </c>
      <c r="C486">
        <v>4880</v>
      </c>
      <c r="D486">
        <v>3</v>
      </c>
      <c r="E486">
        <v>1</v>
      </c>
      <c r="F486">
        <v>1</v>
      </c>
      <c r="G486" t="s">
        <v>12</v>
      </c>
      <c r="H486" t="s">
        <v>13</v>
      </c>
      <c r="I486" t="s">
        <v>13</v>
      </c>
      <c r="J486" t="s">
        <v>13</v>
      </c>
      <c r="K486" t="s">
        <v>13</v>
      </c>
      <c r="L486">
        <v>2</v>
      </c>
      <c r="M486" t="s">
        <v>12</v>
      </c>
      <c r="N486">
        <v>0.74211023718241675</v>
      </c>
    </row>
    <row r="487" spans="1:14" x14ac:dyDescent="0.7">
      <c r="A487">
        <v>486</v>
      </c>
      <c r="B487">
        <v>118500</v>
      </c>
      <c r="C487">
        <v>4880</v>
      </c>
      <c r="D487">
        <v>4</v>
      </c>
      <c r="E487">
        <v>2</v>
      </c>
      <c r="F487">
        <v>2</v>
      </c>
      <c r="G487" t="s">
        <v>12</v>
      </c>
      <c r="H487" t="s">
        <v>13</v>
      </c>
      <c r="I487" t="s">
        <v>13</v>
      </c>
      <c r="J487" t="s">
        <v>13</v>
      </c>
      <c r="K487" t="s">
        <v>12</v>
      </c>
      <c r="L487">
        <v>1</v>
      </c>
      <c r="M487" t="s">
        <v>12</v>
      </c>
      <c r="N487">
        <v>0.86631719046856004</v>
      </c>
    </row>
    <row r="488" spans="1:14" x14ac:dyDescent="0.7">
      <c r="A488">
        <v>487</v>
      </c>
      <c r="B488">
        <v>42900</v>
      </c>
      <c r="C488">
        <v>8050</v>
      </c>
      <c r="D488">
        <v>2</v>
      </c>
      <c r="E488">
        <v>1</v>
      </c>
      <c r="F488">
        <v>1</v>
      </c>
      <c r="G488" t="s">
        <v>12</v>
      </c>
      <c r="H488" t="s">
        <v>13</v>
      </c>
      <c r="I488" t="s">
        <v>13</v>
      </c>
      <c r="J488" t="s">
        <v>13</v>
      </c>
      <c r="K488" t="s">
        <v>13</v>
      </c>
      <c r="L488">
        <v>0</v>
      </c>
      <c r="M488" t="s">
        <v>13</v>
      </c>
      <c r="N488">
        <v>3.9305028734906489E-2</v>
      </c>
    </row>
    <row r="489" spans="1:14" x14ac:dyDescent="0.7">
      <c r="A489">
        <v>488</v>
      </c>
      <c r="B489">
        <v>44100</v>
      </c>
      <c r="C489">
        <v>8100</v>
      </c>
      <c r="D489">
        <v>2</v>
      </c>
      <c r="E489">
        <v>1</v>
      </c>
      <c r="F489">
        <v>1</v>
      </c>
      <c r="G489" t="s">
        <v>12</v>
      </c>
      <c r="H489" t="s">
        <v>13</v>
      </c>
      <c r="I489" t="s">
        <v>13</v>
      </c>
      <c r="J489" t="s">
        <v>13</v>
      </c>
      <c r="K489" t="s">
        <v>13</v>
      </c>
      <c r="L489">
        <v>1</v>
      </c>
      <c r="M489" t="s">
        <v>13</v>
      </c>
      <c r="N489">
        <v>0.49705118255027003</v>
      </c>
    </row>
    <row r="490" spans="1:14" x14ac:dyDescent="0.7">
      <c r="A490">
        <v>489</v>
      </c>
      <c r="B490">
        <v>47000</v>
      </c>
      <c r="C490">
        <v>5880</v>
      </c>
      <c r="D490">
        <v>3</v>
      </c>
      <c r="E490">
        <v>1</v>
      </c>
      <c r="F490">
        <v>1</v>
      </c>
      <c r="G490" t="s">
        <v>12</v>
      </c>
      <c r="H490" t="s">
        <v>13</v>
      </c>
      <c r="I490" t="s">
        <v>13</v>
      </c>
      <c r="J490" t="s">
        <v>13</v>
      </c>
      <c r="K490" t="s">
        <v>13</v>
      </c>
      <c r="L490">
        <v>1</v>
      </c>
      <c r="M490" t="s">
        <v>13</v>
      </c>
      <c r="N490">
        <v>0.77641700561383031</v>
      </c>
    </row>
    <row r="491" spans="1:14" x14ac:dyDescent="0.7">
      <c r="A491">
        <v>490</v>
      </c>
      <c r="B491">
        <v>50000</v>
      </c>
      <c r="C491">
        <v>5880</v>
      </c>
      <c r="D491">
        <v>2</v>
      </c>
      <c r="E491">
        <v>1</v>
      </c>
      <c r="F491">
        <v>1</v>
      </c>
      <c r="G491" t="s">
        <v>12</v>
      </c>
      <c r="H491" t="s">
        <v>13</v>
      </c>
      <c r="I491" t="s">
        <v>13</v>
      </c>
      <c r="J491" t="s">
        <v>13</v>
      </c>
      <c r="K491" t="s">
        <v>13</v>
      </c>
      <c r="L491">
        <v>0</v>
      </c>
      <c r="M491" t="s">
        <v>13</v>
      </c>
      <c r="N491">
        <v>0.50173328593444244</v>
      </c>
    </row>
    <row r="492" spans="1:14" x14ac:dyDescent="0.7">
      <c r="A492">
        <v>491</v>
      </c>
      <c r="B492">
        <v>50000</v>
      </c>
      <c r="C492">
        <v>12944</v>
      </c>
      <c r="D492">
        <v>3</v>
      </c>
      <c r="E492">
        <v>1</v>
      </c>
      <c r="F492">
        <v>1</v>
      </c>
      <c r="G492" t="s">
        <v>12</v>
      </c>
      <c r="H492" t="s">
        <v>13</v>
      </c>
      <c r="I492" t="s">
        <v>13</v>
      </c>
      <c r="J492" t="s">
        <v>13</v>
      </c>
      <c r="K492" t="s">
        <v>13</v>
      </c>
      <c r="L492">
        <v>0</v>
      </c>
      <c r="M492" t="s">
        <v>13</v>
      </c>
      <c r="N492">
        <v>0.5134477360290558</v>
      </c>
    </row>
    <row r="493" spans="1:14" x14ac:dyDescent="0.7">
      <c r="A493">
        <v>492</v>
      </c>
      <c r="B493">
        <v>53000</v>
      </c>
      <c r="C493">
        <v>6020</v>
      </c>
      <c r="D493">
        <v>3</v>
      </c>
      <c r="E493">
        <v>1</v>
      </c>
      <c r="F493">
        <v>1</v>
      </c>
      <c r="G493" t="s">
        <v>12</v>
      </c>
      <c r="H493" t="s">
        <v>13</v>
      </c>
      <c r="I493" t="s">
        <v>13</v>
      </c>
      <c r="J493" t="s">
        <v>13</v>
      </c>
      <c r="K493" t="s">
        <v>13</v>
      </c>
      <c r="L493">
        <v>0</v>
      </c>
      <c r="M493" t="s">
        <v>13</v>
      </c>
      <c r="N493">
        <v>0.40906887742759657</v>
      </c>
    </row>
    <row r="494" spans="1:14" x14ac:dyDescent="0.7">
      <c r="A494">
        <v>493</v>
      </c>
      <c r="B494">
        <v>53000</v>
      </c>
      <c r="C494">
        <v>4050</v>
      </c>
      <c r="D494">
        <v>2</v>
      </c>
      <c r="E494">
        <v>1</v>
      </c>
      <c r="F494">
        <v>1</v>
      </c>
      <c r="G494" t="s">
        <v>12</v>
      </c>
      <c r="H494" t="s">
        <v>13</v>
      </c>
      <c r="I494" t="s">
        <v>13</v>
      </c>
      <c r="J494" t="s">
        <v>13</v>
      </c>
      <c r="K494" t="s">
        <v>13</v>
      </c>
      <c r="L494">
        <v>0</v>
      </c>
      <c r="M494" t="s">
        <v>13</v>
      </c>
      <c r="N494">
        <v>0.36438125249399533</v>
      </c>
    </row>
    <row r="495" spans="1:14" x14ac:dyDescent="0.7">
      <c r="A495">
        <v>494</v>
      </c>
      <c r="B495">
        <v>54000</v>
      </c>
      <c r="C495">
        <v>8400</v>
      </c>
      <c r="D495">
        <v>2</v>
      </c>
      <c r="E495">
        <v>1</v>
      </c>
      <c r="F495">
        <v>1</v>
      </c>
      <c r="G495" t="s">
        <v>12</v>
      </c>
      <c r="H495" t="s">
        <v>13</v>
      </c>
      <c r="I495" t="s">
        <v>13</v>
      </c>
      <c r="J495" t="s">
        <v>13</v>
      </c>
      <c r="K495" t="s">
        <v>13</v>
      </c>
      <c r="L495">
        <v>1</v>
      </c>
      <c r="M495" t="s">
        <v>13</v>
      </c>
      <c r="N495">
        <v>0.12674435694788688</v>
      </c>
    </row>
    <row r="496" spans="1:14" x14ac:dyDescent="0.7">
      <c r="A496">
        <v>495</v>
      </c>
      <c r="B496">
        <v>58500</v>
      </c>
      <c r="C496">
        <v>5600</v>
      </c>
      <c r="D496">
        <v>2</v>
      </c>
      <c r="E496">
        <v>1</v>
      </c>
      <c r="F496">
        <v>1</v>
      </c>
      <c r="G496" t="s">
        <v>12</v>
      </c>
      <c r="H496" t="s">
        <v>13</v>
      </c>
      <c r="I496" t="s">
        <v>13</v>
      </c>
      <c r="J496" t="s">
        <v>13</v>
      </c>
      <c r="K496" t="s">
        <v>12</v>
      </c>
      <c r="L496">
        <v>0</v>
      </c>
      <c r="M496" t="s">
        <v>13</v>
      </c>
      <c r="N496">
        <v>0.68253433393926299</v>
      </c>
    </row>
    <row r="497" spans="1:14" x14ac:dyDescent="0.7">
      <c r="A497">
        <v>496</v>
      </c>
      <c r="B497">
        <v>59000</v>
      </c>
      <c r="C497">
        <v>5985</v>
      </c>
      <c r="D497">
        <v>3</v>
      </c>
      <c r="E497">
        <v>1</v>
      </c>
      <c r="F497">
        <v>1</v>
      </c>
      <c r="G497" t="s">
        <v>12</v>
      </c>
      <c r="H497" t="s">
        <v>13</v>
      </c>
      <c r="I497" t="s">
        <v>12</v>
      </c>
      <c r="J497" t="s">
        <v>13</v>
      </c>
      <c r="K497" t="s">
        <v>13</v>
      </c>
      <c r="L497">
        <v>0</v>
      </c>
      <c r="M497" t="s">
        <v>13</v>
      </c>
      <c r="N497">
        <v>0.69315088957999194</v>
      </c>
    </row>
    <row r="498" spans="1:14" x14ac:dyDescent="0.7">
      <c r="A498">
        <v>497</v>
      </c>
      <c r="B498">
        <v>60000</v>
      </c>
      <c r="C498">
        <v>4500</v>
      </c>
      <c r="D498">
        <v>3</v>
      </c>
      <c r="E498">
        <v>1</v>
      </c>
      <c r="F498">
        <v>1</v>
      </c>
      <c r="G498" t="s">
        <v>12</v>
      </c>
      <c r="H498" t="s">
        <v>13</v>
      </c>
      <c r="I498" t="s">
        <v>12</v>
      </c>
      <c r="J498" t="s">
        <v>13</v>
      </c>
      <c r="K498" t="s">
        <v>13</v>
      </c>
      <c r="L498">
        <v>0</v>
      </c>
      <c r="M498" t="s">
        <v>13</v>
      </c>
      <c r="N498">
        <v>0.65715576141379006</v>
      </c>
    </row>
    <row r="499" spans="1:14" x14ac:dyDescent="0.7">
      <c r="A499">
        <v>498</v>
      </c>
      <c r="B499">
        <v>62900</v>
      </c>
      <c r="C499">
        <v>4920</v>
      </c>
      <c r="D499">
        <v>3</v>
      </c>
      <c r="E499">
        <v>1</v>
      </c>
      <c r="F499">
        <v>2</v>
      </c>
      <c r="G499" t="s">
        <v>12</v>
      </c>
      <c r="H499" t="s">
        <v>13</v>
      </c>
      <c r="I499" t="s">
        <v>13</v>
      </c>
      <c r="J499" t="s">
        <v>13</v>
      </c>
      <c r="K499" t="s">
        <v>13</v>
      </c>
      <c r="L499">
        <v>1</v>
      </c>
      <c r="M499" t="s">
        <v>13</v>
      </c>
      <c r="N499">
        <v>0.79985641018267517</v>
      </c>
    </row>
    <row r="500" spans="1:14" x14ac:dyDescent="0.7">
      <c r="A500">
        <v>499</v>
      </c>
      <c r="B500">
        <v>64000</v>
      </c>
      <c r="C500">
        <v>8250</v>
      </c>
      <c r="D500">
        <v>3</v>
      </c>
      <c r="E500">
        <v>1</v>
      </c>
      <c r="F500">
        <v>1</v>
      </c>
      <c r="G500" t="s">
        <v>12</v>
      </c>
      <c r="H500" t="s">
        <v>13</v>
      </c>
      <c r="I500" t="s">
        <v>13</v>
      </c>
      <c r="J500" t="s">
        <v>13</v>
      </c>
      <c r="K500" t="s">
        <v>13</v>
      </c>
      <c r="L500">
        <v>0</v>
      </c>
      <c r="M500" t="s">
        <v>13</v>
      </c>
      <c r="N500">
        <v>0.80118428715888002</v>
      </c>
    </row>
    <row r="501" spans="1:14" x14ac:dyDescent="0.7">
      <c r="A501">
        <v>500</v>
      </c>
      <c r="B501">
        <v>65000</v>
      </c>
      <c r="C501">
        <v>8400</v>
      </c>
      <c r="D501">
        <v>4</v>
      </c>
      <c r="E501">
        <v>1</v>
      </c>
      <c r="F501">
        <v>4</v>
      </c>
      <c r="G501" t="s">
        <v>12</v>
      </c>
      <c r="H501" t="s">
        <v>13</v>
      </c>
      <c r="I501" t="s">
        <v>13</v>
      </c>
      <c r="J501" t="s">
        <v>13</v>
      </c>
      <c r="K501" t="s">
        <v>13</v>
      </c>
      <c r="L501">
        <v>3</v>
      </c>
      <c r="M501" t="s">
        <v>13</v>
      </c>
      <c r="N501">
        <v>0.44297874416383531</v>
      </c>
    </row>
    <row r="502" spans="1:14" x14ac:dyDescent="0.7">
      <c r="A502">
        <v>501</v>
      </c>
      <c r="B502">
        <v>67900</v>
      </c>
      <c r="C502">
        <v>6440</v>
      </c>
      <c r="D502">
        <v>2</v>
      </c>
      <c r="E502">
        <v>1</v>
      </c>
      <c r="F502">
        <v>1</v>
      </c>
      <c r="G502" t="s">
        <v>12</v>
      </c>
      <c r="H502" t="s">
        <v>13</v>
      </c>
      <c r="I502" t="s">
        <v>13</v>
      </c>
      <c r="J502" t="s">
        <v>13</v>
      </c>
      <c r="K502" t="s">
        <v>12</v>
      </c>
      <c r="L502">
        <v>3</v>
      </c>
      <c r="M502" t="s">
        <v>13</v>
      </c>
      <c r="N502">
        <v>0.21570838843231066</v>
      </c>
    </row>
    <row r="503" spans="1:14" x14ac:dyDescent="0.7">
      <c r="A503">
        <v>502</v>
      </c>
      <c r="B503">
        <v>68500</v>
      </c>
      <c r="C503">
        <v>8100</v>
      </c>
      <c r="D503">
        <v>4</v>
      </c>
      <c r="E503">
        <v>1</v>
      </c>
      <c r="F503">
        <v>4</v>
      </c>
      <c r="G503" t="s">
        <v>12</v>
      </c>
      <c r="H503" t="s">
        <v>13</v>
      </c>
      <c r="I503" t="s">
        <v>12</v>
      </c>
      <c r="J503" t="s">
        <v>13</v>
      </c>
      <c r="K503" t="s">
        <v>12</v>
      </c>
      <c r="L503">
        <v>2</v>
      </c>
      <c r="M503" t="s">
        <v>13</v>
      </c>
      <c r="N503">
        <v>0.73946966541608716</v>
      </c>
    </row>
    <row r="504" spans="1:14" x14ac:dyDescent="0.7">
      <c r="A504">
        <v>503</v>
      </c>
      <c r="B504">
        <v>70000</v>
      </c>
      <c r="C504">
        <v>6720</v>
      </c>
      <c r="D504">
        <v>3</v>
      </c>
      <c r="E504">
        <v>1</v>
      </c>
      <c r="F504">
        <v>1</v>
      </c>
      <c r="G504" t="s">
        <v>12</v>
      </c>
      <c r="H504" t="s">
        <v>13</v>
      </c>
      <c r="I504" t="s">
        <v>13</v>
      </c>
      <c r="J504" t="s">
        <v>13</v>
      </c>
      <c r="K504" t="s">
        <v>13</v>
      </c>
      <c r="L504">
        <v>0</v>
      </c>
      <c r="M504" t="s">
        <v>13</v>
      </c>
      <c r="N504">
        <v>0.93339455696351847</v>
      </c>
    </row>
    <row r="505" spans="1:14" x14ac:dyDescent="0.7">
      <c r="A505">
        <v>504</v>
      </c>
      <c r="B505">
        <v>70500</v>
      </c>
      <c r="C505">
        <v>5948</v>
      </c>
      <c r="D505">
        <v>3</v>
      </c>
      <c r="E505">
        <v>1</v>
      </c>
      <c r="F505">
        <v>2</v>
      </c>
      <c r="G505" t="s">
        <v>12</v>
      </c>
      <c r="H505" t="s">
        <v>13</v>
      </c>
      <c r="I505" t="s">
        <v>13</v>
      </c>
      <c r="J505" t="s">
        <v>13</v>
      </c>
      <c r="K505" t="s">
        <v>12</v>
      </c>
      <c r="L505">
        <v>0</v>
      </c>
      <c r="M505" t="s">
        <v>13</v>
      </c>
      <c r="N505">
        <v>0.80440412469682632</v>
      </c>
    </row>
    <row r="506" spans="1:14" x14ac:dyDescent="0.7">
      <c r="A506">
        <v>505</v>
      </c>
      <c r="B506">
        <v>71500</v>
      </c>
      <c r="C506">
        <v>8150</v>
      </c>
      <c r="D506">
        <v>3</v>
      </c>
      <c r="E506">
        <v>2</v>
      </c>
      <c r="F506">
        <v>1</v>
      </c>
      <c r="G506" t="s">
        <v>12</v>
      </c>
      <c r="H506" t="s">
        <v>12</v>
      </c>
      <c r="I506" t="s">
        <v>12</v>
      </c>
      <c r="J506" t="s">
        <v>13</v>
      </c>
      <c r="K506" t="s">
        <v>13</v>
      </c>
      <c r="L506">
        <v>0</v>
      </c>
      <c r="M506" t="s">
        <v>13</v>
      </c>
      <c r="N506">
        <v>0.8161832484535686</v>
      </c>
    </row>
    <row r="507" spans="1:14" x14ac:dyDescent="0.7">
      <c r="A507">
        <v>506</v>
      </c>
      <c r="B507">
        <v>71900</v>
      </c>
      <c r="C507">
        <v>4800</v>
      </c>
      <c r="D507">
        <v>2</v>
      </c>
      <c r="E507">
        <v>1</v>
      </c>
      <c r="F507">
        <v>1</v>
      </c>
      <c r="G507" t="s">
        <v>12</v>
      </c>
      <c r="H507" t="s">
        <v>12</v>
      </c>
      <c r="I507" t="s">
        <v>12</v>
      </c>
      <c r="J507" t="s">
        <v>13</v>
      </c>
      <c r="K507" t="s">
        <v>13</v>
      </c>
      <c r="L507">
        <v>0</v>
      </c>
      <c r="M507" t="s">
        <v>13</v>
      </c>
      <c r="N507">
        <v>0.33362316992035812</v>
      </c>
    </row>
    <row r="508" spans="1:14" x14ac:dyDescent="0.7">
      <c r="A508">
        <v>507</v>
      </c>
      <c r="B508">
        <v>75000</v>
      </c>
      <c r="C508">
        <v>9800</v>
      </c>
      <c r="D508">
        <v>4</v>
      </c>
      <c r="E508">
        <v>2</v>
      </c>
      <c r="F508">
        <v>2</v>
      </c>
      <c r="G508" t="s">
        <v>12</v>
      </c>
      <c r="H508" t="s">
        <v>12</v>
      </c>
      <c r="I508" t="s">
        <v>13</v>
      </c>
      <c r="J508" t="s">
        <v>13</v>
      </c>
      <c r="K508" t="s">
        <v>13</v>
      </c>
      <c r="L508">
        <v>2</v>
      </c>
      <c r="M508" t="s">
        <v>13</v>
      </c>
      <c r="N508">
        <v>0.56848304809110983</v>
      </c>
    </row>
    <row r="509" spans="1:14" x14ac:dyDescent="0.7">
      <c r="A509">
        <v>508</v>
      </c>
      <c r="B509">
        <v>75000</v>
      </c>
      <c r="C509">
        <v>8520</v>
      </c>
      <c r="D509">
        <v>3</v>
      </c>
      <c r="E509">
        <v>1</v>
      </c>
      <c r="F509">
        <v>1</v>
      </c>
      <c r="G509" t="s">
        <v>12</v>
      </c>
      <c r="H509" t="s">
        <v>13</v>
      </c>
      <c r="I509" t="s">
        <v>13</v>
      </c>
      <c r="J509" t="s">
        <v>13</v>
      </c>
      <c r="K509" t="s">
        <v>12</v>
      </c>
      <c r="L509">
        <v>2</v>
      </c>
      <c r="M509" t="s">
        <v>13</v>
      </c>
      <c r="N509">
        <v>0.68971178749999973</v>
      </c>
    </row>
    <row r="510" spans="1:14" x14ac:dyDescent="0.7">
      <c r="A510">
        <v>509</v>
      </c>
      <c r="B510">
        <v>87000</v>
      </c>
      <c r="C510">
        <v>8372</v>
      </c>
      <c r="D510">
        <v>3</v>
      </c>
      <c r="E510">
        <v>1</v>
      </c>
      <c r="F510">
        <v>3</v>
      </c>
      <c r="G510" t="s">
        <v>12</v>
      </c>
      <c r="H510" t="s">
        <v>13</v>
      </c>
      <c r="I510" t="s">
        <v>13</v>
      </c>
      <c r="J510" t="s">
        <v>13</v>
      </c>
      <c r="K510" t="s">
        <v>12</v>
      </c>
      <c r="L510">
        <v>2</v>
      </c>
      <c r="M510" t="s">
        <v>13</v>
      </c>
      <c r="N510">
        <v>0.72137918047680771</v>
      </c>
    </row>
    <row r="511" spans="1:14" x14ac:dyDescent="0.7">
      <c r="A511">
        <v>510</v>
      </c>
      <c r="B511">
        <v>64000</v>
      </c>
      <c r="C511">
        <v>4040</v>
      </c>
      <c r="D511">
        <v>3</v>
      </c>
      <c r="E511">
        <v>1</v>
      </c>
      <c r="F511">
        <v>2</v>
      </c>
      <c r="G511" t="s">
        <v>12</v>
      </c>
      <c r="H511" t="s">
        <v>13</v>
      </c>
      <c r="I511" t="s">
        <v>13</v>
      </c>
      <c r="J511" t="s">
        <v>13</v>
      </c>
      <c r="K511" t="s">
        <v>13</v>
      </c>
      <c r="L511">
        <v>1</v>
      </c>
      <c r="M511" t="s">
        <v>13</v>
      </c>
      <c r="N511">
        <v>0.80489607116781181</v>
      </c>
    </row>
    <row r="512" spans="1:14" x14ac:dyDescent="0.7">
      <c r="A512">
        <v>511</v>
      </c>
      <c r="B512">
        <v>70000</v>
      </c>
      <c r="C512">
        <v>4646</v>
      </c>
      <c r="D512">
        <v>3</v>
      </c>
      <c r="E512">
        <v>1</v>
      </c>
      <c r="F512">
        <v>2</v>
      </c>
      <c r="G512" t="s">
        <v>12</v>
      </c>
      <c r="H512" t="s">
        <v>12</v>
      </c>
      <c r="I512" t="s">
        <v>12</v>
      </c>
      <c r="J512" t="s">
        <v>13</v>
      </c>
      <c r="K512" t="s">
        <v>13</v>
      </c>
      <c r="L512">
        <v>2</v>
      </c>
      <c r="M512" t="s">
        <v>13</v>
      </c>
      <c r="N512">
        <v>0.1619438119485539</v>
      </c>
    </row>
    <row r="513" spans="1:14" x14ac:dyDescent="0.7">
      <c r="A513">
        <v>512</v>
      </c>
      <c r="B513">
        <v>47500</v>
      </c>
      <c r="C513">
        <v>4775</v>
      </c>
      <c r="D513">
        <v>4</v>
      </c>
      <c r="E513">
        <v>1</v>
      </c>
      <c r="F513">
        <v>2</v>
      </c>
      <c r="G513" t="s">
        <v>12</v>
      </c>
      <c r="H513" t="s">
        <v>13</v>
      </c>
      <c r="I513" t="s">
        <v>13</v>
      </c>
      <c r="J513" t="s">
        <v>13</v>
      </c>
      <c r="K513" t="s">
        <v>13</v>
      </c>
      <c r="L513">
        <v>0</v>
      </c>
      <c r="M513" t="s">
        <v>13</v>
      </c>
      <c r="N513">
        <v>0.1291936114087332</v>
      </c>
    </row>
    <row r="514" spans="1:14" x14ac:dyDescent="0.7">
      <c r="A514">
        <v>513</v>
      </c>
      <c r="B514">
        <v>62600</v>
      </c>
      <c r="C514">
        <v>4950</v>
      </c>
      <c r="D514">
        <v>4</v>
      </c>
      <c r="E514">
        <v>1</v>
      </c>
      <c r="F514">
        <v>2</v>
      </c>
      <c r="G514" t="s">
        <v>12</v>
      </c>
      <c r="H514" t="s">
        <v>13</v>
      </c>
      <c r="I514" t="s">
        <v>13</v>
      </c>
      <c r="J514" t="s">
        <v>13</v>
      </c>
      <c r="K514" t="s">
        <v>12</v>
      </c>
      <c r="L514">
        <v>0</v>
      </c>
      <c r="M514" t="s">
        <v>13</v>
      </c>
      <c r="N514">
        <v>0.89301343525599552</v>
      </c>
    </row>
    <row r="515" spans="1:14" x14ac:dyDescent="0.7">
      <c r="A515">
        <v>514</v>
      </c>
      <c r="B515">
        <v>66000</v>
      </c>
      <c r="C515">
        <v>5010</v>
      </c>
      <c r="D515">
        <v>3</v>
      </c>
      <c r="E515">
        <v>1</v>
      </c>
      <c r="F515">
        <v>2</v>
      </c>
      <c r="G515" t="s">
        <v>12</v>
      </c>
      <c r="H515" t="s">
        <v>13</v>
      </c>
      <c r="I515" t="s">
        <v>12</v>
      </c>
      <c r="J515" t="s">
        <v>13</v>
      </c>
      <c r="K515" t="s">
        <v>13</v>
      </c>
      <c r="L515">
        <v>0</v>
      </c>
      <c r="M515" t="s">
        <v>13</v>
      </c>
      <c r="N515">
        <v>0.51648708323221548</v>
      </c>
    </row>
    <row r="516" spans="1:14" x14ac:dyDescent="0.7">
      <c r="A516">
        <v>515</v>
      </c>
      <c r="B516">
        <v>58900</v>
      </c>
      <c r="C516">
        <v>6060</v>
      </c>
      <c r="D516">
        <v>2</v>
      </c>
      <c r="E516">
        <v>1</v>
      </c>
      <c r="F516">
        <v>1</v>
      </c>
      <c r="G516" t="s">
        <v>12</v>
      </c>
      <c r="H516" t="s">
        <v>13</v>
      </c>
      <c r="I516" t="s">
        <v>12</v>
      </c>
      <c r="J516" t="s">
        <v>13</v>
      </c>
      <c r="K516" t="s">
        <v>13</v>
      </c>
      <c r="L516">
        <v>1</v>
      </c>
      <c r="M516" t="s">
        <v>13</v>
      </c>
      <c r="N516">
        <v>7.6807102661131443E-2</v>
      </c>
    </row>
    <row r="517" spans="1:14" x14ac:dyDescent="0.7">
      <c r="A517">
        <v>516</v>
      </c>
      <c r="B517">
        <v>53000</v>
      </c>
      <c r="C517">
        <v>3584</v>
      </c>
      <c r="D517">
        <v>2</v>
      </c>
      <c r="E517">
        <v>1</v>
      </c>
      <c r="F517">
        <v>1</v>
      </c>
      <c r="G517" t="s">
        <v>12</v>
      </c>
      <c r="H517" t="s">
        <v>13</v>
      </c>
      <c r="I517" t="s">
        <v>13</v>
      </c>
      <c r="J517" t="s">
        <v>12</v>
      </c>
      <c r="K517" t="s">
        <v>13</v>
      </c>
      <c r="L517">
        <v>0</v>
      </c>
      <c r="M517" t="s">
        <v>13</v>
      </c>
      <c r="N517">
        <v>1.553023471621362E-2</v>
      </c>
    </row>
    <row r="518" spans="1:14" x14ac:dyDescent="0.7">
      <c r="A518">
        <v>517</v>
      </c>
      <c r="B518">
        <v>95000</v>
      </c>
      <c r="C518">
        <v>6000</v>
      </c>
      <c r="D518">
        <v>3</v>
      </c>
      <c r="E518">
        <v>2</v>
      </c>
      <c r="F518">
        <v>3</v>
      </c>
      <c r="G518" t="s">
        <v>12</v>
      </c>
      <c r="H518" t="s">
        <v>12</v>
      </c>
      <c r="I518" t="s">
        <v>13</v>
      </c>
      <c r="J518" t="s">
        <v>13</v>
      </c>
      <c r="K518" t="s">
        <v>12</v>
      </c>
      <c r="L518">
        <v>0</v>
      </c>
      <c r="M518" t="s">
        <v>13</v>
      </c>
      <c r="N518">
        <v>0.83905647089723356</v>
      </c>
    </row>
    <row r="519" spans="1:14" x14ac:dyDescent="0.7">
      <c r="A519">
        <v>518</v>
      </c>
      <c r="B519">
        <v>96500</v>
      </c>
      <c r="C519">
        <v>6000</v>
      </c>
      <c r="D519">
        <v>4</v>
      </c>
      <c r="E519">
        <v>2</v>
      </c>
      <c r="F519">
        <v>4</v>
      </c>
      <c r="G519" t="s">
        <v>12</v>
      </c>
      <c r="H519" t="s">
        <v>13</v>
      </c>
      <c r="I519" t="s">
        <v>13</v>
      </c>
      <c r="J519" t="s">
        <v>13</v>
      </c>
      <c r="K519" t="s">
        <v>12</v>
      </c>
      <c r="L519">
        <v>0</v>
      </c>
      <c r="M519" t="s">
        <v>13</v>
      </c>
      <c r="N519">
        <v>0.40295177903098101</v>
      </c>
    </row>
    <row r="520" spans="1:14" x14ac:dyDescent="0.7">
      <c r="A520">
        <v>519</v>
      </c>
      <c r="B520">
        <v>101000</v>
      </c>
      <c r="C520">
        <v>6240</v>
      </c>
      <c r="D520">
        <v>4</v>
      </c>
      <c r="E520">
        <v>2</v>
      </c>
      <c r="F520">
        <v>2</v>
      </c>
      <c r="G520" t="s">
        <v>12</v>
      </c>
      <c r="H520" t="s">
        <v>13</v>
      </c>
      <c r="I520" t="s">
        <v>13</v>
      </c>
      <c r="J520" t="s">
        <v>13</v>
      </c>
      <c r="K520" t="s">
        <v>12</v>
      </c>
      <c r="L520">
        <v>1</v>
      </c>
      <c r="M520" t="s">
        <v>13</v>
      </c>
      <c r="N520">
        <v>0.35861405631000132</v>
      </c>
    </row>
    <row r="521" spans="1:14" x14ac:dyDescent="0.7">
      <c r="A521">
        <v>520</v>
      </c>
      <c r="B521">
        <v>102000</v>
      </c>
      <c r="C521">
        <v>6000</v>
      </c>
      <c r="D521">
        <v>3</v>
      </c>
      <c r="E521">
        <v>2</v>
      </c>
      <c r="F521">
        <v>2</v>
      </c>
      <c r="G521" t="s">
        <v>12</v>
      </c>
      <c r="H521" t="s">
        <v>12</v>
      </c>
      <c r="I521" t="s">
        <v>13</v>
      </c>
      <c r="J521" t="s">
        <v>13</v>
      </c>
      <c r="K521" t="s">
        <v>13</v>
      </c>
      <c r="L521">
        <v>1</v>
      </c>
      <c r="M521" t="s">
        <v>13</v>
      </c>
      <c r="N521">
        <v>0.86218179916299054</v>
      </c>
    </row>
    <row r="522" spans="1:14" x14ac:dyDescent="0.7">
      <c r="A522">
        <v>521</v>
      </c>
      <c r="B522">
        <v>103000</v>
      </c>
      <c r="C522">
        <v>7680</v>
      </c>
      <c r="D522">
        <v>4</v>
      </c>
      <c r="E522">
        <v>2</v>
      </c>
      <c r="F522">
        <v>4</v>
      </c>
      <c r="G522" t="s">
        <v>12</v>
      </c>
      <c r="H522" t="s">
        <v>12</v>
      </c>
      <c r="I522" t="s">
        <v>13</v>
      </c>
      <c r="J522" t="s">
        <v>13</v>
      </c>
      <c r="K522" t="s">
        <v>12</v>
      </c>
      <c r="L522">
        <v>1</v>
      </c>
      <c r="M522" t="s">
        <v>13</v>
      </c>
      <c r="N522">
        <v>0.80229869010668897</v>
      </c>
    </row>
    <row r="523" spans="1:14" x14ac:dyDescent="0.7">
      <c r="A523">
        <v>522</v>
      </c>
      <c r="B523">
        <v>105000</v>
      </c>
      <c r="C523">
        <v>6000</v>
      </c>
      <c r="D523">
        <v>4</v>
      </c>
      <c r="E523">
        <v>2</v>
      </c>
      <c r="F523">
        <v>4</v>
      </c>
      <c r="G523" t="s">
        <v>12</v>
      </c>
      <c r="H523" t="s">
        <v>12</v>
      </c>
      <c r="I523" t="s">
        <v>13</v>
      </c>
      <c r="J523" t="s">
        <v>13</v>
      </c>
      <c r="K523" t="s">
        <v>12</v>
      </c>
      <c r="L523">
        <v>1</v>
      </c>
      <c r="M523" t="s">
        <v>13</v>
      </c>
      <c r="N523">
        <v>0.94938069621665822</v>
      </c>
    </row>
    <row r="524" spans="1:14" x14ac:dyDescent="0.7">
      <c r="A524">
        <v>523</v>
      </c>
      <c r="B524">
        <v>108000</v>
      </c>
      <c r="C524">
        <v>6000</v>
      </c>
      <c r="D524">
        <v>4</v>
      </c>
      <c r="E524">
        <v>2</v>
      </c>
      <c r="F524">
        <v>4</v>
      </c>
      <c r="G524" t="s">
        <v>12</v>
      </c>
      <c r="H524" t="s">
        <v>13</v>
      </c>
      <c r="I524" t="s">
        <v>13</v>
      </c>
      <c r="J524" t="s">
        <v>13</v>
      </c>
      <c r="K524" t="s">
        <v>12</v>
      </c>
      <c r="L524">
        <v>1</v>
      </c>
      <c r="M524" t="s">
        <v>13</v>
      </c>
      <c r="N524">
        <v>7.4309823723218704E-2</v>
      </c>
    </row>
    <row r="525" spans="1:14" x14ac:dyDescent="0.7">
      <c r="A525">
        <v>524</v>
      </c>
      <c r="B525">
        <v>110000</v>
      </c>
      <c r="C525">
        <v>6000</v>
      </c>
      <c r="D525">
        <v>4</v>
      </c>
      <c r="E525">
        <v>2</v>
      </c>
      <c r="F525">
        <v>4</v>
      </c>
      <c r="G525" t="s">
        <v>12</v>
      </c>
      <c r="H525" t="s">
        <v>13</v>
      </c>
      <c r="I525" t="s">
        <v>13</v>
      </c>
      <c r="J525" t="s">
        <v>13</v>
      </c>
      <c r="K525" t="s">
        <v>13</v>
      </c>
      <c r="L525">
        <v>2</v>
      </c>
      <c r="M525" t="s">
        <v>13</v>
      </c>
      <c r="N525">
        <v>0.88914257569523503</v>
      </c>
    </row>
    <row r="526" spans="1:14" x14ac:dyDescent="0.7">
      <c r="A526">
        <v>525</v>
      </c>
      <c r="B526">
        <v>113000</v>
      </c>
      <c r="C526">
        <v>6000</v>
      </c>
      <c r="D526">
        <v>4</v>
      </c>
      <c r="E526">
        <v>2</v>
      </c>
      <c r="F526">
        <v>4</v>
      </c>
      <c r="G526" t="s">
        <v>12</v>
      </c>
      <c r="H526" t="s">
        <v>13</v>
      </c>
      <c r="I526" t="s">
        <v>13</v>
      </c>
      <c r="J526" t="s">
        <v>13</v>
      </c>
      <c r="K526" t="s">
        <v>12</v>
      </c>
      <c r="L526">
        <v>1</v>
      </c>
      <c r="M526" t="s">
        <v>13</v>
      </c>
      <c r="N526">
        <v>0.26504093638013171</v>
      </c>
    </row>
    <row r="527" spans="1:14" x14ac:dyDescent="0.7">
      <c r="A527">
        <v>526</v>
      </c>
      <c r="B527">
        <v>120000</v>
      </c>
      <c r="C527">
        <v>7475</v>
      </c>
      <c r="D527">
        <v>3</v>
      </c>
      <c r="E527">
        <v>2</v>
      </c>
      <c r="F527">
        <v>4</v>
      </c>
      <c r="G527" t="s">
        <v>12</v>
      </c>
      <c r="H527" t="s">
        <v>13</v>
      </c>
      <c r="I527" t="s">
        <v>13</v>
      </c>
      <c r="J527" t="s">
        <v>13</v>
      </c>
      <c r="K527" t="s">
        <v>12</v>
      </c>
      <c r="L527">
        <v>2</v>
      </c>
      <c r="M527" t="s">
        <v>13</v>
      </c>
      <c r="N527">
        <v>0.53850190340864657</v>
      </c>
    </row>
    <row r="528" spans="1:14" x14ac:dyDescent="0.7">
      <c r="A528">
        <v>527</v>
      </c>
      <c r="B528">
        <v>105000</v>
      </c>
      <c r="C528">
        <v>5150</v>
      </c>
      <c r="D528">
        <v>3</v>
      </c>
      <c r="E528">
        <v>2</v>
      </c>
      <c r="F528">
        <v>4</v>
      </c>
      <c r="G528" t="s">
        <v>12</v>
      </c>
      <c r="H528" t="s">
        <v>13</v>
      </c>
      <c r="I528" t="s">
        <v>13</v>
      </c>
      <c r="J528" t="s">
        <v>13</v>
      </c>
      <c r="K528" t="s">
        <v>12</v>
      </c>
      <c r="L528">
        <v>2</v>
      </c>
      <c r="M528" t="s">
        <v>13</v>
      </c>
      <c r="N528">
        <v>0.79931736747497495</v>
      </c>
    </row>
    <row r="529" spans="1:14" x14ac:dyDescent="0.7">
      <c r="A529">
        <v>528</v>
      </c>
      <c r="B529">
        <v>106000</v>
      </c>
      <c r="C529">
        <v>6325</v>
      </c>
      <c r="D529">
        <v>3</v>
      </c>
      <c r="E529">
        <v>1</v>
      </c>
      <c r="F529">
        <v>4</v>
      </c>
      <c r="G529" t="s">
        <v>12</v>
      </c>
      <c r="H529" t="s">
        <v>13</v>
      </c>
      <c r="I529" t="s">
        <v>13</v>
      </c>
      <c r="J529" t="s">
        <v>13</v>
      </c>
      <c r="K529" t="s">
        <v>12</v>
      </c>
      <c r="L529">
        <v>1</v>
      </c>
      <c r="M529" t="s">
        <v>13</v>
      </c>
      <c r="N529">
        <v>0.71250022495850596</v>
      </c>
    </row>
    <row r="530" spans="1:14" x14ac:dyDescent="0.7">
      <c r="A530">
        <v>529</v>
      </c>
      <c r="B530">
        <v>107500</v>
      </c>
      <c r="C530">
        <v>6000</v>
      </c>
      <c r="D530">
        <v>3</v>
      </c>
      <c r="E530">
        <v>2</v>
      </c>
      <c r="F530">
        <v>4</v>
      </c>
      <c r="G530" t="s">
        <v>12</v>
      </c>
      <c r="H530" t="s">
        <v>13</v>
      </c>
      <c r="I530" t="s">
        <v>13</v>
      </c>
      <c r="J530" t="s">
        <v>13</v>
      </c>
      <c r="K530" t="s">
        <v>12</v>
      </c>
      <c r="L530">
        <v>1</v>
      </c>
      <c r="M530" t="s">
        <v>13</v>
      </c>
      <c r="N530">
        <v>0.43154494090702511</v>
      </c>
    </row>
    <row r="531" spans="1:14" x14ac:dyDescent="0.7">
      <c r="A531">
        <v>530</v>
      </c>
      <c r="B531">
        <v>108000</v>
      </c>
      <c r="C531">
        <v>6000</v>
      </c>
      <c r="D531">
        <v>3</v>
      </c>
      <c r="E531">
        <v>2</v>
      </c>
      <c r="F531">
        <v>3</v>
      </c>
      <c r="G531" t="s">
        <v>12</v>
      </c>
      <c r="H531" t="s">
        <v>13</v>
      </c>
      <c r="I531" t="s">
        <v>13</v>
      </c>
      <c r="J531" t="s">
        <v>13</v>
      </c>
      <c r="K531" t="s">
        <v>12</v>
      </c>
      <c r="L531">
        <v>0</v>
      </c>
      <c r="M531" t="s">
        <v>13</v>
      </c>
      <c r="N531">
        <v>0.39247160577388418</v>
      </c>
    </row>
    <row r="532" spans="1:14" x14ac:dyDescent="0.7">
      <c r="A532">
        <v>531</v>
      </c>
      <c r="B532">
        <v>113750</v>
      </c>
      <c r="C532">
        <v>6000</v>
      </c>
      <c r="D532">
        <v>3</v>
      </c>
      <c r="E532">
        <v>1</v>
      </c>
      <c r="F532">
        <v>4</v>
      </c>
      <c r="G532" t="s">
        <v>12</v>
      </c>
      <c r="H532" t="s">
        <v>12</v>
      </c>
      <c r="I532" t="s">
        <v>13</v>
      </c>
      <c r="J532" t="s">
        <v>13</v>
      </c>
      <c r="K532" t="s">
        <v>12</v>
      </c>
      <c r="L532">
        <v>2</v>
      </c>
      <c r="M532" t="s">
        <v>13</v>
      </c>
      <c r="N532">
        <v>3.3990692070491657E-2</v>
      </c>
    </row>
    <row r="533" spans="1:14" x14ac:dyDescent="0.7">
      <c r="A533">
        <v>532</v>
      </c>
      <c r="B533">
        <v>120000</v>
      </c>
      <c r="C533">
        <v>7000</v>
      </c>
      <c r="D533">
        <v>3</v>
      </c>
      <c r="E533">
        <v>1</v>
      </c>
      <c r="F533">
        <v>4</v>
      </c>
      <c r="G533" t="s">
        <v>12</v>
      </c>
      <c r="H533" t="s">
        <v>13</v>
      </c>
      <c r="I533" t="s">
        <v>13</v>
      </c>
      <c r="J533" t="s">
        <v>13</v>
      </c>
      <c r="K533" t="s">
        <v>12</v>
      </c>
      <c r="L533">
        <v>2</v>
      </c>
      <c r="M533" t="s">
        <v>13</v>
      </c>
      <c r="N533">
        <v>0.83859697913736753</v>
      </c>
    </row>
    <row r="534" spans="1:14" x14ac:dyDescent="0.7">
      <c r="A534">
        <v>533</v>
      </c>
      <c r="B534">
        <v>70000</v>
      </c>
      <c r="C534">
        <v>12900</v>
      </c>
      <c r="D534">
        <v>3</v>
      </c>
      <c r="E534">
        <v>1</v>
      </c>
      <c r="F534">
        <v>1</v>
      </c>
      <c r="G534" t="s">
        <v>12</v>
      </c>
      <c r="H534" t="s">
        <v>13</v>
      </c>
      <c r="I534" t="s">
        <v>13</v>
      </c>
      <c r="J534" t="s">
        <v>13</v>
      </c>
      <c r="K534" t="s">
        <v>13</v>
      </c>
      <c r="L534">
        <v>2</v>
      </c>
      <c r="M534" t="s">
        <v>13</v>
      </c>
      <c r="N534">
        <v>0.50380018214381073</v>
      </c>
    </row>
    <row r="535" spans="1:14" x14ac:dyDescent="0.7">
      <c r="A535">
        <v>534</v>
      </c>
      <c r="B535">
        <v>71000</v>
      </c>
      <c r="C535">
        <v>7686</v>
      </c>
      <c r="D535">
        <v>3</v>
      </c>
      <c r="E535">
        <v>1</v>
      </c>
      <c r="F535">
        <v>1</v>
      </c>
      <c r="G535" t="s">
        <v>12</v>
      </c>
      <c r="H535" t="s">
        <v>12</v>
      </c>
      <c r="I535" t="s">
        <v>12</v>
      </c>
      <c r="J535" t="s">
        <v>12</v>
      </c>
      <c r="K535" t="s">
        <v>13</v>
      </c>
      <c r="L535">
        <v>0</v>
      </c>
      <c r="M535" t="s">
        <v>13</v>
      </c>
      <c r="N535">
        <v>2.5982892757403286E-2</v>
      </c>
    </row>
    <row r="536" spans="1:14" x14ac:dyDescent="0.7">
      <c r="A536">
        <v>535</v>
      </c>
      <c r="B536">
        <v>82000</v>
      </c>
      <c r="C536">
        <v>5000</v>
      </c>
      <c r="D536">
        <v>3</v>
      </c>
      <c r="E536">
        <v>1</v>
      </c>
      <c r="F536">
        <v>3</v>
      </c>
      <c r="G536" t="s">
        <v>12</v>
      </c>
      <c r="H536" t="s">
        <v>13</v>
      </c>
      <c r="I536" t="s">
        <v>13</v>
      </c>
      <c r="J536" t="s">
        <v>13</v>
      </c>
      <c r="K536" t="s">
        <v>12</v>
      </c>
      <c r="L536">
        <v>0</v>
      </c>
      <c r="M536" t="s">
        <v>13</v>
      </c>
      <c r="N536">
        <v>0.12741982676869501</v>
      </c>
    </row>
    <row r="537" spans="1:14" x14ac:dyDescent="0.7">
      <c r="A537">
        <v>536</v>
      </c>
      <c r="B537">
        <v>82000</v>
      </c>
      <c r="C537">
        <v>5800</v>
      </c>
      <c r="D537">
        <v>3</v>
      </c>
      <c r="E537">
        <v>2</v>
      </c>
      <c r="F537">
        <v>4</v>
      </c>
      <c r="G537" t="s">
        <v>12</v>
      </c>
      <c r="H537" t="s">
        <v>13</v>
      </c>
      <c r="I537" t="s">
        <v>13</v>
      </c>
      <c r="J537" t="s">
        <v>13</v>
      </c>
      <c r="K537" t="s">
        <v>12</v>
      </c>
      <c r="L537">
        <v>0</v>
      </c>
      <c r="M537" t="s">
        <v>13</v>
      </c>
      <c r="N537">
        <v>0.8040306027174049</v>
      </c>
    </row>
    <row r="538" spans="1:14" x14ac:dyDescent="0.7">
      <c r="A538">
        <v>537</v>
      </c>
      <c r="B538">
        <v>82500</v>
      </c>
      <c r="C538">
        <v>6000</v>
      </c>
      <c r="D538">
        <v>3</v>
      </c>
      <c r="E538">
        <v>2</v>
      </c>
      <c r="F538">
        <v>4</v>
      </c>
      <c r="G538" t="s">
        <v>12</v>
      </c>
      <c r="H538" t="s">
        <v>13</v>
      </c>
      <c r="I538" t="s">
        <v>13</v>
      </c>
      <c r="J538" t="s">
        <v>13</v>
      </c>
      <c r="K538" t="s">
        <v>12</v>
      </c>
      <c r="L538">
        <v>0</v>
      </c>
      <c r="M538" t="s">
        <v>13</v>
      </c>
      <c r="N538">
        <v>0.75692219266282645</v>
      </c>
    </row>
    <row r="539" spans="1:14" x14ac:dyDescent="0.7">
      <c r="A539">
        <v>538</v>
      </c>
      <c r="B539">
        <v>83000</v>
      </c>
      <c r="C539">
        <v>4800</v>
      </c>
      <c r="D539">
        <v>3</v>
      </c>
      <c r="E539">
        <v>1</v>
      </c>
      <c r="F539">
        <v>3</v>
      </c>
      <c r="G539" t="s">
        <v>12</v>
      </c>
      <c r="H539" t="s">
        <v>13</v>
      </c>
      <c r="I539" t="s">
        <v>13</v>
      </c>
      <c r="J539" t="s">
        <v>13</v>
      </c>
      <c r="K539" t="s">
        <v>12</v>
      </c>
      <c r="L539">
        <v>0</v>
      </c>
      <c r="M539" t="s">
        <v>13</v>
      </c>
      <c r="N539">
        <v>0.45738290645420709</v>
      </c>
    </row>
    <row r="540" spans="1:14" x14ac:dyDescent="0.7">
      <c r="A540">
        <v>539</v>
      </c>
      <c r="B540">
        <v>84000</v>
      </c>
      <c r="C540">
        <v>6500</v>
      </c>
      <c r="D540">
        <v>3</v>
      </c>
      <c r="E540">
        <v>2</v>
      </c>
      <c r="F540">
        <v>3</v>
      </c>
      <c r="G540" t="s">
        <v>12</v>
      </c>
      <c r="H540" t="s">
        <v>13</v>
      </c>
      <c r="I540" t="s">
        <v>13</v>
      </c>
      <c r="J540" t="s">
        <v>13</v>
      </c>
      <c r="K540" t="s">
        <v>12</v>
      </c>
      <c r="L540">
        <v>0</v>
      </c>
      <c r="M540" t="s">
        <v>13</v>
      </c>
      <c r="N540">
        <v>0.47000066203143132</v>
      </c>
    </row>
    <row r="541" spans="1:14" x14ac:dyDescent="0.7">
      <c r="A541">
        <v>540</v>
      </c>
      <c r="B541">
        <v>85000</v>
      </c>
      <c r="C541">
        <v>7320</v>
      </c>
      <c r="D541">
        <v>4</v>
      </c>
      <c r="E541">
        <v>2</v>
      </c>
      <c r="F541">
        <v>2</v>
      </c>
      <c r="G541" t="s">
        <v>12</v>
      </c>
      <c r="H541" t="s">
        <v>13</v>
      </c>
      <c r="I541" t="s">
        <v>13</v>
      </c>
      <c r="J541" t="s">
        <v>13</v>
      </c>
      <c r="K541" t="s">
        <v>13</v>
      </c>
      <c r="L541">
        <v>0</v>
      </c>
      <c r="M541" t="s">
        <v>13</v>
      </c>
      <c r="N541">
        <v>8.1326747179494285E-2</v>
      </c>
    </row>
    <row r="542" spans="1:14" x14ac:dyDescent="0.7">
      <c r="A542">
        <v>541</v>
      </c>
      <c r="B542">
        <v>85000</v>
      </c>
      <c r="C542">
        <v>6525</v>
      </c>
      <c r="D542">
        <v>3</v>
      </c>
      <c r="E542">
        <v>2</v>
      </c>
      <c r="F542">
        <v>4</v>
      </c>
      <c r="G542" t="s">
        <v>12</v>
      </c>
      <c r="H542" t="s">
        <v>13</v>
      </c>
      <c r="I542" t="s">
        <v>13</v>
      </c>
      <c r="J542" t="s">
        <v>13</v>
      </c>
      <c r="K542" t="s">
        <v>13</v>
      </c>
      <c r="L542">
        <v>1</v>
      </c>
      <c r="M542" t="s">
        <v>13</v>
      </c>
      <c r="N542">
        <v>0.18515385920912486</v>
      </c>
    </row>
    <row r="543" spans="1:14" x14ac:dyDescent="0.7">
      <c r="A543">
        <v>542</v>
      </c>
      <c r="B543">
        <v>91500</v>
      </c>
      <c r="C543">
        <v>4800</v>
      </c>
      <c r="D543">
        <v>3</v>
      </c>
      <c r="E543">
        <v>2</v>
      </c>
      <c r="F543">
        <v>4</v>
      </c>
      <c r="G543" t="s">
        <v>12</v>
      </c>
      <c r="H543" t="s">
        <v>12</v>
      </c>
      <c r="I543" t="s">
        <v>13</v>
      </c>
      <c r="J543" t="s">
        <v>13</v>
      </c>
      <c r="K543" t="s">
        <v>12</v>
      </c>
      <c r="L543">
        <v>0</v>
      </c>
      <c r="M543" t="s">
        <v>13</v>
      </c>
      <c r="N543">
        <v>0.60176095707555732</v>
      </c>
    </row>
    <row r="544" spans="1:14" x14ac:dyDescent="0.7">
      <c r="A544">
        <v>543</v>
      </c>
      <c r="B544">
        <v>94000</v>
      </c>
      <c r="C544">
        <v>6000</v>
      </c>
      <c r="D544">
        <v>3</v>
      </c>
      <c r="E544">
        <v>2</v>
      </c>
      <c r="F544">
        <v>4</v>
      </c>
      <c r="G544" t="s">
        <v>12</v>
      </c>
      <c r="H544" t="s">
        <v>13</v>
      </c>
      <c r="I544" t="s">
        <v>13</v>
      </c>
      <c r="J544" t="s">
        <v>13</v>
      </c>
      <c r="K544" t="s">
        <v>12</v>
      </c>
      <c r="L544">
        <v>0</v>
      </c>
      <c r="M544" t="s">
        <v>13</v>
      </c>
      <c r="N544">
        <v>0.30100759360474394</v>
      </c>
    </row>
    <row r="545" spans="1:14" x14ac:dyDescent="0.7">
      <c r="A545">
        <v>544</v>
      </c>
      <c r="B545">
        <v>103000</v>
      </c>
      <c r="C545">
        <v>6000</v>
      </c>
      <c r="D545">
        <v>3</v>
      </c>
      <c r="E545">
        <v>2</v>
      </c>
      <c r="F545">
        <v>4</v>
      </c>
      <c r="G545" t="s">
        <v>12</v>
      </c>
      <c r="H545" t="s">
        <v>12</v>
      </c>
      <c r="I545" t="s">
        <v>13</v>
      </c>
      <c r="J545" t="s">
        <v>13</v>
      </c>
      <c r="K545" t="s">
        <v>12</v>
      </c>
      <c r="L545">
        <v>1</v>
      </c>
      <c r="M545" t="s">
        <v>13</v>
      </c>
      <c r="N545">
        <v>0.33048341684468541</v>
      </c>
    </row>
    <row r="546" spans="1:14" x14ac:dyDescent="0.7">
      <c r="A546">
        <v>545</v>
      </c>
      <c r="B546">
        <v>105000</v>
      </c>
      <c r="C546">
        <v>6000</v>
      </c>
      <c r="D546">
        <v>3</v>
      </c>
      <c r="E546">
        <v>2</v>
      </c>
      <c r="F546">
        <v>2</v>
      </c>
      <c r="G546" t="s">
        <v>12</v>
      </c>
      <c r="H546" t="s">
        <v>12</v>
      </c>
      <c r="I546" t="s">
        <v>13</v>
      </c>
      <c r="J546" t="s">
        <v>13</v>
      </c>
      <c r="K546" t="s">
        <v>12</v>
      </c>
      <c r="L546">
        <v>1</v>
      </c>
      <c r="M546" t="s">
        <v>13</v>
      </c>
      <c r="N546">
        <v>0.10759997997116333</v>
      </c>
    </row>
    <row r="547" spans="1:14" x14ac:dyDescent="0.7">
      <c r="A547">
        <v>546</v>
      </c>
      <c r="B547">
        <v>105000</v>
      </c>
      <c r="C547">
        <v>6000</v>
      </c>
      <c r="D547">
        <v>3</v>
      </c>
      <c r="E547">
        <v>1</v>
      </c>
      <c r="F547">
        <v>2</v>
      </c>
      <c r="G547" t="s">
        <v>12</v>
      </c>
      <c r="H547" t="s">
        <v>13</v>
      </c>
      <c r="I547" t="s">
        <v>13</v>
      </c>
      <c r="J547" t="s">
        <v>13</v>
      </c>
      <c r="K547" t="s">
        <v>12</v>
      </c>
      <c r="L547">
        <v>1</v>
      </c>
      <c r="M547" t="s">
        <v>13</v>
      </c>
      <c r="N547">
        <v>0.32751803577826488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E79C1D08-0DC2-4AAE-8617-6542A4C56B71}">
          <xm:f>housing!1:1048576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BB739-648E-46B7-B0B5-CFF521DEB3B8}">
  <dimension ref="A1:C8"/>
  <sheetViews>
    <sheetView tabSelected="1" workbookViewId="0">
      <selection activeCell="B5" sqref="B5"/>
    </sheetView>
  </sheetViews>
  <sheetFormatPr defaultRowHeight="23.25" x14ac:dyDescent="0.7"/>
  <cols>
    <col min="1" max="1" width="17.70703125" bestFit="1" customWidth="1"/>
    <col min="2" max="2" width="8.875" customWidth="1"/>
    <col min="3" max="3" width="7.125" bestFit="1" customWidth="1"/>
  </cols>
  <sheetData>
    <row r="1" spans="1:3" x14ac:dyDescent="0.7">
      <c r="A1" t="s">
        <v>16</v>
      </c>
      <c r="B1">
        <v>0.7</v>
      </c>
      <c r="C1" t="s">
        <v>18</v>
      </c>
    </row>
    <row r="2" spans="1:3" x14ac:dyDescent="0.7">
      <c r="A2" t="s">
        <v>17</v>
      </c>
      <c r="B2">
        <f>1-B1</f>
        <v>0.30000000000000004</v>
      </c>
      <c r="C2" t="str">
        <f ca="1">_xlfn.FORMULATEXT(B2)</f>
        <v>=1-B1</v>
      </c>
    </row>
    <row r="4" spans="1:3" x14ac:dyDescent="0.7">
      <c r="A4" t="s">
        <v>19</v>
      </c>
      <c r="C4" t="s">
        <v>22</v>
      </c>
    </row>
    <row r="5" spans="1:3" x14ac:dyDescent="0.7">
      <c r="A5" t="s">
        <v>20</v>
      </c>
      <c r="B5">
        <f>COUNT(training!A:A)</f>
        <v>382</v>
      </c>
      <c r="C5" s="2">
        <f>B5/$B$7</f>
        <v>0.69963369963369959</v>
      </c>
    </row>
    <row r="6" spans="1:3" x14ac:dyDescent="0.7">
      <c r="A6" t="s">
        <v>21</v>
      </c>
      <c r="B6">
        <f>COUNT(testing!A:A)</f>
        <v>164</v>
      </c>
      <c r="C6" s="2">
        <f>B6/$B$7</f>
        <v>0.30036630036630035</v>
      </c>
    </row>
    <row r="7" spans="1:3" x14ac:dyDescent="0.7">
      <c r="A7" t="s">
        <v>23</v>
      </c>
      <c r="B7">
        <f>B5+B6</f>
        <v>546</v>
      </c>
      <c r="C7" s="2">
        <f>B7/$B$7</f>
        <v>1</v>
      </c>
    </row>
    <row r="8" spans="1:3" x14ac:dyDescent="0.7">
      <c r="A8" t="s">
        <v>24</v>
      </c>
      <c r="B8">
        <f>COUNT(housing[id])</f>
        <v>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E9192-2128-424B-AF00-2923901DE5F5}">
  <dimension ref="A1:N383"/>
  <sheetViews>
    <sheetView workbookViewId="0"/>
  </sheetViews>
  <sheetFormatPr defaultRowHeight="23.25" x14ac:dyDescent="0.7"/>
  <sheetData>
    <row r="1" spans="1:14" x14ac:dyDescent="0.7">
      <c r="A1" t="str" cm="1">
        <f t="array" ref="A1:N1">housing[#Headers]</f>
        <v>id</v>
      </c>
      <c r="B1" t="str">
        <v>price</v>
      </c>
      <c r="C1" t="str">
        <v>lotsize</v>
      </c>
      <c r="D1" t="str">
        <v>bedrooms</v>
      </c>
      <c r="E1" t="str">
        <v>bathrms</v>
      </c>
      <c r="F1" t="str">
        <v>stories</v>
      </c>
      <c r="G1" t="str">
        <v>driveway</v>
      </c>
      <c r="H1" t="str">
        <v>recroom</v>
      </c>
      <c r="I1" t="str">
        <v>fullbase</v>
      </c>
      <c r="J1" t="str">
        <v>gashw</v>
      </c>
      <c r="K1" t="str">
        <v>airco</v>
      </c>
      <c r="L1" t="str">
        <v>garagepl</v>
      </c>
      <c r="M1" t="str">
        <v>prefarea</v>
      </c>
      <c r="N1" t="str">
        <v>rand</v>
      </c>
    </row>
    <row r="2" spans="1:14" x14ac:dyDescent="0.7">
      <c r="A2" cm="1">
        <f t="array" ref="A2:N383">_xlfn._xlws.FILTER(housing[], housing[rand]&lt;=split)</f>
        <v>2</v>
      </c>
      <c r="B2">
        <v>38500</v>
      </c>
      <c r="C2">
        <v>4000</v>
      </c>
      <c r="D2">
        <v>2</v>
      </c>
      <c r="E2">
        <v>1</v>
      </c>
      <c r="F2">
        <v>1</v>
      </c>
      <c r="G2" t="str">
        <v>yes</v>
      </c>
      <c r="H2" t="str">
        <v>no</v>
      </c>
      <c r="I2" t="str">
        <v>no</v>
      </c>
      <c r="J2" t="str">
        <v>no</v>
      </c>
      <c r="K2" t="str">
        <v>no</v>
      </c>
      <c r="L2">
        <v>0</v>
      </c>
      <c r="M2" t="str">
        <v>no</v>
      </c>
      <c r="N2">
        <v>0.43592967523709769</v>
      </c>
    </row>
    <row r="3" spans="1:14" x14ac:dyDescent="0.7">
      <c r="A3">
        <v>4</v>
      </c>
      <c r="B3">
        <v>60500</v>
      </c>
      <c r="C3">
        <v>6650</v>
      </c>
      <c r="D3">
        <v>3</v>
      </c>
      <c r="E3">
        <v>1</v>
      </c>
      <c r="F3">
        <v>2</v>
      </c>
      <c r="G3" t="str">
        <v>yes</v>
      </c>
      <c r="H3" t="str">
        <v>yes</v>
      </c>
      <c r="I3" t="str">
        <v>no</v>
      </c>
      <c r="J3" t="str">
        <v>no</v>
      </c>
      <c r="K3" t="str">
        <v>no</v>
      </c>
      <c r="L3">
        <v>0</v>
      </c>
      <c r="M3" t="str">
        <v>no</v>
      </c>
      <c r="N3">
        <v>0.144176413215517</v>
      </c>
    </row>
    <row r="4" spans="1:14" x14ac:dyDescent="0.7">
      <c r="A4">
        <v>5</v>
      </c>
      <c r="B4">
        <v>61000</v>
      </c>
      <c r="C4">
        <v>6360</v>
      </c>
      <c r="D4">
        <v>2</v>
      </c>
      <c r="E4">
        <v>1</v>
      </c>
      <c r="F4">
        <v>1</v>
      </c>
      <c r="G4" t="str">
        <v>yes</v>
      </c>
      <c r="H4" t="str">
        <v>no</v>
      </c>
      <c r="I4" t="str">
        <v>no</v>
      </c>
      <c r="J4" t="str">
        <v>no</v>
      </c>
      <c r="K4" t="str">
        <v>no</v>
      </c>
      <c r="L4">
        <v>0</v>
      </c>
      <c r="M4" t="str">
        <v>no</v>
      </c>
      <c r="N4">
        <v>0.65860635914966803</v>
      </c>
    </row>
    <row r="5" spans="1:14" x14ac:dyDescent="0.7">
      <c r="A5">
        <v>6</v>
      </c>
      <c r="B5">
        <v>66000</v>
      </c>
      <c r="C5">
        <v>4160</v>
      </c>
      <c r="D5">
        <v>3</v>
      </c>
      <c r="E5">
        <v>1</v>
      </c>
      <c r="F5">
        <v>1</v>
      </c>
      <c r="G5" t="str">
        <v>yes</v>
      </c>
      <c r="H5" t="str">
        <v>yes</v>
      </c>
      <c r="I5" t="str">
        <v>yes</v>
      </c>
      <c r="J5" t="str">
        <v>no</v>
      </c>
      <c r="K5" t="str">
        <v>yes</v>
      </c>
      <c r="L5">
        <v>0</v>
      </c>
      <c r="M5" t="str">
        <v>no</v>
      </c>
      <c r="N5">
        <v>0.38841506254713376</v>
      </c>
    </row>
    <row r="6" spans="1:14" x14ac:dyDescent="0.7">
      <c r="A6">
        <v>10</v>
      </c>
      <c r="B6">
        <v>88500</v>
      </c>
      <c r="C6">
        <v>5500</v>
      </c>
      <c r="D6">
        <v>3</v>
      </c>
      <c r="E6">
        <v>2</v>
      </c>
      <c r="F6">
        <v>4</v>
      </c>
      <c r="G6" t="str">
        <v>yes</v>
      </c>
      <c r="H6" t="str">
        <v>yes</v>
      </c>
      <c r="I6" t="str">
        <v>no</v>
      </c>
      <c r="J6" t="str">
        <v>no</v>
      </c>
      <c r="K6" t="str">
        <v>yes</v>
      </c>
      <c r="L6">
        <v>1</v>
      </c>
      <c r="M6" t="str">
        <v>no</v>
      </c>
      <c r="N6">
        <v>0.35583176134832029</v>
      </c>
    </row>
    <row r="7" spans="1:14" x14ac:dyDescent="0.7">
      <c r="A7">
        <v>12</v>
      </c>
      <c r="B7">
        <v>30500</v>
      </c>
      <c r="C7">
        <v>3000</v>
      </c>
      <c r="D7">
        <v>2</v>
      </c>
      <c r="E7">
        <v>1</v>
      </c>
      <c r="F7">
        <v>1</v>
      </c>
      <c r="G7" t="str">
        <v>no</v>
      </c>
      <c r="H7" t="str">
        <v>no</v>
      </c>
      <c r="I7" t="str">
        <v>no</v>
      </c>
      <c r="J7" t="str">
        <v>no</v>
      </c>
      <c r="K7" t="str">
        <v>no</v>
      </c>
      <c r="L7">
        <v>0</v>
      </c>
      <c r="M7" t="str">
        <v>no</v>
      </c>
      <c r="N7">
        <v>0.28726129182502835</v>
      </c>
    </row>
    <row r="8" spans="1:14" x14ac:dyDescent="0.7">
      <c r="A8">
        <v>13</v>
      </c>
      <c r="B8">
        <v>27000</v>
      </c>
      <c r="C8">
        <v>1700</v>
      </c>
      <c r="D8">
        <v>3</v>
      </c>
      <c r="E8">
        <v>1</v>
      </c>
      <c r="F8">
        <v>2</v>
      </c>
      <c r="G8" t="str">
        <v>yes</v>
      </c>
      <c r="H8" t="str">
        <v>no</v>
      </c>
      <c r="I8" t="str">
        <v>no</v>
      </c>
      <c r="J8" t="str">
        <v>no</v>
      </c>
      <c r="K8" t="str">
        <v>no</v>
      </c>
      <c r="L8">
        <v>0</v>
      </c>
      <c r="M8" t="str">
        <v>no</v>
      </c>
      <c r="N8">
        <v>0.59170225773963148</v>
      </c>
    </row>
    <row r="9" spans="1:14" x14ac:dyDescent="0.7">
      <c r="A9">
        <v>14</v>
      </c>
      <c r="B9">
        <v>36000</v>
      </c>
      <c r="C9">
        <v>2880</v>
      </c>
      <c r="D9">
        <v>3</v>
      </c>
      <c r="E9">
        <v>1</v>
      </c>
      <c r="F9">
        <v>1</v>
      </c>
      <c r="G9" t="str">
        <v>no</v>
      </c>
      <c r="H9" t="str">
        <v>no</v>
      </c>
      <c r="I9" t="str">
        <v>no</v>
      </c>
      <c r="J9" t="str">
        <v>no</v>
      </c>
      <c r="K9" t="str">
        <v>no</v>
      </c>
      <c r="L9">
        <v>0</v>
      </c>
      <c r="M9" t="str">
        <v>no</v>
      </c>
      <c r="N9">
        <v>0.61637912416842922</v>
      </c>
    </row>
    <row r="10" spans="1:14" x14ac:dyDescent="0.7">
      <c r="A10">
        <v>15</v>
      </c>
      <c r="B10">
        <v>37000</v>
      </c>
      <c r="C10">
        <v>3600</v>
      </c>
      <c r="D10">
        <v>2</v>
      </c>
      <c r="E10">
        <v>1</v>
      </c>
      <c r="F10">
        <v>1</v>
      </c>
      <c r="G10" t="str">
        <v>yes</v>
      </c>
      <c r="H10" t="str">
        <v>no</v>
      </c>
      <c r="I10" t="str">
        <v>no</v>
      </c>
      <c r="J10" t="str">
        <v>no</v>
      </c>
      <c r="K10" t="str">
        <v>no</v>
      </c>
      <c r="L10">
        <v>0</v>
      </c>
      <c r="M10" t="str">
        <v>no</v>
      </c>
      <c r="N10">
        <v>0.33043215969332906</v>
      </c>
    </row>
    <row r="11" spans="1:14" x14ac:dyDescent="0.7">
      <c r="A11">
        <v>16</v>
      </c>
      <c r="B11">
        <v>37900</v>
      </c>
      <c r="C11">
        <v>3185</v>
      </c>
      <c r="D11">
        <v>2</v>
      </c>
      <c r="E11">
        <v>1</v>
      </c>
      <c r="F11">
        <v>1</v>
      </c>
      <c r="G11" t="str">
        <v>yes</v>
      </c>
      <c r="H11" t="str">
        <v>no</v>
      </c>
      <c r="I11" t="str">
        <v>no</v>
      </c>
      <c r="J11" t="str">
        <v>no</v>
      </c>
      <c r="K11" t="str">
        <v>yes</v>
      </c>
      <c r="L11">
        <v>0</v>
      </c>
      <c r="M11" t="str">
        <v>no</v>
      </c>
      <c r="N11">
        <v>0.28032898024290542</v>
      </c>
    </row>
    <row r="12" spans="1:14" x14ac:dyDescent="0.7">
      <c r="A12">
        <v>17</v>
      </c>
      <c r="B12">
        <v>40500</v>
      </c>
      <c r="C12">
        <v>3300</v>
      </c>
      <c r="D12">
        <v>3</v>
      </c>
      <c r="E12">
        <v>1</v>
      </c>
      <c r="F12">
        <v>2</v>
      </c>
      <c r="G12" t="str">
        <v>no</v>
      </c>
      <c r="H12" t="str">
        <v>no</v>
      </c>
      <c r="I12" t="str">
        <v>no</v>
      </c>
      <c r="J12" t="str">
        <v>no</v>
      </c>
      <c r="K12" t="str">
        <v>no</v>
      </c>
      <c r="L12">
        <v>1</v>
      </c>
      <c r="M12" t="str">
        <v>no</v>
      </c>
      <c r="N12">
        <v>0.55201864460317707</v>
      </c>
    </row>
    <row r="13" spans="1:14" x14ac:dyDescent="0.7">
      <c r="A13">
        <v>18</v>
      </c>
      <c r="B13">
        <v>40750</v>
      </c>
      <c r="C13">
        <v>5200</v>
      </c>
      <c r="D13">
        <v>4</v>
      </c>
      <c r="E13">
        <v>1</v>
      </c>
      <c r="F13">
        <v>3</v>
      </c>
      <c r="G13" t="str">
        <v>yes</v>
      </c>
      <c r="H13" t="str">
        <v>no</v>
      </c>
      <c r="I13" t="str">
        <v>no</v>
      </c>
      <c r="J13" t="str">
        <v>no</v>
      </c>
      <c r="K13" t="str">
        <v>no</v>
      </c>
      <c r="L13">
        <v>0</v>
      </c>
      <c r="M13" t="str">
        <v>no</v>
      </c>
      <c r="N13">
        <v>0.18555181279792476</v>
      </c>
    </row>
    <row r="14" spans="1:14" x14ac:dyDescent="0.7">
      <c r="A14">
        <v>19</v>
      </c>
      <c r="B14">
        <v>45000</v>
      </c>
      <c r="C14">
        <v>3450</v>
      </c>
      <c r="D14">
        <v>1</v>
      </c>
      <c r="E14">
        <v>1</v>
      </c>
      <c r="F14">
        <v>1</v>
      </c>
      <c r="G14" t="str">
        <v>yes</v>
      </c>
      <c r="H14" t="str">
        <v>no</v>
      </c>
      <c r="I14" t="str">
        <v>no</v>
      </c>
      <c r="J14" t="str">
        <v>no</v>
      </c>
      <c r="K14" t="str">
        <v>no</v>
      </c>
      <c r="L14">
        <v>0</v>
      </c>
      <c r="M14" t="str">
        <v>no</v>
      </c>
      <c r="N14">
        <v>3.5812611003213313E-2</v>
      </c>
    </row>
    <row r="15" spans="1:14" x14ac:dyDescent="0.7">
      <c r="A15">
        <v>20</v>
      </c>
      <c r="B15">
        <v>45000</v>
      </c>
      <c r="C15">
        <v>3986</v>
      </c>
      <c r="D15">
        <v>2</v>
      </c>
      <c r="E15">
        <v>2</v>
      </c>
      <c r="F15">
        <v>1</v>
      </c>
      <c r="G15" t="str">
        <v>no</v>
      </c>
      <c r="H15" t="str">
        <v>yes</v>
      </c>
      <c r="I15" t="str">
        <v>yes</v>
      </c>
      <c r="J15" t="str">
        <v>no</v>
      </c>
      <c r="K15" t="str">
        <v>no</v>
      </c>
      <c r="L15">
        <v>1</v>
      </c>
      <c r="M15" t="str">
        <v>no</v>
      </c>
      <c r="N15">
        <v>0.41393642204085335</v>
      </c>
    </row>
    <row r="16" spans="1:14" x14ac:dyDescent="0.7">
      <c r="A16">
        <v>21</v>
      </c>
      <c r="B16">
        <v>48500</v>
      </c>
      <c r="C16">
        <v>4785</v>
      </c>
      <c r="D16">
        <v>3</v>
      </c>
      <c r="E16">
        <v>1</v>
      </c>
      <c r="F16">
        <v>2</v>
      </c>
      <c r="G16" t="str">
        <v>yes</v>
      </c>
      <c r="H16" t="str">
        <v>yes</v>
      </c>
      <c r="I16" t="str">
        <v>yes</v>
      </c>
      <c r="J16" t="str">
        <v>no</v>
      </c>
      <c r="K16" t="str">
        <v>yes</v>
      </c>
      <c r="L16">
        <v>1</v>
      </c>
      <c r="M16" t="str">
        <v>no</v>
      </c>
      <c r="N16">
        <v>0.18662124683354431</v>
      </c>
    </row>
    <row r="17" spans="1:14" x14ac:dyDescent="0.7">
      <c r="A17">
        <v>23</v>
      </c>
      <c r="B17">
        <v>37900</v>
      </c>
      <c r="C17">
        <v>4000</v>
      </c>
      <c r="D17">
        <v>3</v>
      </c>
      <c r="E17">
        <v>1</v>
      </c>
      <c r="F17">
        <v>2</v>
      </c>
      <c r="G17" t="str">
        <v>yes</v>
      </c>
      <c r="H17" t="str">
        <v>no</v>
      </c>
      <c r="I17" t="str">
        <v>no</v>
      </c>
      <c r="J17" t="str">
        <v>no</v>
      </c>
      <c r="K17" t="str">
        <v>yes</v>
      </c>
      <c r="L17">
        <v>0</v>
      </c>
      <c r="M17" t="str">
        <v>no</v>
      </c>
      <c r="N17">
        <v>0.46308940353051098</v>
      </c>
    </row>
    <row r="18" spans="1:14" x14ac:dyDescent="0.7">
      <c r="A18">
        <v>24</v>
      </c>
      <c r="B18">
        <v>38000</v>
      </c>
      <c r="C18">
        <v>3934</v>
      </c>
      <c r="D18">
        <v>2</v>
      </c>
      <c r="E18">
        <v>1</v>
      </c>
      <c r="F18">
        <v>1</v>
      </c>
      <c r="G18" t="str">
        <v>yes</v>
      </c>
      <c r="H18" t="str">
        <v>no</v>
      </c>
      <c r="I18" t="str">
        <v>no</v>
      </c>
      <c r="J18" t="str">
        <v>no</v>
      </c>
      <c r="K18" t="str">
        <v>no</v>
      </c>
      <c r="L18">
        <v>0</v>
      </c>
      <c r="M18" t="str">
        <v>no</v>
      </c>
      <c r="N18">
        <v>0.38102139152226178</v>
      </c>
    </row>
    <row r="19" spans="1:14" x14ac:dyDescent="0.7">
      <c r="A19">
        <v>25</v>
      </c>
      <c r="B19">
        <v>42000</v>
      </c>
      <c r="C19">
        <v>4960</v>
      </c>
      <c r="D19">
        <v>2</v>
      </c>
      <c r="E19">
        <v>1</v>
      </c>
      <c r="F19">
        <v>1</v>
      </c>
      <c r="G19" t="str">
        <v>yes</v>
      </c>
      <c r="H19" t="str">
        <v>no</v>
      </c>
      <c r="I19" t="str">
        <v>no</v>
      </c>
      <c r="J19" t="str">
        <v>no</v>
      </c>
      <c r="K19" t="str">
        <v>no</v>
      </c>
      <c r="L19">
        <v>0</v>
      </c>
      <c r="M19" t="str">
        <v>no</v>
      </c>
      <c r="N19">
        <v>0.18213453430470583</v>
      </c>
    </row>
    <row r="20" spans="1:14" x14ac:dyDescent="0.7">
      <c r="A20">
        <v>28</v>
      </c>
      <c r="B20">
        <v>44000</v>
      </c>
      <c r="C20">
        <v>4960</v>
      </c>
      <c r="D20">
        <v>2</v>
      </c>
      <c r="E20">
        <v>1</v>
      </c>
      <c r="F20">
        <v>1</v>
      </c>
      <c r="G20" t="str">
        <v>yes</v>
      </c>
      <c r="H20" t="str">
        <v>no</v>
      </c>
      <c r="I20" t="str">
        <v>yes</v>
      </c>
      <c r="J20" t="str">
        <v>no</v>
      </c>
      <c r="K20" t="str">
        <v>yes</v>
      </c>
      <c r="L20">
        <v>0</v>
      </c>
      <c r="M20" t="str">
        <v>no</v>
      </c>
      <c r="N20">
        <v>0.47182205721358139</v>
      </c>
    </row>
    <row r="21" spans="1:14" x14ac:dyDescent="0.7">
      <c r="A21">
        <v>29</v>
      </c>
      <c r="B21">
        <v>44500</v>
      </c>
      <c r="C21">
        <v>3000</v>
      </c>
      <c r="D21">
        <v>3</v>
      </c>
      <c r="E21">
        <v>1</v>
      </c>
      <c r="F21">
        <v>1</v>
      </c>
      <c r="G21" t="str">
        <v>no</v>
      </c>
      <c r="H21" t="str">
        <v>no</v>
      </c>
      <c r="I21" t="str">
        <v>no</v>
      </c>
      <c r="J21" t="str">
        <v>no</v>
      </c>
      <c r="K21" t="str">
        <v>yes</v>
      </c>
      <c r="L21">
        <v>0</v>
      </c>
      <c r="M21" t="str">
        <v>no</v>
      </c>
      <c r="N21">
        <v>0.58979870379451049</v>
      </c>
    </row>
    <row r="22" spans="1:14" x14ac:dyDescent="0.7">
      <c r="A22">
        <v>30</v>
      </c>
      <c r="B22">
        <v>44900</v>
      </c>
      <c r="C22">
        <v>4500</v>
      </c>
      <c r="D22">
        <v>3</v>
      </c>
      <c r="E22">
        <v>1</v>
      </c>
      <c r="F22">
        <v>2</v>
      </c>
      <c r="G22" t="str">
        <v>yes</v>
      </c>
      <c r="H22" t="str">
        <v>no</v>
      </c>
      <c r="I22" t="str">
        <v>no</v>
      </c>
      <c r="J22" t="str">
        <v>no</v>
      </c>
      <c r="K22" t="str">
        <v>yes</v>
      </c>
      <c r="L22">
        <v>0</v>
      </c>
      <c r="M22" t="str">
        <v>no</v>
      </c>
      <c r="N22">
        <v>0.62374159215413294</v>
      </c>
    </row>
    <row r="23" spans="1:14" x14ac:dyDescent="0.7">
      <c r="A23">
        <v>31</v>
      </c>
      <c r="B23">
        <v>45000</v>
      </c>
      <c r="C23">
        <v>3500</v>
      </c>
      <c r="D23">
        <v>2</v>
      </c>
      <c r="E23">
        <v>1</v>
      </c>
      <c r="F23">
        <v>1</v>
      </c>
      <c r="G23" t="str">
        <v>no</v>
      </c>
      <c r="H23" t="str">
        <v>no</v>
      </c>
      <c r="I23" t="str">
        <v>yes</v>
      </c>
      <c r="J23" t="str">
        <v>no</v>
      </c>
      <c r="K23" t="str">
        <v>no</v>
      </c>
      <c r="L23">
        <v>0</v>
      </c>
      <c r="M23" t="str">
        <v>no</v>
      </c>
      <c r="N23">
        <v>0.67678967141626878</v>
      </c>
    </row>
    <row r="24" spans="1:14" x14ac:dyDescent="0.7">
      <c r="A24">
        <v>32</v>
      </c>
      <c r="B24">
        <v>48000</v>
      </c>
      <c r="C24">
        <v>3500</v>
      </c>
      <c r="D24">
        <v>4</v>
      </c>
      <c r="E24">
        <v>1</v>
      </c>
      <c r="F24">
        <v>2</v>
      </c>
      <c r="G24" t="str">
        <v>yes</v>
      </c>
      <c r="H24" t="str">
        <v>no</v>
      </c>
      <c r="I24" t="str">
        <v>no</v>
      </c>
      <c r="J24" t="str">
        <v>no</v>
      </c>
      <c r="K24" t="str">
        <v>yes</v>
      </c>
      <c r="L24">
        <v>2</v>
      </c>
      <c r="M24" t="str">
        <v>no</v>
      </c>
      <c r="N24">
        <v>0.39766989309041123</v>
      </c>
    </row>
    <row r="25" spans="1:14" x14ac:dyDescent="0.7">
      <c r="A25">
        <v>33</v>
      </c>
      <c r="B25">
        <v>49000</v>
      </c>
      <c r="C25">
        <v>4000</v>
      </c>
      <c r="D25">
        <v>2</v>
      </c>
      <c r="E25">
        <v>1</v>
      </c>
      <c r="F25">
        <v>1</v>
      </c>
      <c r="G25" t="str">
        <v>yes</v>
      </c>
      <c r="H25" t="str">
        <v>no</v>
      </c>
      <c r="I25" t="str">
        <v>no</v>
      </c>
      <c r="J25" t="str">
        <v>no</v>
      </c>
      <c r="K25" t="str">
        <v>no</v>
      </c>
      <c r="L25">
        <v>0</v>
      </c>
      <c r="M25" t="str">
        <v>no</v>
      </c>
      <c r="N25">
        <v>0.59268279583566008</v>
      </c>
    </row>
    <row r="26" spans="1:14" x14ac:dyDescent="0.7">
      <c r="A26">
        <v>34</v>
      </c>
      <c r="B26">
        <v>51500</v>
      </c>
      <c r="C26">
        <v>4500</v>
      </c>
      <c r="D26">
        <v>2</v>
      </c>
      <c r="E26">
        <v>1</v>
      </c>
      <c r="F26">
        <v>1</v>
      </c>
      <c r="G26" t="str">
        <v>yes</v>
      </c>
      <c r="H26" t="str">
        <v>no</v>
      </c>
      <c r="I26" t="str">
        <v>no</v>
      </c>
      <c r="J26" t="str">
        <v>no</v>
      </c>
      <c r="K26" t="str">
        <v>no</v>
      </c>
      <c r="L26">
        <v>0</v>
      </c>
      <c r="M26" t="str">
        <v>no</v>
      </c>
      <c r="N26">
        <v>6.5007226924914452E-2</v>
      </c>
    </row>
    <row r="27" spans="1:14" x14ac:dyDescent="0.7">
      <c r="A27">
        <v>36</v>
      </c>
      <c r="B27">
        <v>61000</v>
      </c>
      <c r="C27">
        <v>4500</v>
      </c>
      <c r="D27">
        <v>2</v>
      </c>
      <c r="E27">
        <v>1</v>
      </c>
      <c r="F27">
        <v>1</v>
      </c>
      <c r="G27" t="str">
        <v>yes</v>
      </c>
      <c r="H27" t="str">
        <v>no</v>
      </c>
      <c r="I27" t="str">
        <v>no</v>
      </c>
      <c r="J27" t="str">
        <v>no</v>
      </c>
      <c r="K27" t="str">
        <v>yes</v>
      </c>
      <c r="L27">
        <v>2</v>
      </c>
      <c r="M27" t="str">
        <v>no</v>
      </c>
      <c r="N27">
        <v>0.31740100027557017</v>
      </c>
    </row>
    <row r="28" spans="1:14" x14ac:dyDescent="0.7">
      <c r="A28">
        <v>38</v>
      </c>
      <c r="B28">
        <v>67000</v>
      </c>
      <c r="C28">
        <v>5170</v>
      </c>
      <c r="D28">
        <v>3</v>
      </c>
      <c r="E28">
        <v>1</v>
      </c>
      <c r="F28">
        <v>4</v>
      </c>
      <c r="G28" t="str">
        <v>yes</v>
      </c>
      <c r="H28" t="str">
        <v>no</v>
      </c>
      <c r="I28" t="str">
        <v>no</v>
      </c>
      <c r="J28" t="str">
        <v>no</v>
      </c>
      <c r="K28" t="str">
        <v>yes</v>
      </c>
      <c r="L28">
        <v>0</v>
      </c>
      <c r="M28" t="str">
        <v>no</v>
      </c>
      <c r="N28">
        <v>0.67876414487892811</v>
      </c>
    </row>
    <row r="29" spans="1:14" x14ac:dyDescent="0.7">
      <c r="A29">
        <v>39</v>
      </c>
      <c r="B29">
        <v>82000</v>
      </c>
      <c r="C29">
        <v>5400</v>
      </c>
      <c r="D29">
        <v>4</v>
      </c>
      <c r="E29">
        <v>2</v>
      </c>
      <c r="F29">
        <v>2</v>
      </c>
      <c r="G29" t="str">
        <v>yes</v>
      </c>
      <c r="H29" t="str">
        <v>no</v>
      </c>
      <c r="I29" t="str">
        <v>no</v>
      </c>
      <c r="J29" t="str">
        <v>no</v>
      </c>
      <c r="K29" t="str">
        <v>yes</v>
      </c>
      <c r="L29">
        <v>2</v>
      </c>
      <c r="M29" t="str">
        <v>no</v>
      </c>
      <c r="N29">
        <v>0.23678708480412258</v>
      </c>
    </row>
    <row r="30" spans="1:14" x14ac:dyDescent="0.7">
      <c r="A30">
        <v>40</v>
      </c>
      <c r="B30">
        <v>54500</v>
      </c>
      <c r="C30">
        <v>3150</v>
      </c>
      <c r="D30">
        <v>2</v>
      </c>
      <c r="E30">
        <v>2</v>
      </c>
      <c r="F30">
        <v>1</v>
      </c>
      <c r="G30" t="str">
        <v>no</v>
      </c>
      <c r="H30" t="str">
        <v>no</v>
      </c>
      <c r="I30" t="str">
        <v>yes</v>
      </c>
      <c r="J30" t="str">
        <v>no</v>
      </c>
      <c r="K30" t="str">
        <v>no</v>
      </c>
      <c r="L30">
        <v>0</v>
      </c>
      <c r="M30" t="str">
        <v>no</v>
      </c>
      <c r="N30">
        <v>6.7296895650734267E-2</v>
      </c>
    </row>
    <row r="31" spans="1:14" x14ac:dyDescent="0.7">
      <c r="A31">
        <v>41</v>
      </c>
      <c r="B31">
        <v>66500</v>
      </c>
      <c r="C31">
        <v>3745</v>
      </c>
      <c r="D31">
        <v>3</v>
      </c>
      <c r="E31">
        <v>1</v>
      </c>
      <c r="F31">
        <v>2</v>
      </c>
      <c r="G31" t="str">
        <v>yes</v>
      </c>
      <c r="H31" t="str">
        <v>no</v>
      </c>
      <c r="I31" t="str">
        <v>yes</v>
      </c>
      <c r="J31" t="str">
        <v>no</v>
      </c>
      <c r="K31" t="str">
        <v>no</v>
      </c>
      <c r="L31">
        <v>0</v>
      </c>
      <c r="M31" t="str">
        <v>no</v>
      </c>
      <c r="N31">
        <v>0.65727572307798765</v>
      </c>
    </row>
    <row r="32" spans="1:14" x14ac:dyDescent="0.7">
      <c r="A32">
        <v>42</v>
      </c>
      <c r="B32">
        <v>70000</v>
      </c>
      <c r="C32">
        <v>4520</v>
      </c>
      <c r="D32">
        <v>3</v>
      </c>
      <c r="E32">
        <v>1</v>
      </c>
      <c r="F32">
        <v>2</v>
      </c>
      <c r="G32" t="str">
        <v>yes</v>
      </c>
      <c r="H32" t="str">
        <v>no</v>
      </c>
      <c r="I32" t="str">
        <v>yes</v>
      </c>
      <c r="J32" t="str">
        <v>no</v>
      </c>
      <c r="K32" t="str">
        <v>yes</v>
      </c>
      <c r="L32">
        <v>0</v>
      </c>
      <c r="M32" t="str">
        <v>no</v>
      </c>
      <c r="N32">
        <v>0.67389087113359569</v>
      </c>
    </row>
    <row r="33" spans="1:14" x14ac:dyDescent="0.7">
      <c r="A33">
        <v>47</v>
      </c>
      <c r="B33">
        <v>41000</v>
      </c>
      <c r="C33">
        <v>3040</v>
      </c>
      <c r="D33">
        <v>2</v>
      </c>
      <c r="E33">
        <v>1</v>
      </c>
      <c r="F33">
        <v>1</v>
      </c>
      <c r="G33" t="str">
        <v>no</v>
      </c>
      <c r="H33" t="str">
        <v>no</v>
      </c>
      <c r="I33" t="str">
        <v>no</v>
      </c>
      <c r="J33" t="str">
        <v>no</v>
      </c>
      <c r="K33" t="str">
        <v>no</v>
      </c>
      <c r="L33">
        <v>0</v>
      </c>
      <c r="M33" t="str">
        <v>no</v>
      </c>
      <c r="N33">
        <v>0.16475301696001055</v>
      </c>
    </row>
    <row r="34" spans="1:14" x14ac:dyDescent="0.7">
      <c r="A34">
        <v>48</v>
      </c>
      <c r="B34">
        <v>43000</v>
      </c>
      <c r="C34">
        <v>3090</v>
      </c>
      <c r="D34">
        <v>3</v>
      </c>
      <c r="E34">
        <v>1</v>
      </c>
      <c r="F34">
        <v>2</v>
      </c>
      <c r="G34" t="str">
        <v>no</v>
      </c>
      <c r="H34" t="str">
        <v>no</v>
      </c>
      <c r="I34" t="str">
        <v>no</v>
      </c>
      <c r="J34" t="str">
        <v>no</v>
      </c>
      <c r="K34" t="str">
        <v>no</v>
      </c>
      <c r="L34">
        <v>0</v>
      </c>
      <c r="M34" t="str">
        <v>no</v>
      </c>
      <c r="N34">
        <v>5.1555809352228366E-2</v>
      </c>
    </row>
    <row r="35" spans="1:14" x14ac:dyDescent="0.7">
      <c r="A35">
        <v>49</v>
      </c>
      <c r="B35">
        <v>48000</v>
      </c>
      <c r="C35">
        <v>4960</v>
      </c>
      <c r="D35">
        <v>4</v>
      </c>
      <c r="E35">
        <v>1</v>
      </c>
      <c r="F35">
        <v>3</v>
      </c>
      <c r="G35" t="str">
        <v>no</v>
      </c>
      <c r="H35" t="str">
        <v>no</v>
      </c>
      <c r="I35" t="str">
        <v>no</v>
      </c>
      <c r="J35" t="str">
        <v>no</v>
      </c>
      <c r="K35" t="str">
        <v>no</v>
      </c>
      <c r="L35">
        <v>0</v>
      </c>
      <c r="M35" t="str">
        <v>no</v>
      </c>
      <c r="N35">
        <v>0.69895976408640303</v>
      </c>
    </row>
    <row r="36" spans="1:14" x14ac:dyDescent="0.7">
      <c r="A36">
        <v>51</v>
      </c>
      <c r="B36">
        <v>55000</v>
      </c>
      <c r="C36">
        <v>5300</v>
      </c>
      <c r="D36">
        <v>5</v>
      </c>
      <c r="E36">
        <v>2</v>
      </c>
      <c r="F36">
        <v>2</v>
      </c>
      <c r="G36" t="str">
        <v>yes</v>
      </c>
      <c r="H36" t="str">
        <v>no</v>
      </c>
      <c r="I36" t="str">
        <v>no</v>
      </c>
      <c r="J36" t="str">
        <v>no</v>
      </c>
      <c r="K36" t="str">
        <v>no</v>
      </c>
      <c r="L36">
        <v>0</v>
      </c>
      <c r="M36" t="str">
        <v>no</v>
      </c>
      <c r="N36">
        <v>0.6812896835336727</v>
      </c>
    </row>
    <row r="37" spans="1:14" x14ac:dyDescent="0.7">
      <c r="A37">
        <v>52</v>
      </c>
      <c r="B37">
        <v>57000</v>
      </c>
      <c r="C37">
        <v>4100</v>
      </c>
      <c r="D37">
        <v>4</v>
      </c>
      <c r="E37">
        <v>1</v>
      </c>
      <c r="F37">
        <v>1</v>
      </c>
      <c r="G37" t="str">
        <v>no</v>
      </c>
      <c r="H37" t="str">
        <v>no</v>
      </c>
      <c r="I37" t="str">
        <v>yes</v>
      </c>
      <c r="J37" t="str">
        <v>no</v>
      </c>
      <c r="K37" t="str">
        <v>no</v>
      </c>
      <c r="L37">
        <v>0</v>
      </c>
      <c r="M37" t="str">
        <v>no</v>
      </c>
      <c r="N37">
        <v>0.5901519173738996</v>
      </c>
    </row>
    <row r="38" spans="1:14" x14ac:dyDescent="0.7">
      <c r="A38">
        <v>53</v>
      </c>
      <c r="B38">
        <v>68000</v>
      </c>
      <c r="C38">
        <v>9166</v>
      </c>
      <c r="D38">
        <v>2</v>
      </c>
      <c r="E38">
        <v>1</v>
      </c>
      <c r="F38">
        <v>1</v>
      </c>
      <c r="G38" t="str">
        <v>yes</v>
      </c>
      <c r="H38" t="str">
        <v>no</v>
      </c>
      <c r="I38" t="str">
        <v>yes</v>
      </c>
      <c r="J38" t="str">
        <v>no</v>
      </c>
      <c r="K38" t="str">
        <v>yes</v>
      </c>
      <c r="L38">
        <v>2</v>
      </c>
      <c r="M38" t="str">
        <v>no</v>
      </c>
      <c r="N38">
        <v>8.7830899856413569E-2</v>
      </c>
    </row>
    <row r="39" spans="1:14" x14ac:dyDescent="0.7">
      <c r="A39">
        <v>55</v>
      </c>
      <c r="B39">
        <v>38000</v>
      </c>
      <c r="C39">
        <v>3630</v>
      </c>
      <c r="D39">
        <v>3</v>
      </c>
      <c r="E39">
        <v>3</v>
      </c>
      <c r="F39">
        <v>2</v>
      </c>
      <c r="G39" t="str">
        <v>no</v>
      </c>
      <c r="H39" t="str">
        <v>yes</v>
      </c>
      <c r="I39" t="str">
        <v>no</v>
      </c>
      <c r="J39" t="str">
        <v>no</v>
      </c>
      <c r="K39" t="str">
        <v>no</v>
      </c>
      <c r="L39">
        <v>0</v>
      </c>
      <c r="M39" t="str">
        <v>no</v>
      </c>
      <c r="N39">
        <v>0.54111049183292637</v>
      </c>
    </row>
    <row r="40" spans="1:14" x14ac:dyDescent="0.7">
      <c r="A40">
        <v>58</v>
      </c>
      <c r="B40">
        <v>56000</v>
      </c>
      <c r="C40">
        <v>7260</v>
      </c>
      <c r="D40">
        <v>3</v>
      </c>
      <c r="E40">
        <v>2</v>
      </c>
      <c r="F40">
        <v>1</v>
      </c>
      <c r="G40" t="str">
        <v>yes</v>
      </c>
      <c r="H40" t="str">
        <v>yes</v>
      </c>
      <c r="I40" t="str">
        <v>yes</v>
      </c>
      <c r="J40" t="str">
        <v>no</v>
      </c>
      <c r="K40" t="str">
        <v>no</v>
      </c>
      <c r="L40">
        <v>3</v>
      </c>
      <c r="M40" t="str">
        <v>no</v>
      </c>
      <c r="N40">
        <v>0.10406773130709013</v>
      </c>
    </row>
    <row r="41" spans="1:14" x14ac:dyDescent="0.7">
      <c r="A41">
        <v>60</v>
      </c>
      <c r="B41">
        <v>30000</v>
      </c>
      <c r="C41">
        <v>2400</v>
      </c>
      <c r="D41">
        <v>3</v>
      </c>
      <c r="E41">
        <v>1</v>
      </c>
      <c r="F41">
        <v>2</v>
      </c>
      <c r="G41" t="str">
        <v>yes</v>
      </c>
      <c r="H41" t="str">
        <v>no</v>
      </c>
      <c r="I41" t="str">
        <v>no</v>
      </c>
      <c r="J41" t="str">
        <v>no</v>
      </c>
      <c r="K41" t="str">
        <v>no</v>
      </c>
      <c r="L41">
        <v>0</v>
      </c>
      <c r="M41" t="str">
        <v>no</v>
      </c>
      <c r="N41">
        <v>0.38186962843530159</v>
      </c>
    </row>
    <row r="42" spans="1:14" x14ac:dyDescent="0.7">
      <c r="A42">
        <v>61</v>
      </c>
      <c r="B42">
        <v>48000</v>
      </c>
      <c r="C42">
        <v>4120</v>
      </c>
      <c r="D42">
        <v>2</v>
      </c>
      <c r="E42">
        <v>1</v>
      </c>
      <c r="F42">
        <v>2</v>
      </c>
      <c r="G42" t="str">
        <v>yes</v>
      </c>
      <c r="H42" t="str">
        <v>no</v>
      </c>
      <c r="I42" t="str">
        <v>no</v>
      </c>
      <c r="J42" t="str">
        <v>no</v>
      </c>
      <c r="K42" t="str">
        <v>no</v>
      </c>
      <c r="L42">
        <v>0</v>
      </c>
      <c r="M42" t="str">
        <v>no</v>
      </c>
      <c r="N42">
        <v>0.59977437467509676</v>
      </c>
    </row>
    <row r="43" spans="1:14" x14ac:dyDescent="0.7">
      <c r="A43">
        <v>63</v>
      </c>
      <c r="B43">
        <v>52000</v>
      </c>
      <c r="C43">
        <v>4280</v>
      </c>
      <c r="D43">
        <v>2</v>
      </c>
      <c r="E43">
        <v>1</v>
      </c>
      <c r="F43">
        <v>1</v>
      </c>
      <c r="G43" t="str">
        <v>yes</v>
      </c>
      <c r="H43" t="str">
        <v>no</v>
      </c>
      <c r="I43" t="str">
        <v>no</v>
      </c>
      <c r="J43" t="str">
        <v>no</v>
      </c>
      <c r="K43" t="str">
        <v>yes</v>
      </c>
      <c r="L43">
        <v>2</v>
      </c>
      <c r="M43" t="str">
        <v>no</v>
      </c>
      <c r="N43">
        <v>0.18226462216600536</v>
      </c>
    </row>
    <row r="44" spans="1:14" x14ac:dyDescent="0.7">
      <c r="A44">
        <v>68</v>
      </c>
      <c r="B44">
        <v>67000</v>
      </c>
      <c r="C44">
        <v>6000</v>
      </c>
      <c r="D44">
        <v>2</v>
      </c>
      <c r="E44">
        <v>1</v>
      </c>
      <c r="F44">
        <v>1</v>
      </c>
      <c r="G44" t="str">
        <v>yes</v>
      </c>
      <c r="H44" t="str">
        <v>no</v>
      </c>
      <c r="I44" t="str">
        <v>yes</v>
      </c>
      <c r="J44" t="str">
        <v>no</v>
      </c>
      <c r="K44" t="str">
        <v>yes</v>
      </c>
      <c r="L44">
        <v>1</v>
      </c>
      <c r="M44" t="str">
        <v>no</v>
      </c>
      <c r="N44">
        <v>0.67183652887556877</v>
      </c>
    </row>
    <row r="45" spans="1:14" x14ac:dyDescent="0.7">
      <c r="A45">
        <v>69</v>
      </c>
      <c r="B45">
        <v>47000</v>
      </c>
      <c r="C45">
        <v>2500</v>
      </c>
      <c r="D45">
        <v>2</v>
      </c>
      <c r="E45">
        <v>1</v>
      </c>
      <c r="F45">
        <v>1</v>
      </c>
      <c r="G45" t="str">
        <v>no</v>
      </c>
      <c r="H45" t="str">
        <v>no</v>
      </c>
      <c r="I45" t="str">
        <v>no</v>
      </c>
      <c r="J45" t="str">
        <v>no</v>
      </c>
      <c r="K45" t="str">
        <v>yes</v>
      </c>
      <c r="L45">
        <v>0</v>
      </c>
      <c r="M45" t="str">
        <v>no</v>
      </c>
      <c r="N45">
        <v>0.65838312765539242</v>
      </c>
    </row>
    <row r="46" spans="1:14" x14ac:dyDescent="0.7">
      <c r="A46">
        <v>70</v>
      </c>
      <c r="B46">
        <v>70000</v>
      </c>
      <c r="C46">
        <v>4095</v>
      </c>
      <c r="D46">
        <v>3</v>
      </c>
      <c r="E46">
        <v>1</v>
      </c>
      <c r="F46">
        <v>2</v>
      </c>
      <c r="G46" t="str">
        <v>no</v>
      </c>
      <c r="H46" t="str">
        <v>yes</v>
      </c>
      <c r="I46" t="str">
        <v>yes</v>
      </c>
      <c r="J46" t="str">
        <v>no</v>
      </c>
      <c r="K46" t="str">
        <v>yes</v>
      </c>
      <c r="L46">
        <v>0</v>
      </c>
      <c r="M46" t="str">
        <v>no</v>
      </c>
      <c r="N46">
        <v>0.43119562886506924</v>
      </c>
    </row>
    <row r="47" spans="1:14" x14ac:dyDescent="0.7">
      <c r="A47">
        <v>71</v>
      </c>
      <c r="B47">
        <v>45000</v>
      </c>
      <c r="C47">
        <v>4095</v>
      </c>
      <c r="D47">
        <v>2</v>
      </c>
      <c r="E47">
        <v>1</v>
      </c>
      <c r="F47">
        <v>1</v>
      </c>
      <c r="G47" t="str">
        <v>yes</v>
      </c>
      <c r="H47" t="str">
        <v>no</v>
      </c>
      <c r="I47" t="str">
        <v>no</v>
      </c>
      <c r="J47" t="str">
        <v>no</v>
      </c>
      <c r="K47" t="str">
        <v>no</v>
      </c>
      <c r="L47">
        <v>2</v>
      </c>
      <c r="M47" t="str">
        <v>no</v>
      </c>
      <c r="N47">
        <v>6.7441049867944858E-2</v>
      </c>
    </row>
    <row r="48" spans="1:14" x14ac:dyDescent="0.7">
      <c r="A48">
        <v>73</v>
      </c>
      <c r="B48">
        <v>32500</v>
      </c>
      <c r="C48">
        <v>1836</v>
      </c>
      <c r="D48">
        <v>2</v>
      </c>
      <c r="E48">
        <v>1</v>
      </c>
      <c r="F48">
        <v>1</v>
      </c>
      <c r="G48" t="str">
        <v>no</v>
      </c>
      <c r="H48" t="str">
        <v>no</v>
      </c>
      <c r="I48" t="str">
        <v>yes</v>
      </c>
      <c r="J48" t="str">
        <v>no</v>
      </c>
      <c r="K48" t="str">
        <v>no</v>
      </c>
      <c r="L48">
        <v>0</v>
      </c>
      <c r="M48" t="str">
        <v>no</v>
      </c>
      <c r="N48">
        <v>0.5348618238521563</v>
      </c>
    </row>
    <row r="49" spans="1:14" x14ac:dyDescent="0.7">
      <c r="A49">
        <v>75</v>
      </c>
      <c r="B49">
        <v>35000</v>
      </c>
      <c r="C49">
        <v>3210</v>
      </c>
      <c r="D49">
        <v>3</v>
      </c>
      <c r="E49">
        <v>1</v>
      </c>
      <c r="F49">
        <v>2</v>
      </c>
      <c r="G49" t="str">
        <v>yes</v>
      </c>
      <c r="H49" t="str">
        <v>no</v>
      </c>
      <c r="I49" t="str">
        <v>yes</v>
      </c>
      <c r="J49" t="str">
        <v>no</v>
      </c>
      <c r="K49" t="str">
        <v>no</v>
      </c>
      <c r="L49">
        <v>0</v>
      </c>
      <c r="M49" t="str">
        <v>no</v>
      </c>
      <c r="N49">
        <v>0.10637016477385652</v>
      </c>
    </row>
    <row r="50" spans="1:14" x14ac:dyDescent="0.7">
      <c r="A50">
        <v>76</v>
      </c>
      <c r="B50">
        <v>36000</v>
      </c>
      <c r="C50">
        <v>3180</v>
      </c>
      <c r="D50">
        <v>3</v>
      </c>
      <c r="E50">
        <v>1</v>
      </c>
      <c r="F50">
        <v>1</v>
      </c>
      <c r="G50" t="str">
        <v>no</v>
      </c>
      <c r="H50" t="str">
        <v>no</v>
      </c>
      <c r="I50" t="str">
        <v>no</v>
      </c>
      <c r="J50" t="str">
        <v>no</v>
      </c>
      <c r="K50" t="str">
        <v>no</v>
      </c>
      <c r="L50">
        <v>0</v>
      </c>
      <c r="M50" t="str">
        <v>no</v>
      </c>
      <c r="N50">
        <v>2.9056670821076547E-2</v>
      </c>
    </row>
    <row r="51" spans="1:14" x14ac:dyDescent="0.7">
      <c r="A51">
        <v>77</v>
      </c>
      <c r="B51">
        <v>45000</v>
      </c>
      <c r="C51">
        <v>1650</v>
      </c>
      <c r="D51">
        <v>3</v>
      </c>
      <c r="E51">
        <v>1</v>
      </c>
      <c r="F51">
        <v>2</v>
      </c>
      <c r="G51" t="str">
        <v>no</v>
      </c>
      <c r="H51" t="str">
        <v>no</v>
      </c>
      <c r="I51" t="str">
        <v>yes</v>
      </c>
      <c r="J51" t="str">
        <v>no</v>
      </c>
      <c r="K51" t="str">
        <v>no</v>
      </c>
      <c r="L51">
        <v>0</v>
      </c>
      <c r="M51" t="str">
        <v>no</v>
      </c>
      <c r="N51">
        <v>0.11317889187681884</v>
      </c>
    </row>
    <row r="52" spans="1:14" x14ac:dyDescent="0.7">
      <c r="A52">
        <v>78</v>
      </c>
      <c r="B52">
        <v>47000</v>
      </c>
      <c r="C52">
        <v>3180</v>
      </c>
      <c r="D52">
        <v>4</v>
      </c>
      <c r="E52">
        <v>1</v>
      </c>
      <c r="F52">
        <v>2</v>
      </c>
      <c r="G52" t="str">
        <v>yes</v>
      </c>
      <c r="H52" t="str">
        <v>no</v>
      </c>
      <c r="I52" t="str">
        <v>yes</v>
      </c>
      <c r="J52" t="str">
        <v>no</v>
      </c>
      <c r="K52" t="str">
        <v>yes</v>
      </c>
      <c r="L52">
        <v>0</v>
      </c>
      <c r="M52" t="str">
        <v>no</v>
      </c>
      <c r="N52">
        <v>0.47601559125492021</v>
      </c>
    </row>
    <row r="53" spans="1:14" x14ac:dyDescent="0.7">
      <c r="A53">
        <v>79</v>
      </c>
      <c r="B53">
        <v>55000</v>
      </c>
      <c r="C53">
        <v>3180</v>
      </c>
      <c r="D53">
        <v>2</v>
      </c>
      <c r="E53">
        <v>2</v>
      </c>
      <c r="F53">
        <v>1</v>
      </c>
      <c r="G53" t="str">
        <v>yes</v>
      </c>
      <c r="H53" t="str">
        <v>no</v>
      </c>
      <c r="I53" t="str">
        <v>yes</v>
      </c>
      <c r="J53" t="str">
        <v>no</v>
      </c>
      <c r="K53" t="str">
        <v>no</v>
      </c>
      <c r="L53">
        <v>2</v>
      </c>
      <c r="M53" t="str">
        <v>no</v>
      </c>
      <c r="N53">
        <v>0.31592940052908491</v>
      </c>
    </row>
    <row r="54" spans="1:14" x14ac:dyDescent="0.7">
      <c r="A54">
        <v>80</v>
      </c>
      <c r="B54">
        <v>63900</v>
      </c>
      <c r="C54">
        <v>6360</v>
      </c>
      <c r="D54">
        <v>2</v>
      </c>
      <c r="E54">
        <v>1</v>
      </c>
      <c r="F54">
        <v>1</v>
      </c>
      <c r="G54" t="str">
        <v>yes</v>
      </c>
      <c r="H54" t="str">
        <v>no</v>
      </c>
      <c r="I54" t="str">
        <v>yes</v>
      </c>
      <c r="J54" t="str">
        <v>no</v>
      </c>
      <c r="K54" t="str">
        <v>yes</v>
      </c>
      <c r="L54">
        <v>1</v>
      </c>
      <c r="M54" t="str">
        <v>no</v>
      </c>
      <c r="N54">
        <v>0.67416657288386361</v>
      </c>
    </row>
    <row r="55" spans="1:14" x14ac:dyDescent="0.7">
      <c r="A55">
        <v>81</v>
      </c>
      <c r="B55">
        <v>50000</v>
      </c>
      <c r="C55">
        <v>4240</v>
      </c>
      <c r="D55">
        <v>3</v>
      </c>
      <c r="E55">
        <v>1</v>
      </c>
      <c r="F55">
        <v>2</v>
      </c>
      <c r="G55" t="str">
        <v>yes</v>
      </c>
      <c r="H55" t="str">
        <v>no</v>
      </c>
      <c r="I55" t="str">
        <v>no</v>
      </c>
      <c r="J55" t="str">
        <v>no</v>
      </c>
      <c r="K55" t="str">
        <v>yes</v>
      </c>
      <c r="L55">
        <v>0</v>
      </c>
      <c r="M55" t="str">
        <v>no</v>
      </c>
      <c r="N55">
        <v>0.18081981192655017</v>
      </c>
    </row>
    <row r="56" spans="1:14" x14ac:dyDescent="0.7">
      <c r="A56">
        <v>82</v>
      </c>
      <c r="B56">
        <v>35000</v>
      </c>
      <c r="C56">
        <v>3240</v>
      </c>
      <c r="D56">
        <v>2</v>
      </c>
      <c r="E56">
        <v>1</v>
      </c>
      <c r="F56">
        <v>1</v>
      </c>
      <c r="G56" t="str">
        <v>no</v>
      </c>
      <c r="H56" t="str">
        <v>yes</v>
      </c>
      <c r="I56" t="str">
        <v>no</v>
      </c>
      <c r="J56" t="str">
        <v>no</v>
      </c>
      <c r="K56" t="str">
        <v>no</v>
      </c>
      <c r="L56">
        <v>1</v>
      </c>
      <c r="M56" t="str">
        <v>no</v>
      </c>
      <c r="N56">
        <v>0.17444234310413875</v>
      </c>
    </row>
    <row r="57" spans="1:14" x14ac:dyDescent="0.7">
      <c r="A57">
        <v>83</v>
      </c>
      <c r="B57">
        <v>50000</v>
      </c>
      <c r="C57">
        <v>3650</v>
      </c>
      <c r="D57">
        <v>3</v>
      </c>
      <c r="E57">
        <v>1</v>
      </c>
      <c r="F57">
        <v>2</v>
      </c>
      <c r="G57" t="str">
        <v>yes</v>
      </c>
      <c r="H57" t="str">
        <v>no</v>
      </c>
      <c r="I57" t="str">
        <v>no</v>
      </c>
      <c r="J57" t="str">
        <v>no</v>
      </c>
      <c r="K57" t="str">
        <v>no</v>
      </c>
      <c r="L57">
        <v>0</v>
      </c>
      <c r="M57" t="str">
        <v>no</v>
      </c>
      <c r="N57">
        <v>0.38223561583589305</v>
      </c>
    </row>
    <row r="58" spans="1:14" x14ac:dyDescent="0.7">
      <c r="A58">
        <v>84</v>
      </c>
      <c r="B58">
        <v>43000</v>
      </c>
      <c r="C58">
        <v>3240</v>
      </c>
      <c r="D58">
        <v>3</v>
      </c>
      <c r="E58">
        <v>1</v>
      </c>
      <c r="F58">
        <v>2</v>
      </c>
      <c r="G58" t="str">
        <v>yes</v>
      </c>
      <c r="H58" t="str">
        <v>no</v>
      </c>
      <c r="I58" t="str">
        <v>no</v>
      </c>
      <c r="J58" t="str">
        <v>no</v>
      </c>
      <c r="K58" t="str">
        <v>no</v>
      </c>
      <c r="L58">
        <v>2</v>
      </c>
      <c r="M58" t="str">
        <v>no</v>
      </c>
      <c r="N58">
        <v>0.11759665573158551</v>
      </c>
    </row>
    <row r="59" spans="1:14" x14ac:dyDescent="0.7">
      <c r="A59">
        <v>85</v>
      </c>
      <c r="B59">
        <v>55500</v>
      </c>
      <c r="C59">
        <v>3780</v>
      </c>
      <c r="D59">
        <v>2</v>
      </c>
      <c r="E59">
        <v>1</v>
      </c>
      <c r="F59">
        <v>2</v>
      </c>
      <c r="G59" t="str">
        <v>yes</v>
      </c>
      <c r="H59" t="str">
        <v>yes</v>
      </c>
      <c r="I59" t="str">
        <v>yes</v>
      </c>
      <c r="J59" t="str">
        <v>no</v>
      </c>
      <c r="K59" t="str">
        <v>no</v>
      </c>
      <c r="L59">
        <v>0</v>
      </c>
      <c r="M59" t="str">
        <v>no</v>
      </c>
      <c r="N59">
        <v>2.9220961244123433E-2</v>
      </c>
    </row>
    <row r="60" spans="1:14" x14ac:dyDescent="0.7">
      <c r="A60">
        <v>86</v>
      </c>
      <c r="B60">
        <v>57000</v>
      </c>
      <c r="C60">
        <v>6480</v>
      </c>
      <c r="D60">
        <v>3</v>
      </c>
      <c r="E60">
        <v>1</v>
      </c>
      <c r="F60">
        <v>2</v>
      </c>
      <c r="G60" t="str">
        <v>no</v>
      </c>
      <c r="H60" t="str">
        <v>no</v>
      </c>
      <c r="I60" t="str">
        <v>no</v>
      </c>
      <c r="J60" t="str">
        <v>no</v>
      </c>
      <c r="K60" t="str">
        <v>yes</v>
      </c>
      <c r="L60">
        <v>1</v>
      </c>
      <c r="M60" t="str">
        <v>no</v>
      </c>
      <c r="N60">
        <v>0.42346909137146982</v>
      </c>
    </row>
    <row r="61" spans="1:14" x14ac:dyDescent="0.7">
      <c r="A61">
        <v>88</v>
      </c>
      <c r="B61">
        <v>78000</v>
      </c>
      <c r="C61">
        <v>3150</v>
      </c>
      <c r="D61">
        <v>3</v>
      </c>
      <c r="E61">
        <v>2</v>
      </c>
      <c r="F61">
        <v>1</v>
      </c>
      <c r="G61" t="str">
        <v>yes</v>
      </c>
      <c r="H61" t="str">
        <v>yes</v>
      </c>
      <c r="I61" t="str">
        <v>yes</v>
      </c>
      <c r="J61" t="str">
        <v>no</v>
      </c>
      <c r="K61" t="str">
        <v>yes</v>
      </c>
      <c r="L61">
        <v>0</v>
      </c>
      <c r="M61" t="str">
        <v>no</v>
      </c>
      <c r="N61">
        <v>0.59064982604714322</v>
      </c>
    </row>
    <row r="62" spans="1:14" x14ac:dyDescent="0.7">
      <c r="A62">
        <v>89</v>
      </c>
      <c r="B62">
        <v>35000</v>
      </c>
      <c r="C62">
        <v>3000</v>
      </c>
      <c r="D62">
        <v>2</v>
      </c>
      <c r="E62">
        <v>1</v>
      </c>
      <c r="F62">
        <v>1</v>
      </c>
      <c r="G62" t="str">
        <v>yes</v>
      </c>
      <c r="H62" t="str">
        <v>no</v>
      </c>
      <c r="I62" t="str">
        <v>no</v>
      </c>
      <c r="J62" t="str">
        <v>no</v>
      </c>
      <c r="K62" t="str">
        <v>no</v>
      </c>
      <c r="L62">
        <v>1</v>
      </c>
      <c r="M62" t="str">
        <v>no</v>
      </c>
      <c r="N62">
        <v>0.48556872503708193</v>
      </c>
    </row>
    <row r="63" spans="1:14" x14ac:dyDescent="0.7">
      <c r="A63">
        <v>91</v>
      </c>
      <c r="B63">
        <v>47000</v>
      </c>
      <c r="C63">
        <v>6060</v>
      </c>
      <c r="D63">
        <v>3</v>
      </c>
      <c r="E63">
        <v>1</v>
      </c>
      <c r="F63">
        <v>1</v>
      </c>
      <c r="G63" t="str">
        <v>yes</v>
      </c>
      <c r="H63" t="str">
        <v>yes</v>
      </c>
      <c r="I63" t="str">
        <v>yes</v>
      </c>
      <c r="J63" t="str">
        <v>no</v>
      </c>
      <c r="K63" t="str">
        <v>no</v>
      </c>
      <c r="L63">
        <v>0</v>
      </c>
      <c r="M63" t="str">
        <v>no</v>
      </c>
      <c r="N63">
        <v>0.27177628266068377</v>
      </c>
    </row>
    <row r="64" spans="1:14" x14ac:dyDescent="0.7">
      <c r="A64">
        <v>92</v>
      </c>
      <c r="B64">
        <v>58000</v>
      </c>
      <c r="C64">
        <v>5900</v>
      </c>
      <c r="D64">
        <v>4</v>
      </c>
      <c r="E64">
        <v>2</v>
      </c>
      <c r="F64">
        <v>2</v>
      </c>
      <c r="G64" t="str">
        <v>no</v>
      </c>
      <c r="H64" t="str">
        <v>no</v>
      </c>
      <c r="I64" t="str">
        <v>yes</v>
      </c>
      <c r="J64" t="str">
        <v>no</v>
      </c>
      <c r="K64" t="str">
        <v>no</v>
      </c>
      <c r="L64">
        <v>1</v>
      </c>
      <c r="M64" t="str">
        <v>no</v>
      </c>
      <c r="N64">
        <v>9.0542481325225577E-2</v>
      </c>
    </row>
    <row r="65" spans="1:14" x14ac:dyDescent="0.7">
      <c r="A65">
        <v>93</v>
      </c>
      <c r="B65">
        <v>163000</v>
      </c>
      <c r="C65">
        <v>7420</v>
      </c>
      <c r="D65">
        <v>4</v>
      </c>
      <c r="E65">
        <v>1</v>
      </c>
      <c r="F65">
        <v>2</v>
      </c>
      <c r="G65" t="str">
        <v>yes</v>
      </c>
      <c r="H65" t="str">
        <v>yes</v>
      </c>
      <c r="I65" t="str">
        <v>yes</v>
      </c>
      <c r="J65" t="str">
        <v>no</v>
      </c>
      <c r="K65" t="str">
        <v>yes</v>
      </c>
      <c r="L65">
        <v>2</v>
      </c>
      <c r="M65" t="str">
        <v>no</v>
      </c>
      <c r="N65">
        <v>0.25576165887415259</v>
      </c>
    </row>
    <row r="66" spans="1:14" x14ac:dyDescent="0.7">
      <c r="A66">
        <v>95</v>
      </c>
      <c r="B66">
        <v>123500</v>
      </c>
      <c r="C66">
        <v>8050</v>
      </c>
      <c r="D66">
        <v>3</v>
      </c>
      <c r="E66">
        <v>1</v>
      </c>
      <c r="F66">
        <v>1</v>
      </c>
      <c r="G66" t="str">
        <v>yes</v>
      </c>
      <c r="H66" t="str">
        <v>yes</v>
      </c>
      <c r="I66" t="str">
        <v>yes</v>
      </c>
      <c r="J66" t="str">
        <v>no</v>
      </c>
      <c r="K66" t="str">
        <v>yes</v>
      </c>
      <c r="L66">
        <v>1</v>
      </c>
      <c r="M66" t="str">
        <v>no</v>
      </c>
      <c r="N66">
        <v>5.7521757154245345E-2</v>
      </c>
    </row>
    <row r="67" spans="1:14" x14ac:dyDescent="0.7">
      <c r="A67">
        <v>96</v>
      </c>
      <c r="B67">
        <v>39000</v>
      </c>
      <c r="C67">
        <v>6800</v>
      </c>
      <c r="D67">
        <v>2</v>
      </c>
      <c r="E67">
        <v>1</v>
      </c>
      <c r="F67">
        <v>1</v>
      </c>
      <c r="G67" t="str">
        <v>yes</v>
      </c>
      <c r="H67" t="str">
        <v>no</v>
      </c>
      <c r="I67" t="str">
        <v>no</v>
      </c>
      <c r="J67" t="str">
        <v>no</v>
      </c>
      <c r="K67" t="str">
        <v>no</v>
      </c>
      <c r="L67">
        <v>0</v>
      </c>
      <c r="M67" t="str">
        <v>no</v>
      </c>
      <c r="N67">
        <v>0.10159021725814898</v>
      </c>
    </row>
    <row r="68" spans="1:14" x14ac:dyDescent="0.7">
      <c r="A68">
        <v>97</v>
      </c>
      <c r="B68">
        <v>53900</v>
      </c>
      <c r="C68">
        <v>8250</v>
      </c>
      <c r="D68">
        <v>3</v>
      </c>
      <c r="E68">
        <v>1</v>
      </c>
      <c r="F68">
        <v>1</v>
      </c>
      <c r="G68" t="str">
        <v>yes</v>
      </c>
      <c r="H68" t="str">
        <v>no</v>
      </c>
      <c r="I68" t="str">
        <v>no</v>
      </c>
      <c r="J68" t="str">
        <v>no</v>
      </c>
      <c r="K68" t="str">
        <v>no</v>
      </c>
      <c r="L68">
        <v>2</v>
      </c>
      <c r="M68" t="str">
        <v>no</v>
      </c>
      <c r="N68">
        <v>0.27267101445988551</v>
      </c>
    </row>
    <row r="69" spans="1:14" x14ac:dyDescent="0.7">
      <c r="A69">
        <v>98</v>
      </c>
      <c r="B69">
        <v>59900</v>
      </c>
      <c r="C69">
        <v>8250</v>
      </c>
      <c r="D69">
        <v>3</v>
      </c>
      <c r="E69">
        <v>1</v>
      </c>
      <c r="F69">
        <v>1</v>
      </c>
      <c r="G69" t="str">
        <v>yes</v>
      </c>
      <c r="H69" t="str">
        <v>no</v>
      </c>
      <c r="I69" t="str">
        <v>yes</v>
      </c>
      <c r="J69" t="str">
        <v>no</v>
      </c>
      <c r="K69" t="str">
        <v>no</v>
      </c>
      <c r="L69">
        <v>3</v>
      </c>
      <c r="M69" t="str">
        <v>no</v>
      </c>
      <c r="N69">
        <v>0.10339892737634315</v>
      </c>
    </row>
    <row r="70" spans="1:14" x14ac:dyDescent="0.7">
      <c r="A70">
        <v>99</v>
      </c>
      <c r="B70">
        <v>35000</v>
      </c>
      <c r="C70">
        <v>3500</v>
      </c>
      <c r="D70">
        <v>2</v>
      </c>
      <c r="E70">
        <v>1</v>
      </c>
      <c r="F70">
        <v>1</v>
      </c>
      <c r="G70" t="str">
        <v>yes</v>
      </c>
      <c r="H70" t="str">
        <v>yes</v>
      </c>
      <c r="I70" t="str">
        <v>no</v>
      </c>
      <c r="J70" t="str">
        <v>no</v>
      </c>
      <c r="K70" t="str">
        <v>no</v>
      </c>
      <c r="L70">
        <v>0</v>
      </c>
      <c r="M70" t="str">
        <v>no</v>
      </c>
      <c r="N70">
        <v>0.25597772234608085</v>
      </c>
    </row>
    <row r="71" spans="1:14" x14ac:dyDescent="0.7">
      <c r="A71">
        <v>101</v>
      </c>
      <c r="B71">
        <v>57000</v>
      </c>
      <c r="C71">
        <v>4500</v>
      </c>
      <c r="D71">
        <v>3</v>
      </c>
      <c r="E71">
        <v>2</v>
      </c>
      <c r="F71">
        <v>2</v>
      </c>
      <c r="G71" t="str">
        <v>no</v>
      </c>
      <c r="H71" t="str">
        <v>no</v>
      </c>
      <c r="I71" t="str">
        <v>yes</v>
      </c>
      <c r="J71" t="str">
        <v>no</v>
      </c>
      <c r="K71" t="str">
        <v>yes</v>
      </c>
      <c r="L71">
        <v>0</v>
      </c>
      <c r="M71" t="str">
        <v>no</v>
      </c>
      <c r="N71">
        <v>0.57842069292162679</v>
      </c>
    </row>
    <row r="72" spans="1:14" x14ac:dyDescent="0.7">
      <c r="A72">
        <v>103</v>
      </c>
      <c r="B72">
        <v>125000</v>
      </c>
      <c r="C72">
        <v>4320</v>
      </c>
      <c r="D72">
        <v>3</v>
      </c>
      <c r="E72">
        <v>1</v>
      </c>
      <c r="F72">
        <v>2</v>
      </c>
      <c r="G72" t="str">
        <v>yes</v>
      </c>
      <c r="H72" t="str">
        <v>no</v>
      </c>
      <c r="I72" t="str">
        <v>yes</v>
      </c>
      <c r="J72" t="str">
        <v>yes</v>
      </c>
      <c r="K72" t="str">
        <v>no</v>
      </c>
      <c r="L72">
        <v>2</v>
      </c>
      <c r="M72" t="str">
        <v>no</v>
      </c>
      <c r="N72">
        <v>3.2015423746997396E-2</v>
      </c>
    </row>
    <row r="73" spans="1:14" x14ac:dyDescent="0.7">
      <c r="A73">
        <v>104</v>
      </c>
      <c r="B73">
        <v>132000</v>
      </c>
      <c r="C73">
        <v>3500</v>
      </c>
      <c r="D73">
        <v>4</v>
      </c>
      <c r="E73">
        <v>2</v>
      </c>
      <c r="F73">
        <v>2</v>
      </c>
      <c r="G73" t="str">
        <v>yes</v>
      </c>
      <c r="H73" t="str">
        <v>no</v>
      </c>
      <c r="I73" t="str">
        <v>no</v>
      </c>
      <c r="J73" t="str">
        <v>yes</v>
      </c>
      <c r="K73" t="str">
        <v>no</v>
      </c>
      <c r="L73">
        <v>2</v>
      </c>
      <c r="M73" t="str">
        <v>no</v>
      </c>
      <c r="N73">
        <v>1.3411466940209116E-2</v>
      </c>
    </row>
    <row r="74" spans="1:14" x14ac:dyDescent="0.7">
      <c r="A74">
        <v>105</v>
      </c>
      <c r="B74">
        <v>58000</v>
      </c>
      <c r="C74">
        <v>4992</v>
      </c>
      <c r="D74">
        <v>3</v>
      </c>
      <c r="E74">
        <v>2</v>
      </c>
      <c r="F74">
        <v>2</v>
      </c>
      <c r="G74" t="str">
        <v>yes</v>
      </c>
      <c r="H74" t="str">
        <v>no</v>
      </c>
      <c r="I74" t="str">
        <v>no</v>
      </c>
      <c r="J74" t="str">
        <v>no</v>
      </c>
      <c r="K74" t="str">
        <v>no</v>
      </c>
      <c r="L74">
        <v>2</v>
      </c>
      <c r="M74" t="str">
        <v>no</v>
      </c>
      <c r="N74">
        <v>0.58992861887278292</v>
      </c>
    </row>
    <row r="75" spans="1:14" x14ac:dyDescent="0.7">
      <c r="A75">
        <v>106</v>
      </c>
      <c r="B75">
        <v>43000</v>
      </c>
      <c r="C75">
        <v>4600</v>
      </c>
      <c r="D75">
        <v>2</v>
      </c>
      <c r="E75">
        <v>1</v>
      </c>
      <c r="F75">
        <v>1</v>
      </c>
      <c r="G75" t="str">
        <v>yes</v>
      </c>
      <c r="H75" t="str">
        <v>no</v>
      </c>
      <c r="I75" t="str">
        <v>no</v>
      </c>
      <c r="J75" t="str">
        <v>no</v>
      </c>
      <c r="K75" t="str">
        <v>no</v>
      </c>
      <c r="L75">
        <v>0</v>
      </c>
      <c r="M75" t="str">
        <v>no</v>
      </c>
      <c r="N75">
        <v>8.7619964651857729E-2</v>
      </c>
    </row>
    <row r="76" spans="1:14" x14ac:dyDescent="0.7">
      <c r="A76">
        <v>107</v>
      </c>
      <c r="B76">
        <v>48000</v>
      </c>
      <c r="C76">
        <v>3720</v>
      </c>
      <c r="D76">
        <v>2</v>
      </c>
      <c r="E76">
        <v>1</v>
      </c>
      <c r="F76">
        <v>1</v>
      </c>
      <c r="G76" t="str">
        <v>no</v>
      </c>
      <c r="H76" t="str">
        <v>no</v>
      </c>
      <c r="I76" t="str">
        <v>no</v>
      </c>
      <c r="J76" t="str">
        <v>no</v>
      </c>
      <c r="K76" t="str">
        <v>yes</v>
      </c>
      <c r="L76">
        <v>0</v>
      </c>
      <c r="M76" t="str">
        <v>no</v>
      </c>
      <c r="N76">
        <v>0.43776641532332039</v>
      </c>
    </row>
    <row r="77" spans="1:14" x14ac:dyDescent="0.7">
      <c r="A77">
        <v>108</v>
      </c>
      <c r="B77">
        <v>58500</v>
      </c>
      <c r="C77">
        <v>3680</v>
      </c>
      <c r="D77">
        <v>3</v>
      </c>
      <c r="E77">
        <v>2</v>
      </c>
      <c r="F77">
        <v>2</v>
      </c>
      <c r="G77" t="str">
        <v>yes</v>
      </c>
      <c r="H77" t="str">
        <v>no</v>
      </c>
      <c r="I77" t="str">
        <v>no</v>
      </c>
      <c r="J77" t="str">
        <v>no</v>
      </c>
      <c r="K77" t="str">
        <v>no</v>
      </c>
      <c r="L77">
        <v>0</v>
      </c>
      <c r="M77" t="str">
        <v>no</v>
      </c>
      <c r="N77">
        <v>0.21503048595047414</v>
      </c>
    </row>
    <row r="78" spans="1:14" x14ac:dyDescent="0.7">
      <c r="A78">
        <v>110</v>
      </c>
      <c r="B78">
        <v>63500</v>
      </c>
      <c r="C78">
        <v>3750</v>
      </c>
      <c r="D78">
        <v>2</v>
      </c>
      <c r="E78">
        <v>1</v>
      </c>
      <c r="F78">
        <v>1</v>
      </c>
      <c r="G78" t="str">
        <v>yes</v>
      </c>
      <c r="H78" t="str">
        <v>yes</v>
      </c>
      <c r="I78" t="str">
        <v>yes</v>
      </c>
      <c r="J78" t="str">
        <v>no</v>
      </c>
      <c r="K78" t="str">
        <v>no</v>
      </c>
      <c r="L78">
        <v>0</v>
      </c>
      <c r="M78" t="str">
        <v>no</v>
      </c>
      <c r="N78">
        <v>4.9036624676600082E-2</v>
      </c>
    </row>
    <row r="79" spans="1:14" x14ac:dyDescent="0.7">
      <c r="A79">
        <v>112</v>
      </c>
      <c r="B79">
        <v>46500</v>
      </c>
      <c r="C79">
        <v>4500</v>
      </c>
      <c r="D79">
        <v>2</v>
      </c>
      <c r="E79">
        <v>1</v>
      </c>
      <c r="F79">
        <v>1</v>
      </c>
      <c r="G79" t="str">
        <v>no</v>
      </c>
      <c r="H79" t="str">
        <v>no</v>
      </c>
      <c r="I79" t="str">
        <v>no</v>
      </c>
      <c r="J79" t="str">
        <v>no</v>
      </c>
      <c r="K79" t="str">
        <v>no</v>
      </c>
      <c r="L79">
        <v>0</v>
      </c>
      <c r="M79" t="str">
        <v>no</v>
      </c>
      <c r="N79">
        <v>0.53988961005101044</v>
      </c>
    </row>
    <row r="80" spans="1:14" x14ac:dyDescent="0.7">
      <c r="A80">
        <v>113</v>
      </c>
      <c r="B80">
        <v>92000</v>
      </c>
      <c r="C80">
        <v>5000</v>
      </c>
      <c r="D80">
        <v>3</v>
      </c>
      <c r="E80">
        <v>1</v>
      </c>
      <c r="F80">
        <v>2</v>
      </c>
      <c r="G80" t="str">
        <v>yes</v>
      </c>
      <c r="H80" t="str">
        <v>no</v>
      </c>
      <c r="I80" t="str">
        <v>no</v>
      </c>
      <c r="J80" t="str">
        <v>no</v>
      </c>
      <c r="K80" t="str">
        <v>yes</v>
      </c>
      <c r="L80">
        <v>0</v>
      </c>
      <c r="M80" t="str">
        <v>no</v>
      </c>
      <c r="N80">
        <v>0.38313921236220061</v>
      </c>
    </row>
    <row r="81" spans="1:14" x14ac:dyDescent="0.7">
      <c r="A81">
        <v>114</v>
      </c>
      <c r="B81">
        <v>75000</v>
      </c>
      <c r="C81">
        <v>4260</v>
      </c>
      <c r="D81">
        <v>4</v>
      </c>
      <c r="E81">
        <v>1</v>
      </c>
      <c r="F81">
        <v>2</v>
      </c>
      <c r="G81" t="str">
        <v>yes</v>
      </c>
      <c r="H81" t="str">
        <v>no</v>
      </c>
      <c r="I81" t="str">
        <v>yes</v>
      </c>
      <c r="J81" t="str">
        <v>no</v>
      </c>
      <c r="K81" t="str">
        <v>yes</v>
      </c>
      <c r="L81">
        <v>0</v>
      </c>
      <c r="M81" t="str">
        <v>no</v>
      </c>
      <c r="N81">
        <v>0.13468623513764633</v>
      </c>
    </row>
    <row r="82" spans="1:14" x14ac:dyDescent="0.7">
      <c r="A82">
        <v>115</v>
      </c>
      <c r="B82">
        <v>75000</v>
      </c>
      <c r="C82">
        <v>6540</v>
      </c>
      <c r="D82">
        <v>4</v>
      </c>
      <c r="E82">
        <v>2</v>
      </c>
      <c r="F82">
        <v>2</v>
      </c>
      <c r="G82" t="str">
        <v>no</v>
      </c>
      <c r="H82" t="str">
        <v>no</v>
      </c>
      <c r="I82" t="str">
        <v>no</v>
      </c>
      <c r="J82" t="str">
        <v>no</v>
      </c>
      <c r="K82" t="str">
        <v>yes</v>
      </c>
      <c r="L82">
        <v>0</v>
      </c>
      <c r="M82" t="str">
        <v>no</v>
      </c>
      <c r="N82">
        <v>0.40801834165281448</v>
      </c>
    </row>
    <row r="83" spans="1:14" x14ac:dyDescent="0.7">
      <c r="A83">
        <v>116</v>
      </c>
      <c r="B83">
        <v>85000</v>
      </c>
      <c r="C83">
        <v>3700</v>
      </c>
      <c r="D83">
        <v>4</v>
      </c>
      <c r="E83">
        <v>1</v>
      </c>
      <c r="F83">
        <v>2</v>
      </c>
      <c r="G83" t="str">
        <v>yes</v>
      </c>
      <c r="H83" t="str">
        <v>yes</v>
      </c>
      <c r="I83" t="str">
        <v>no</v>
      </c>
      <c r="J83" t="str">
        <v>no</v>
      </c>
      <c r="K83" t="str">
        <v>yes</v>
      </c>
      <c r="L83">
        <v>0</v>
      </c>
      <c r="M83" t="str">
        <v>no</v>
      </c>
      <c r="N83">
        <v>6.7141472801984903E-2</v>
      </c>
    </row>
    <row r="84" spans="1:14" x14ac:dyDescent="0.7">
      <c r="A84">
        <v>118</v>
      </c>
      <c r="B84">
        <v>94500</v>
      </c>
      <c r="C84">
        <v>4000</v>
      </c>
      <c r="D84">
        <v>3</v>
      </c>
      <c r="E84">
        <v>2</v>
      </c>
      <c r="F84">
        <v>2</v>
      </c>
      <c r="G84" t="str">
        <v>yes</v>
      </c>
      <c r="H84" t="str">
        <v>no</v>
      </c>
      <c r="I84" t="str">
        <v>yes</v>
      </c>
      <c r="J84" t="str">
        <v>no</v>
      </c>
      <c r="K84" t="str">
        <v>yes</v>
      </c>
      <c r="L84">
        <v>1</v>
      </c>
      <c r="M84" t="str">
        <v>no</v>
      </c>
      <c r="N84">
        <v>0.56500034240295849</v>
      </c>
    </row>
    <row r="85" spans="1:14" x14ac:dyDescent="0.7">
      <c r="A85">
        <v>119</v>
      </c>
      <c r="B85">
        <v>106500</v>
      </c>
      <c r="C85">
        <v>4300</v>
      </c>
      <c r="D85">
        <v>3</v>
      </c>
      <c r="E85">
        <v>2</v>
      </c>
      <c r="F85">
        <v>2</v>
      </c>
      <c r="G85" t="str">
        <v>yes</v>
      </c>
      <c r="H85" t="str">
        <v>no</v>
      </c>
      <c r="I85" t="str">
        <v>yes</v>
      </c>
      <c r="J85" t="str">
        <v>no</v>
      </c>
      <c r="K85" t="str">
        <v>no</v>
      </c>
      <c r="L85">
        <v>1</v>
      </c>
      <c r="M85" t="str">
        <v>no</v>
      </c>
      <c r="N85">
        <v>0.30085387952809017</v>
      </c>
    </row>
    <row r="86" spans="1:14" x14ac:dyDescent="0.7">
      <c r="A86">
        <v>121</v>
      </c>
      <c r="B86">
        <v>61500</v>
      </c>
      <c r="C86">
        <v>4400</v>
      </c>
      <c r="D86">
        <v>2</v>
      </c>
      <c r="E86">
        <v>1</v>
      </c>
      <c r="F86">
        <v>1</v>
      </c>
      <c r="G86" t="str">
        <v>yes</v>
      </c>
      <c r="H86" t="str">
        <v>no</v>
      </c>
      <c r="I86" t="str">
        <v>no</v>
      </c>
      <c r="J86" t="str">
        <v>no</v>
      </c>
      <c r="K86" t="str">
        <v>no</v>
      </c>
      <c r="L86">
        <v>1</v>
      </c>
      <c r="M86" t="str">
        <v>no</v>
      </c>
      <c r="N86">
        <v>0.49007625357284157</v>
      </c>
    </row>
    <row r="87" spans="1:14" x14ac:dyDescent="0.7">
      <c r="A87">
        <v>124</v>
      </c>
      <c r="B87">
        <v>59500</v>
      </c>
      <c r="C87">
        <v>4840</v>
      </c>
      <c r="D87">
        <v>3</v>
      </c>
      <c r="E87">
        <v>1</v>
      </c>
      <c r="F87">
        <v>2</v>
      </c>
      <c r="G87" t="str">
        <v>yes</v>
      </c>
      <c r="H87" t="str">
        <v>no</v>
      </c>
      <c r="I87" t="str">
        <v>no</v>
      </c>
      <c r="J87" t="str">
        <v>no</v>
      </c>
      <c r="K87" t="str">
        <v>no</v>
      </c>
      <c r="L87">
        <v>1</v>
      </c>
      <c r="M87" t="str">
        <v>no</v>
      </c>
      <c r="N87">
        <v>0.28836088039072927</v>
      </c>
    </row>
    <row r="88" spans="1:14" x14ac:dyDescent="0.7">
      <c r="A88">
        <v>127</v>
      </c>
      <c r="B88">
        <v>117000</v>
      </c>
      <c r="C88">
        <v>5960</v>
      </c>
      <c r="D88">
        <v>3</v>
      </c>
      <c r="E88">
        <v>3</v>
      </c>
      <c r="F88">
        <v>2</v>
      </c>
      <c r="G88" t="str">
        <v>yes</v>
      </c>
      <c r="H88" t="str">
        <v>yes</v>
      </c>
      <c r="I88" t="str">
        <v>yes</v>
      </c>
      <c r="J88" t="str">
        <v>no</v>
      </c>
      <c r="K88" t="str">
        <v>no</v>
      </c>
      <c r="L88">
        <v>1</v>
      </c>
      <c r="M88" t="str">
        <v>no</v>
      </c>
      <c r="N88">
        <v>0.26595322055739912</v>
      </c>
    </row>
    <row r="89" spans="1:14" x14ac:dyDescent="0.7">
      <c r="A89">
        <v>129</v>
      </c>
      <c r="B89">
        <v>123500</v>
      </c>
      <c r="C89">
        <v>4560</v>
      </c>
      <c r="D89">
        <v>3</v>
      </c>
      <c r="E89">
        <v>2</v>
      </c>
      <c r="F89">
        <v>2</v>
      </c>
      <c r="G89" t="str">
        <v>yes</v>
      </c>
      <c r="H89" t="str">
        <v>yes</v>
      </c>
      <c r="I89" t="str">
        <v>yes</v>
      </c>
      <c r="J89" t="str">
        <v>no</v>
      </c>
      <c r="K89" t="str">
        <v>yes</v>
      </c>
      <c r="L89">
        <v>1</v>
      </c>
      <c r="M89" t="str">
        <v>no</v>
      </c>
      <c r="N89">
        <v>0.58551197351429529</v>
      </c>
    </row>
    <row r="90" spans="1:14" x14ac:dyDescent="0.7">
      <c r="A90">
        <v>132</v>
      </c>
      <c r="B90">
        <v>44500</v>
      </c>
      <c r="C90">
        <v>3850</v>
      </c>
      <c r="D90">
        <v>3</v>
      </c>
      <c r="E90">
        <v>1</v>
      </c>
      <c r="F90">
        <v>2</v>
      </c>
      <c r="G90" t="str">
        <v>yes</v>
      </c>
      <c r="H90" t="str">
        <v>no</v>
      </c>
      <c r="I90" t="str">
        <v>no</v>
      </c>
      <c r="J90" t="str">
        <v>no</v>
      </c>
      <c r="K90" t="str">
        <v>no</v>
      </c>
      <c r="L90">
        <v>0</v>
      </c>
      <c r="M90" t="str">
        <v>no</v>
      </c>
      <c r="N90">
        <v>2.7848003962167689E-2</v>
      </c>
    </row>
    <row r="91" spans="1:14" x14ac:dyDescent="0.7">
      <c r="A91">
        <v>133</v>
      </c>
      <c r="B91">
        <v>49900</v>
      </c>
      <c r="C91">
        <v>4900</v>
      </c>
      <c r="D91">
        <v>3</v>
      </c>
      <c r="E91">
        <v>1</v>
      </c>
      <c r="F91">
        <v>2</v>
      </c>
      <c r="G91" t="str">
        <v>no</v>
      </c>
      <c r="H91" t="str">
        <v>no</v>
      </c>
      <c r="I91" t="str">
        <v>no</v>
      </c>
      <c r="J91" t="str">
        <v>no</v>
      </c>
      <c r="K91" t="str">
        <v>no</v>
      </c>
      <c r="L91">
        <v>0</v>
      </c>
      <c r="M91" t="str">
        <v>no</v>
      </c>
      <c r="N91">
        <v>9.9399736430466068E-2</v>
      </c>
    </row>
    <row r="92" spans="1:14" x14ac:dyDescent="0.7">
      <c r="A92">
        <v>134</v>
      </c>
      <c r="B92">
        <v>50500</v>
      </c>
      <c r="C92">
        <v>3850</v>
      </c>
      <c r="D92">
        <v>3</v>
      </c>
      <c r="E92">
        <v>1</v>
      </c>
      <c r="F92">
        <v>1</v>
      </c>
      <c r="G92" t="str">
        <v>yes</v>
      </c>
      <c r="H92" t="str">
        <v>no</v>
      </c>
      <c r="I92" t="str">
        <v>no</v>
      </c>
      <c r="J92" t="str">
        <v>no</v>
      </c>
      <c r="K92" t="str">
        <v>no</v>
      </c>
      <c r="L92">
        <v>2</v>
      </c>
      <c r="M92" t="str">
        <v>no</v>
      </c>
      <c r="N92">
        <v>0.37561919242021269</v>
      </c>
    </row>
    <row r="93" spans="1:14" x14ac:dyDescent="0.7">
      <c r="A93">
        <v>135</v>
      </c>
      <c r="B93">
        <v>65000</v>
      </c>
      <c r="C93">
        <v>3760</v>
      </c>
      <c r="D93">
        <v>3</v>
      </c>
      <c r="E93">
        <v>1</v>
      </c>
      <c r="F93">
        <v>1</v>
      </c>
      <c r="G93" t="str">
        <v>yes</v>
      </c>
      <c r="H93" t="str">
        <v>no</v>
      </c>
      <c r="I93" t="str">
        <v>no</v>
      </c>
      <c r="J93" t="str">
        <v>no</v>
      </c>
      <c r="K93" t="str">
        <v>no</v>
      </c>
      <c r="L93">
        <v>2</v>
      </c>
      <c r="M93" t="str">
        <v>no</v>
      </c>
      <c r="N93">
        <v>0.513900174713108</v>
      </c>
    </row>
    <row r="94" spans="1:14" x14ac:dyDescent="0.7">
      <c r="A94">
        <v>136</v>
      </c>
      <c r="B94">
        <v>90000</v>
      </c>
      <c r="C94">
        <v>6000</v>
      </c>
      <c r="D94">
        <v>4</v>
      </c>
      <c r="E94">
        <v>2</v>
      </c>
      <c r="F94">
        <v>4</v>
      </c>
      <c r="G94" t="str">
        <v>yes</v>
      </c>
      <c r="H94" t="str">
        <v>no</v>
      </c>
      <c r="I94" t="str">
        <v>no</v>
      </c>
      <c r="J94" t="str">
        <v>no</v>
      </c>
      <c r="K94" t="str">
        <v>no</v>
      </c>
      <c r="L94">
        <v>1</v>
      </c>
      <c r="M94" t="str">
        <v>no</v>
      </c>
      <c r="N94">
        <v>0.2072447896093832</v>
      </c>
    </row>
    <row r="95" spans="1:14" x14ac:dyDescent="0.7">
      <c r="A95">
        <v>139</v>
      </c>
      <c r="B95">
        <v>26500</v>
      </c>
      <c r="C95">
        <v>2990</v>
      </c>
      <c r="D95">
        <v>2</v>
      </c>
      <c r="E95">
        <v>1</v>
      </c>
      <c r="F95">
        <v>1</v>
      </c>
      <c r="G95" t="str">
        <v>no</v>
      </c>
      <c r="H95" t="str">
        <v>no</v>
      </c>
      <c r="I95" t="str">
        <v>no</v>
      </c>
      <c r="J95" t="str">
        <v>no</v>
      </c>
      <c r="K95" t="str">
        <v>no</v>
      </c>
      <c r="L95">
        <v>1</v>
      </c>
      <c r="M95" t="str">
        <v>no</v>
      </c>
      <c r="N95">
        <v>0.66951612449076725</v>
      </c>
    </row>
    <row r="96" spans="1:14" x14ac:dyDescent="0.7">
      <c r="A96">
        <v>141</v>
      </c>
      <c r="B96">
        <v>56000</v>
      </c>
      <c r="C96">
        <v>3000</v>
      </c>
      <c r="D96">
        <v>3</v>
      </c>
      <c r="E96">
        <v>1</v>
      </c>
      <c r="F96">
        <v>2</v>
      </c>
      <c r="G96" t="str">
        <v>yes</v>
      </c>
      <c r="H96" t="str">
        <v>no</v>
      </c>
      <c r="I96" t="str">
        <v>no</v>
      </c>
      <c r="J96" t="str">
        <v>no</v>
      </c>
      <c r="K96" t="str">
        <v>no</v>
      </c>
      <c r="L96">
        <v>0</v>
      </c>
      <c r="M96" t="str">
        <v>no</v>
      </c>
      <c r="N96">
        <v>5.4815915736960319E-2</v>
      </c>
    </row>
    <row r="97" spans="1:14" x14ac:dyDescent="0.7">
      <c r="A97">
        <v>142</v>
      </c>
      <c r="B97">
        <v>40000</v>
      </c>
      <c r="C97">
        <v>2650</v>
      </c>
      <c r="D97">
        <v>3</v>
      </c>
      <c r="E97">
        <v>1</v>
      </c>
      <c r="F97">
        <v>2</v>
      </c>
      <c r="G97" t="str">
        <v>yes</v>
      </c>
      <c r="H97" t="str">
        <v>no</v>
      </c>
      <c r="I97" t="str">
        <v>yes</v>
      </c>
      <c r="J97" t="str">
        <v>no</v>
      </c>
      <c r="K97" t="str">
        <v>no</v>
      </c>
      <c r="L97">
        <v>1</v>
      </c>
      <c r="M97" t="str">
        <v>no</v>
      </c>
      <c r="N97">
        <v>0.56220300811460877</v>
      </c>
    </row>
    <row r="98" spans="1:14" x14ac:dyDescent="0.7">
      <c r="A98">
        <v>143</v>
      </c>
      <c r="B98">
        <v>51000</v>
      </c>
      <c r="C98">
        <v>4500</v>
      </c>
      <c r="D98">
        <v>4</v>
      </c>
      <c r="E98">
        <v>2</v>
      </c>
      <c r="F98">
        <v>2</v>
      </c>
      <c r="G98" t="str">
        <v>yes</v>
      </c>
      <c r="H98" t="str">
        <v>no</v>
      </c>
      <c r="I98" t="str">
        <v>yes</v>
      </c>
      <c r="J98" t="str">
        <v>no</v>
      </c>
      <c r="K98" t="str">
        <v>no</v>
      </c>
      <c r="L98">
        <v>2</v>
      </c>
      <c r="M98" t="str">
        <v>no</v>
      </c>
      <c r="N98">
        <v>0.46510226570498692</v>
      </c>
    </row>
    <row r="99" spans="1:14" x14ac:dyDescent="0.7">
      <c r="A99">
        <v>144</v>
      </c>
      <c r="B99">
        <v>51000</v>
      </c>
      <c r="C99">
        <v>4500</v>
      </c>
      <c r="D99">
        <v>2</v>
      </c>
      <c r="E99">
        <v>1</v>
      </c>
      <c r="F99">
        <v>1</v>
      </c>
      <c r="G99" t="str">
        <v>no</v>
      </c>
      <c r="H99" t="str">
        <v>no</v>
      </c>
      <c r="I99" t="str">
        <v>no</v>
      </c>
      <c r="J99" t="str">
        <v>no</v>
      </c>
      <c r="K99" t="str">
        <v>no</v>
      </c>
      <c r="L99">
        <v>0</v>
      </c>
      <c r="M99" t="str">
        <v>no</v>
      </c>
      <c r="N99">
        <v>0.11294183294792903</v>
      </c>
    </row>
    <row r="100" spans="1:14" x14ac:dyDescent="0.7">
      <c r="A100">
        <v>145</v>
      </c>
      <c r="B100">
        <v>57250</v>
      </c>
      <c r="C100">
        <v>4500</v>
      </c>
      <c r="D100">
        <v>3</v>
      </c>
      <c r="E100">
        <v>1</v>
      </c>
      <c r="F100">
        <v>2</v>
      </c>
      <c r="G100" t="str">
        <v>no</v>
      </c>
      <c r="H100" t="str">
        <v>no</v>
      </c>
      <c r="I100" t="str">
        <v>yes</v>
      </c>
      <c r="J100" t="str">
        <v>no</v>
      </c>
      <c r="K100" t="str">
        <v>yes</v>
      </c>
      <c r="L100">
        <v>0</v>
      </c>
      <c r="M100" t="str">
        <v>no</v>
      </c>
      <c r="N100">
        <v>0.59268060732141925</v>
      </c>
    </row>
    <row r="101" spans="1:14" x14ac:dyDescent="0.7">
      <c r="A101">
        <v>146</v>
      </c>
      <c r="B101">
        <v>44000</v>
      </c>
      <c r="C101">
        <v>4500</v>
      </c>
      <c r="D101">
        <v>2</v>
      </c>
      <c r="E101">
        <v>1</v>
      </c>
      <c r="F101">
        <v>2</v>
      </c>
      <c r="G101" t="str">
        <v>yes</v>
      </c>
      <c r="H101" t="str">
        <v>no</v>
      </c>
      <c r="I101" t="str">
        <v>no</v>
      </c>
      <c r="J101" t="str">
        <v>yes</v>
      </c>
      <c r="K101" t="str">
        <v>no</v>
      </c>
      <c r="L101">
        <v>1</v>
      </c>
      <c r="M101" t="str">
        <v>no</v>
      </c>
      <c r="N101">
        <v>0.51915907292046404</v>
      </c>
    </row>
    <row r="102" spans="1:14" x14ac:dyDescent="0.7">
      <c r="A102">
        <v>147</v>
      </c>
      <c r="B102">
        <v>61000</v>
      </c>
      <c r="C102">
        <v>2175</v>
      </c>
      <c r="D102">
        <v>3</v>
      </c>
      <c r="E102">
        <v>1</v>
      </c>
      <c r="F102">
        <v>2</v>
      </c>
      <c r="G102" t="str">
        <v>no</v>
      </c>
      <c r="H102" t="str">
        <v>yes</v>
      </c>
      <c r="I102" t="str">
        <v>yes</v>
      </c>
      <c r="J102" t="str">
        <v>no</v>
      </c>
      <c r="K102" t="str">
        <v>yes</v>
      </c>
      <c r="L102">
        <v>0</v>
      </c>
      <c r="M102" t="str">
        <v>no</v>
      </c>
      <c r="N102">
        <v>0.38505997377468704</v>
      </c>
    </row>
    <row r="103" spans="1:14" x14ac:dyDescent="0.7">
      <c r="A103">
        <v>148</v>
      </c>
      <c r="B103">
        <v>62000</v>
      </c>
      <c r="C103">
        <v>4500</v>
      </c>
      <c r="D103">
        <v>3</v>
      </c>
      <c r="E103">
        <v>2</v>
      </c>
      <c r="F103">
        <v>3</v>
      </c>
      <c r="G103" t="str">
        <v>yes</v>
      </c>
      <c r="H103" t="str">
        <v>no</v>
      </c>
      <c r="I103" t="str">
        <v>no</v>
      </c>
      <c r="J103" t="str">
        <v>yes</v>
      </c>
      <c r="K103" t="str">
        <v>no</v>
      </c>
      <c r="L103">
        <v>1</v>
      </c>
      <c r="M103" t="str">
        <v>no</v>
      </c>
      <c r="N103">
        <v>0.55852053389856404</v>
      </c>
    </row>
    <row r="104" spans="1:14" x14ac:dyDescent="0.7">
      <c r="A104">
        <v>150</v>
      </c>
      <c r="B104">
        <v>50000</v>
      </c>
      <c r="C104">
        <v>4600</v>
      </c>
      <c r="D104">
        <v>4</v>
      </c>
      <c r="E104">
        <v>1</v>
      </c>
      <c r="F104">
        <v>2</v>
      </c>
      <c r="G104" t="str">
        <v>yes</v>
      </c>
      <c r="H104" t="str">
        <v>no</v>
      </c>
      <c r="I104" t="str">
        <v>no</v>
      </c>
      <c r="J104" t="str">
        <v>no</v>
      </c>
      <c r="K104" t="str">
        <v>no</v>
      </c>
      <c r="L104">
        <v>0</v>
      </c>
      <c r="M104" t="str">
        <v>no</v>
      </c>
      <c r="N104">
        <v>0.33077603892015062</v>
      </c>
    </row>
    <row r="105" spans="1:14" x14ac:dyDescent="0.7">
      <c r="A105">
        <v>151</v>
      </c>
      <c r="B105">
        <v>59900</v>
      </c>
      <c r="C105">
        <v>3450</v>
      </c>
      <c r="D105">
        <v>3</v>
      </c>
      <c r="E105">
        <v>1</v>
      </c>
      <c r="F105">
        <v>2</v>
      </c>
      <c r="G105" t="str">
        <v>yes</v>
      </c>
      <c r="H105" t="str">
        <v>no</v>
      </c>
      <c r="I105" t="str">
        <v>no</v>
      </c>
      <c r="J105" t="str">
        <v>no</v>
      </c>
      <c r="K105" t="str">
        <v>no</v>
      </c>
      <c r="L105">
        <v>1</v>
      </c>
      <c r="M105" t="str">
        <v>no</v>
      </c>
      <c r="N105">
        <v>2.337154296347721E-2</v>
      </c>
    </row>
    <row r="106" spans="1:14" x14ac:dyDescent="0.7">
      <c r="A106">
        <v>154</v>
      </c>
      <c r="B106">
        <v>42000</v>
      </c>
      <c r="C106">
        <v>3600</v>
      </c>
      <c r="D106">
        <v>3</v>
      </c>
      <c r="E106">
        <v>1</v>
      </c>
      <c r="F106">
        <v>2</v>
      </c>
      <c r="G106" t="str">
        <v>no</v>
      </c>
      <c r="H106" t="str">
        <v>no</v>
      </c>
      <c r="I106" t="str">
        <v>no</v>
      </c>
      <c r="J106" t="str">
        <v>no</v>
      </c>
      <c r="K106" t="str">
        <v>no</v>
      </c>
      <c r="L106">
        <v>1</v>
      </c>
      <c r="M106" t="str">
        <v>no</v>
      </c>
      <c r="N106">
        <v>0.60243608801991011</v>
      </c>
    </row>
    <row r="107" spans="1:14" x14ac:dyDescent="0.7">
      <c r="A107">
        <v>155</v>
      </c>
      <c r="B107">
        <v>48000</v>
      </c>
      <c r="C107">
        <v>3750</v>
      </c>
      <c r="D107">
        <v>3</v>
      </c>
      <c r="E107">
        <v>1</v>
      </c>
      <c r="F107">
        <v>1</v>
      </c>
      <c r="G107" t="str">
        <v>yes</v>
      </c>
      <c r="H107" t="str">
        <v>no</v>
      </c>
      <c r="I107" t="str">
        <v>no</v>
      </c>
      <c r="J107" t="str">
        <v>no</v>
      </c>
      <c r="K107" t="str">
        <v>no</v>
      </c>
      <c r="L107">
        <v>0</v>
      </c>
      <c r="M107" t="str">
        <v>no</v>
      </c>
      <c r="N107">
        <v>0.29958593911767306</v>
      </c>
    </row>
    <row r="108" spans="1:14" x14ac:dyDescent="0.7">
      <c r="A108">
        <v>156</v>
      </c>
      <c r="B108">
        <v>60000</v>
      </c>
      <c r="C108">
        <v>2610</v>
      </c>
      <c r="D108">
        <v>4</v>
      </c>
      <c r="E108">
        <v>3</v>
      </c>
      <c r="F108">
        <v>2</v>
      </c>
      <c r="G108" t="str">
        <v>no</v>
      </c>
      <c r="H108" t="str">
        <v>no</v>
      </c>
      <c r="I108" t="str">
        <v>no</v>
      </c>
      <c r="J108" t="str">
        <v>no</v>
      </c>
      <c r="K108" t="str">
        <v>no</v>
      </c>
      <c r="L108">
        <v>0</v>
      </c>
      <c r="M108" t="str">
        <v>no</v>
      </c>
      <c r="N108">
        <v>0.57204549134380034</v>
      </c>
    </row>
    <row r="109" spans="1:14" x14ac:dyDescent="0.7">
      <c r="A109">
        <v>157</v>
      </c>
      <c r="B109">
        <v>60000</v>
      </c>
      <c r="C109">
        <v>2953</v>
      </c>
      <c r="D109">
        <v>3</v>
      </c>
      <c r="E109">
        <v>1</v>
      </c>
      <c r="F109">
        <v>2</v>
      </c>
      <c r="G109" t="str">
        <v>yes</v>
      </c>
      <c r="H109" t="str">
        <v>no</v>
      </c>
      <c r="I109" t="str">
        <v>yes</v>
      </c>
      <c r="J109" t="str">
        <v>no</v>
      </c>
      <c r="K109" t="str">
        <v>yes</v>
      </c>
      <c r="L109">
        <v>0</v>
      </c>
      <c r="M109" t="str">
        <v>no</v>
      </c>
      <c r="N109">
        <v>0.29300946469459244</v>
      </c>
    </row>
    <row r="110" spans="1:14" x14ac:dyDescent="0.7">
      <c r="A110">
        <v>158</v>
      </c>
      <c r="B110">
        <v>60000</v>
      </c>
      <c r="C110">
        <v>2747</v>
      </c>
      <c r="D110">
        <v>4</v>
      </c>
      <c r="E110">
        <v>2</v>
      </c>
      <c r="F110">
        <v>2</v>
      </c>
      <c r="G110" t="str">
        <v>no</v>
      </c>
      <c r="H110" t="str">
        <v>no</v>
      </c>
      <c r="I110" t="str">
        <v>no</v>
      </c>
      <c r="J110" t="str">
        <v>no</v>
      </c>
      <c r="K110" t="str">
        <v>no</v>
      </c>
      <c r="L110">
        <v>0</v>
      </c>
      <c r="M110" t="str">
        <v>no</v>
      </c>
      <c r="N110">
        <v>0.14671858362519474</v>
      </c>
    </row>
    <row r="111" spans="1:14" x14ac:dyDescent="0.7">
      <c r="A111">
        <v>159</v>
      </c>
      <c r="B111">
        <v>62000</v>
      </c>
      <c r="C111">
        <v>1905</v>
      </c>
      <c r="D111">
        <v>5</v>
      </c>
      <c r="E111">
        <v>1</v>
      </c>
      <c r="F111">
        <v>2</v>
      </c>
      <c r="G111" t="str">
        <v>no</v>
      </c>
      <c r="H111" t="str">
        <v>no</v>
      </c>
      <c r="I111" t="str">
        <v>yes</v>
      </c>
      <c r="J111" t="str">
        <v>no</v>
      </c>
      <c r="K111" t="str">
        <v>no</v>
      </c>
      <c r="L111">
        <v>0</v>
      </c>
      <c r="M111" t="str">
        <v>no</v>
      </c>
      <c r="N111">
        <v>0.31325118908770799</v>
      </c>
    </row>
    <row r="112" spans="1:14" x14ac:dyDescent="0.7">
      <c r="A112">
        <v>160</v>
      </c>
      <c r="B112">
        <v>63000</v>
      </c>
      <c r="C112">
        <v>3968</v>
      </c>
      <c r="D112">
        <v>3</v>
      </c>
      <c r="E112">
        <v>1</v>
      </c>
      <c r="F112">
        <v>2</v>
      </c>
      <c r="G112" t="str">
        <v>no</v>
      </c>
      <c r="H112" t="str">
        <v>no</v>
      </c>
      <c r="I112" t="str">
        <v>no</v>
      </c>
      <c r="J112" t="str">
        <v>no</v>
      </c>
      <c r="K112" t="str">
        <v>no</v>
      </c>
      <c r="L112">
        <v>0</v>
      </c>
      <c r="M112" t="str">
        <v>no</v>
      </c>
      <c r="N112">
        <v>0.49009760465809671</v>
      </c>
    </row>
    <row r="113" spans="1:14" x14ac:dyDescent="0.7">
      <c r="A113">
        <v>161</v>
      </c>
      <c r="B113">
        <v>63900</v>
      </c>
      <c r="C113">
        <v>3162</v>
      </c>
      <c r="D113">
        <v>3</v>
      </c>
      <c r="E113">
        <v>1</v>
      </c>
      <c r="F113">
        <v>2</v>
      </c>
      <c r="G113" t="str">
        <v>yes</v>
      </c>
      <c r="H113" t="str">
        <v>no</v>
      </c>
      <c r="I113" t="str">
        <v>no</v>
      </c>
      <c r="J113" t="str">
        <v>no</v>
      </c>
      <c r="K113" t="str">
        <v>yes</v>
      </c>
      <c r="L113">
        <v>1</v>
      </c>
      <c r="M113" t="str">
        <v>no</v>
      </c>
      <c r="N113">
        <v>0.42835031704254367</v>
      </c>
    </row>
    <row r="114" spans="1:14" x14ac:dyDescent="0.7">
      <c r="A114">
        <v>162</v>
      </c>
      <c r="B114">
        <v>130000</v>
      </c>
      <c r="C114">
        <v>6000</v>
      </c>
      <c r="D114">
        <v>4</v>
      </c>
      <c r="E114">
        <v>1</v>
      </c>
      <c r="F114">
        <v>2</v>
      </c>
      <c r="G114" t="str">
        <v>yes</v>
      </c>
      <c r="H114" t="str">
        <v>no</v>
      </c>
      <c r="I114" t="str">
        <v>yes</v>
      </c>
      <c r="J114" t="str">
        <v>no</v>
      </c>
      <c r="K114" t="str">
        <v>no</v>
      </c>
      <c r="L114">
        <v>2</v>
      </c>
      <c r="M114" t="str">
        <v>no</v>
      </c>
      <c r="N114">
        <v>0.27283834065125467</v>
      </c>
    </row>
    <row r="115" spans="1:14" x14ac:dyDescent="0.7">
      <c r="A115">
        <v>164</v>
      </c>
      <c r="B115">
        <v>50000</v>
      </c>
      <c r="C115">
        <v>2135</v>
      </c>
      <c r="D115">
        <v>3</v>
      </c>
      <c r="E115">
        <v>2</v>
      </c>
      <c r="F115">
        <v>2</v>
      </c>
      <c r="G115" t="str">
        <v>no</v>
      </c>
      <c r="H115" t="str">
        <v>no</v>
      </c>
      <c r="I115" t="str">
        <v>no</v>
      </c>
      <c r="J115" t="str">
        <v>no</v>
      </c>
      <c r="K115" t="str">
        <v>no</v>
      </c>
      <c r="L115">
        <v>0</v>
      </c>
      <c r="M115" t="str">
        <v>no</v>
      </c>
      <c r="N115">
        <v>3.0521999424964141E-2</v>
      </c>
    </row>
    <row r="116" spans="1:14" x14ac:dyDescent="0.7">
      <c r="A116">
        <v>166</v>
      </c>
      <c r="B116">
        <v>62000</v>
      </c>
      <c r="C116">
        <v>4075</v>
      </c>
      <c r="D116">
        <v>3</v>
      </c>
      <c r="E116">
        <v>1</v>
      </c>
      <c r="F116">
        <v>1</v>
      </c>
      <c r="G116" t="str">
        <v>yes</v>
      </c>
      <c r="H116" t="str">
        <v>yes</v>
      </c>
      <c r="I116" t="str">
        <v>yes</v>
      </c>
      <c r="J116" t="str">
        <v>no</v>
      </c>
      <c r="K116" t="str">
        <v>no</v>
      </c>
      <c r="L116">
        <v>2</v>
      </c>
      <c r="M116" t="str">
        <v>no</v>
      </c>
      <c r="N116">
        <v>0.42960986312225913</v>
      </c>
    </row>
    <row r="117" spans="1:14" x14ac:dyDescent="0.7">
      <c r="A117">
        <v>167</v>
      </c>
      <c r="B117">
        <v>73500</v>
      </c>
      <c r="C117">
        <v>3410</v>
      </c>
      <c r="D117">
        <v>3</v>
      </c>
      <c r="E117">
        <v>1</v>
      </c>
      <c r="F117">
        <v>2</v>
      </c>
      <c r="G117" t="str">
        <v>no</v>
      </c>
      <c r="H117" t="str">
        <v>no</v>
      </c>
      <c r="I117" t="str">
        <v>no</v>
      </c>
      <c r="J117" t="str">
        <v>no</v>
      </c>
      <c r="K117" t="str">
        <v>yes</v>
      </c>
      <c r="L117">
        <v>0</v>
      </c>
      <c r="M117" t="str">
        <v>no</v>
      </c>
      <c r="N117">
        <v>0.55485537106772664</v>
      </c>
    </row>
    <row r="118" spans="1:14" x14ac:dyDescent="0.7">
      <c r="A118">
        <v>169</v>
      </c>
      <c r="B118">
        <v>46000</v>
      </c>
      <c r="C118">
        <v>2684</v>
      </c>
      <c r="D118">
        <v>2</v>
      </c>
      <c r="E118">
        <v>1</v>
      </c>
      <c r="F118">
        <v>1</v>
      </c>
      <c r="G118" t="str">
        <v>yes</v>
      </c>
      <c r="H118" t="str">
        <v>no</v>
      </c>
      <c r="I118" t="str">
        <v>no</v>
      </c>
      <c r="J118" t="str">
        <v>no</v>
      </c>
      <c r="K118" t="str">
        <v>yes</v>
      </c>
      <c r="L118">
        <v>1</v>
      </c>
      <c r="M118" t="str">
        <v>no</v>
      </c>
      <c r="N118">
        <v>0.37733540622006123</v>
      </c>
    </row>
    <row r="119" spans="1:14" x14ac:dyDescent="0.7">
      <c r="A119">
        <v>170</v>
      </c>
      <c r="B119">
        <v>48000</v>
      </c>
      <c r="C119">
        <v>3100</v>
      </c>
      <c r="D119">
        <v>3</v>
      </c>
      <c r="E119">
        <v>1</v>
      </c>
      <c r="F119">
        <v>2</v>
      </c>
      <c r="G119" t="str">
        <v>no</v>
      </c>
      <c r="H119" t="str">
        <v>no</v>
      </c>
      <c r="I119" t="str">
        <v>yes</v>
      </c>
      <c r="J119" t="str">
        <v>no</v>
      </c>
      <c r="K119" t="str">
        <v>no</v>
      </c>
      <c r="L119">
        <v>0</v>
      </c>
      <c r="M119" t="str">
        <v>no</v>
      </c>
      <c r="N119">
        <v>0.1841081304584482</v>
      </c>
    </row>
    <row r="120" spans="1:14" x14ac:dyDescent="0.7">
      <c r="A120">
        <v>172</v>
      </c>
      <c r="B120">
        <v>32000</v>
      </c>
      <c r="C120">
        <v>1950</v>
      </c>
      <c r="D120">
        <v>3</v>
      </c>
      <c r="E120">
        <v>1</v>
      </c>
      <c r="F120">
        <v>1</v>
      </c>
      <c r="G120" t="str">
        <v>no</v>
      </c>
      <c r="H120" t="str">
        <v>no</v>
      </c>
      <c r="I120" t="str">
        <v>no</v>
      </c>
      <c r="J120" t="str">
        <v>yes</v>
      </c>
      <c r="K120" t="str">
        <v>no</v>
      </c>
      <c r="L120">
        <v>0</v>
      </c>
      <c r="M120" t="str">
        <v>no</v>
      </c>
      <c r="N120">
        <v>5.3890906782622205E-2</v>
      </c>
    </row>
    <row r="121" spans="1:14" x14ac:dyDescent="0.7">
      <c r="A121">
        <v>173</v>
      </c>
      <c r="B121">
        <v>38000</v>
      </c>
      <c r="C121">
        <v>2430</v>
      </c>
      <c r="D121">
        <v>3</v>
      </c>
      <c r="E121">
        <v>1</v>
      </c>
      <c r="F121">
        <v>1</v>
      </c>
      <c r="G121" t="str">
        <v>no</v>
      </c>
      <c r="H121" t="str">
        <v>no</v>
      </c>
      <c r="I121" t="str">
        <v>no</v>
      </c>
      <c r="J121" t="str">
        <v>no</v>
      </c>
      <c r="K121" t="str">
        <v>no</v>
      </c>
      <c r="L121">
        <v>0</v>
      </c>
      <c r="M121" t="str">
        <v>no</v>
      </c>
      <c r="N121">
        <v>0.5718987016139907</v>
      </c>
    </row>
    <row r="122" spans="1:14" x14ac:dyDescent="0.7">
      <c r="A122">
        <v>174</v>
      </c>
      <c r="B122">
        <v>46000</v>
      </c>
      <c r="C122">
        <v>4320</v>
      </c>
      <c r="D122">
        <v>3</v>
      </c>
      <c r="E122">
        <v>1</v>
      </c>
      <c r="F122">
        <v>1</v>
      </c>
      <c r="G122" t="str">
        <v>no</v>
      </c>
      <c r="H122" t="str">
        <v>no</v>
      </c>
      <c r="I122" t="str">
        <v>no</v>
      </c>
      <c r="J122" t="str">
        <v>no</v>
      </c>
      <c r="K122" t="str">
        <v>no</v>
      </c>
      <c r="L122">
        <v>1</v>
      </c>
      <c r="M122" t="str">
        <v>no</v>
      </c>
      <c r="N122">
        <v>6.5415566258732127E-2</v>
      </c>
    </row>
    <row r="123" spans="1:14" x14ac:dyDescent="0.7">
      <c r="A123">
        <v>176</v>
      </c>
      <c r="B123">
        <v>57500</v>
      </c>
      <c r="C123">
        <v>3630</v>
      </c>
      <c r="D123">
        <v>3</v>
      </c>
      <c r="E123">
        <v>2</v>
      </c>
      <c r="F123">
        <v>2</v>
      </c>
      <c r="G123" t="str">
        <v>yes</v>
      </c>
      <c r="H123" t="str">
        <v>no</v>
      </c>
      <c r="I123" t="str">
        <v>no</v>
      </c>
      <c r="J123" t="str">
        <v>yes</v>
      </c>
      <c r="K123" t="str">
        <v>no</v>
      </c>
      <c r="L123">
        <v>2</v>
      </c>
      <c r="M123" t="str">
        <v>no</v>
      </c>
      <c r="N123">
        <v>0.46657024673901937</v>
      </c>
    </row>
    <row r="124" spans="1:14" x14ac:dyDescent="0.7">
      <c r="A124">
        <v>178</v>
      </c>
      <c r="B124">
        <v>69900</v>
      </c>
      <c r="C124">
        <v>3420</v>
      </c>
      <c r="D124">
        <v>4</v>
      </c>
      <c r="E124">
        <v>2</v>
      </c>
      <c r="F124">
        <v>2</v>
      </c>
      <c r="G124" t="str">
        <v>yes</v>
      </c>
      <c r="H124" t="str">
        <v>no</v>
      </c>
      <c r="I124" t="str">
        <v>yes</v>
      </c>
      <c r="J124" t="str">
        <v>no</v>
      </c>
      <c r="K124" t="str">
        <v>yes</v>
      </c>
      <c r="L124">
        <v>2</v>
      </c>
      <c r="M124" t="str">
        <v>no</v>
      </c>
      <c r="N124">
        <v>0.66788658798343437</v>
      </c>
    </row>
    <row r="125" spans="1:14" x14ac:dyDescent="0.7">
      <c r="A125">
        <v>179</v>
      </c>
      <c r="B125">
        <v>74500</v>
      </c>
      <c r="C125">
        <v>3180</v>
      </c>
      <c r="D125">
        <v>3</v>
      </c>
      <c r="E125">
        <v>2</v>
      </c>
      <c r="F125">
        <v>2</v>
      </c>
      <c r="G125" t="str">
        <v>yes</v>
      </c>
      <c r="H125" t="str">
        <v>no</v>
      </c>
      <c r="I125" t="str">
        <v>no</v>
      </c>
      <c r="J125" t="str">
        <v>no</v>
      </c>
      <c r="K125" t="str">
        <v>no</v>
      </c>
      <c r="L125">
        <v>2</v>
      </c>
      <c r="M125" t="str">
        <v>no</v>
      </c>
      <c r="N125">
        <v>0.36105901022362696</v>
      </c>
    </row>
    <row r="126" spans="1:14" x14ac:dyDescent="0.7">
      <c r="A126">
        <v>181</v>
      </c>
      <c r="B126">
        <v>60000</v>
      </c>
      <c r="C126">
        <v>4410</v>
      </c>
      <c r="D126">
        <v>2</v>
      </c>
      <c r="E126">
        <v>1</v>
      </c>
      <c r="F126">
        <v>1</v>
      </c>
      <c r="G126" t="str">
        <v>no</v>
      </c>
      <c r="H126" t="str">
        <v>no</v>
      </c>
      <c r="I126" t="str">
        <v>no</v>
      </c>
      <c r="J126" t="str">
        <v>no</v>
      </c>
      <c r="K126" t="str">
        <v>no</v>
      </c>
      <c r="L126">
        <v>1</v>
      </c>
      <c r="M126" t="str">
        <v>no</v>
      </c>
      <c r="N126">
        <v>0.24358149423809961</v>
      </c>
    </row>
    <row r="127" spans="1:14" x14ac:dyDescent="0.7">
      <c r="A127">
        <v>184</v>
      </c>
      <c r="B127">
        <v>63900</v>
      </c>
      <c r="C127">
        <v>3510</v>
      </c>
      <c r="D127">
        <v>3</v>
      </c>
      <c r="E127">
        <v>1</v>
      </c>
      <c r="F127">
        <v>2</v>
      </c>
      <c r="G127" t="str">
        <v>yes</v>
      </c>
      <c r="H127" t="str">
        <v>no</v>
      </c>
      <c r="I127" t="str">
        <v>no</v>
      </c>
      <c r="J127" t="str">
        <v>no</v>
      </c>
      <c r="K127" t="str">
        <v>no</v>
      </c>
      <c r="L127">
        <v>0</v>
      </c>
      <c r="M127" t="str">
        <v>no</v>
      </c>
      <c r="N127">
        <v>3.485195879773606E-2</v>
      </c>
    </row>
    <row r="128" spans="1:14" x14ac:dyDescent="0.7">
      <c r="A128">
        <v>185</v>
      </c>
      <c r="B128">
        <v>28000</v>
      </c>
      <c r="C128">
        <v>3420</v>
      </c>
      <c r="D128">
        <v>5</v>
      </c>
      <c r="E128">
        <v>1</v>
      </c>
      <c r="F128">
        <v>2</v>
      </c>
      <c r="G128" t="str">
        <v>no</v>
      </c>
      <c r="H128" t="str">
        <v>no</v>
      </c>
      <c r="I128" t="str">
        <v>no</v>
      </c>
      <c r="J128" t="str">
        <v>no</v>
      </c>
      <c r="K128" t="str">
        <v>no</v>
      </c>
      <c r="L128">
        <v>0</v>
      </c>
      <c r="M128" t="str">
        <v>no</v>
      </c>
      <c r="N128">
        <v>0.47407852772563019</v>
      </c>
    </row>
    <row r="129" spans="1:14" x14ac:dyDescent="0.7">
      <c r="A129">
        <v>186</v>
      </c>
      <c r="B129">
        <v>54000</v>
      </c>
      <c r="C129">
        <v>3420</v>
      </c>
      <c r="D129">
        <v>2</v>
      </c>
      <c r="E129">
        <v>1</v>
      </c>
      <c r="F129">
        <v>2</v>
      </c>
      <c r="G129" t="str">
        <v>yes</v>
      </c>
      <c r="H129" t="str">
        <v>no</v>
      </c>
      <c r="I129" t="str">
        <v>no</v>
      </c>
      <c r="J129" t="str">
        <v>yes</v>
      </c>
      <c r="K129" t="str">
        <v>no</v>
      </c>
      <c r="L129">
        <v>1</v>
      </c>
      <c r="M129" t="str">
        <v>no</v>
      </c>
      <c r="N129">
        <v>0.1516578636311241</v>
      </c>
    </row>
    <row r="130" spans="1:14" x14ac:dyDescent="0.7">
      <c r="A130">
        <v>187</v>
      </c>
      <c r="B130">
        <v>44700</v>
      </c>
      <c r="C130">
        <v>5495</v>
      </c>
      <c r="D130">
        <v>3</v>
      </c>
      <c r="E130">
        <v>1</v>
      </c>
      <c r="F130">
        <v>1</v>
      </c>
      <c r="G130" t="str">
        <v>yes</v>
      </c>
      <c r="H130" t="str">
        <v>no</v>
      </c>
      <c r="I130" t="str">
        <v>yes</v>
      </c>
      <c r="J130" t="str">
        <v>no</v>
      </c>
      <c r="K130" t="str">
        <v>no</v>
      </c>
      <c r="L130">
        <v>0</v>
      </c>
      <c r="M130" t="str">
        <v>no</v>
      </c>
      <c r="N130">
        <v>0.31093830405790646</v>
      </c>
    </row>
    <row r="131" spans="1:14" x14ac:dyDescent="0.7">
      <c r="A131">
        <v>188</v>
      </c>
      <c r="B131">
        <v>47000</v>
      </c>
      <c r="C131">
        <v>3480</v>
      </c>
      <c r="D131">
        <v>4</v>
      </c>
      <c r="E131">
        <v>1</v>
      </c>
      <c r="F131">
        <v>2</v>
      </c>
      <c r="G131" t="str">
        <v>no</v>
      </c>
      <c r="H131" t="str">
        <v>no</v>
      </c>
      <c r="I131" t="str">
        <v>no</v>
      </c>
      <c r="J131" t="str">
        <v>no</v>
      </c>
      <c r="K131" t="str">
        <v>no</v>
      </c>
      <c r="L131">
        <v>1</v>
      </c>
      <c r="M131" t="str">
        <v>no</v>
      </c>
      <c r="N131">
        <v>0.27255676893053704</v>
      </c>
    </row>
    <row r="132" spans="1:14" x14ac:dyDescent="0.7">
      <c r="A132">
        <v>190</v>
      </c>
      <c r="B132">
        <v>57250</v>
      </c>
      <c r="C132">
        <v>3460</v>
      </c>
      <c r="D132">
        <v>4</v>
      </c>
      <c r="E132">
        <v>1</v>
      </c>
      <c r="F132">
        <v>2</v>
      </c>
      <c r="G132" t="str">
        <v>yes</v>
      </c>
      <c r="H132" t="str">
        <v>no</v>
      </c>
      <c r="I132" t="str">
        <v>no</v>
      </c>
      <c r="J132" t="str">
        <v>no</v>
      </c>
      <c r="K132" t="str">
        <v>yes</v>
      </c>
      <c r="L132">
        <v>0</v>
      </c>
      <c r="M132" t="str">
        <v>no</v>
      </c>
      <c r="N132">
        <v>0.39606532402930184</v>
      </c>
    </row>
    <row r="133" spans="1:14" x14ac:dyDescent="0.7">
      <c r="A133">
        <v>191</v>
      </c>
      <c r="B133">
        <v>67000</v>
      </c>
      <c r="C133">
        <v>3630</v>
      </c>
      <c r="D133">
        <v>3</v>
      </c>
      <c r="E133">
        <v>1</v>
      </c>
      <c r="F133">
        <v>2</v>
      </c>
      <c r="G133" t="str">
        <v>yes</v>
      </c>
      <c r="H133" t="str">
        <v>no</v>
      </c>
      <c r="I133" t="str">
        <v>no</v>
      </c>
      <c r="J133" t="str">
        <v>no</v>
      </c>
      <c r="K133" t="str">
        <v>no</v>
      </c>
      <c r="L133">
        <v>2</v>
      </c>
      <c r="M133" t="str">
        <v>no</v>
      </c>
      <c r="N133">
        <v>8.0803820360105361E-2</v>
      </c>
    </row>
    <row r="134" spans="1:14" x14ac:dyDescent="0.7">
      <c r="A134">
        <v>192</v>
      </c>
      <c r="B134">
        <v>52500</v>
      </c>
      <c r="C134">
        <v>3630</v>
      </c>
      <c r="D134">
        <v>2</v>
      </c>
      <c r="E134">
        <v>1</v>
      </c>
      <c r="F134">
        <v>1</v>
      </c>
      <c r="G134" t="str">
        <v>yes</v>
      </c>
      <c r="H134" t="str">
        <v>no</v>
      </c>
      <c r="I134" t="str">
        <v>no</v>
      </c>
      <c r="J134" t="str">
        <v>no</v>
      </c>
      <c r="K134" t="str">
        <v>yes</v>
      </c>
      <c r="L134">
        <v>0</v>
      </c>
      <c r="M134" t="str">
        <v>no</v>
      </c>
      <c r="N134">
        <v>0.54600013509082868</v>
      </c>
    </row>
    <row r="135" spans="1:14" x14ac:dyDescent="0.7">
      <c r="A135">
        <v>193</v>
      </c>
      <c r="B135">
        <v>42000</v>
      </c>
      <c r="C135">
        <v>3480</v>
      </c>
      <c r="D135">
        <v>3</v>
      </c>
      <c r="E135">
        <v>1</v>
      </c>
      <c r="F135">
        <v>2</v>
      </c>
      <c r="G135" t="str">
        <v>no</v>
      </c>
      <c r="H135" t="str">
        <v>no</v>
      </c>
      <c r="I135" t="str">
        <v>no</v>
      </c>
      <c r="J135" t="str">
        <v>no</v>
      </c>
      <c r="K135" t="str">
        <v>no</v>
      </c>
      <c r="L135">
        <v>1</v>
      </c>
      <c r="M135" t="str">
        <v>no</v>
      </c>
      <c r="N135">
        <v>0.24825900941500789</v>
      </c>
    </row>
    <row r="136" spans="1:14" x14ac:dyDescent="0.7">
      <c r="A136">
        <v>196</v>
      </c>
      <c r="B136">
        <v>34400</v>
      </c>
      <c r="C136">
        <v>3635</v>
      </c>
      <c r="D136">
        <v>2</v>
      </c>
      <c r="E136">
        <v>1</v>
      </c>
      <c r="F136">
        <v>1</v>
      </c>
      <c r="G136" t="str">
        <v>no</v>
      </c>
      <c r="H136" t="str">
        <v>no</v>
      </c>
      <c r="I136" t="str">
        <v>no</v>
      </c>
      <c r="J136" t="str">
        <v>no</v>
      </c>
      <c r="K136" t="str">
        <v>no</v>
      </c>
      <c r="L136">
        <v>0</v>
      </c>
      <c r="M136" t="str">
        <v>no</v>
      </c>
      <c r="N136">
        <v>0.35526724374933849</v>
      </c>
    </row>
    <row r="137" spans="1:14" x14ac:dyDescent="0.7">
      <c r="A137">
        <v>198</v>
      </c>
      <c r="B137">
        <v>40500</v>
      </c>
      <c r="C137">
        <v>4350</v>
      </c>
      <c r="D137">
        <v>3</v>
      </c>
      <c r="E137">
        <v>1</v>
      </c>
      <c r="F137">
        <v>2</v>
      </c>
      <c r="G137" t="str">
        <v>no</v>
      </c>
      <c r="H137" t="str">
        <v>no</v>
      </c>
      <c r="I137" t="str">
        <v>no</v>
      </c>
      <c r="J137" t="str">
        <v>yes</v>
      </c>
      <c r="K137" t="str">
        <v>no</v>
      </c>
      <c r="L137">
        <v>1</v>
      </c>
      <c r="M137" t="str">
        <v>no</v>
      </c>
      <c r="N137">
        <v>0.56528339151029872</v>
      </c>
    </row>
    <row r="138" spans="1:14" x14ac:dyDescent="0.7">
      <c r="A138">
        <v>199</v>
      </c>
      <c r="B138">
        <v>46500</v>
      </c>
      <c r="C138">
        <v>3930</v>
      </c>
      <c r="D138">
        <v>2</v>
      </c>
      <c r="E138">
        <v>1</v>
      </c>
      <c r="F138">
        <v>1</v>
      </c>
      <c r="G138" t="str">
        <v>no</v>
      </c>
      <c r="H138" t="str">
        <v>no</v>
      </c>
      <c r="I138" t="str">
        <v>no</v>
      </c>
      <c r="J138" t="str">
        <v>no</v>
      </c>
      <c r="K138" t="str">
        <v>no</v>
      </c>
      <c r="L138">
        <v>0</v>
      </c>
      <c r="M138" t="str">
        <v>no</v>
      </c>
      <c r="N138">
        <v>0.17688979498694823</v>
      </c>
    </row>
    <row r="139" spans="1:14" x14ac:dyDescent="0.7">
      <c r="A139">
        <v>200</v>
      </c>
      <c r="B139">
        <v>52000</v>
      </c>
      <c r="C139">
        <v>3570</v>
      </c>
      <c r="D139">
        <v>3</v>
      </c>
      <c r="E139">
        <v>1</v>
      </c>
      <c r="F139">
        <v>2</v>
      </c>
      <c r="G139" t="str">
        <v>yes</v>
      </c>
      <c r="H139" t="str">
        <v>no</v>
      </c>
      <c r="I139" t="str">
        <v>yes</v>
      </c>
      <c r="J139" t="str">
        <v>no</v>
      </c>
      <c r="K139" t="str">
        <v>no</v>
      </c>
      <c r="L139">
        <v>0</v>
      </c>
      <c r="M139" t="str">
        <v>no</v>
      </c>
      <c r="N139">
        <v>0.19401929366977189</v>
      </c>
    </row>
    <row r="140" spans="1:14" x14ac:dyDescent="0.7">
      <c r="A140">
        <v>202</v>
      </c>
      <c r="B140">
        <v>53900</v>
      </c>
      <c r="C140">
        <v>2520</v>
      </c>
      <c r="D140">
        <v>5</v>
      </c>
      <c r="E140">
        <v>2</v>
      </c>
      <c r="F140">
        <v>1</v>
      </c>
      <c r="G140" t="str">
        <v>no</v>
      </c>
      <c r="H140" t="str">
        <v>no</v>
      </c>
      <c r="I140" t="str">
        <v>yes</v>
      </c>
      <c r="J140" t="str">
        <v>no</v>
      </c>
      <c r="K140" t="str">
        <v>yes</v>
      </c>
      <c r="L140">
        <v>1</v>
      </c>
      <c r="M140" t="str">
        <v>no</v>
      </c>
      <c r="N140">
        <v>0.34496840159110642</v>
      </c>
    </row>
    <row r="141" spans="1:14" x14ac:dyDescent="0.7">
      <c r="A141">
        <v>203</v>
      </c>
      <c r="B141">
        <v>50000</v>
      </c>
      <c r="C141">
        <v>3480</v>
      </c>
      <c r="D141">
        <v>3</v>
      </c>
      <c r="E141">
        <v>1</v>
      </c>
      <c r="F141">
        <v>1</v>
      </c>
      <c r="G141" t="str">
        <v>no</v>
      </c>
      <c r="H141" t="str">
        <v>no</v>
      </c>
      <c r="I141" t="str">
        <v>no</v>
      </c>
      <c r="J141" t="str">
        <v>no</v>
      </c>
      <c r="K141" t="str">
        <v>yes</v>
      </c>
      <c r="L141">
        <v>0</v>
      </c>
      <c r="M141" t="str">
        <v>no</v>
      </c>
      <c r="N141">
        <v>0.47061703722351533</v>
      </c>
    </row>
    <row r="142" spans="1:14" x14ac:dyDescent="0.7">
      <c r="A142">
        <v>204</v>
      </c>
      <c r="B142">
        <v>55500</v>
      </c>
      <c r="C142">
        <v>3180</v>
      </c>
      <c r="D142">
        <v>4</v>
      </c>
      <c r="E142">
        <v>2</v>
      </c>
      <c r="F142">
        <v>2</v>
      </c>
      <c r="G142" t="str">
        <v>yes</v>
      </c>
      <c r="H142" t="str">
        <v>no</v>
      </c>
      <c r="I142" t="str">
        <v>no</v>
      </c>
      <c r="J142" t="str">
        <v>no</v>
      </c>
      <c r="K142" t="str">
        <v>no</v>
      </c>
      <c r="L142">
        <v>0</v>
      </c>
      <c r="M142" t="str">
        <v>no</v>
      </c>
      <c r="N142">
        <v>0.34631752609489141</v>
      </c>
    </row>
    <row r="143" spans="1:14" x14ac:dyDescent="0.7">
      <c r="A143">
        <v>205</v>
      </c>
      <c r="B143">
        <v>56000</v>
      </c>
      <c r="C143">
        <v>3290</v>
      </c>
      <c r="D143">
        <v>2</v>
      </c>
      <c r="E143">
        <v>1</v>
      </c>
      <c r="F143">
        <v>1</v>
      </c>
      <c r="G143" t="str">
        <v>yes</v>
      </c>
      <c r="H143" t="str">
        <v>no</v>
      </c>
      <c r="I143" t="str">
        <v>no</v>
      </c>
      <c r="J143" t="str">
        <v>yes</v>
      </c>
      <c r="K143" t="str">
        <v>no</v>
      </c>
      <c r="L143">
        <v>1</v>
      </c>
      <c r="M143" t="str">
        <v>no</v>
      </c>
      <c r="N143">
        <v>1.3711430152776427E-2</v>
      </c>
    </row>
    <row r="144" spans="1:14" x14ac:dyDescent="0.7">
      <c r="A144">
        <v>206</v>
      </c>
      <c r="B144">
        <v>60000</v>
      </c>
      <c r="C144">
        <v>4000</v>
      </c>
      <c r="D144">
        <v>4</v>
      </c>
      <c r="E144">
        <v>2</v>
      </c>
      <c r="F144">
        <v>2</v>
      </c>
      <c r="G144" t="str">
        <v>no</v>
      </c>
      <c r="H144" t="str">
        <v>no</v>
      </c>
      <c r="I144" t="str">
        <v>no</v>
      </c>
      <c r="J144" t="str">
        <v>no</v>
      </c>
      <c r="K144" t="str">
        <v>no</v>
      </c>
      <c r="L144">
        <v>0</v>
      </c>
      <c r="M144" t="str">
        <v>no</v>
      </c>
      <c r="N144">
        <v>0.68022722983294515</v>
      </c>
    </row>
    <row r="145" spans="1:14" x14ac:dyDescent="0.7">
      <c r="A145">
        <v>207</v>
      </c>
      <c r="B145">
        <v>60000</v>
      </c>
      <c r="C145">
        <v>2325</v>
      </c>
      <c r="D145">
        <v>3</v>
      </c>
      <c r="E145">
        <v>1</v>
      </c>
      <c r="F145">
        <v>2</v>
      </c>
      <c r="G145" t="str">
        <v>no</v>
      </c>
      <c r="H145" t="str">
        <v>no</v>
      </c>
      <c r="I145" t="str">
        <v>no</v>
      </c>
      <c r="J145" t="str">
        <v>no</v>
      </c>
      <c r="K145" t="str">
        <v>no</v>
      </c>
      <c r="L145">
        <v>0</v>
      </c>
      <c r="M145" t="str">
        <v>no</v>
      </c>
      <c r="N145">
        <v>4.3874935527372094E-2</v>
      </c>
    </row>
    <row r="146" spans="1:14" x14ac:dyDescent="0.7">
      <c r="A146">
        <v>208</v>
      </c>
      <c r="B146">
        <v>69500</v>
      </c>
      <c r="C146">
        <v>4350</v>
      </c>
      <c r="D146">
        <v>2</v>
      </c>
      <c r="E146">
        <v>1</v>
      </c>
      <c r="F146">
        <v>1</v>
      </c>
      <c r="G146" t="str">
        <v>yes</v>
      </c>
      <c r="H146" t="str">
        <v>no</v>
      </c>
      <c r="I146" t="str">
        <v>yes</v>
      </c>
      <c r="J146" t="str">
        <v>no</v>
      </c>
      <c r="K146" t="str">
        <v>no</v>
      </c>
      <c r="L146">
        <v>0</v>
      </c>
      <c r="M146" t="str">
        <v>no</v>
      </c>
      <c r="N146">
        <v>0.68030856000038686</v>
      </c>
    </row>
    <row r="147" spans="1:14" x14ac:dyDescent="0.7">
      <c r="A147">
        <v>210</v>
      </c>
      <c r="B147">
        <v>92500</v>
      </c>
      <c r="C147">
        <v>3960</v>
      </c>
      <c r="D147">
        <v>3</v>
      </c>
      <c r="E147">
        <v>1</v>
      </c>
      <c r="F147">
        <v>1</v>
      </c>
      <c r="G147" t="str">
        <v>yes</v>
      </c>
      <c r="H147" t="str">
        <v>no</v>
      </c>
      <c r="I147" t="str">
        <v>yes</v>
      </c>
      <c r="J147" t="str">
        <v>no</v>
      </c>
      <c r="K147" t="str">
        <v>no</v>
      </c>
      <c r="L147">
        <v>2</v>
      </c>
      <c r="M147" t="str">
        <v>no</v>
      </c>
      <c r="N147">
        <v>0.65773674487994049</v>
      </c>
    </row>
    <row r="148" spans="1:14" x14ac:dyDescent="0.7">
      <c r="A148">
        <v>211</v>
      </c>
      <c r="B148">
        <v>40500</v>
      </c>
      <c r="C148">
        <v>2640</v>
      </c>
      <c r="D148">
        <v>2</v>
      </c>
      <c r="E148">
        <v>1</v>
      </c>
      <c r="F148">
        <v>1</v>
      </c>
      <c r="G148" t="str">
        <v>no</v>
      </c>
      <c r="H148" t="str">
        <v>no</v>
      </c>
      <c r="I148" t="str">
        <v>no</v>
      </c>
      <c r="J148" t="str">
        <v>no</v>
      </c>
      <c r="K148" t="str">
        <v>no</v>
      </c>
      <c r="L148">
        <v>1</v>
      </c>
      <c r="M148" t="str">
        <v>no</v>
      </c>
      <c r="N148">
        <v>9.3414028273805294E-2</v>
      </c>
    </row>
    <row r="149" spans="1:14" x14ac:dyDescent="0.7">
      <c r="A149">
        <v>212</v>
      </c>
      <c r="B149">
        <v>42000</v>
      </c>
      <c r="C149">
        <v>2700</v>
      </c>
      <c r="D149">
        <v>2</v>
      </c>
      <c r="E149">
        <v>1</v>
      </c>
      <c r="F149">
        <v>1</v>
      </c>
      <c r="G149" t="str">
        <v>no</v>
      </c>
      <c r="H149" t="str">
        <v>no</v>
      </c>
      <c r="I149" t="str">
        <v>no</v>
      </c>
      <c r="J149" t="str">
        <v>no</v>
      </c>
      <c r="K149" t="str">
        <v>no</v>
      </c>
      <c r="L149">
        <v>0</v>
      </c>
      <c r="M149" t="str">
        <v>no</v>
      </c>
      <c r="N149">
        <v>0.27590537054456321</v>
      </c>
    </row>
    <row r="150" spans="1:14" x14ac:dyDescent="0.7">
      <c r="A150">
        <v>213</v>
      </c>
      <c r="B150">
        <v>47900</v>
      </c>
      <c r="C150">
        <v>2700</v>
      </c>
      <c r="D150">
        <v>3</v>
      </c>
      <c r="E150">
        <v>1</v>
      </c>
      <c r="F150">
        <v>1</v>
      </c>
      <c r="G150" t="str">
        <v>no</v>
      </c>
      <c r="H150" t="str">
        <v>no</v>
      </c>
      <c r="I150" t="str">
        <v>no</v>
      </c>
      <c r="J150" t="str">
        <v>no</v>
      </c>
      <c r="K150" t="str">
        <v>no</v>
      </c>
      <c r="L150">
        <v>0</v>
      </c>
      <c r="M150" t="str">
        <v>no</v>
      </c>
      <c r="N150">
        <v>0.64412694627158451</v>
      </c>
    </row>
    <row r="151" spans="1:14" x14ac:dyDescent="0.7">
      <c r="A151">
        <v>214</v>
      </c>
      <c r="B151">
        <v>52000</v>
      </c>
      <c r="C151">
        <v>3180</v>
      </c>
      <c r="D151">
        <v>3</v>
      </c>
      <c r="E151">
        <v>1</v>
      </c>
      <c r="F151">
        <v>2</v>
      </c>
      <c r="G151" t="str">
        <v>no</v>
      </c>
      <c r="H151" t="str">
        <v>no</v>
      </c>
      <c r="I151" t="str">
        <v>yes</v>
      </c>
      <c r="J151" t="str">
        <v>no</v>
      </c>
      <c r="K151" t="str">
        <v>no</v>
      </c>
      <c r="L151">
        <v>0</v>
      </c>
      <c r="M151" t="str">
        <v>no</v>
      </c>
      <c r="N151">
        <v>0.24600017644467875</v>
      </c>
    </row>
    <row r="152" spans="1:14" x14ac:dyDescent="0.7">
      <c r="A152">
        <v>217</v>
      </c>
      <c r="B152">
        <v>138300</v>
      </c>
      <c r="C152">
        <v>6000</v>
      </c>
      <c r="D152">
        <v>4</v>
      </c>
      <c r="E152">
        <v>3</v>
      </c>
      <c r="F152">
        <v>2</v>
      </c>
      <c r="G152" t="str">
        <v>yes</v>
      </c>
      <c r="H152" t="str">
        <v>yes</v>
      </c>
      <c r="I152" t="str">
        <v>yes</v>
      </c>
      <c r="J152" t="str">
        <v>yes</v>
      </c>
      <c r="K152" t="str">
        <v>no</v>
      </c>
      <c r="L152">
        <v>2</v>
      </c>
      <c r="M152" t="str">
        <v>no</v>
      </c>
      <c r="N152">
        <v>0.15029632061255338</v>
      </c>
    </row>
    <row r="153" spans="1:14" x14ac:dyDescent="0.7">
      <c r="A153">
        <v>219</v>
      </c>
      <c r="B153">
        <v>47000</v>
      </c>
      <c r="C153">
        <v>3792</v>
      </c>
      <c r="D153">
        <v>4</v>
      </c>
      <c r="E153">
        <v>1</v>
      </c>
      <c r="F153">
        <v>2</v>
      </c>
      <c r="G153" t="str">
        <v>yes</v>
      </c>
      <c r="H153" t="str">
        <v>no</v>
      </c>
      <c r="I153" t="str">
        <v>no</v>
      </c>
      <c r="J153" t="str">
        <v>no</v>
      </c>
      <c r="K153" t="str">
        <v>no</v>
      </c>
      <c r="L153">
        <v>0</v>
      </c>
      <c r="M153" t="str">
        <v>no</v>
      </c>
      <c r="N153">
        <v>0.4369861388925953</v>
      </c>
    </row>
    <row r="154" spans="1:14" x14ac:dyDescent="0.7">
      <c r="A154">
        <v>220</v>
      </c>
      <c r="B154">
        <v>64500</v>
      </c>
      <c r="C154">
        <v>3510</v>
      </c>
      <c r="D154">
        <v>3</v>
      </c>
      <c r="E154">
        <v>1</v>
      </c>
      <c r="F154">
        <v>3</v>
      </c>
      <c r="G154" t="str">
        <v>yes</v>
      </c>
      <c r="H154" t="str">
        <v>no</v>
      </c>
      <c r="I154" t="str">
        <v>no</v>
      </c>
      <c r="J154" t="str">
        <v>no</v>
      </c>
      <c r="K154" t="str">
        <v>no</v>
      </c>
      <c r="L154">
        <v>0</v>
      </c>
      <c r="M154" t="str">
        <v>no</v>
      </c>
      <c r="N154">
        <v>0.18789363011980209</v>
      </c>
    </row>
    <row r="155" spans="1:14" x14ac:dyDescent="0.7">
      <c r="A155">
        <v>221</v>
      </c>
      <c r="B155">
        <v>46000</v>
      </c>
      <c r="C155">
        <v>3120</v>
      </c>
      <c r="D155">
        <v>3</v>
      </c>
      <c r="E155">
        <v>1</v>
      </c>
      <c r="F155">
        <v>2</v>
      </c>
      <c r="G155" t="str">
        <v>no</v>
      </c>
      <c r="H155" t="str">
        <v>no</v>
      </c>
      <c r="I155" t="str">
        <v>no</v>
      </c>
      <c r="J155" t="str">
        <v>no</v>
      </c>
      <c r="K155" t="str">
        <v>no</v>
      </c>
      <c r="L155">
        <v>0</v>
      </c>
      <c r="M155" t="str">
        <v>no</v>
      </c>
      <c r="N155">
        <v>0.31437287678475578</v>
      </c>
    </row>
    <row r="156" spans="1:14" x14ac:dyDescent="0.7">
      <c r="A156">
        <v>222</v>
      </c>
      <c r="B156">
        <v>58000</v>
      </c>
      <c r="C156">
        <v>3000</v>
      </c>
      <c r="D156">
        <v>4</v>
      </c>
      <c r="E156">
        <v>1</v>
      </c>
      <c r="F156">
        <v>3</v>
      </c>
      <c r="G156" t="str">
        <v>yes</v>
      </c>
      <c r="H156" t="str">
        <v>no</v>
      </c>
      <c r="I156" t="str">
        <v>yes</v>
      </c>
      <c r="J156" t="str">
        <v>no</v>
      </c>
      <c r="K156" t="str">
        <v>yes</v>
      </c>
      <c r="L156">
        <v>2</v>
      </c>
      <c r="M156" t="str">
        <v>no</v>
      </c>
      <c r="N156">
        <v>0.44288435683119576</v>
      </c>
    </row>
    <row r="157" spans="1:14" x14ac:dyDescent="0.7">
      <c r="A157">
        <v>223</v>
      </c>
      <c r="B157">
        <v>70100</v>
      </c>
      <c r="C157">
        <v>4200</v>
      </c>
      <c r="D157">
        <v>3</v>
      </c>
      <c r="E157">
        <v>1</v>
      </c>
      <c r="F157">
        <v>2</v>
      </c>
      <c r="G157" t="str">
        <v>yes</v>
      </c>
      <c r="H157" t="str">
        <v>no</v>
      </c>
      <c r="I157" t="str">
        <v>no</v>
      </c>
      <c r="J157" t="str">
        <v>no</v>
      </c>
      <c r="K157" t="str">
        <v>no</v>
      </c>
      <c r="L157">
        <v>1</v>
      </c>
      <c r="M157" t="str">
        <v>no</v>
      </c>
      <c r="N157">
        <v>0.45975175202032692</v>
      </c>
    </row>
    <row r="158" spans="1:14" x14ac:dyDescent="0.7">
      <c r="A158">
        <v>224</v>
      </c>
      <c r="B158">
        <v>78500</v>
      </c>
      <c r="C158">
        <v>2817</v>
      </c>
      <c r="D158">
        <v>4</v>
      </c>
      <c r="E158">
        <v>2</v>
      </c>
      <c r="F158">
        <v>2</v>
      </c>
      <c r="G158" t="str">
        <v>no</v>
      </c>
      <c r="H158" t="str">
        <v>yes</v>
      </c>
      <c r="I158" t="str">
        <v>yes</v>
      </c>
      <c r="J158" t="str">
        <v>no</v>
      </c>
      <c r="K158" t="str">
        <v>no</v>
      </c>
      <c r="L158">
        <v>1</v>
      </c>
      <c r="M158" t="str">
        <v>no</v>
      </c>
      <c r="N158">
        <v>0.25913904524852061</v>
      </c>
    </row>
    <row r="159" spans="1:14" x14ac:dyDescent="0.7">
      <c r="A159">
        <v>225</v>
      </c>
      <c r="B159">
        <v>87250</v>
      </c>
      <c r="C159">
        <v>3240</v>
      </c>
      <c r="D159">
        <v>4</v>
      </c>
      <c r="E159">
        <v>1</v>
      </c>
      <c r="F159">
        <v>3</v>
      </c>
      <c r="G159" t="str">
        <v>yes</v>
      </c>
      <c r="H159" t="str">
        <v>no</v>
      </c>
      <c r="I159" t="str">
        <v>no</v>
      </c>
      <c r="J159" t="str">
        <v>no</v>
      </c>
      <c r="K159" t="str">
        <v>no</v>
      </c>
      <c r="L159">
        <v>1</v>
      </c>
      <c r="M159" t="str">
        <v>no</v>
      </c>
      <c r="N159">
        <v>0.28989737921676006</v>
      </c>
    </row>
    <row r="160" spans="1:14" x14ac:dyDescent="0.7">
      <c r="A160">
        <v>227</v>
      </c>
      <c r="B160">
        <v>56000</v>
      </c>
      <c r="C160">
        <v>3816</v>
      </c>
      <c r="D160">
        <v>2</v>
      </c>
      <c r="E160">
        <v>1</v>
      </c>
      <c r="F160">
        <v>1</v>
      </c>
      <c r="G160" t="str">
        <v>yes</v>
      </c>
      <c r="H160" t="str">
        <v>no</v>
      </c>
      <c r="I160" t="str">
        <v>yes</v>
      </c>
      <c r="J160" t="str">
        <v>no</v>
      </c>
      <c r="K160" t="str">
        <v>yes</v>
      </c>
      <c r="L160">
        <v>2</v>
      </c>
      <c r="M160" t="str">
        <v>no</v>
      </c>
      <c r="N160">
        <v>0.62069123023611961</v>
      </c>
    </row>
    <row r="161" spans="1:14" x14ac:dyDescent="0.7">
      <c r="A161">
        <v>229</v>
      </c>
      <c r="B161">
        <v>68000</v>
      </c>
      <c r="C161">
        <v>6321</v>
      </c>
      <c r="D161">
        <v>3</v>
      </c>
      <c r="E161">
        <v>1</v>
      </c>
      <c r="F161">
        <v>2</v>
      </c>
      <c r="G161" t="str">
        <v>yes</v>
      </c>
      <c r="H161" t="str">
        <v>no</v>
      </c>
      <c r="I161" t="str">
        <v>yes</v>
      </c>
      <c r="J161" t="str">
        <v>no</v>
      </c>
      <c r="K161" t="str">
        <v>yes</v>
      </c>
      <c r="L161">
        <v>1</v>
      </c>
      <c r="M161" t="str">
        <v>no</v>
      </c>
      <c r="N161">
        <v>0.14113765148170943</v>
      </c>
    </row>
    <row r="162" spans="1:14" x14ac:dyDescent="0.7">
      <c r="A162">
        <v>230</v>
      </c>
      <c r="B162">
        <v>79000</v>
      </c>
      <c r="C162">
        <v>3650</v>
      </c>
      <c r="D162">
        <v>3</v>
      </c>
      <c r="E162">
        <v>2</v>
      </c>
      <c r="F162">
        <v>2</v>
      </c>
      <c r="G162" t="str">
        <v>yes</v>
      </c>
      <c r="H162" t="str">
        <v>no</v>
      </c>
      <c r="I162" t="str">
        <v>no</v>
      </c>
      <c r="J162" t="str">
        <v>no</v>
      </c>
      <c r="K162" t="str">
        <v>no</v>
      </c>
      <c r="L162">
        <v>2</v>
      </c>
      <c r="M162" t="str">
        <v>no</v>
      </c>
      <c r="N162">
        <v>8.4200009621618443E-2</v>
      </c>
    </row>
    <row r="163" spans="1:14" x14ac:dyDescent="0.7">
      <c r="A163">
        <v>231</v>
      </c>
      <c r="B163">
        <v>80000</v>
      </c>
      <c r="C163">
        <v>4700</v>
      </c>
      <c r="D163">
        <v>4</v>
      </c>
      <c r="E163">
        <v>1</v>
      </c>
      <c r="F163">
        <v>2</v>
      </c>
      <c r="G163" t="str">
        <v>yes</v>
      </c>
      <c r="H163" t="str">
        <v>yes</v>
      </c>
      <c r="I163" t="str">
        <v>yes</v>
      </c>
      <c r="J163" t="str">
        <v>no</v>
      </c>
      <c r="K163" t="str">
        <v>yes</v>
      </c>
      <c r="L163">
        <v>1</v>
      </c>
      <c r="M163" t="str">
        <v>no</v>
      </c>
      <c r="N163">
        <v>0.26872816049574266</v>
      </c>
    </row>
    <row r="164" spans="1:14" x14ac:dyDescent="0.7">
      <c r="A164">
        <v>233</v>
      </c>
      <c r="B164">
        <v>25000</v>
      </c>
      <c r="C164">
        <v>3850</v>
      </c>
      <c r="D164">
        <v>3</v>
      </c>
      <c r="E164">
        <v>1</v>
      </c>
      <c r="F164">
        <v>2</v>
      </c>
      <c r="G164" t="str">
        <v>yes</v>
      </c>
      <c r="H164" t="str">
        <v>no</v>
      </c>
      <c r="I164" t="str">
        <v>no</v>
      </c>
      <c r="J164" t="str">
        <v>no</v>
      </c>
      <c r="K164" t="str">
        <v>no</v>
      </c>
      <c r="L164">
        <v>0</v>
      </c>
      <c r="M164" t="str">
        <v>no</v>
      </c>
      <c r="N164">
        <v>0.51146037587738347</v>
      </c>
    </row>
    <row r="165" spans="1:14" x14ac:dyDescent="0.7">
      <c r="A165">
        <v>236</v>
      </c>
      <c r="B165">
        <v>42500</v>
      </c>
      <c r="C165">
        <v>4352</v>
      </c>
      <c r="D165">
        <v>4</v>
      </c>
      <c r="E165">
        <v>1</v>
      </c>
      <c r="F165">
        <v>2</v>
      </c>
      <c r="G165" t="str">
        <v>no</v>
      </c>
      <c r="H165" t="str">
        <v>no</v>
      </c>
      <c r="I165" t="str">
        <v>no</v>
      </c>
      <c r="J165" t="str">
        <v>no</v>
      </c>
      <c r="K165" t="str">
        <v>no</v>
      </c>
      <c r="L165">
        <v>1</v>
      </c>
      <c r="M165" t="str">
        <v>no</v>
      </c>
      <c r="N165">
        <v>5.9614249357897053E-2</v>
      </c>
    </row>
    <row r="166" spans="1:14" x14ac:dyDescent="0.7">
      <c r="A166">
        <v>238</v>
      </c>
      <c r="B166">
        <v>50000</v>
      </c>
      <c r="C166">
        <v>3600</v>
      </c>
      <c r="D166">
        <v>6</v>
      </c>
      <c r="E166">
        <v>1</v>
      </c>
      <c r="F166">
        <v>2</v>
      </c>
      <c r="G166" t="str">
        <v>yes</v>
      </c>
      <c r="H166" t="str">
        <v>no</v>
      </c>
      <c r="I166" t="str">
        <v>no</v>
      </c>
      <c r="J166" t="str">
        <v>no</v>
      </c>
      <c r="K166" t="str">
        <v>no</v>
      </c>
      <c r="L166">
        <v>1</v>
      </c>
      <c r="M166" t="str">
        <v>no</v>
      </c>
      <c r="N166">
        <v>0.23147776969154266</v>
      </c>
    </row>
    <row r="167" spans="1:14" x14ac:dyDescent="0.7">
      <c r="A167">
        <v>239</v>
      </c>
      <c r="B167">
        <v>26000</v>
      </c>
      <c r="C167">
        <v>3000</v>
      </c>
      <c r="D167">
        <v>2</v>
      </c>
      <c r="E167">
        <v>1</v>
      </c>
      <c r="F167">
        <v>1</v>
      </c>
      <c r="G167" t="str">
        <v>yes</v>
      </c>
      <c r="H167" t="str">
        <v>no</v>
      </c>
      <c r="I167" t="str">
        <v>yes</v>
      </c>
      <c r="J167" t="str">
        <v>no</v>
      </c>
      <c r="K167" t="str">
        <v>no</v>
      </c>
      <c r="L167">
        <v>2</v>
      </c>
      <c r="M167" t="str">
        <v>no</v>
      </c>
      <c r="N167">
        <v>0.51281208947837342</v>
      </c>
    </row>
    <row r="168" spans="1:14" x14ac:dyDescent="0.7">
      <c r="A168">
        <v>241</v>
      </c>
      <c r="B168">
        <v>34000</v>
      </c>
      <c r="C168">
        <v>2787</v>
      </c>
      <c r="D168">
        <v>4</v>
      </c>
      <c r="E168">
        <v>2</v>
      </c>
      <c r="F168">
        <v>2</v>
      </c>
      <c r="G168" t="str">
        <v>yes</v>
      </c>
      <c r="H168" t="str">
        <v>no</v>
      </c>
      <c r="I168" t="str">
        <v>no</v>
      </c>
      <c r="J168" t="str">
        <v>no</v>
      </c>
      <c r="K168" t="str">
        <v>no</v>
      </c>
      <c r="L168">
        <v>0</v>
      </c>
      <c r="M168" t="str">
        <v>no</v>
      </c>
      <c r="N168">
        <v>0.53323944304161242</v>
      </c>
    </row>
    <row r="169" spans="1:14" x14ac:dyDescent="0.7">
      <c r="A169">
        <v>242</v>
      </c>
      <c r="B169">
        <v>52000</v>
      </c>
      <c r="C169">
        <v>3000</v>
      </c>
      <c r="D169">
        <v>2</v>
      </c>
      <c r="E169">
        <v>1</v>
      </c>
      <c r="F169">
        <v>2</v>
      </c>
      <c r="G169" t="str">
        <v>yes</v>
      </c>
      <c r="H169" t="str">
        <v>no</v>
      </c>
      <c r="I169" t="str">
        <v>no</v>
      </c>
      <c r="J169" t="str">
        <v>no</v>
      </c>
      <c r="K169" t="str">
        <v>yes</v>
      </c>
      <c r="L169">
        <v>0</v>
      </c>
      <c r="M169" t="str">
        <v>no</v>
      </c>
      <c r="N169">
        <v>0.32740871737078059</v>
      </c>
    </row>
    <row r="170" spans="1:14" x14ac:dyDescent="0.7">
      <c r="A170">
        <v>244</v>
      </c>
      <c r="B170">
        <v>27000</v>
      </c>
      <c r="C170">
        <v>3649</v>
      </c>
      <c r="D170">
        <v>2</v>
      </c>
      <c r="E170">
        <v>1</v>
      </c>
      <c r="F170">
        <v>1</v>
      </c>
      <c r="G170" t="str">
        <v>yes</v>
      </c>
      <c r="H170" t="str">
        <v>no</v>
      </c>
      <c r="I170" t="str">
        <v>no</v>
      </c>
      <c r="J170" t="str">
        <v>no</v>
      </c>
      <c r="K170" t="str">
        <v>no</v>
      </c>
      <c r="L170">
        <v>0</v>
      </c>
      <c r="M170" t="str">
        <v>no</v>
      </c>
      <c r="N170">
        <v>0.67178880914582517</v>
      </c>
    </row>
    <row r="171" spans="1:14" x14ac:dyDescent="0.7">
      <c r="A171">
        <v>246</v>
      </c>
      <c r="B171">
        <v>37200</v>
      </c>
      <c r="C171">
        <v>2910</v>
      </c>
      <c r="D171">
        <v>2</v>
      </c>
      <c r="E171">
        <v>1</v>
      </c>
      <c r="F171">
        <v>1</v>
      </c>
      <c r="G171" t="str">
        <v>no</v>
      </c>
      <c r="H171" t="str">
        <v>no</v>
      </c>
      <c r="I171" t="str">
        <v>no</v>
      </c>
      <c r="J171" t="str">
        <v>no</v>
      </c>
      <c r="K171" t="str">
        <v>no</v>
      </c>
      <c r="L171">
        <v>0</v>
      </c>
      <c r="M171" t="str">
        <v>no</v>
      </c>
      <c r="N171">
        <v>0.34118868761756405</v>
      </c>
    </row>
    <row r="172" spans="1:14" x14ac:dyDescent="0.7">
      <c r="A172">
        <v>248</v>
      </c>
      <c r="B172">
        <v>42000</v>
      </c>
      <c r="C172">
        <v>6615</v>
      </c>
      <c r="D172">
        <v>3</v>
      </c>
      <c r="E172">
        <v>1</v>
      </c>
      <c r="F172">
        <v>2</v>
      </c>
      <c r="G172" t="str">
        <v>yes</v>
      </c>
      <c r="H172" t="str">
        <v>no</v>
      </c>
      <c r="I172" t="str">
        <v>no</v>
      </c>
      <c r="J172" t="str">
        <v>no</v>
      </c>
      <c r="K172" t="str">
        <v>no</v>
      </c>
      <c r="L172">
        <v>0</v>
      </c>
      <c r="M172" t="str">
        <v>no</v>
      </c>
      <c r="N172">
        <v>0.32069935494795854</v>
      </c>
    </row>
    <row r="173" spans="1:14" x14ac:dyDescent="0.7">
      <c r="A173">
        <v>249</v>
      </c>
      <c r="B173">
        <v>44500</v>
      </c>
      <c r="C173">
        <v>3500</v>
      </c>
      <c r="D173">
        <v>2</v>
      </c>
      <c r="E173">
        <v>1</v>
      </c>
      <c r="F173">
        <v>1</v>
      </c>
      <c r="G173" t="str">
        <v>yes</v>
      </c>
      <c r="H173" t="str">
        <v>no</v>
      </c>
      <c r="I173" t="str">
        <v>no</v>
      </c>
      <c r="J173" t="str">
        <v>no</v>
      </c>
      <c r="K173" t="str">
        <v>no</v>
      </c>
      <c r="L173">
        <v>0</v>
      </c>
      <c r="M173" t="str">
        <v>no</v>
      </c>
      <c r="N173">
        <v>0.65858733656302537</v>
      </c>
    </row>
    <row r="174" spans="1:14" x14ac:dyDescent="0.7">
      <c r="A174">
        <v>250</v>
      </c>
      <c r="B174">
        <v>45000</v>
      </c>
      <c r="C174">
        <v>3450</v>
      </c>
      <c r="D174">
        <v>3</v>
      </c>
      <c r="E174">
        <v>1</v>
      </c>
      <c r="F174">
        <v>2</v>
      </c>
      <c r="G174" t="str">
        <v>yes</v>
      </c>
      <c r="H174" t="str">
        <v>no</v>
      </c>
      <c r="I174" t="str">
        <v>yes</v>
      </c>
      <c r="J174" t="str">
        <v>no</v>
      </c>
      <c r="K174" t="str">
        <v>no</v>
      </c>
      <c r="L174">
        <v>0</v>
      </c>
      <c r="M174" t="str">
        <v>no</v>
      </c>
      <c r="N174">
        <v>0.46428410631666872</v>
      </c>
    </row>
    <row r="175" spans="1:14" x14ac:dyDescent="0.7">
      <c r="A175">
        <v>251</v>
      </c>
      <c r="B175">
        <v>48500</v>
      </c>
      <c r="C175">
        <v>3450</v>
      </c>
      <c r="D175">
        <v>3</v>
      </c>
      <c r="E175">
        <v>1</v>
      </c>
      <c r="F175">
        <v>1</v>
      </c>
      <c r="G175" t="str">
        <v>yes</v>
      </c>
      <c r="H175" t="str">
        <v>no</v>
      </c>
      <c r="I175" t="str">
        <v>yes</v>
      </c>
      <c r="J175" t="str">
        <v>no</v>
      </c>
      <c r="K175" t="str">
        <v>no</v>
      </c>
      <c r="L175">
        <v>2</v>
      </c>
      <c r="M175" t="str">
        <v>no</v>
      </c>
      <c r="N175">
        <v>0.69104714495117692</v>
      </c>
    </row>
    <row r="176" spans="1:14" x14ac:dyDescent="0.7">
      <c r="A176">
        <v>252</v>
      </c>
      <c r="B176">
        <v>52000</v>
      </c>
      <c r="C176">
        <v>3520</v>
      </c>
      <c r="D176">
        <v>2</v>
      </c>
      <c r="E176">
        <v>2</v>
      </c>
      <c r="F176">
        <v>1</v>
      </c>
      <c r="G176" t="str">
        <v>yes</v>
      </c>
      <c r="H176" t="str">
        <v>no</v>
      </c>
      <c r="I176" t="str">
        <v>yes</v>
      </c>
      <c r="J176" t="str">
        <v>no</v>
      </c>
      <c r="K176" t="str">
        <v>no</v>
      </c>
      <c r="L176">
        <v>0</v>
      </c>
      <c r="M176" t="str">
        <v>no</v>
      </c>
      <c r="N176">
        <v>0.31627299247188889</v>
      </c>
    </row>
    <row r="177" spans="1:14" x14ac:dyDescent="0.7">
      <c r="A177">
        <v>256</v>
      </c>
      <c r="B177">
        <v>64500</v>
      </c>
      <c r="C177">
        <v>3450</v>
      </c>
      <c r="D177">
        <v>3</v>
      </c>
      <c r="E177">
        <v>1</v>
      </c>
      <c r="F177">
        <v>2</v>
      </c>
      <c r="G177" t="str">
        <v>yes</v>
      </c>
      <c r="H177" t="str">
        <v>no</v>
      </c>
      <c r="I177" t="str">
        <v>yes</v>
      </c>
      <c r="J177" t="str">
        <v>no</v>
      </c>
      <c r="K177" t="str">
        <v>no</v>
      </c>
      <c r="L177">
        <v>1</v>
      </c>
      <c r="M177" t="str">
        <v>no</v>
      </c>
      <c r="N177">
        <v>0.51569190347162508</v>
      </c>
    </row>
    <row r="178" spans="1:14" x14ac:dyDescent="0.7">
      <c r="A178">
        <v>257</v>
      </c>
      <c r="B178">
        <v>71000</v>
      </c>
      <c r="C178">
        <v>4410</v>
      </c>
      <c r="D178">
        <v>4</v>
      </c>
      <c r="E178">
        <v>3</v>
      </c>
      <c r="F178">
        <v>2</v>
      </c>
      <c r="G178" t="str">
        <v>yes</v>
      </c>
      <c r="H178" t="str">
        <v>no</v>
      </c>
      <c r="I178" t="str">
        <v>yes</v>
      </c>
      <c r="J178" t="str">
        <v>no</v>
      </c>
      <c r="K178" t="str">
        <v>no</v>
      </c>
      <c r="L178">
        <v>2</v>
      </c>
      <c r="M178" t="str">
        <v>no</v>
      </c>
      <c r="N178">
        <v>0.32629692788265929</v>
      </c>
    </row>
    <row r="179" spans="1:14" x14ac:dyDescent="0.7">
      <c r="A179">
        <v>259</v>
      </c>
      <c r="B179">
        <v>33500</v>
      </c>
      <c r="C179">
        <v>3640</v>
      </c>
      <c r="D179">
        <v>2</v>
      </c>
      <c r="E179">
        <v>1</v>
      </c>
      <c r="F179">
        <v>1</v>
      </c>
      <c r="G179" t="str">
        <v>yes</v>
      </c>
      <c r="H179" t="str">
        <v>no</v>
      </c>
      <c r="I179" t="str">
        <v>no</v>
      </c>
      <c r="J179" t="str">
        <v>no</v>
      </c>
      <c r="K179" t="str">
        <v>no</v>
      </c>
      <c r="L179">
        <v>0</v>
      </c>
      <c r="M179" t="str">
        <v>no</v>
      </c>
      <c r="N179">
        <v>0.4913559210845645</v>
      </c>
    </row>
    <row r="180" spans="1:14" x14ac:dyDescent="0.7">
      <c r="A180">
        <v>260</v>
      </c>
      <c r="B180">
        <v>41000</v>
      </c>
      <c r="C180">
        <v>6000</v>
      </c>
      <c r="D180">
        <v>2</v>
      </c>
      <c r="E180">
        <v>1</v>
      </c>
      <c r="F180">
        <v>1</v>
      </c>
      <c r="G180" t="str">
        <v>yes</v>
      </c>
      <c r="H180" t="str">
        <v>no</v>
      </c>
      <c r="I180" t="str">
        <v>no</v>
      </c>
      <c r="J180" t="str">
        <v>no</v>
      </c>
      <c r="K180" t="str">
        <v>no</v>
      </c>
      <c r="L180">
        <v>0</v>
      </c>
      <c r="M180" t="str">
        <v>no</v>
      </c>
      <c r="N180">
        <v>0.56119680561899987</v>
      </c>
    </row>
    <row r="181" spans="1:14" x14ac:dyDescent="0.7">
      <c r="A181">
        <v>261</v>
      </c>
      <c r="B181">
        <v>41000</v>
      </c>
      <c r="C181">
        <v>5400</v>
      </c>
      <c r="D181">
        <v>4</v>
      </c>
      <c r="E181">
        <v>1</v>
      </c>
      <c r="F181">
        <v>2</v>
      </c>
      <c r="G181" t="str">
        <v>yes</v>
      </c>
      <c r="H181" t="str">
        <v>no</v>
      </c>
      <c r="I181" t="str">
        <v>no</v>
      </c>
      <c r="J181" t="str">
        <v>no</v>
      </c>
      <c r="K181" t="str">
        <v>no</v>
      </c>
      <c r="L181">
        <v>0</v>
      </c>
      <c r="M181" t="str">
        <v>no</v>
      </c>
      <c r="N181">
        <v>0.58124734713607362</v>
      </c>
    </row>
    <row r="182" spans="1:14" x14ac:dyDescent="0.7">
      <c r="A182">
        <v>262</v>
      </c>
      <c r="B182">
        <v>46200</v>
      </c>
      <c r="C182">
        <v>3640</v>
      </c>
      <c r="D182">
        <v>4</v>
      </c>
      <c r="E182">
        <v>1</v>
      </c>
      <c r="F182">
        <v>2</v>
      </c>
      <c r="G182" t="str">
        <v>yes</v>
      </c>
      <c r="H182" t="str">
        <v>no</v>
      </c>
      <c r="I182" t="str">
        <v>yes</v>
      </c>
      <c r="J182" t="str">
        <v>no</v>
      </c>
      <c r="K182" t="str">
        <v>no</v>
      </c>
      <c r="L182">
        <v>0</v>
      </c>
      <c r="M182" t="str">
        <v>no</v>
      </c>
      <c r="N182">
        <v>0.65337748030493037</v>
      </c>
    </row>
    <row r="183" spans="1:14" x14ac:dyDescent="0.7">
      <c r="A183">
        <v>263</v>
      </c>
      <c r="B183">
        <v>48500</v>
      </c>
      <c r="C183">
        <v>3640</v>
      </c>
      <c r="D183">
        <v>2</v>
      </c>
      <c r="E183">
        <v>1</v>
      </c>
      <c r="F183">
        <v>1</v>
      </c>
      <c r="G183" t="str">
        <v>yes</v>
      </c>
      <c r="H183" t="str">
        <v>no</v>
      </c>
      <c r="I183" t="str">
        <v>no</v>
      </c>
      <c r="J183" t="str">
        <v>no</v>
      </c>
      <c r="K183" t="str">
        <v>no</v>
      </c>
      <c r="L183">
        <v>0</v>
      </c>
      <c r="M183" t="str">
        <v>no</v>
      </c>
      <c r="N183">
        <v>0.58074014085043157</v>
      </c>
    </row>
    <row r="184" spans="1:14" x14ac:dyDescent="0.7">
      <c r="A184">
        <v>264</v>
      </c>
      <c r="B184">
        <v>48900</v>
      </c>
      <c r="C184">
        <v>4040</v>
      </c>
      <c r="D184">
        <v>2</v>
      </c>
      <c r="E184">
        <v>1</v>
      </c>
      <c r="F184">
        <v>1</v>
      </c>
      <c r="G184" t="str">
        <v>yes</v>
      </c>
      <c r="H184" t="str">
        <v>no</v>
      </c>
      <c r="I184" t="str">
        <v>no</v>
      </c>
      <c r="J184" t="str">
        <v>no</v>
      </c>
      <c r="K184" t="str">
        <v>no</v>
      </c>
      <c r="L184">
        <v>0</v>
      </c>
      <c r="M184" t="str">
        <v>no</v>
      </c>
      <c r="N184">
        <v>0.20883566723648594</v>
      </c>
    </row>
    <row r="185" spans="1:14" x14ac:dyDescent="0.7">
      <c r="A185">
        <v>266</v>
      </c>
      <c r="B185">
        <v>51000</v>
      </c>
      <c r="C185">
        <v>3640</v>
      </c>
      <c r="D185">
        <v>2</v>
      </c>
      <c r="E185">
        <v>1</v>
      </c>
      <c r="F185">
        <v>1</v>
      </c>
      <c r="G185" t="str">
        <v>yes</v>
      </c>
      <c r="H185" t="str">
        <v>no</v>
      </c>
      <c r="I185" t="str">
        <v>no</v>
      </c>
      <c r="J185" t="str">
        <v>no</v>
      </c>
      <c r="K185" t="str">
        <v>no</v>
      </c>
      <c r="L185">
        <v>0</v>
      </c>
      <c r="M185" t="str">
        <v>no</v>
      </c>
      <c r="N185">
        <v>0.58003009992038734</v>
      </c>
    </row>
    <row r="186" spans="1:14" x14ac:dyDescent="0.7">
      <c r="A186">
        <v>268</v>
      </c>
      <c r="B186">
        <v>52500</v>
      </c>
      <c r="C186">
        <v>3600</v>
      </c>
      <c r="D186">
        <v>2</v>
      </c>
      <c r="E186">
        <v>1</v>
      </c>
      <c r="F186">
        <v>1</v>
      </c>
      <c r="G186" t="str">
        <v>yes</v>
      </c>
      <c r="H186" t="str">
        <v>no</v>
      </c>
      <c r="I186" t="str">
        <v>no</v>
      </c>
      <c r="J186" t="str">
        <v>no</v>
      </c>
      <c r="K186" t="str">
        <v>no</v>
      </c>
      <c r="L186">
        <v>0</v>
      </c>
      <c r="M186" t="str">
        <v>no</v>
      </c>
      <c r="N186">
        <v>0.34429865184149377</v>
      </c>
    </row>
    <row r="187" spans="1:14" x14ac:dyDescent="0.7">
      <c r="A187">
        <v>269</v>
      </c>
      <c r="B187">
        <v>54000</v>
      </c>
      <c r="C187">
        <v>3600</v>
      </c>
      <c r="D187">
        <v>2</v>
      </c>
      <c r="E187">
        <v>1</v>
      </c>
      <c r="F187">
        <v>1</v>
      </c>
      <c r="G187" t="str">
        <v>yes</v>
      </c>
      <c r="H187" t="str">
        <v>no</v>
      </c>
      <c r="I187" t="str">
        <v>no</v>
      </c>
      <c r="J187" t="str">
        <v>no</v>
      </c>
      <c r="K187" t="str">
        <v>no</v>
      </c>
      <c r="L187">
        <v>0</v>
      </c>
      <c r="M187" t="str">
        <v>no</v>
      </c>
      <c r="N187">
        <v>0.23937953534548018</v>
      </c>
    </row>
    <row r="188" spans="1:14" x14ac:dyDescent="0.7">
      <c r="A188">
        <v>270</v>
      </c>
      <c r="B188">
        <v>59000</v>
      </c>
      <c r="C188">
        <v>4632</v>
      </c>
      <c r="D188">
        <v>4</v>
      </c>
      <c r="E188">
        <v>1</v>
      </c>
      <c r="F188">
        <v>2</v>
      </c>
      <c r="G188" t="str">
        <v>yes</v>
      </c>
      <c r="H188" t="str">
        <v>no</v>
      </c>
      <c r="I188" t="str">
        <v>no</v>
      </c>
      <c r="J188" t="str">
        <v>no</v>
      </c>
      <c r="K188" t="str">
        <v>yes</v>
      </c>
      <c r="L188">
        <v>0</v>
      </c>
      <c r="M188" t="str">
        <v>no</v>
      </c>
      <c r="N188">
        <v>0.1386467374852276</v>
      </c>
    </row>
    <row r="189" spans="1:14" x14ac:dyDescent="0.7">
      <c r="A189">
        <v>271</v>
      </c>
      <c r="B189">
        <v>60000</v>
      </c>
      <c r="C189">
        <v>3640</v>
      </c>
      <c r="D189">
        <v>3</v>
      </c>
      <c r="E189">
        <v>2</v>
      </c>
      <c r="F189">
        <v>2</v>
      </c>
      <c r="G189" t="str">
        <v>yes</v>
      </c>
      <c r="H189" t="str">
        <v>no</v>
      </c>
      <c r="I189" t="str">
        <v>yes</v>
      </c>
      <c r="J189" t="str">
        <v>no</v>
      </c>
      <c r="K189" t="str">
        <v>no</v>
      </c>
      <c r="L189">
        <v>0</v>
      </c>
      <c r="M189" t="str">
        <v>no</v>
      </c>
      <c r="N189">
        <v>0.27239383785730686</v>
      </c>
    </row>
    <row r="190" spans="1:14" x14ac:dyDescent="0.7">
      <c r="A190">
        <v>272</v>
      </c>
      <c r="B190">
        <v>63000</v>
      </c>
      <c r="C190">
        <v>4900</v>
      </c>
      <c r="D190">
        <v>2</v>
      </c>
      <c r="E190">
        <v>1</v>
      </c>
      <c r="F190">
        <v>2</v>
      </c>
      <c r="G190" t="str">
        <v>yes</v>
      </c>
      <c r="H190" t="str">
        <v>no</v>
      </c>
      <c r="I190" t="str">
        <v>yes</v>
      </c>
      <c r="J190" t="str">
        <v>no</v>
      </c>
      <c r="K190" t="str">
        <v>no</v>
      </c>
      <c r="L190">
        <v>0</v>
      </c>
      <c r="M190" t="str">
        <v>no</v>
      </c>
      <c r="N190">
        <v>9.3705063345150719E-2</v>
      </c>
    </row>
    <row r="191" spans="1:14" x14ac:dyDescent="0.7">
      <c r="A191">
        <v>274</v>
      </c>
      <c r="B191">
        <v>64900</v>
      </c>
      <c r="C191">
        <v>4100</v>
      </c>
      <c r="D191">
        <v>2</v>
      </c>
      <c r="E191">
        <v>2</v>
      </c>
      <c r="F191">
        <v>1</v>
      </c>
      <c r="G191" t="str">
        <v>yes</v>
      </c>
      <c r="H191" t="str">
        <v>yes</v>
      </c>
      <c r="I191" t="str">
        <v>yes</v>
      </c>
      <c r="J191" t="str">
        <v>no</v>
      </c>
      <c r="K191" t="str">
        <v>no</v>
      </c>
      <c r="L191">
        <v>0</v>
      </c>
      <c r="M191" t="str">
        <v>no</v>
      </c>
      <c r="N191">
        <v>0.22443881204209792</v>
      </c>
    </row>
    <row r="192" spans="1:14" x14ac:dyDescent="0.7">
      <c r="A192">
        <v>275</v>
      </c>
      <c r="B192">
        <v>65000</v>
      </c>
      <c r="C192">
        <v>3640</v>
      </c>
      <c r="D192">
        <v>3</v>
      </c>
      <c r="E192">
        <v>1</v>
      </c>
      <c r="F192">
        <v>2</v>
      </c>
      <c r="G192" t="str">
        <v>yes</v>
      </c>
      <c r="H192" t="str">
        <v>no</v>
      </c>
      <c r="I192" t="str">
        <v>no</v>
      </c>
      <c r="J192" t="str">
        <v>no</v>
      </c>
      <c r="K192" t="str">
        <v>yes</v>
      </c>
      <c r="L192">
        <v>0</v>
      </c>
      <c r="M192" t="str">
        <v>no</v>
      </c>
      <c r="N192">
        <v>8.9644178609669445E-2</v>
      </c>
    </row>
    <row r="193" spans="1:14" x14ac:dyDescent="0.7">
      <c r="A193">
        <v>276</v>
      </c>
      <c r="B193">
        <v>66000</v>
      </c>
      <c r="C193">
        <v>5680</v>
      </c>
      <c r="D193">
        <v>3</v>
      </c>
      <c r="E193">
        <v>1</v>
      </c>
      <c r="F193">
        <v>2</v>
      </c>
      <c r="G193" t="str">
        <v>yes</v>
      </c>
      <c r="H193" t="str">
        <v>yes</v>
      </c>
      <c r="I193" t="str">
        <v>no</v>
      </c>
      <c r="J193" t="str">
        <v>no</v>
      </c>
      <c r="K193" t="str">
        <v>yes</v>
      </c>
      <c r="L193">
        <v>1</v>
      </c>
      <c r="M193" t="str">
        <v>no</v>
      </c>
      <c r="N193">
        <v>6.9898856842657731E-2</v>
      </c>
    </row>
    <row r="194" spans="1:14" x14ac:dyDescent="0.7">
      <c r="A194">
        <v>277</v>
      </c>
      <c r="B194">
        <v>70000</v>
      </c>
      <c r="C194">
        <v>6300</v>
      </c>
      <c r="D194">
        <v>3</v>
      </c>
      <c r="E194">
        <v>1</v>
      </c>
      <c r="F194">
        <v>1</v>
      </c>
      <c r="G194" t="str">
        <v>yes</v>
      </c>
      <c r="H194" t="str">
        <v>no</v>
      </c>
      <c r="I194" t="str">
        <v>no</v>
      </c>
      <c r="J194" t="str">
        <v>no</v>
      </c>
      <c r="K194" t="str">
        <v>yes</v>
      </c>
      <c r="L194">
        <v>2</v>
      </c>
      <c r="M194" t="str">
        <v>no</v>
      </c>
      <c r="N194">
        <v>2.2534393983039913E-2</v>
      </c>
    </row>
    <row r="195" spans="1:14" x14ac:dyDescent="0.7">
      <c r="A195">
        <v>278</v>
      </c>
      <c r="B195">
        <v>65500</v>
      </c>
      <c r="C195">
        <v>4000</v>
      </c>
      <c r="D195">
        <v>3</v>
      </c>
      <c r="E195">
        <v>1</v>
      </c>
      <c r="F195">
        <v>2</v>
      </c>
      <c r="G195" t="str">
        <v>yes</v>
      </c>
      <c r="H195" t="str">
        <v>no</v>
      </c>
      <c r="I195" t="str">
        <v>no</v>
      </c>
      <c r="J195" t="str">
        <v>no</v>
      </c>
      <c r="K195" t="str">
        <v>no</v>
      </c>
      <c r="L195">
        <v>1</v>
      </c>
      <c r="M195" t="str">
        <v>no</v>
      </c>
      <c r="N195">
        <v>0.49323175409320108</v>
      </c>
    </row>
    <row r="196" spans="1:14" x14ac:dyDescent="0.7">
      <c r="A196">
        <v>280</v>
      </c>
      <c r="B196">
        <v>52000</v>
      </c>
      <c r="C196">
        <v>5960</v>
      </c>
      <c r="D196">
        <v>3</v>
      </c>
      <c r="E196">
        <v>1</v>
      </c>
      <c r="F196">
        <v>2</v>
      </c>
      <c r="G196" t="str">
        <v>yes</v>
      </c>
      <c r="H196" t="str">
        <v>yes</v>
      </c>
      <c r="I196" t="str">
        <v>yes</v>
      </c>
      <c r="J196" t="str">
        <v>no</v>
      </c>
      <c r="K196" t="str">
        <v>no</v>
      </c>
      <c r="L196">
        <v>0</v>
      </c>
      <c r="M196" t="str">
        <v>no</v>
      </c>
      <c r="N196">
        <v>0.32762984149271979</v>
      </c>
    </row>
    <row r="197" spans="1:14" x14ac:dyDescent="0.7">
      <c r="A197">
        <v>281</v>
      </c>
      <c r="B197">
        <v>54000</v>
      </c>
      <c r="C197">
        <v>5830</v>
      </c>
      <c r="D197">
        <v>2</v>
      </c>
      <c r="E197">
        <v>1</v>
      </c>
      <c r="F197">
        <v>1</v>
      </c>
      <c r="G197" t="str">
        <v>yes</v>
      </c>
      <c r="H197" t="str">
        <v>no</v>
      </c>
      <c r="I197" t="str">
        <v>no</v>
      </c>
      <c r="J197" t="str">
        <v>no</v>
      </c>
      <c r="K197" t="str">
        <v>no</v>
      </c>
      <c r="L197">
        <v>2</v>
      </c>
      <c r="M197" t="str">
        <v>no</v>
      </c>
      <c r="N197">
        <v>0.44559868450638584</v>
      </c>
    </row>
    <row r="198" spans="1:14" x14ac:dyDescent="0.7">
      <c r="A198">
        <v>282</v>
      </c>
      <c r="B198">
        <v>74500</v>
      </c>
      <c r="C198">
        <v>4500</v>
      </c>
      <c r="D198">
        <v>4</v>
      </c>
      <c r="E198">
        <v>2</v>
      </c>
      <c r="F198">
        <v>1</v>
      </c>
      <c r="G198" t="str">
        <v>no</v>
      </c>
      <c r="H198" t="str">
        <v>no</v>
      </c>
      <c r="I198" t="str">
        <v>yes</v>
      </c>
      <c r="J198" t="str">
        <v>no</v>
      </c>
      <c r="K198" t="str">
        <v>yes</v>
      </c>
      <c r="L198">
        <v>2</v>
      </c>
      <c r="M198" t="str">
        <v>no</v>
      </c>
      <c r="N198">
        <v>0.47135521114467815</v>
      </c>
    </row>
    <row r="199" spans="1:14" x14ac:dyDescent="0.7">
      <c r="A199">
        <v>283</v>
      </c>
      <c r="B199">
        <v>90000</v>
      </c>
      <c r="C199">
        <v>4100</v>
      </c>
      <c r="D199">
        <v>3</v>
      </c>
      <c r="E199">
        <v>2</v>
      </c>
      <c r="F199">
        <v>3</v>
      </c>
      <c r="G199" t="str">
        <v>yes</v>
      </c>
      <c r="H199" t="str">
        <v>no</v>
      </c>
      <c r="I199" t="str">
        <v>no</v>
      </c>
      <c r="J199" t="str">
        <v>no</v>
      </c>
      <c r="K199" t="str">
        <v>yes</v>
      </c>
      <c r="L199">
        <v>2</v>
      </c>
      <c r="M199" t="str">
        <v>no</v>
      </c>
      <c r="N199">
        <v>0.50032935409779034</v>
      </c>
    </row>
    <row r="200" spans="1:14" x14ac:dyDescent="0.7">
      <c r="A200">
        <v>284</v>
      </c>
      <c r="B200">
        <v>45000</v>
      </c>
      <c r="C200">
        <v>6750</v>
      </c>
      <c r="D200">
        <v>2</v>
      </c>
      <c r="E200">
        <v>1</v>
      </c>
      <c r="F200">
        <v>1</v>
      </c>
      <c r="G200" t="str">
        <v>yes</v>
      </c>
      <c r="H200" t="str">
        <v>no</v>
      </c>
      <c r="I200" t="str">
        <v>no</v>
      </c>
      <c r="J200" t="str">
        <v>no</v>
      </c>
      <c r="K200" t="str">
        <v>no</v>
      </c>
      <c r="L200">
        <v>0</v>
      </c>
      <c r="M200" t="str">
        <v>no</v>
      </c>
      <c r="N200">
        <v>0.35584367154795682</v>
      </c>
    </row>
    <row r="201" spans="1:14" x14ac:dyDescent="0.7">
      <c r="A201">
        <v>285</v>
      </c>
      <c r="B201">
        <v>45000</v>
      </c>
      <c r="C201">
        <v>9000</v>
      </c>
      <c r="D201">
        <v>3</v>
      </c>
      <c r="E201">
        <v>1</v>
      </c>
      <c r="F201">
        <v>2</v>
      </c>
      <c r="G201" t="str">
        <v>yes</v>
      </c>
      <c r="H201" t="str">
        <v>no</v>
      </c>
      <c r="I201" t="str">
        <v>no</v>
      </c>
      <c r="J201" t="str">
        <v>no</v>
      </c>
      <c r="K201" t="str">
        <v>no</v>
      </c>
      <c r="L201">
        <v>2</v>
      </c>
      <c r="M201" t="str">
        <v>no</v>
      </c>
      <c r="N201">
        <v>0.47363479449689194</v>
      </c>
    </row>
    <row r="202" spans="1:14" x14ac:dyDescent="0.7">
      <c r="A202">
        <v>286</v>
      </c>
      <c r="B202">
        <v>65000</v>
      </c>
      <c r="C202">
        <v>2550</v>
      </c>
      <c r="D202">
        <v>3</v>
      </c>
      <c r="E202">
        <v>1</v>
      </c>
      <c r="F202">
        <v>2</v>
      </c>
      <c r="G202" t="str">
        <v>yes</v>
      </c>
      <c r="H202" t="str">
        <v>no</v>
      </c>
      <c r="I202" t="str">
        <v>yes</v>
      </c>
      <c r="J202" t="str">
        <v>no</v>
      </c>
      <c r="K202" t="str">
        <v>no</v>
      </c>
      <c r="L202">
        <v>0</v>
      </c>
      <c r="M202" t="str">
        <v>no</v>
      </c>
      <c r="N202">
        <v>0.52985626400339758</v>
      </c>
    </row>
    <row r="203" spans="1:14" x14ac:dyDescent="0.7">
      <c r="A203">
        <v>287</v>
      </c>
      <c r="B203">
        <v>55000</v>
      </c>
      <c r="C203">
        <v>7152</v>
      </c>
      <c r="D203">
        <v>3</v>
      </c>
      <c r="E203">
        <v>1</v>
      </c>
      <c r="F203">
        <v>2</v>
      </c>
      <c r="G203" t="str">
        <v>yes</v>
      </c>
      <c r="H203" t="str">
        <v>no</v>
      </c>
      <c r="I203" t="str">
        <v>no</v>
      </c>
      <c r="J203" t="str">
        <v>no</v>
      </c>
      <c r="K203" t="str">
        <v>yes</v>
      </c>
      <c r="L203">
        <v>0</v>
      </c>
      <c r="M203" t="str">
        <v>no</v>
      </c>
      <c r="N203">
        <v>0.62428225621948896</v>
      </c>
    </row>
    <row r="204" spans="1:14" x14ac:dyDescent="0.7">
      <c r="A204">
        <v>288</v>
      </c>
      <c r="B204">
        <v>62000</v>
      </c>
      <c r="C204">
        <v>6450</v>
      </c>
      <c r="D204">
        <v>4</v>
      </c>
      <c r="E204">
        <v>1</v>
      </c>
      <c r="F204">
        <v>2</v>
      </c>
      <c r="G204" t="str">
        <v>yes</v>
      </c>
      <c r="H204" t="str">
        <v>no</v>
      </c>
      <c r="I204" t="str">
        <v>no</v>
      </c>
      <c r="J204" t="str">
        <v>no</v>
      </c>
      <c r="K204" t="str">
        <v>no</v>
      </c>
      <c r="L204">
        <v>0</v>
      </c>
      <c r="M204" t="str">
        <v>no</v>
      </c>
      <c r="N204">
        <v>0.2049568526502088</v>
      </c>
    </row>
    <row r="205" spans="1:14" x14ac:dyDescent="0.7">
      <c r="A205">
        <v>289</v>
      </c>
      <c r="B205">
        <v>30000</v>
      </c>
      <c r="C205">
        <v>3360</v>
      </c>
      <c r="D205">
        <v>2</v>
      </c>
      <c r="E205">
        <v>1</v>
      </c>
      <c r="F205">
        <v>1</v>
      </c>
      <c r="G205" t="str">
        <v>yes</v>
      </c>
      <c r="H205" t="str">
        <v>no</v>
      </c>
      <c r="I205" t="str">
        <v>no</v>
      </c>
      <c r="J205" t="str">
        <v>no</v>
      </c>
      <c r="K205" t="str">
        <v>no</v>
      </c>
      <c r="L205">
        <v>1</v>
      </c>
      <c r="M205" t="str">
        <v>no</v>
      </c>
      <c r="N205">
        <v>0.16194349611395709</v>
      </c>
    </row>
    <row r="206" spans="1:14" x14ac:dyDescent="0.7">
      <c r="A206">
        <v>290</v>
      </c>
      <c r="B206">
        <v>34000</v>
      </c>
      <c r="C206">
        <v>3264</v>
      </c>
      <c r="D206">
        <v>2</v>
      </c>
      <c r="E206">
        <v>1</v>
      </c>
      <c r="F206">
        <v>1</v>
      </c>
      <c r="G206" t="str">
        <v>yes</v>
      </c>
      <c r="H206" t="str">
        <v>no</v>
      </c>
      <c r="I206" t="str">
        <v>no</v>
      </c>
      <c r="J206" t="str">
        <v>no</v>
      </c>
      <c r="K206" t="str">
        <v>no</v>
      </c>
      <c r="L206">
        <v>0</v>
      </c>
      <c r="M206" t="str">
        <v>no</v>
      </c>
      <c r="N206">
        <v>0.52760832419086101</v>
      </c>
    </row>
    <row r="207" spans="1:14" x14ac:dyDescent="0.7">
      <c r="A207">
        <v>291</v>
      </c>
      <c r="B207">
        <v>38000</v>
      </c>
      <c r="C207">
        <v>4000</v>
      </c>
      <c r="D207">
        <v>3</v>
      </c>
      <c r="E207">
        <v>1</v>
      </c>
      <c r="F207">
        <v>1</v>
      </c>
      <c r="G207" t="str">
        <v>yes</v>
      </c>
      <c r="H207" t="str">
        <v>no</v>
      </c>
      <c r="I207" t="str">
        <v>no</v>
      </c>
      <c r="J207" t="str">
        <v>no</v>
      </c>
      <c r="K207" t="str">
        <v>no</v>
      </c>
      <c r="L207">
        <v>0</v>
      </c>
      <c r="M207" t="str">
        <v>no</v>
      </c>
      <c r="N207">
        <v>8.3397374687515402E-2</v>
      </c>
    </row>
    <row r="208" spans="1:14" x14ac:dyDescent="0.7">
      <c r="A208">
        <v>292</v>
      </c>
      <c r="B208">
        <v>39000</v>
      </c>
      <c r="C208">
        <v>4000</v>
      </c>
      <c r="D208">
        <v>3</v>
      </c>
      <c r="E208">
        <v>1</v>
      </c>
      <c r="F208">
        <v>2</v>
      </c>
      <c r="G208" t="str">
        <v>yes</v>
      </c>
      <c r="H208" t="str">
        <v>no</v>
      </c>
      <c r="I208" t="str">
        <v>no</v>
      </c>
      <c r="J208" t="str">
        <v>no</v>
      </c>
      <c r="K208" t="str">
        <v>no</v>
      </c>
      <c r="L208">
        <v>1</v>
      </c>
      <c r="M208" t="str">
        <v>no</v>
      </c>
      <c r="N208">
        <v>0.37873883347822779</v>
      </c>
    </row>
    <row r="209" spans="1:14" x14ac:dyDescent="0.7">
      <c r="A209">
        <v>293</v>
      </c>
      <c r="B209">
        <v>45000</v>
      </c>
      <c r="C209">
        <v>3069</v>
      </c>
      <c r="D209">
        <v>2</v>
      </c>
      <c r="E209">
        <v>1</v>
      </c>
      <c r="F209">
        <v>1</v>
      </c>
      <c r="G209" t="str">
        <v>yes</v>
      </c>
      <c r="H209" t="str">
        <v>no</v>
      </c>
      <c r="I209" t="str">
        <v>no</v>
      </c>
      <c r="J209" t="str">
        <v>no</v>
      </c>
      <c r="K209" t="str">
        <v>no</v>
      </c>
      <c r="L209">
        <v>1</v>
      </c>
      <c r="M209" t="str">
        <v>no</v>
      </c>
      <c r="N209">
        <v>0.6841271371177039</v>
      </c>
    </row>
    <row r="210" spans="1:14" x14ac:dyDescent="0.7">
      <c r="A210">
        <v>294</v>
      </c>
      <c r="B210">
        <v>47000</v>
      </c>
      <c r="C210">
        <v>4040</v>
      </c>
      <c r="D210">
        <v>2</v>
      </c>
      <c r="E210">
        <v>1</v>
      </c>
      <c r="F210">
        <v>1</v>
      </c>
      <c r="G210" t="str">
        <v>yes</v>
      </c>
      <c r="H210" t="str">
        <v>no</v>
      </c>
      <c r="I210" t="str">
        <v>no</v>
      </c>
      <c r="J210" t="str">
        <v>no</v>
      </c>
      <c r="K210" t="str">
        <v>no</v>
      </c>
      <c r="L210">
        <v>0</v>
      </c>
      <c r="M210" t="str">
        <v>no</v>
      </c>
      <c r="N210">
        <v>0.66767916888114831</v>
      </c>
    </row>
    <row r="211" spans="1:14" x14ac:dyDescent="0.7">
      <c r="A211">
        <v>296</v>
      </c>
      <c r="B211">
        <v>49000</v>
      </c>
      <c r="C211">
        <v>3185</v>
      </c>
      <c r="D211">
        <v>2</v>
      </c>
      <c r="E211">
        <v>1</v>
      </c>
      <c r="F211">
        <v>1</v>
      </c>
      <c r="G211" t="str">
        <v>yes</v>
      </c>
      <c r="H211" t="str">
        <v>no</v>
      </c>
      <c r="I211" t="str">
        <v>no</v>
      </c>
      <c r="J211" t="str">
        <v>no</v>
      </c>
      <c r="K211" t="str">
        <v>no</v>
      </c>
      <c r="L211">
        <v>2</v>
      </c>
      <c r="M211" t="str">
        <v>no</v>
      </c>
      <c r="N211">
        <v>0.51338881612123621</v>
      </c>
    </row>
    <row r="212" spans="1:14" x14ac:dyDescent="0.7">
      <c r="A212">
        <v>298</v>
      </c>
      <c r="B212">
        <v>50000</v>
      </c>
      <c r="C212">
        <v>3120</v>
      </c>
      <c r="D212">
        <v>3</v>
      </c>
      <c r="E212">
        <v>1</v>
      </c>
      <c r="F212">
        <v>2</v>
      </c>
      <c r="G212" t="str">
        <v>yes</v>
      </c>
      <c r="H212" t="str">
        <v>no</v>
      </c>
      <c r="I212" t="str">
        <v>no</v>
      </c>
      <c r="J212" t="str">
        <v>no</v>
      </c>
      <c r="K212" t="str">
        <v>no</v>
      </c>
      <c r="L212">
        <v>1</v>
      </c>
      <c r="M212" t="str">
        <v>no</v>
      </c>
      <c r="N212">
        <v>0.55898404417416925</v>
      </c>
    </row>
    <row r="213" spans="1:14" x14ac:dyDescent="0.7">
      <c r="A213">
        <v>299</v>
      </c>
      <c r="B213">
        <v>52900</v>
      </c>
      <c r="C213">
        <v>5450</v>
      </c>
      <c r="D213">
        <v>2</v>
      </c>
      <c r="E213">
        <v>1</v>
      </c>
      <c r="F213">
        <v>1</v>
      </c>
      <c r="G213" t="str">
        <v>yes</v>
      </c>
      <c r="H213" t="str">
        <v>no</v>
      </c>
      <c r="I213" t="str">
        <v>no</v>
      </c>
      <c r="J213" t="str">
        <v>no</v>
      </c>
      <c r="K213" t="str">
        <v>no</v>
      </c>
      <c r="L213">
        <v>0</v>
      </c>
      <c r="M213" t="str">
        <v>no</v>
      </c>
      <c r="N213">
        <v>0.42309136579456996</v>
      </c>
    </row>
    <row r="214" spans="1:14" x14ac:dyDescent="0.7">
      <c r="A214">
        <v>300</v>
      </c>
      <c r="B214">
        <v>53000</v>
      </c>
      <c r="C214">
        <v>4040</v>
      </c>
      <c r="D214">
        <v>2</v>
      </c>
      <c r="E214">
        <v>1</v>
      </c>
      <c r="F214">
        <v>1</v>
      </c>
      <c r="G214" t="str">
        <v>yes</v>
      </c>
      <c r="H214" t="str">
        <v>no</v>
      </c>
      <c r="I214" t="str">
        <v>no</v>
      </c>
      <c r="J214" t="str">
        <v>no</v>
      </c>
      <c r="K214" t="str">
        <v>no</v>
      </c>
      <c r="L214">
        <v>0</v>
      </c>
      <c r="M214" t="str">
        <v>no</v>
      </c>
      <c r="N214">
        <v>0.11127888196689684</v>
      </c>
    </row>
    <row r="215" spans="1:14" x14ac:dyDescent="0.7">
      <c r="A215">
        <v>301</v>
      </c>
      <c r="B215">
        <v>55000</v>
      </c>
      <c r="C215">
        <v>4080</v>
      </c>
      <c r="D215">
        <v>2</v>
      </c>
      <c r="E215">
        <v>1</v>
      </c>
      <c r="F215">
        <v>1</v>
      </c>
      <c r="G215" t="str">
        <v>yes</v>
      </c>
      <c r="H215" t="str">
        <v>no</v>
      </c>
      <c r="I215" t="str">
        <v>no</v>
      </c>
      <c r="J215" t="str">
        <v>no</v>
      </c>
      <c r="K215" t="str">
        <v>no</v>
      </c>
      <c r="L215">
        <v>0</v>
      </c>
      <c r="M215" t="str">
        <v>no</v>
      </c>
      <c r="N215">
        <v>0.33615998017840798</v>
      </c>
    </row>
    <row r="216" spans="1:14" x14ac:dyDescent="0.7">
      <c r="A216">
        <v>302</v>
      </c>
      <c r="B216">
        <v>56000</v>
      </c>
      <c r="C216">
        <v>8080</v>
      </c>
      <c r="D216">
        <v>3</v>
      </c>
      <c r="E216">
        <v>1</v>
      </c>
      <c r="F216">
        <v>1</v>
      </c>
      <c r="G216" t="str">
        <v>yes</v>
      </c>
      <c r="H216" t="str">
        <v>no</v>
      </c>
      <c r="I216" t="str">
        <v>no</v>
      </c>
      <c r="J216" t="str">
        <v>no</v>
      </c>
      <c r="K216" t="str">
        <v>yes</v>
      </c>
      <c r="L216">
        <v>2</v>
      </c>
      <c r="M216" t="str">
        <v>no</v>
      </c>
      <c r="N216">
        <v>0.63575598348064244</v>
      </c>
    </row>
    <row r="217" spans="1:14" x14ac:dyDescent="0.7">
      <c r="A217">
        <v>303</v>
      </c>
      <c r="B217">
        <v>58500</v>
      </c>
      <c r="C217">
        <v>4040</v>
      </c>
      <c r="D217">
        <v>2</v>
      </c>
      <c r="E217">
        <v>1</v>
      </c>
      <c r="F217">
        <v>2</v>
      </c>
      <c r="G217" t="str">
        <v>yes</v>
      </c>
      <c r="H217" t="str">
        <v>no</v>
      </c>
      <c r="I217" t="str">
        <v>no</v>
      </c>
      <c r="J217" t="str">
        <v>no</v>
      </c>
      <c r="K217" t="str">
        <v>no</v>
      </c>
      <c r="L217">
        <v>1</v>
      </c>
      <c r="M217" t="str">
        <v>no</v>
      </c>
      <c r="N217">
        <v>2.2112073180388436E-2</v>
      </c>
    </row>
    <row r="218" spans="1:14" x14ac:dyDescent="0.7">
      <c r="A218">
        <v>304</v>
      </c>
      <c r="B218">
        <v>59500</v>
      </c>
      <c r="C218">
        <v>4080</v>
      </c>
      <c r="D218">
        <v>3</v>
      </c>
      <c r="E218">
        <v>1</v>
      </c>
      <c r="F218">
        <v>2</v>
      </c>
      <c r="G218" t="str">
        <v>yes</v>
      </c>
      <c r="H218" t="str">
        <v>no</v>
      </c>
      <c r="I218" t="str">
        <v>no</v>
      </c>
      <c r="J218" t="str">
        <v>no</v>
      </c>
      <c r="K218" t="str">
        <v>no</v>
      </c>
      <c r="L218">
        <v>2</v>
      </c>
      <c r="M218" t="str">
        <v>no</v>
      </c>
      <c r="N218">
        <v>0.3872275805247547</v>
      </c>
    </row>
    <row r="219" spans="1:14" x14ac:dyDescent="0.7">
      <c r="A219">
        <v>305</v>
      </c>
      <c r="B219">
        <v>60000</v>
      </c>
      <c r="C219">
        <v>5800</v>
      </c>
      <c r="D219">
        <v>3</v>
      </c>
      <c r="E219">
        <v>1</v>
      </c>
      <c r="F219">
        <v>1</v>
      </c>
      <c r="G219" t="str">
        <v>yes</v>
      </c>
      <c r="H219" t="str">
        <v>no</v>
      </c>
      <c r="I219" t="str">
        <v>no</v>
      </c>
      <c r="J219" t="str">
        <v>yes</v>
      </c>
      <c r="K219" t="str">
        <v>no</v>
      </c>
      <c r="L219">
        <v>2</v>
      </c>
      <c r="M219" t="str">
        <v>no</v>
      </c>
      <c r="N219">
        <v>0.13007896198128455</v>
      </c>
    </row>
    <row r="220" spans="1:14" x14ac:dyDescent="0.7">
      <c r="A220">
        <v>306</v>
      </c>
      <c r="B220">
        <v>64000</v>
      </c>
      <c r="C220">
        <v>5885</v>
      </c>
      <c r="D220">
        <v>2</v>
      </c>
      <c r="E220">
        <v>1</v>
      </c>
      <c r="F220">
        <v>1</v>
      </c>
      <c r="G220" t="str">
        <v>yes</v>
      </c>
      <c r="H220" t="str">
        <v>no</v>
      </c>
      <c r="I220" t="str">
        <v>no</v>
      </c>
      <c r="J220" t="str">
        <v>no</v>
      </c>
      <c r="K220" t="str">
        <v>yes</v>
      </c>
      <c r="L220">
        <v>1</v>
      </c>
      <c r="M220" t="str">
        <v>no</v>
      </c>
      <c r="N220">
        <v>0.19971737619770014</v>
      </c>
    </row>
    <row r="221" spans="1:14" x14ac:dyDescent="0.7">
      <c r="A221">
        <v>308</v>
      </c>
      <c r="B221">
        <v>68100</v>
      </c>
      <c r="C221">
        <v>3420</v>
      </c>
      <c r="D221">
        <v>4</v>
      </c>
      <c r="E221">
        <v>2</v>
      </c>
      <c r="F221">
        <v>2</v>
      </c>
      <c r="G221" t="str">
        <v>yes</v>
      </c>
      <c r="H221" t="str">
        <v>no</v>
      </c>
      <c r="I221" t="str">
        <v>no</v>
      </c>
      <c r="J221" t="str">
        <v>no</v>
      </c>
      <c r="K221" t="str">
        <v>no</v>
      </c>
      <c r="L221">
        <v>0</v>
      </c>
      <c r="M221" t="str">
        <v>no</v>
      </c>
      <c r="N221">
        <v>0.41876099448545467</v>
      </c>
    </row>
    <row r="222" spans="1:14" x14ac:dyDescent="0.7">
      <c r="A222">
        <v>309</v>
      </c>
      <c r="B222">
        <v>70000</v>
      </c>
      <c r="C222">
        <v>5800</v>
      </c>
      <c r="D222">
        <v>2</v>
      </c>
      <c r="E222">
        <v>1</v>
      </c>
      <c r="F222">
        <v>1</v>
      </c>
      <c r="G222" t="str">
        <v>yes</v>
      </c>
      <c r="H222" t="str">
        <v>yes</v>
      </c>
      <c r="I222" t="str">
        <v>yes</v>
      </c>
      <c r="J222" t="str">
        <v>no</v>
      </c>
      <c r="K222" t="str">
        <v>yes</v>
      </c>
      <c r="L222">
        <v>0</v>
      </c>
      <c r="M222" t="str">
        <v>no</v>
      </c>
      <c r="N222">
        <v>0.27440016805983758</v>
      </c>
    </row>
    <row r="223" spans="1:14" x14ac:dyDescent="0.7">
      <c r="A223">
        <v>312</v>
      </c>
      <c r="B223">
        <v>69900</v>
      </c>
      <c r="C223">
        <v>4995</v>
      </c>
      <c r="D223">
        <v>4</v>
      </c>
      <c r="E223">
        <v>2</v>
      </c>
      <c r="F223">
        <v>1</v>
      </c>
      <c r="G223" t="str">
        <v>yes</v>
      </c>
      <c r="H223" t="str">
        <v>no</v>
      </c>
      <c r="I223" t="str">
        <v>yes</v>
      </c>
      <c r="J223" t="str">
        <v>no</v>
      </c>
      <c r="K223" t="str">
        <v>no</v>
      </c>
      <c r="L223">
        <v>0</v>
      </c>
      <c r="M223" t="str">
        <v>no</v>
      </c>
      <c r="N223">
        <v>0.68050940269691396</v>
      </c>
    </row>
    <row r="224" spans="1:14" x14ac:dyDescent="0.7">
      <c r="A224">
        <v>313</v>
      </c>
      <c r="B224">
        <v>70000</v>
      </c>
      <c r="C224">
        <v>3000</v>
      </c>
      <c r="D224">
        <v>3</v>
      </c>
      <c r="E224">
        <v>1</v>
      </c>
      <c r="F224">
        <v>2</v>
      </c>
      <c r="G224" t="str">
        <v>yes</v>
      </c>
      <c r="H224" t="str">
        <v>no</v>
      </c>
      <c r="I224" t="str">
        <v>yes</v>
      </c>
      <c r="J224" t="str">
        <v>no</v>
      </c>
      <c r="K224" t="str">
        <v>yes</v>
      </c>
      <c r="L224">
        <v>0</v>
      </c>
      <c r="M224" t="str">
        <v>no</v>
      </c>
      <c r="N224">
        <v>9.4720354501320436E-2</v>
      </c>
    </row>
    <row r="225" spans="1:14" x14ac:dyDescent="0.7">
      <c r="A225">
        <v>314</v>
      </c>
      <c r="B225">
        <v>75000</v>
      </c>
      <c r="C225">
        <v>5500</v>
      </c>
      <c r="D225">
        <v>3</v>
      </c>
      <c r="E225">
        <v>2</v>
      </c>
      <c r="F225">
        <v>1</v>
      </c>
      <c r="G225" t="str">
        <v>yes</v>
      </c>
      <c r="H225" t="str">
        <v>no</v>
      </c>
      <c r="I225" t="str">
        <v>yes</v>
      </c>
      <c r="J225" t="str">
        <v>no</v>
      </c>
      <c r="K225" t="str">
        <v>no</v>
      </c>
      <c r="L225">
        <v>0</v>
      </c>
      <c r="M225" t="str">
        <v>no</v>
      </c>
      <c r="N225">
        <v>0.57011391574351866</v>
      </c>
    </row>
    <row r="226" spans="1:14" x14ac:dyDescent="0.7">
      <c r="A226">
        <v>315</v>
      </c>
      <c r="B226">
        <v>76900</v>
      </c>
      <c r="C226">
        <v>6450</v>
      </c>
      <c r="D226">
        <v>3</v>
      </c>
      <c r="E226">
        <v>2</v>
      </c>
      <c r="F226">
        <v>1</v>
      </c>
      <c r="G226" t="str">
        <v>yes</v>
      </c>
      <c r="H226" t="str">
        <v>yes</v>
      </c>
      <c r="I226" t="str">
        <v>yes</v>
      </c>
      <c r="J226" t="str">
        <v>yes</v>
      </c>
      <c r="K226" t="str">
        <v>no</v>
      </c>
      <c r="L226">
        <v>0</v>
      </c>
      <c r="M226" t="str">
        <v>no</v>
      </c>
      <c r="N226">
        <v>0.22242053790519456</v>
      </c>
    </row>
    <row r="227" spans="1:14" x14ac:dyDescent="0.7">
      <c r="A227">
        <v>316</v>
      </c>
      <c r="B227">
        <v>78000</v>
      </c>
      <c r="C227">
        <v>6210</v>
      </c>
      <c r="D227">
        <v>4</v>
      </c>
      <c r="E227">
        <v>1</v>
      </c>
      <c r="F227">
        <v>4</v>
      </c>
      <c r="G227" t="str">
        <v>yes</v>
      </c>
      <c r="H227" t="str">
        <v>yes</v>
      </c>
      <c r="I227" t="str">
        <v>no</v>
      </c>
      <c r="J227" t="str">
        <v>no</v>
      </c>
      <c r="K227" t="str">
        <v>yes</v>
      </c>
      <c r="L227">
        <v>0</v>
      </c>
      <c r="M227" t="str">
        <v>no</v>
      </c>
      <c r="N227">
        <v>0.54863725351309889</v>
      </c>
    </row>
    <row r="228" spans="1:14" x14ac:dyDescent="0.7">
      <c r="A228">
        <v>317</v>
      </c>
      <c r="B228">
        <v>80000</v>
      </c>
      <c r="C228">
        <v>5000</v>
      </c>
      <c r="D228">
        <v>3</v>
      </c>
      <c r="E228">
        <v>1</v>
      </c>
      <c r="F228">
        <v>4</v>
      </c>
      <c r="G228" t="str">
        <v>yes</v>
      </c>
      <c r="H228" t="str">
        <v>no</v>
      </c>
      <c r="I228" t="str">
        <v>no</v>
      </c>
      <c r="J228" t="str">
        <v>no</v>
      </c>
      <c r="K228" t="str">
        <v>no</v>
      </c>
      <c r="L228">
        <v>0</v>
      </c>
      <c r="M228" t="str">
        <v>no</v>
      </c>
      <c r="N228">
        <v>0.14852061784502157</v>
      </c>
    </row>
    <row r="229" spans="1:14" x14ac:dyDescent="0.7">
      <c r="A229">
        <v>318</v>
      </c>
      <c r="B229">
        <v>82000</v>
      </c>
      <c r="C229">
        <v>5000</v>
      </c>
      <c r="D229">
        <v>3</v>
      </c>
      <c r="E229">
        <v>1</v>
      </c>
      <c r="F229">
        <v>3</v>
      </c>
      <c r="G229" t="str">
        <v>yes</v>
      </c>
      <c r="H229" t="str">
        <v>no</v>
      </c>
      <c r="I229" t="str">
        <v>no</v>
      </c>
      <c r="J229" t="str">
        <v>no</v>
      </c>
      <c r="K229" t="str">
        <v>yes</v>
      </c>
      <c r="L229">
        <v>0</v>
      </c>
      <c r="M229" t="str">
        <v>no</v>
      </c>
      <c r="N229">
        <v>0.32144914506715427</v>
      </c>
    </row>
    <row r="230" spans="1:14" x14ac:dyDescent="0.7">
      <c r="A230">
        <v>319</v>
      </c>
      <c r="B230">
        <v>83000</v>
      </c>
      <c r="C230">
        <v>5828</v>
      </c>
      <c r="D230">
        <v>4</v>
      </c>
      <c r="E230">
        <v>1</v>
      </c>
      <c r="F230">
        <v>4</v>
      </c>
      <c r="G230" t="str">
        <v>yes</v>
      </c>
      <c r="H230" t="str">
        <v>yes</v>
      </c>
      <c r="I230" t="str">
        <v>no</v>
      </c>
      <c r="J230" t="str">
        <v>no</v>
      </c>
      <c r="K230" t="str">
        <v>no</v>
      </c>
      <c r="L230">
        <v>0</v>
      </c>
      <c r="M230" t="str">
        <v>no</v>
      </c>
      <c r="N230">
        <v>0.48772128934092285</v>
      </c>
    </row>
    <row r="231" spans="1:14" x14ac:dyDescent="0.7">
      <c r="A231">
        <v>320</v>
      </c>
      <c r="B231">
        <v>83000</v>
      </c>
      <c r="C231">
        <v>5200</v>
      </c>
      <c r="D231">
        <v>3</v>
      </c>
      <c r="E231">
        <v>1</v>
      </c>
      <c r="F231">
        <v>3</v>
      </c>
      <c r="G231" t="str">
        <v>yes</v>
      </c>
      <c r="H231" t="str">
        <v>no</v>
      </c>
      <c r="I231" t="str">
        <v>no</v>
      </c>
      <c r="J231" t="str">
        <v>no</v>
      </c>
      <c r="K231" t="str">
        <v>yes</v>
      </c>
      <c r="L231">
        <v>0</v>
      </c>
      <c r="M231" t="str">
        <v>no</v>
      </c>
      <c r="N231">
        <v>0.13394275683785439</v>
      </c>
    </row>
    <row r="232" spans="1:14" x14ac:dyDescent="0.7">
      <c r="A232">
        <v>321</v>
      </c>
      <c r="B232">
        <v>83900</v>
      </c>
      <c r="C232">
        <v>5500</v>
      </c>
      <c r="D232">
        <v>3</v>
      </c>
      <c r="E232">
        <v>1</v>
      </c>
      <c r="F232">
        <v>3</v>
      </c>
      <c r="G232" t="str">
        <v>yes</v>
      </c>
      <c r="H232" t="str">
        <v>yes</v>
      </c>
      <c r="I232" t="str">
        <v>no</v>
      </c>
      <c r="J232" t="str">
        <v>no</v>
      </c>
      <c r="K232" t="str">
        <v>yes</v>
      </c>
      <c r="L232">
        <v>1</v>
      </c>
      <c r="M232" t="str">
        <v>no</v>
      </c>
      <c r="N232">
        <v>0.40217170431501803</v>
      </c>
    </row>
    <row r="233" spans="1:14" x14ac:dyDescent="0.7">
      <c r="A233">
        <v>322</v>
      </c>
      <c r="B233">
        <v>88500</v>
      </c>
      <c r="C233">
        <v>6350</v>
      </c>
      <c r="D233">
        <v>3</v>
      </c>
      <c r="E233">
        <v>2</v>
      </c>
      <c r="F233">
        <v>3</v>
      </c>
      <c r="G233" t="str">
        <v>yes</v>
      </c>
      <c r="H233" t="str">
        <v>yes</v>
      </c>
      <c r="I233" t="str">
        <v>no</v>
      </c>
      <c r="J233" t="str">
        <v>no</v>
      </c>
      <c r="K233" t="str">
        <v>yes</v>
      </c>
      <c r="L233">
        <v>0</v>
      </c>
      <c r="M233" t="str">
        <v>no</v>
      </c>
      <c r="N233">
        <v>0.68548972919519047</v>
      </c>
    </row>
    <row r="234" spans="1:14" x14ac:dyDescent="0.7">
      <c r="A234">
        <v>323</v>
      </c>
      <c r="B234">
        <v>93000</v>
      </c>
      <c r="C234">
        <v>8250</v>
      </c>
      <c r="D234">
        <v>3</v>
      </c>
      <c r="E234">
        <v>2</v>
      </c>
      <c r="F234">
        <v>3</v>
      </c>
      <c r="G234" t="str">
        <v>yes</v>
      </c>
      <c r="H234" t="str">
        <v>no</v>
      </c>
      <c r="I234" t="str">
        <v>no</v>
      </c>
      <c r="J234" t="str">
        <v>no</v>
      </c>
      <c r="K234" t="str">
        <v>yes</v>
      </c>
      <c r="L234">
        <v>0</v>
      </c>
      <c r="M234" t="str">
        <v>no</v>
      </c>
      <c r="N234">
        <v>0.67444091926364891</v>
      </c>
    </row>
    <row r="235" spans="1:14" x14ac:dyDescent="0.7">
      <c r="A235">
        <v>324</v>
      </c>
      <c r="B235">
        <v>98000</v>
      </c>
      <c r="C235">
        <v>6000</v>
      </c>
      <c r="D235">
        <v>3</v>
      </c>
      <c r="E235">
        <v>1</v>
      </c>
      <c r="F235">
        <v>1</v>
      </c>
      <c r="G235" t="str">
        <v>yes</v>
      </c>
      <c r="H235" t="str">
        <v>no</v>
      </c>
      <c r="I235" t="str">
        <v>no</v>
      </c>
      <c r="J235" t="str">
        <v>no</v>
      </c>
      <c r="K235" t="str">
        <v>yes</v>
      </c>
      <c r="L235">
        <v>1</v>
      </c>
      <c r="M235" t="str">
        <v>no</v>
      </c>
      <c r="N235">
        <v>2.9551839681120073E-3</v>
      </c>
    </row>
    <row r="236" spans="1:14" x14ac:dyDescent="0.7">
      <c r="A236">
        <v>325</v>
      </c>
      <c r="B236">
        <v>98500</v>
      </c>
      <c r="C236">
        <v>7700</v>
      </c>
      <c r="D236">
        <v>3</v>
      </c>
      <c r="E236">
        <v>2</v>
      </c>
      <c r="F236">
        <v>1</v>
      </c>
      <c r="G236" t="str">
        <v>yes</v>
      </c>
      <c r="H236" t="str">
        <v>no</v>
      </c>
      <c r="I236" t="str">
        <v>no</v>
      </c>
      <c r="J236" t="str">
        <v>no</v>
      </c>
      <c r="K236" t="str">
        <v>no</v>
      </c>
      <c r="L236">
        <v>2</v>
      </c>
      <c r="M236" t="str">
        <v>no</v>
      </c>
      <c r="N236">
        <v>8.2398663353298374E-2</v>
      </c>
    </row>
    <row r="237" spans="1:14" x14ac:dyDescent="0.7">
      <c r="A237">
        <v>326</v>
      </c>
      <c r="B237">
        <v>99000</v>
      </c>
      <c r="C237">
        <v>8880</v>
      </c>
      <c r="D237">
        <v>3</v>
      </c>
      <c r="E237">
        <v>2</v>
      </c>
      <c r="F237">
        <v>2</v>
      </c>
      <c r="G237" t="str">
        <v>yes</v>
      </c>
      <c r="H237" t="str">
        <v>no</v>
      </c>
      <c r="I237" t="str">
        <v>yes</v>
      </c>
      <c r="J237" t="str">
        <v>no</v>
      </c>
      <c r="K237" t="str">
        <v>yes</v>
      </c>
      <c r="L237">
        <v>1</v>
      </c>
      <c r="M237" t="str">
        <v>no</v>
      </c>
      <c r="N237">
        <v>2.6041006409404543E-2</v>
      </c>
    </row>
    <row r="238" spans="1:14" x14ac:dyDescent="0.7">
      <c r="A238">
        <v>327</v>
      </c>
      <c r="B238">
        <v>101000</v>
      </c>
      <c r="C238">
        <v>8880</v>
      </c>
      <c r="D238">
        <v>2</v>
      </c>
      <c r="E238">
        <v>1</v>
      </c>
      <c r="F238">
        <v>1</v>
      </c>
      <c r="G238" t="str">
        <v>yes</v>
      </c>
      <c r="H238" t="str">
        <v>no</v>
      </c>
      <c r="I238" t="str">
        <v>no</v>
      </c>
      <c r="J238" t="str">
        <v>no</v>
      </c>
      <c r="K238" t="str">
        <v>yes</v>
      </c>
      <c r="L238">
        <v>1</v>
      </c>
      <c r="M238" t="str">
        <v>no</v>
      </c>
      <c r="N238">
        <v>0.18908064324137019</v>
      </c>
    </row>
    <row r="239" spans="1:14" x14ac:dyDescent="0.7">
      <c r="A239">
        <v>330</v>
      </c>
      <c r="B239">
        <v>120000</v>
      </c>
      <c r="C239">
        <v>8875</v>
      </c>
      <c r="D239">
        <v>3</v>
      </c>
      <c r="E239">
        <v>1</v>
      </c>
      <c r="F239">
        <v>1</v>
      </c>
      <c r="G239" t="str">
        <v>yes</v>
      </c>
      <c r="H239" t="str">
        <v>no</v>
      </c>
      <c r="I239" t="str">
        <v>no</v>
      </c>
      <c r="J239" t="str">
        <v>no</v>
      </c>
      <c r="K239" t="str">
        <v>no</v>
      </c>
      <c r="L239">
        <v>1</v>
      </c>
      <c r="M239" t="str">
        <v>no</v>
      </c>
      <c r="N239">
        <v>0.37539474404479789</v>
      </c>
    </row>
    <row r="240" spans="1:14" x14ac:dyDescent="0.7">
      <c r="A240">
        <v>331</v>
      </c>
      <c r="B240">
        <v>124000</v>
      </c>
      <c r="C240">
        <v>7155</v>
      </c>
      <c r="D240">
        <v>3</v>
      </c>
      <c r="E240">
        <v>2</v>
      </c>
      <c r="F240">
        <v>1</v>
      </c>
      <c r="G240" t="str">
        <v>yes</v>
      </c>
      <c r="H240" t="str">
        <v>yes</v>
      </c>
      <c r="I240" t="str">
        <v>yes</v>
      </c>
      <c r="J240" t="str">
        <v>no</v>
      </c>
      <c r="K240" t="str">
        <v>yes</v>
      </c>
      <c r="L240">
        <v>2</v>
      </c>
      <c r="M240" t="str">
        <v>no</v>
      </c>
      <c r="N240">
        <v>0.41533255234867872</v>
      </c>
    </row>
    <row r="241" spans="1:14" x14ac:dyDescent="0.7">
      <c r="A241">
        <v>332</v>
      </c>
      <c r="B241">
        <v>175000</v>
      </c>
      <c r="C241">
        <v>8960</v>
      </c>
      <c r="D241">
        <v>4</v>
      </c>
      <c r="E241">
        <v>4</v>
      </c>
      <c r="F241">
        <v>4</v>
      </c>
      <c r="G241" t="str">
        <v>yes</v>
      </c>
      <c r="H241" t="str">
        <v>no</v>
      </c>
      <c r="I241" t="str">
        <v>no</v>
      </c>
      <c r="J241" t="str">
        <v>no</v>
      </c>
      <c r="K241" t="str">
        <v>yes</v>
      </c>
      <c r="L241">
        <v>3</v>
      </c>
      <c r="M241" t="str">
        <v>no</v>
      </c>
      <c r="N241">
        <v>0.55422971074627791</v>
      </c>
    </row>
    <row r="242" spans="1:14" x14ac:dyDescent="0.7">
      <c r="A242">
        <v>334</v>
      </c>
      <c r="B242">
        <v>55000</v>
      </c>
      <c r="C242">
        <v>3850</v>
      </c>
      <c r="D242">
        <v>2</v>
      </c>
      <c r="E242">
        <v>1</v>
      </c>
      <c r="F242">
        <v>1</v>
      </c>
      <c r="G242" t="str">
        <v>yes</v>
      </c>
      <c r="H242" t="str">
        <v>no</v>
      </c>
      <c r="I242" t="str">
        <v>no</v>
      </c>
      <c r="J242" t="str">
        <v>no</v>
      </c>
      <c r="K242" t="str">
        <v>no</v>
      </c>
      <c r="L242">
        <v>0</v>
      </c>
      <c r="M242" t="str">
        <v>no</v>
      </c>
      <c r="N242">
        <v>0.53230795621362947</v>
      </c>
    </row>
    <row r="243" spans="1:14" x14ac:dyDescent="0.7">
      <c r="A243">
        <v>335</v>
      </c>
      <c r="B243">
        <v>60000</v>
      </c>
      <c r="C243">
        <v>7000</v>
      </c>
      <c r="D243">
        <v>3</v>
      </c>
      <c r="E243">
        <v>1</v>
      </c>
      <c r="F243">
        <v>1</v>
      </c>
      <c r="G243" t="str">
        <v>yes</v>
      </c>
      <c r="H243" t="str">
        <v>no</v>
      </c>
      <c r="I243" t="str">
        <v>no</v>
      </c>
      <c r="J243" t="str">
        <v>no</v>
      </c>
      <c r="K243" t="str">
        <v>no</v>
      </c>
      <c r="L243">
        <v>3</v>
      </c>
      <c r="M243" t="str">
        <v>no</v>
      </c>
      <c r="N243">
        <v>0.53562340923670038</v>
      </c>
    </row>
    <row r="244" spans="1:14" x14ac:dyDescent="0.7">
      <c r="A244">
        <v>336</v>
      </c>
      <c r="B244">
        <v>61000</v>
      </c>
      <c r="C244">
        <v>7770</v>
      </c>
      <c r="D244">
        <v>2</v>
      </c>
      <c r="E244">
        <v>1</v>
      </c>
      <c r="F244">
        <v>1</v>
      </c>
      <c r="G244" t="str">
        <v>yes</v>
      </c>
      <c r="H244" t="str">
        <v>no</v>
      </c>
      <c r="I244" t="str">
        <v>no</v>
      </c>
      <c r="J244" t="str">
        <v>no</v>
      </c>
      <c r="K244" t="str">
        <v>no</v>
      </c>
      <c r="L244">
        <v>1</v>
      </c>
      <c r="M244" t="str">
        <v>no</v>
      </c>
      <c r="N244">
        <v>0.65061186868510223</v>
      </c>
    </row>
    <row r="245" spans="1:14" x14ac:dyDescent="0.7">
      <c r="A245">
        <v>337</v>
      </c>
      <c r="B245">
        <v>106000</v>
      </c>
      <c r="C245">
        <v>7440</v>
      </c>
      <c r="D245">
        <v>3</v>
      </c>
      <c r="E245">
        <v>2</v>
      </c>
      <c r="F245">
        <v>1</v>
      </c>
      <c r="G245" t="str">
        <v>yes</v>
      </c>
      <c r="H245" t="str">
        <v>yes</v>
      </c>
      <c r="I245" t="str">
        <v>yes</v>
      </c>
      <c r="J245" t="str">
        <v>no</v>
      </c>
      <c r="K245" t="str">
        <v>yes</v>
      </c>
      <c r="L245">
        <v>0</v>
      </c>
      <c r="M245" t="str">
        <v>yes</v>
      </c>
      <c r="N245">
        <v>0.47228814257066454</v>
      </c>
    </row>
    <row r="246" spans="1:14" x14ac:dyDescent="0.7">
      <c r="A246">
        <v>338</v>
      </c>
      <c r="B246">
        <v>155000</v>
      </c>
      <c r="C246">
        <v>7500</v>
      </c>
      <c r="D246">
        <v>3</v>
      </c>
      <c r="E246">
        <v>3</v>
      </c>
      <c r="F246">
        <v>1</v>
      </c>
      <c r="G246" t="str">
        <v>yes</v>
      </c>
      <c r="H246" t="str">
        <v>no</v>
      </c>
      <c r="I246" t="str">
        <v>yes</v>
      </c>
      <c r="J246" t="str">
        <v>no</v>
      </c>
      <c r="K246" t="str">
        <v>yes</v>
      </c>
      <c r="L246">
        <v>2</v>
      </c>
      <c r="M246" t="str">
        <v>yes</v>
      </c>
      <c r="N246">
        <v>0.62285410559643506</v>
      </c>
    </row>
    <row r="247" spans="1:14" x14ac:dyDescent="0.7">
      <c r="A247">
        <v>339</v>
      </c>
      <c r="B247">
        <v>141000</v>
      </c>
      <c r="C247">
        <v>8100</v>
      </c>
      <c r="D247">
        <v>4</v>
      </c>
      <c r="E247">
        <v>1</v>
      </c>
      <c r="F247">
        <v>2</v>
      </c>
      <c r="G247" t="str">
        <v>yes</v>
      </c>
      <c r="H247" t="str">
        <v>yes</v>
      </c>
      <c r="I247" t="str">
        <v>yes</v>
      </c>
      <c r="J247" t="str">
        <v>no</v>
      </c>
      <c r="K247" t="str">
        <v>yes</v>
      </c>
      <c r="L247">
        <v>2</v>
      </c>
      <c r="M247" t="str">
        <v>yes</v>
      </c>
      <c r="N247">
        <v>3.2178617976289181E-2</v>
      </c>
    </row>
    <row r="248" spans="1:14" x14ac:dyDescent="0.7">
      <c r="A248">
        <v>340</v>
      </c>
      <c r="B248">
        <v>62500</v>
      </c>
      <c r="C248">
        <v>3900</v>
      </c>
      <c r="D248">
        <v>3</v>
      </c>
      <c r="E248">
        <v>1</v>
      </c>
      <c r="F248">
        <v>2</v>
      </c>
      <c r="G248" t="str">
        <v>yes</v>
      </c>
      <c r="H248" t="str">
        <v>no</v>
      </c>
      <c r="I248" t="str">
        <v>no</v>
      </c>
      <c r="J248" t="str">
        <v>no</v>
      </c>
      <c r="K248" t="str">
        <v>no</v>
      </c>
      <c r="L248">
        <v>0</v>
      </c>
      <c r="M248" t="str">
        <v>no</v>
      </c>
      <c r="N248">
        <v>5.4347257541523697E-2</v>
      </c>
    </row>
    <row r="249" spans="1:14" x14ac:dyDescent="0.7">
      <c r="A249">
        <v>341</v>
      </c>
      <c r="B249">
        <v>70000</v>
      </c>
      <c r="C249">
        <v>2970</v>
      </c>
      <c r="D249">
        <v>3</v>
      </c>
      <c r="E249">
        <v>1</v>
      </c>
      <c r="F249">
        <v>3</v>
      </c>
      <c r="G249" t="str">
        <v>yes</v>
      </c>
      <c r="H249" t="str">
        <v>no</v>
      </c>
      <c r="I249" t="str">
        <v>no</v>
      </c>
      <c r="J249" t="str">
        <v>no</v>
      </c>
      <c r="K249" t="str">
        <v>no</v>
      </c>
      <c r="L249">
        <v>0</v>
      </c>
      <c r="M249" t="str">
        <v>no</v>
      </c>
      <c r="N249">
        <v>0.30459845864518276</v>
      </c>
    </row>
    <row r="250" spans="1:14" x14ac:dyDescent="0.7">
      <c r="A250">
        <v>342</v>
      </c>
      <c r="B250">
        <v>73000</v>
      </c>
      <c r="C250">
        <v>3000</v>
      </c>
      <c r="D250">
        <v>3</v>
      </c>
      <c r="E250">
        <v>1</v>
      </c>
      <c r="F250">
        <v>2</v>
      </c>
      <c r="G250" t="str">
        <v>yes</v>
      </c>
      <c r="H250" t="str">
        <v>no</v>
      </c>
      <c r="I250" t="str">
        <v>yes</v>
      </c>
      <c r="J250" t="str">
        <v>no</v>
      </c>
      <c r="K250" t="str">
        <v>no</v>
      </c>
      <c r="L250">
        <v>0</v>
      </c>
      <c r="M250" t="str">
        <v>no</v>
      </c>
      <c r="N250">
        <v>0.49882379033373347</v>
      </c>
    </row>
    <row r="251" spans="1:14" x14ac:dyDescent="0.7">
      <c r="A251">
        <v>346</v>
      </c>
      <c r="B251">
        <v>49000</v>
      </c>
      <c r="C251">
        <v>3850</v>
      </c>
      <c r="D251">
        <v>3</v>
      </c>
      <c r="E251">
        <v>1</v>
      </c>
      <c r="F251">
        <v>1</v>
      </c>
      <c r="G251" t="str">
        <v>yes</v>
      </c>
      <c r="H251" t="str">
        <v>no</v>
      </c>
      <c r="I251" t="str">
        <v>no</v>
      </c>
      <c r="J251" t="str">
        <v>no</v>
      </c>
      <c r="K251" t="str">
        <v>no</v>
      </c>
      <c r="L251">
        <v>0</v>
      </c>
      <c r="M251" t="str">
        <v>no</v>
      </c>
      <c r="N251">
        <v>0.22576012292874326</v>
      </c>
    </row>
    <row r="252" spans="1:14" x14ac:dyDescent="0.7">
      <c r="A252">
        <v>349</v>
      </c>
      <c r="B252">
        <v>60000</v>
      </c>
      <c r="C252">
        <v>4079</v>
      </c>
      <c r="D252">
        <v>3</v>
      </c>
      <c r="E252">
        <v>1</v>
      </c>
      <c r="F252">
        <v>3</v>
      </c>
      <c r="G252" t="str">
        <v>yes</v>
      </c>
      <c r="H252" t="str">
        <v>no</v>
      </c>
      <c r="I252" t="str">
        <v>no</v>
      </c>
      <c r="J252" t="str">
        <v>no</v>
      </c>
      <c r="K252" t="str">
        <v>no</v>
      </c>
      <c r="L252">
        <v>0</v>
      </c>
      <c r="M252" t="str">
        <v>no</v>
      </c>
      <c r="N252">
        <v>0.5606294465922369</v>
      </c>
    </row>
    <row r="253" spans="1:14" x14ac:dyDescent="0.7">
      <c r="A253">
        <v>351</v>
      </c>
      <c r="B253">
        <v>64500</v>
      </c>
      <c r="C253">
        <v>9860</v>
      </c>
      <c r="D253">
        <v>3</v>
      </c>
      <c r="E253">
        <v>1</v>
      </c>
      <c r="F253">
        <v>1</v>
      </c>
      <c r="G253" t="str">
        <v>yes</v>
      </c>
      <c r="H253" t="str">
        <v>no</v>
      </c>
      <c r="I253" t="str">
        <v>no</v>
      </c>
      <c r="J253" t="str">
        <v>no</v>
      </c>
      <c r="K253" t="str">
        <v>no</v>
      </c>
      <c r="L253">
        <v>0</v>
      </c>
      <c r="M253" t="str">
        <v>no</v>
      </c>
      <c r="N253">
        <v>0.6586821067934191</v>
      </c>
    </row>
    <row r="254" spans="1:14" x14ac:dyDescent="0.7">
      <c r="A254">
        <v>352</v>
      </c>
      <c r="B254">
        <v>68500</v>
      </c>
      <c r="C254">
        <v>7000</v>
      </c>
      <c r="D254">
        <v>3</v>
      </c>
      <c r="E254">
        <v>1</v>
      </c>
      <c r="F254">
        <v>2</v>
      </c>
      <c r="G254" t="str">
        <v>yes</v>
      </c>
      <c r="H254" t="str">
        <v>no</v>
      </c>
      <c r="I254" t="str">
        <v>yes</v>
      </c>
      <c r="J254" t="str">
        <v>no</v>
      </c>
      <c r="K254" t="str">
        <v>no</v>
      </c>
      <c r="L254">
        <v>0</v>
      </c>
      <c r="M254" t="str">
        <v>no</v>
      </c>
      <c r="N254">
        <v>0.248260692175022</v>
      </c>
    </row>
    <row r="255" spans="1:14" x14ac:dyDescent="0.7">
      <c r="A255">
        <v>354</v>
      </c>
      <c r="B255">
        <v>86000</v>
      </c>
      <c r="C255">
        <v>6800</v>
      </c>
      <c r="D255">
        <v>2</v>
      </c>
      <c r="E255">
        <v>1</v>
      </c>
      <c r="F255">
        <v>1</v>
      </c>
      <c r="G255" t="str">
        <v>yes</v>
      </c>
      <c r="H255" t="str">
        <v>yes</v>
      </c>
      <c r="I255" t="str">
        <v>yes</v>
      </c>
      <c r="J255" t="str">
        <v>no</v>
      </c>
      <c r="K255" t="str">
        <v>no</v>
      </c>
      <c r="L255">
        <v>2</v>
      </c>
      <c r="M255" t="str">
        <v>no</v>
      </c>
      <c r="N255">
        <v>0.47252793955884365</v>
      </c>
    </row>
    <row r="256" spans="1:14" x14ac:dyDescent="0.7">
      <c r="A256">
        <v>355</v>
      </c>
      <c r="B256">
        <v>86900</v>
      </c>
      <c r="C256">
        <v>4300</v>
      </c>
      <c r="D256">
        <v>6</v>
      </c>
      <c r="E256">
        <v>2</v>
      </c>
      <c r="F256">
        <v>2</v>
      </c>
      <c r="G256" t="str">
        <v>yes</v>
      </c>
      <c r="H256" t="str">
        <v>no</v>
      </c>
      <c r="I256" t="str">
        <v>no</v>
      </c>
      <c r="J256" t="str">
        <v>no</v>
      </c>
      <c r="K256" t="str">
        <v>no</v>
      </c>
      <c r="L256">
        <v>0</v>
      </c>
      <c r="M256" t="str">
        <v>no</v>
      </c>
      <c r="N256">
        <v>0.41838680338741319</v>
      </c>
    </row>
    <row r="257" spans="1:14" x14ac:dyDescent="0.7">
      <c r="A257">
        <v>357</v>
      </c>
      <c r="B257">
        <v>78000</v>
      </c>
      <c r="C257">
        <v>6100</v>
      </c>
      <c r="D257">
        <v>3</v>
      </c>
      <c r="E257">
        <v>1</v>
      </c>
      <c r="F257">
        <v>3</v>
      </c>
      <c r="G257" t="str">
        <v>yes</v>
      </c>
      <c r="H257" t="str">
        <v>yes</v>
      </c>
      <c r="I257" t="str">
        <v>no</v>
      </c>
      <c r="J257" t="str">
        <v>no</v>
      </c>
      <c r="K257" t="str">
        <v>yes</v>
      </c>
      <c r="L257">
        <v>0</v>
      </c>
      <c r="M257" t="str">
        <v>yes</v>
      </c>
      <c r="N257">
        <v>0.67433092201115707</v>
      </c>
    </row>
    <row r="258" spans="1:14" x14ac:dyDescent="0.7">
      <c r="A258">
        <v>358</v>
      </c>
      <c r="B258">
        <v>95000</v>
      </c>
      <c r="C258">
        <v>6420</v>
      </c>
      <c r="D258">
        <v>3</v>
      </c>
      <c r="E258">
        <v>2</v>
      </c>
      <c r="F258">
        <v>3</v>
      </c>
      <c r="G258" t="str">
        <v>yes</v>
      </c>
      <c r="H258" t="str">
        <v>no</v>
      </c>
      <c r="I258" t="str">
        <v>no</v>
      </c>
      <c r="J258" t="str">
        <v>no</v>
      </c>
      <c r="K258" t="str">
        <v>yes</v>
      </c>
      <c r="L258">
        <v>0</v>
      </c>
      <c r="M258" t="str">
        <v>yes</v>
      </c>
      <c r="N258">
        <v>7.4849539103041818E-2</v>
      </c>
    </row>
    <row r="259" spans="1:14" x14ac:dyDescent="0.7">
      <c r="A259">
        <v>359</v>
      </c>
      <c r="B259">
        <v>97000</v>
      </c>
      <c r="C259">
        <v>12090</v>
      </c>
      <c r="D259">
        <v>4</v>
      </c>
      <c r="E259">
        <v>2</v>
      </c>
      <c r="F259">
        <v>2</v>
      </c>
      <c r="G259" t="str">
        <v>yes</v>
      </c>
      <c r="H259" t="str">
        <v>no</v>
      </c>
      <c r="I259" t="str">
        <v>no</v>
      </c>
      <c r="J259" t="str">
        <v>no</v>
      </c>
      <c r="K259" t="str">
        <v>no</v>
      </c>
      <c r="L259">
        <v>2</v>
      </c>
      <c r="M259" t="str">
        <v>yes</v>
      </c>
      <c r="N259">
        <v>0.3491543820094577</v>
      </c>
    </row>
    <row r="260" spans="1:14" x14ac:dyDescent="0.7">
      <c r="A260">
        <v>360</v>
      </c>
      <c r="B260">
        <v>107000</v>
      </c>
      <c r="C260">
        <v>6600</v>
      </c>
      <c r="D260">
        <v>3</v>
      </c>
      <c r="E260">
        <v>1</v>
      </c>
      <c r="F260">
        <v>4</v>
      </c>
      <c r="G260" t="str">
        <v>yes</v>
      </c>
      <c r="H260" t="str">
        <v>no</v>
      </c>
      <c r="I260" t="str">
        <v>no</v>
      </c>
      <c r="J260" t="str">
        <v>no</v>
      </c>
      <c r="K260" t="str">
        <v>yes</v>
      </c>
      <c r="L260">
        <v>3</v>
      </c>
      <c r="M260" t="str">
        <v>yes</v>
      </c>
      <c r="N260">
        <v>0.34539133957515045</v>
      </c>
    </row>
    <row r="261" spans="1:14" x14ac:dyDescent="0.7">
      <c r="A261">
        <v>361</v>
      </c>
      <c r="B261">
        <v>130000</v>
      </c>
      <c r="C261">
        <v>6600</v>
      </c>
      <c r="D261">
        <v>4</v>
      </c>
      <c r="E261">
        <v>2</v>
      </c>
      <c r="F261">
        <v>2</v>
      </c>
      <c r="G261" t="str">
        <v>yes</v>
      </c>
      <c r="H261" t="str">
        <v>yes</v>
      </c>
      <c r="I261" t="str">
        <v>yes</v>
      </c>
      <c r="J261" t="str">
        <v>no</v>
      </c>
      <c r="K261" t="str">
        <v>yes</v>
      </c>
      <c r="L261">
        <v>1</v>
      </c>
      <c r="M261" t="str">
        <v>yes</v>
      </c>
      <c r="N261">
        <v>0.266790158798902</v>
      </c>
    </row>
    <row r="262" spans="1:14" x14ac:dyDescent="0.7">
      <c r="A262">
        <v>362</v>
      </c>
      <c r="B262">
        <v>145000</v>
      </c>
      <c r="C262">
        <v>8580</v>
      </c>
      <c r="D262">
        <v>4</v>
      </c>
      <c r="E262">
        <v>3</v>
      </c>
      <c r="F262">
        <v>4</v>
      </c>
      <c r="G262" t="str">
        <v>yes</v>
      </c>
      <c r="H262" t="str">
        <v>no</v>
      </c>
      <c r="I262" t="str">
        <v>no</v>
      </c>
      <c r="J262" t="str">
        <v>no</v>
      </c>
      <c r="K262" t="str">
        <v>yes</v>
      </c>
      <c r="L262">
        <v>2</v>
      </c>
      <c r="M262" t="str">
        <v>yes</v>
      </c>
      <c r="N262">
        <v>0.24257692279240395</v>
      </c>
    </row>
    <row r="263" spans="1:14" x14ac:dyDescent="0.7">
      <c r="A263">
        <v>364</v>
      </c>
      <c r="B263">
        <v>72000</v>
      </c>
      <c r="C263">
        <v>10700</v>
      </c>
      <c r="D263">
        <v>3</v>
      </c>
      <c r="E263">
        <v>1</v>
      </c>
      <c r="F263">
        <v>2</v>
      </c>
      <c r="G263" t="str">
        <v>yes</v>
      </c>
      <c r="H263" t="str">
        <v>yes</v>
      </c>
      <c r="I263" t="str">
        <v>yes</v>
      </c>
      <c r="J263" t="str">
        <v>no</v>
      </c>
      <c r="K263" t="str">
        <v>no</v>
      </c>
      <c r="L263">
        <v>0</v>
      </c>
      <c r="M263" t="str">
        <v>no</v>
      </c>
      <c r="N263">
        <v>0.67081866095445797</v>
      </c>
    </row>
    <row r="264" spans="1:14" x14ac:dyDescent="0.7">
      <c r="A264">
        <v>366</v>
      </c>
      <c r="B264">
        <v>99000</v>
      </c>
      <c r="C264">
        <v>13200</v>
      </c>
      <c r="D264">
        <v>2</v>
      </c>
      <c r="E264">
        <v>1</v>
      </c>
      <c r="F264">
        <v>1</v>
      </c>
      <c r="G264" t="str">
        <v>yes</v>
      </c>
      <c r="H264" t="str">
        <v>no</v>
      </c>
      <c r="I264" t="str">
        <v>yes</v>
      </c>
      <c r="J264" t="str">
        <v>yes</v>
      </c>
      <c r="K264" t="str">
        <v>no</v>
      </c>
      <c r="L264">
        <v>1</v>
      </c>
      <c r="M264" t="str">
        <v>no</v>
      </c>
      <c r="N264">
        <v>0.32536738543698263</v>
      </c>
    </row>
    <row r="265" spans="1:14" x14ac:dyDescent="0.7">
      <c r="A265">
        <v>367</v>
      </c>
      <c r="B265">
        <v>114000</v>
      </c>
      <c r="C265">
        <v>9000</v>
      </c>
      <c r="D265">
        <v>4</v>
      </c>
      <c r="E265">
        <v>2</v>
      </c>
      <c r="F265">
        <v>4</v>
      </c>
      <c r="G265" t="str">
        <v>yes</v>
      </c>
      <c r="H265" t="str">
        <v>no</v>
      </c>
      <c r="I265" t="str">
        <v>no</v>
      </c>
      <c r="J265" t="str">
        <v>no</v>
      </c>
      <c r="K265" t="str">
        <v>yes</v>
      </c>
      <c r="L265">
        <v>2</v>
      </c>
      <c r="M265" t="str">
        <v>no</v>
      </c>
      <c r="N265">
        <v>4.9750353691102256E-2</v>
      </c>
    </row>
    <row r="266" spans="1:14" x14ac:dyDescent="0.7">
      <c r="A266">
        <v>368</v>
      </c>
      <c r="B266">
        <v>120000</v>
      </c>
      <c r="C266">
        <v>7950</v>
      </c>
      <c r="D266">
        <v>5</v>
      </c>
      <c r="E266">
        <v>2</v>
      </c>
      <c r="F266">
        <v>2</v>
      </c>
      <c r="G266" t="str">
        <v>yes</v>
      </c>
      <c r="H266" t="str">
        <v>no</v>
      </c>
      <c r="I266" t="str">
        <v>yes</v>
      </c>
      <c r="J266" t="str">
        <v>yes</v>
      </c>
      <c r="K266" t="str">
        <v>no</v>
      </c>
      <c r="L266">
        <v>2</v>
      </c>
      <c r="M266" t="str">
        <v>no</v>
      </c>
      <c r="N266">
        <v>0.43389850248402384</v>
      </c>
    </row>
    <row r="267" spans="1:14" x14ac:dyDescent="0.7">
      <c r="A267">
        <v>369</v>
      </c>
      <c r="B267">
        <v>145000</v>
      </c>
      <c r="C267">
        <v>16200</v>
      </c>
      <c r="D267">
        <v>5</v>
      </c>
      <c r="E267">
        <v>3</v>
      </c>
      <c r="F267">
        <v>2</v>
      </c>
      <c r="G267" t="str">
        <v>yes</v>
      </c>
      <c r="H267" t="str">
        <v>no</v>
      </c>
      <c r="I267" t="str">
        <v>no</v>
      </c>
      <c r="J267" t="str">
        <v>no</v>
      </c>
      <c r="K267" t="str">
        <v>no</v>
      </c>
      <c r="L267">
        <v>0</v>
      </c>
      <c r="M267" t="str">
        <v>no</v>
      </c>
      <c r="N267">
        <v>0.68598604091708215</v>
      </c>
    </row>
    <row r="268" spans="1:14" x14ac:dyDescent="0.7">
      <c r="A268">
        <v>371</v>
      </c>
      <c r="B268">
        <v>82000</v>
      </c>
      <c r="C268">
        <v>6360</v>
      </c>
      <c r="D268">
        <v>3</v>
      </c>
      <c r="E268">
        <v>1</v>
      </c>
      <c r="F268">
        <v>1</v>
      </c>
      <c r="G268" t="str">
        <v>yes</v>
      </c>
      <c r="H268" t="str">
        <v>yes</v>
      </c>
      <c r="I268" t="str">
        <v>yes</v>
      </c>
      <c r="J268" t="str">
        <v>no</v>
      </c>
      <c r="K268" t="str">
        <v>yes</v>
      </c>
      <c r="L268">
        <v>2</v>
      </c>
      <c r="M268" t="str">
        <v>yes</v>
      </c>
      <c r="N268">
        <v>0.2456587847012015</v>
      </c>
    </row>
    <row r="269" spans="1:14" x14ac:dyDescent="0.7">
      <c r="A269">
        <v>372</v>
      </c>
      <c r="B269">
        <v>85000</v>
      </c>
      <c r="C269">
        <v>6420</v>
      </c>
      <c r="D269">
        <v>3</v>
      </c>
      <c r="E269">
        <v>1</v>
      </c>
      <c r="F269">
        <v>1</v>
      </c>
      <c r="G269" t="str">
        <v>yes</v>
      </c>
      <c r="H269" t="str">
        <v>no</v>
      </c>
      <c r="I269" t="str">
        <v>yes</v>
      </c>
      <c r="J269" t="str">
        <v>no</v>
      </c>
      <c r="K269" t="str">
        <v>yes</v>
      </c>
      <c r="L269">
        <v>0</v>
      </c>
      <c r="M269" t="str">
        <v>yes</v>
      </c>
      <c r="N269">
        <v>0.34526705743597963</v>
      </c>
    </row>
    <row r="270" spans="1:14" x14ac:dyDescent="0.7">
      <c r="A270">
        <v>374</v>
      </c>
      <c r="B270">
        <v>122000</v>
      </c>
      <c r="C270">
        <v>6540</v>
      </c>
      <c r="D270">
        <v>4</v>
      </c>
      <c r="E270">
        <v>2</v>
      </c>
      <c r="F270">
        <v>2</v>
      </c>
      <c r="G270" t="str">
        <v>yes</v>
      </c>
      <c r="H270" t="str">
        <v>yes</v>
      </c>
      <c r="I270" t="str">
        <v>yes</v>
      </c>
      <c r="J270" t="str">
        <v>no</v>
      </c>
      <c r="K270" t="str">
        <v>yes</v>
      </c>
      <c r="L270">
        <v>2</v>
      </c>
      <c r="M270" t="str">
        <v>yes</v>
      </c>
      <c r="N270">
        <v>0.37962060028122391</v>
      </c>
    </row>
    <row r="271" spans="1:14" x14ac:dyDescent="0.7">
      <c r="A271">
        <v>376</v>
      </c>
      <c r="B271">
        <v>133000</v>
      </c>
      <c r="C271">
        <v>6550</v>
      </c>
      <c r="D271">
        <v>4</v>
      </c>
      <c r="E271">
        <v>2</v>
      </c>
      <c r="F271">
        <v>2</v>
      </c>
      <c r="G271" t="str">
        <v>yes</v>
      </c>
      <c r="H271" t="str">
        <v>no</v>
      </c>
      <c r="I271" t="str">
        <v>no</v>
      </c>
      <c r="J271" t="str">
        <v>no</v>
      </c>
      <c r="K271" t="str">
        <v>yes</v>
      </c>
      <c r="L271">
        <v>1</v>
      </c>
      <c r="M271" t="str">
        <v>yes</v>
      </c>
      <c r="N271">
        <v>0.31674670538259908</v>
      </c>
    </row>
    <row r="272" spans="1:14" x14ac:dyDescent="0.7">
      <c r="A272">
        <v>378</v>
      </c>
      <c r="B272">
        <v>190000</v>
      </c>
      <c r="C272">
        <v>7420</v>
      </c>
      <c r="D272">
        <v>4</v>
      </c>
      <c r="E272">
        <v>2</v>
      </c>
      <c r="F272">
        <v>3</v>
      </c>
      <c r="G272" t="str">
        <v>yes</v>
      </c>
      <c r="H272" t="str">
        <v>no</v>
      </c>
      <c r="I272" t="str">
        <v>no</v>
      </c>
      <c r="J272" t="str">
        <v>no</v>
      </c>
      <c r="K272" t="str">
        <v>yes</v>
      </c>
      <c r="L272">
        <v>2</v>
      </c>
      <c r="M272" t="str">
        <v>yes</v>
      </c>
      <c r="N272">
        <v>0.19070724139955186</v>
      </c>
    </row>
    <row r="273" spans="1:14" x14ac:dyDescent="0.7">
      <c r="A273">
        <v>379</v>
      </c>
      <c r="B273">
        <v>84000</v>
      </c>
      <c r="C273">
        <v>7160</v>
      </c>
      <c r="D273">
        <v>3</v>
      </c>
      <c r="E273">
        <v>1</v>
      </c>
      <c r="F273">
        <v>1</v>
      </c>
      <c r="G273" t="str">
        <v>yes</v>
      </c>
      <c r="H273" t="str">
        <v>no</v>
      </c>
      <c r="I273" t="str">
        <v>yes</v>
      </c>
      <c r="J273" t="str">
        <v>no</v>
      </c>
      <c r="K273" t="str">
        <v>no</v>
      </c>
      <c r="L273">
        <v>2</v>
      </c>
      <c r="M273" t="str">
        <v>yes</v>
      </c>
      <c r="N273">
        <v>0.30604588975880243</v>
      </c>
    </row>
    <row r="274" spans="1:14" x14ac:dyDescent="0.7">
      <c r="A274">
        <v>380</v>
      </c>
      <c r="B274">
        <v>97000</v>
      </c>
      <c r="C274">
        <v>4000</v>
      </c>
      <c r="D274">
        <v>3</v>
      </c>
      <c r="E274">
        <v>2</v>
      </c>
      <c r="F274">
        <v>2</v>
      </c>
      <c r="G274" t="str">
        <v>yes</v>
      </c>
      <c r="H274" t="str">
        <v>no</v>
      </c>
      <c r="I274" t="str">
        <v>yes</v>
      </c>
      <c r="J274" t="str">
        <v>no</v>
      </c>
      <c r="K274" t="str">
        <v>yes</v>
      </c>
      <c r="L274">
        <v>0</v>
      </c>
      <c r="M274" t="str">
        <v>yes</v>
      </c>
      <c r="N274">
        <v>0.50387325776879754</v>
      </c>
    </row>
    <row r="275" spans="1:14" x14ac:dyDescent="0.7">
      <c r="A275">
        <v>382</v>
      </c>
      <c r="B275">
        <v>112500</v>
      </c>
      <c r="C275">
        <v>6550</v>
      </c>
      <c r="D275">
        <v>3</v>
      </c>
      <c r="E275">
        <v>1</v>
      </c>
      <c r="F275">
        <v>2</v>
      </c>
      <c r="G275" t="str">
        <v>yes</v>
      </c>
      <c r="H275" t="str">
        <v>no</v>
      </c>
      <c r="I275" t="str">
        <v>yes</v>
      </c>
      <c r="J275" t="str">
        <v>no</v>
      </c>
      <c r="K275" t="str">
        <v>yes</v>
      </c>
      <c r="L275">
        <v>0</v>
      </c>
      <c r="M275" t="str">
        <v>yes</v>
      </c>
      <c r="N275">
        <v>0.12202928871795404</v>
      </c>
    </row>
    <row r="276" spans="1:14" x14ac:dyDescent="0.7">
      <c r="A276">
        <v>384</v>
      </c>
      <c r="B276">
        <v>74700</v>
      </c>
      <c r="C276">
        <v>7085</v>
      </c>
      <c r="D276">
        <v>3</v>
      </c>
      <c r="E276">
        <v>1</v>
      </c>
      <c r="F276">
        <v>1</v>
      </c>
      <c r="G276" t="str">
        <v>yes</v>
      </c>
      <c r="H276" t="str">
        <v>yes</v>
      </c>
      <c r="I276" t="str">
        <v>yes</v>
      </c>
      <c r="J276" t="str">
        <v>no</v>
      </c>
      <c r="K276" t="str">
        <v>no</v>
      </c>
      <c r="L276">
        <v>2</v>
      </c>
      <c r="M276" t="str">
        <v>yes</v>
      </c>
      <c r="N276">
        <v>0.42501648056766028</v>
      </c>
    </row>
    <row r="277" spans="1:14" x14ac:dyDescent="0.7">
      <c r="A277">
        <v>385</v>
      </c>
      <c r="B277">
        <v>78000</v>
      </c>
      <c r="C277">
        <v>6600</v>
      </c>
      <c r="D277">
        <v>4</v>
      </c>
      <c r="E277">
        <v>2</v>
      </c>
      <c r="F277">
        <v>2</v>
      </c>
      <c r="G277" t="str">
        <v>yes</v>
      </c>
      <c r="H277" t="str">
        <v>yes</v>
      </c>
      <c r="I277" t="str">
        <v>yes</v>
      </c>
      <c r="J277" t="str">
        <v>no</v>
      </c>
      <c r="K277" t="str">
        <v>no</v>
      </c>
      <c r="L277">
        <v>0</v>
      </c>
      <c r="M277" t="str">
        <v>yes</v>
      </c>
      <c r="N277">
        <v>8.9717665462345275E-2</v>
      </c>
    </row>
    <row r="278" spans="1:14" x14ac:dyDescent="0.7">
      <c r="A278">
        <v>386</v>
      </c>
      <c r="B278">
        <v>78900</v>
      </c>
      <c r="C278">
        <v>6900</v>
      </c>
      <c r="D278">
        <v>3</v>
      </c>
      <c r="E278">
        <v>1</v>
      </c>
      <c r="F278">
        <v>1</v>
      </c>
      <c r="G278" t="str">
        <v>yes</v>
      </c>
      <c r="H278" t="str">
        <v>yes</v>
      </c>
      <c r="I278" t="str">
        <v>yes</v>
      </c>
      <c r="J278" t="str">
        <v>no</v>
      </c>
      <c r="K278" t="str">
        <v>no</v>
      </c>
      <c r="L278">
        <v>0</v>
      </c>
      <c r="M278" t="str">
        <v>yes</v>
      </c>
      <c r="N278">
        <v>0.67047458844168817</v>
      </c>
    </row>
    <row r="279" spans="1:14" x14ac:dyDescent="0.7">
      <c r="A279">
        <v>387</v>
      </c>
      <c r="B279">
        <v>83900</v>
      </c>
      <c r="C279">
        <v>11460</v>
      </c>
      <c r="D279">
        <v>3</v>
      </c>
      <c r="E279">
        <v>1</v>
      </c>
      <c r="F279">
        <v>3</v>
      </c>
      <c r="G279" t="str">
        <v>yes</v>
      </c>
      <c r="H279" t="str">
        <v>no</v>
      </c>
      <c r="I279" t="str">
        <v>no</v>
      </c>
      <c r="J279" t="str">
        <v>no</v>
      </c>
      <c r="K279" t="str">
        <v>no</v>
      </c>
      <c r="L279">
        <v>2</v>
      </c>
      <c r="M279" t="str">
        <v>yes</v>
      </c>
      <c r="N279">
        <v>0.47394451737313881</v>
      </c>
    </row>
    <row r="280" spans="1:14" x14ac:dyDescent="0.7">
      <c r="A280">
        <v>390</v>
      </c>
      <c r="B280">
        <v>86000</v>
      </c>
      <c r="C280">
        <v>8000</v>
      </c>
      <c r="D280">
        <v>3</v>
      </c>
      <c r="E280">
        <v>1</v>
      </c>
      <c r="F280">
        <v>1</v>
      </c>
      <c r="G280" t="str">
        <v>yes</v>
      </c>
      <c r="H280" t="str">
        <v>yes</v>
      </c>
      <c r="I280" t="str">
        <v>yes</v>
      </c>
      <c r="J280" t="str">
        <v>no</v>
      </c>
      <c r="K280" t="str">
        <v>yes</v>
      </c>
      <c r="L280">
        <v>2</v>
      </c>
      <c r="M280" t="str">
        <v>yes</v>
      </c>
      <c r="N280">
        <v>0.59643788568059863</v>
      </c>
    </row>
    <row r="281" spans="1:14" x14ac:dyDescent="0.7">
      <c r="A281">
        <v>392</v>
      </c>
      <c r="B281">
        <v>94500</v>
      </c>
      <c r="C281">
        <v>10500</v>
      </c>
      <c r="D281">
        <v>3</v>
      </c>
      <c r="E281">
        <v>2</v>
      </c>
      <c r="F281">
        <v>1</v>
      </c>
      <c r="G281" t="str">
        <v>yes</v>
      </c>
      <c r="H281" t="str">
        <v>no</v>
      </c>
      <c r="I281" t="str">
        <v>yes</v>
      </c>
      <c r="J281" t="str">
        <v>no</v>
      </c>
      <c r="K281" t="str">
        <v>yes</v>
      </c>
      <c r="L281">
        <v>1</v>
      </c>
      <c r="M281" t="str">
        <v>yes</v>
      </c>
      <c r="N281">
        <v>1.1604501674412182E-2</v>
      </c>
    </row>
    <row r="282" spans="1:14" x14ac:dyDescent="0.7">
      <c r="A282">
        <v>393</v>
      </c>
      <c r="B282">
        <v>96000</v>
      </c>
      <c r="C282">
        <v>5020</v>
      </c>
      <c r="D282">
        <v>3</v>
      </c>
      <c r="E282">
        <v>1</v>
      </c>
      <c r="F282">
        <v>4</v>
      </c>
      <c r="G282" t="str">
        <v>yes</v>
      </c>
      <c r="H282" t="str">
        <v>no</v>
      </c>
      <c r="I282" t="str">
        <v>no</v>
      </c>
      <c r="J282" t="str">
        <v>no</v>
      </c>
      <c r="K282" t="str">
        <v>yes</v>
      </c>
      <c r="L282">
        <v>0</v>
      </c>
      <c r="M282" t="str">
        <v>yes</v>
      </c>
      <c r="N282">
        <v>0.66230030486042268</v>
      </c>
    </row>
    <row r="283" spans="1:14" x14ac:dyDescent="0.7">
      <c r="A283">
        <v>395</v>
      </c>
      <c r="B283">
        <v>72000</v>
      </c>
      <c r="C283">
        <v>6600</v>
      </c>
      <c r="D283">
        <v>3</v>
      </c>
      <c r="E283">
        <v>1</v>
      </c>
      <c r="F283">
        <v>1</v>
      </c>
      <c r="G283" t="str">
        <v>yes</v>
      </c>
      <c r="H283" t="str">
        <v>yes</v>
      </c>
      <c r="I283" t="str">
        <v>yes</v>
      </c>
      <c r="J283" t="str">
        <v>no</v>
      </c>
      <c r="K283" t="str">
        <v>no</v>
      </c>
      <c r="L283">
        <v>0</v>
      </c>
      <c r="M283" t="str">
        <v>yes</v>
      </c>
      <c r="N283">
        <v>0.13382192218241729</v>
      </c>
    </row>
    <row r="284" spans="1:14" x14ac:dyDescent="0.7">
      <c r="A284">
        <v>396</v>
      </c>
      <c r="B284">
        <v>74500</v>
      </c>
      <c r="C284">
        <v>7200</v>
      </c>
      <c r="D284">
        <v>3</v>
      </c>
      <c r="E284">
        <v>1</v>
      </c>
      <c r="F284">
        <v>2</v>
      </c>
      <c r="G284" t="str">
        <v>yes</v>
      </c>
      <c r="H284" t="str">
        <v>yes</v>
      </c>
      <c r="I284" t="str">
        <v>yes</v>
      </c>
      <c r="J284" t="str">
        <v>no</v>
      </c>
      <c r="K284" t="str">
        <v>no</v>
      </c>
      <c r="L284">
        <v>1</v>
      </c>
      <c r="M284" t="str">
        <v>yes</v>
      </c>
      <c r="N284">
        <v>0.61809035959769143</v>
      </c>
    </row>
    <row r="285" spans="1:14" x14ac:dyDescent="0.7">
      <c r="A285">
        <v>397</v>
      </c>
      <c r="B285">
        <v>77000</v>
      </c>
      <c r="C285">
        <v>6710</v>
      </c>
      <c r="D285">
        <v>3</v>
      </c>
      <c r="E285">
        <v>2</v>
      </c>
      <c r="F285">
        <v>2</v>
      </c>
      <c r="G285" t="str">
        <v>yes</v>
      </c>
      <c r="H285" t="str">
        <v>yes</v>
      </c>
      <c r="I285" t="str">
        <v>yes</v>
      </c>
      <c r="J285" t="str">
        <v>no</v>
      </c>
      <c r="K285" t="str">
        <v>no</v>
      </c>
      <c r="L285">
        <v>1</v>
      </c>
      <c r="M285" t="str">
        <v>yes</v>
      </c>
      <c r="N285">
        <v>7.7293202586883436E-2</v>
      </c>
    </row>
    <row r="286" spans="1:14" x14ac:dyDescent="0.7">
      <c r="A286">
        <v>400</v>
      </c>
      <c r="B286">
        <v>85000</v>
      </c>
      <c r="C286">
        <v>7231</v>
      </c>
      <c r="D286">
        <v>3</v>
      </c>
      <c r="E286">
        <v>1</v>
      </c>
      <c r="F286">
        <v>2</v>
      </c>
      <c r="G286" t="str">
        <v>yes</v>
      </c>
      <c r="H286" t="str">
        <v>yes</v>
      </c>
      <c r="I286" t="str">
        <v>yes</v>
      </c>
      <c r="J286" t="str">
        <v>no</v>
      </c>
      <c r="K286" t="str">
        <v>yes</v>
      </c>
      <c r="L286">
        <v>0</v>
      </c>
      <c r="M286" t="str">
        <v>yes</v>
      </c>
      <c r="N286">
        <v>0.1543546592953875</v>
      </c>
    </row>
    <row r="287" spans="1:14" x14ac:dyDescent="0.7">
      <c r="A287">
        <v>401</v>
      </c>
      <c r="B287">
        <v>92500</v>
      </c>
      <c r="C287">
        <v>7410</v>
      </c>
      <c r="D287">
        <v>3</v>
      </c>
      <c r="E287">
        <v>1</v>
      </c>
      <c r="F287">
        <v>1</v>
      </c>
      <c r="G287" t="str">
        <v>yes</v>
      </c>
      <c r="H287" t="str">
        <v>yes</v>
      </c>
      <c r="I287" t="str">
        <v>yes</v>
      </c>
      <c r="J287" t="str">
        <v>no</v>
      </c>
      <c r="K287" t="str">
        <v>yes</v>
      </c>
      <c r="L287">
        <v>2</v>
      </c>
      <c r="M287" t="str">
        <v>yes</v>
      </c>
      <c r="N287">
        <v>7.8395521798305556E-2</v>
      </c>
    </row>
    <row r="288" spans="1:14" x14ac:dyDescent="0.7">
      <c r="A288">
        <v>402</v>
      </c>
      <c r="B288">
        <v>76000</v>
      </c>
      <c r="C288">
        <v>7800</v>
      </c>
      <c r="D288">
        <v>3</v>
      </c>
      <c r="E288">
        <v>1</v>
      </c>
      <c r="F288">
        <v>1</v>
      </c>
      <c r="G288" t="str">
        <v>yes</v>
      </c>
      <c r="H288" t="str">
        <v>no</v>
      </c>
      <c r="I288" t="str">
        <v>yes</v>
      </c>
      <c r="J288" t="str">
        <v>no</v>
      </c>
      <c r="K288" t="str">
        <v>yes</v>
      </c>
      <c r="L288">
        <v>2</v>
      </c>
      <c r="M288" t="str">
        <v>yes</v>
      </c>
      <c r="N288">
        <v>0.69996294640138079</v>
      </c>
    </row>
    <row r="289" spans="1:14" x14ac:dyDescent="0.7">
      <c r="A289">
        <v>406</v>
      </c>
      <c r="B289">
        <v>86000</v>
      </c>
      <c r="C289">
        <v>6900</v>
      </c>
      <c r="D289">
        <v>3</v>
      </c>
      <c r="E289">
        <v>2</v>
      </c>
      <c r="F289">
        <v>1</v>
      </c>
      <c r="G289" t="str">
        <v>yes</v>
      </c>
      <c r="H289" t="str">
        <v>yes</v>
      </c>
      <c r="I289" t="str">
        <v>yes</v>
      </c>
      <c r="J289" t="str">
        <v>no</v>
      </c>
      <c r="K289" t="str">
        <v>no</v>
      </c>
      <c r="L289">
        <v>0</v>
      </c>
      <c r="M289" t="str">
        <v>yes</v>
      </c>
      <c r="N289">
        <v>0.31630565271106004</v>
      </c>
    </row>
    <row r="290" spans="1:14" x14ac:dyDescent="0.7">
      <c r="A290">
        <v>407</v>
      </c>
      <c r="B290">
        <v>87000</v>
      </c>
      <c r="C290">
        <v>6600</v>
      </c>
      <c r="D290">
        <v>3</v>
      </c>
      <c r="E290">
        <v>1</v>
      </c>
      <c r="F290">
        <v>1</v>
      </c>
      <c r="G290" t="str">
        <v>yes</v>
      </c>
      <c r="H290" t="str">
        <v>yes</v>
      </c>
      <c r="I290" t="str">
        <v>yes</v>
      </c>
      <c r="J290" t="str">
        <v>no</v>
      </c>
      <c r="K290" t="str">
        <v>no</v>
      </c>
      <c r="L290">
        <v>2</v>
      </c>
      <c r="M290" t="str">
        <v>yes</v>
      </c>
      <c r="N290">
        <v>0.66088140749755908</v>
      </c>
    </row>
    <row r="291" spans="1:14" x14ac:dyDescent="0.7">
      <c r="A291">
        <v>408</v>
      </c>
      <c r="B291">
        <v>87500</v>
      </c>
      <c r="C291">
        <v>6420</v>
      </c>
      <c r="D291">
        <v>3</v>
      </c>
      <c r="E291">
        <v>1</v>
      </c>
      <c r="F291">
        <v>3</v>
      </c>
      <c r="G291" t="str">
        <v>yes</v>
      </c>
      <c r="H291" t="str">
        <v>no</v>
      </c>
      <c r="I291" t="str">
        <v>yes</v>
      </c>
      <c r="J291" t="str">
        <v>no</v>
      </c>
      <c r="K291" t="str">
        <v>no</v>
      </c>
      <c r="L291">
        <v>0</v>
      </c>
      <c r="M291" t="str">
        <v>yes</v>
      </c>
      <c r="N291">
        <v>0.50590489276249762</v>
      </c>
    </row>
    <row r="292" spans="1:14" x14ac:dyDescent="0.7">
      <c r="A292">
        <v>410</v>
      </c>
      <c r="B292">
        <v>89900</v>
      </c>
      <c r="C292">
        <v>6600</v>
      </c>
      <c r="D292">
        <v>3</v>
      </c>
      <c r="E292">
        <v>2</v>
      </c>
      <c r="F292">
        <v>3</v>
      </c>
      <c r="G292" t="str">
        <v>yes</v>
      </c>
      <c r="H292" t="str">
        <v>no</v>
      </c>
      <c r="I292" t="str">
        <v>no</v>
      </c>
      <c r="J292" t="str">
        <v>no</v>
      </c>
      <c r="K292" t="str">
        <v>yes</v>
      </c>
      <c r="L292">
        <v>0</v>
      </c>
      <c r="M292" t="str">
        <v>yes</v>
      </c>
      <c r="N292">
        <v>0.17708979982344975</v>
      </c>
    </row>
    <row r="293" spans="1:14" x14ac:dyDescent="0.7">
      <c r="A293">
        <v>411</v>
      </c>
      <c r="B293">
        <v>90000</v>
      </c>
      <c r="C293">
        <v>9000</v>
      </c>
      <c r="D293">
        <v>3</v>
      </c>
      <c r="E293">
        <v>1</v>
      </c>
      <c r="F293">
        <v>1</v>
      </c>
      <c r="G293" t="str">
        <v>yes</v>
      </c>
      <c r="H293" t="str">
        <v>no</v>
      </c>
      <c r="I293" t="str">
        <v>yes</v>
      </c>
      <c r="J293" t="str">
        <v>no</v>
      </c>
      <c r="K293" t="str">
        <v>no</v>
      </c>
      <c r="L293">
        <v>1</v>
      </c>
      <c r="M293" t="str">
        <v>yes</v>
      </c>
      <c r="N293">
        <v>0.53226561436177589</v>
      </c>
    </row>
    <row r="294" spans="1:14" x14ac:dyDescent="0.7">
      <c r="A294">
        <v>412</v>
      </c>
      <c r="B294">
        <v>95000</v>
      </c>
      <c r="C294">
        <v>6500</v>
      </c>
      <c r="D294">
        <v>3</v>
      </c>
      <c r="E294">
        <v>2</v>
      </c>
      <c r="F294">
        <v>3</v>
      </c>
      <c r="G294" t="str">
        <v>yes</v>
      </c>
      <c r="H294" t="str">
        <v>no</v>
      </c>
      <c r="I294" t="str">
        <v>no</v>
      </c>
      <c r="J294" t="str">
        <v>no</v>
      </c>
      <c r="K294" t="str">
        <v>yes</v>
      </c>
      <c r="L294">
        <v>0</v>
      </c>
      <c r="M294" t="str">
        <v>yes</v>
      </c>
      <c r="N294">
        <v>0.37269053226023341</v>
      </c>
    </row>
    <row r="295" spans="1:14" x14ac:dyDescent="0.7">
      <c r="A295">
        <v>413</v>
      </c>
      <c r="B295">
        <v>112000</v>
      </c>
      <c r="C295">
        <v>6360</v>
      </c>
      <c r="D295">
        <v>3</v>
      </c>
      <c r="E295">
        <v>2</v>
      </c>
      <c r="F295">
        <v>4</v>
      </c>
      <c r="G295" t="str">
        <v>yes</v>
      </c>
      <c r="H295" t="str">
        <v>no</v>
      </c>
      <c r="I295" t="str">
        <v>no</v>
      </c>
      <c r="J295" t="str">
        <v>no</v>
      </c>
      <c r="K295" t="str">
        <v>yes</v>
      </c>
      <c r="L295">
        <v>0</v>
      </c>
      <c r="M295" t="str">
        <v>yes</v>
      </c>
      <c r="N295">
        <v>0.10254379879480457</v>
      </c>
    </row>
    <row r="296" spans="1:14" x14ac:dyDescent="0.7">
      <c r="A296">
        <v>414</v>
      </c>
      <c r="B296">
        <v>31900</v>
      </c>
      <c r="C296">
        <v>5300</v>
      </c>
      <c r="D296">
        <v>3</v>
      </c>
      <c r="E296">
        <v>1</v>
      </c>
      <c r="F296">
        <v>1</v>
      </c>
      <c r="G296" t="str">
        <v>no</v>
      </c>
      <c r="H296" t="str">
        <v>no</v>
      </c>
      <c r="I296" t="str">
        <v>no</v>
      </c>
      <c r="J296" t="str">
        <v>no</v>
      </c>
      <c r="K296" t="str">
        <v>yes</v>
      </c>
      <c r="L296">
        <v>0</v>
      </c>
      <c r="M296" t="str">
        <v>yes</v>
      </c>
      <c r="N296">
        <v>0.31786880905689952</v>
      </c>
    </row>
    <row r="297" spans="1:14" x14ac:dyDescent="0.7">
      <c r="A297">
        <v>415</v>
      </c>
      <c r="B297">
        <v>52000</v>
      </c>
      <c r="C297">
        <v>2850</v>
      </c>
      <c r="D297">
        <v>3</v>
      </c>
      <c r="E297">
        <v>2</v>
      </c>
      <c r="F297">
        <v>2</v>
      </c>
      <c r="G297" t="str">
        <v>no</v>
      </c>
      <c r="H297" t="str">
        <v>no</v>
      </c>
      <c r="I297" t="str">
        <v>yes</v>
      </c>
      <c r="J297" t="str">
        <v>no</v>
      </c>
      <c r="K297" t="str">
        <v>no</v>
      </c>
      <c r="L297">
        <v>0</v>
      </c>
      <c r="M297" t="str">
        <v>yes</v>
      </c>
      <c r="N297">
        <v>0.21372251601595815</v>
      </c>
    </row>
    <row r="298" spans="1:14" x14ac:dyDescent="0.7">
      <c r="A298">
        <v>416</v>
      </c>
      <c r="B298">
        <v>90000</v>
      </c>
      <c r="C298">
        <v>6400</v>
      </c>
      <c r="D298">
        <v>3</v>
      </c>
      <c r="E298">
        <v>1</v>
      </c>
      <c r="F298">
        <v>1</v>
      </c>
      <c r="G298" t="str">
        <v>yes</v>
      </c>
      <c r="H298" t="str">
        <v>yes</v>
      </c>
      <c r="I298" t="str">
        <v>yes</v>
      </c>
      <c r="J298" t="str">
        <v>no</v>
      </c>
      <c r="K298" t="str">
        <v>yes</v>
      </c>
      <c r="L298">
        <v>1</v>
      </c>
      <c r="M298" t="str">
        <v>yes</v>
      </c>
      <c r="N298">
        <v>9.8492432332431434E-2</v>
      </c>
    </row>
    <row r="299" spans="1:14" x14ac:dyDescent="0.7">
      <c r="A299">
        <v>417</v>
      </c>
      <c r="B299">
        <v>100000</v>
      </c>
      <c r="C299">
        <v>11175</v>
      </c>
      <c r="D299">
        <v>3</v>
      </c>
      <c r="E299">
        <v>1</v>
      </c>
      <c r="F299">
        <v>1</v>
      </c>
      <c r="G299" t="str">
        <v>yes</v>
      </c>
      <c r="H299" t="str">
        <v>no</v>
      </c>
      <c r="I299" t="str">
        <v>yes</v>
      </c>
      <c r="J299" t="str">
        <v>no</v>
      </c>
      <c r="K299" t="str">
        <v>yes</v>
      </c>
      <c r="L299">
        <v>1</v>
      </c>
      <c r="M299" t="str">
        <v>yes</v>
      </c>
      <c r="N299">
        <v>0.35256354254109656</v>
      </c>
    </row>
    <row r="300" spans="1:14" x14ac:dyDescent="0.7">
      <c r="A300">
        <v>418</v>
      </c>
      <c r="B300">
        <v>91700</v>
      </c>
      <c r="C300">
        <v>6750</v>
      </c>
      <c r="D300">
        <v>2</v>
      </c>
      <c r="E300">
        <v>1</v>
      </c>
      <c r="F300">
        <v>1</v>
      </c>
      <c r="G300" t="str">
        <v>yes</v>
      </c>
      <c r="H300" t="str">
        <v>yes</v>
      </c>
      <c r="I300" t="str">
        <v>yes</v>
      </c>
      <c r="J300" t="str">
        <v>no</v>
      </c>
      <c r="K300" t="str">
        <v>no</v>
      </c>
      <c r="L300">
        <v>2</v>
      </c>
      <c r="M300" t="str">
        <v>yes</v>
      </c>
      <c r="N300">
        <v>0.46115982802415512</v>
      </c>
    </row>
    <row r="301" spans="1:14" x14ac:dyDescent="0.7">
      <c r="A301">
        <v>420</v>
      </c>
      <c r="B301">
        <v>94700</v>
      </c>
      <c r="C301">
        <v>6000</v>
      </c>
      <c r="D301">
        <v>3</v>
      </c>
      <c r="E301">
        <v>1</v>
      </c>
      <c r="F301">
        <v>2</v>
      </c>
      <c r="G301" t="str">
        <v>yes</v>
      </c>
      <c r="H301" t="str">
        <v>no</v>
      </c>
      <c r="I301" t="str">
        <v>no</v>
      </c>
      <c r="J301" t="str">
        <v>yes</v>
      </c>
      <c r="K301" t="str">
        <v>no</v>
      </c>
      <c r="L301">
        <v>1</v>
      </c>
      <c r="M301" t="str">
        <v>yes</v>
      </c>
      <c r="N301">
        <v>3.0425041105086592E-2</v>
      </c>
    </row>
    <row r="302" spans="1:14" x14ac:dyDescent="0.7">
      <c r="A302">
        <v>422</v>
      </c>
      <c r="B302">
        <v>80000</v>
      </c>
      <c r="C302">
        <v>5136</v>
      </c>
      <c r="D302">
        <v>3</v>
      </c>
      <c r="E302">
        <v>1</v>
      </c>
      <c r="F302">
        <v>2</v>
      </c>
      <c r="G302" t="str">
        <v>yes</v>
      </c>
      <c r="H302" t="str">
        <v>yes</v>
      </c>
      <c r="I302" t="str">
        <v>yes</v>
      </c>
      <c r="J302" t="str">
        <v>no</v>
      </c>
      <c r="K302" t="str">
        <v>yes</v>
      </c>
      <c r="L302">
        <v>0</v>
      </c>
      <c r="M302" t="str">
        <v>yes</v>
      </c>
      <c r="N302">
        <v>0.69932450376895194</v>
      </c>
    </row>
    <row r="303" spans="1:14" x14ac:dyDescent="0.7">
      <c r="A303">
        <v>424</v>
      </c>
      <c r="B303">
        <v>62900</v>
      </c>
      <c r="C303">
        <v>2880</v>
      </c>
      <c r="D303">
        <v>3</v>
      </c>
      <c r="E303">
        <v>1</v>
      </c>
      <c r="F303">
        <v>2</v>
      </c>
      <c r="G303" t="str">
        <v>yes</v>
      </c>
      <c r="H303" t="str">
        <v>no</v>
      </c>
      <c r="I303" t="str">
        <v>no</v>
      </c>
      <c r="J303" t="str">
        <v>no</v>
      </c>
      <c r="K303" t="str">
        <v>no</v>
      </c>
      <c r="L303">
        <v>0</v>
      </c>
      <c r="M303" t="str">
        <v>yes</v>
      </c>
      <c r="N303">
        <v>0.14652271223621305</v>
      </c>
    </row>
    <row r="304" spans="1:14" x14ac:dyDescent="0.7">
      <c r="A304">
        <v>425</v>
      </c>
      <c r="B304">
        <v>65500</v>
      </c>
      <c r="C304">
        <v>3840</v>
      </c>
      <c r="D304">
        <v>3</v>
      </c>
      <c r="E304">
        <v>1</v>
      </c>
      <c r="F304">
        <v>2</v>
      </c>
      <c r="G304" t="str">
        <v>yes</v>
      </c>
      <c r="H304" t="str">
        <v>no</v>
      </c>
      <c r="I304" t="str">
        <v>no</v>
      </c>
      <c r="J304" t="str">
        <v>no</v>
      </c>
      <c r="K304" t="str">
        <v>no</v>
      </c>
      <c r="L304">
        <v>1</v>
      </c>
      <c r="M304" t="str">
        <v>yes</v>
      </c>
      <c r="N304">
        <v>0.21970037665129338</v>
      </c>
    </row>
    <row r="305" spans="1:14" x14ac:dyDescent="0.7">
      <c r="A305">
        <v>428</v>
      </c>
      <c r="B305">
        <v>50000</v>
      </c>
      <c r="C305">
        <v>3512</v>
      </c>
      <c r="D305">
        <v>2</v>
      </c>
      <c r="E305">
        <v>1</v>
      </c>
      <c r="F305">
        <v>1</v>
      </c>
      <c r="G305" t="str">
        <v>yes</v>
      </c>
      <c r="H305" t="str">
        <v>no</v>
      </c>
      <c r="I305" t="str">
        <v>no</v>
      </c>
      <c r="J305" t="str">
        <v>no</v>
      </c>
      <c r="K305" t="str">
        <v>no</v>
      </c>
      <c r="L305">
        <v>1</v>
      </c>
      <c r="M305" t="str">
        <v>yes</v>
      </c>
      <c r="N305">
        <v>0.20806923164305491</v>
      </c>
    </row>
    <row r="306" spans="1:14" x14ac:dyDescent="0.7">
      <c r="A306">
        <v>429</v>
      </c>
      <c r="B306">
        <v>53500</v>
      </c>
      <c r="C306">
        <v>3480</v>
      </c>
      <c r="D306">
        <v>2</v>
      </c>
      <c r="E306">
        <v>1</v>
      </c>
      <c r="F306">
        <v>1</v>
      </c>
      <c r="G306" t="str">
        <v>yes</v>
      </c>
      <c r="H306" t="str">
        <v>no</v>
      </c>
      <c r="I306" t="str">
        <v>no</v>
      </c>
      <c r="J306" t="str">
        <v>no</v>
      </c>
      <c r="K306" t="str">
        <v>no</v>
      </c>
      <c r="L306">
        <v>0</v>
      </c>
      <c r="M306" t="str">
        <v>yes</v>
      </c>
      <c r="N306">
        <v>0.67245297387165992</v>
      </c>
    </row>
    <row r="307" spans="1:14" x14ac:dyDescent="0.7">
      <c r="A307">
        <v>430</v>
      </c>
      <c r="B307">
        <v>58550</v>
      </c>
      <c r="C307">
        <v>3600</v>
      </c>
      <c r="D307">
        <v>3</v>
      </c>
      <c r="E307">
        <v>1</v>
      </c>
      <c r="F307">
        <v>1</v>
      </c>
      <c r="G307" t="str">
        <v>yes</v>
      </c>
      <c r="H307" t="str">
        <v>no</v>
      </c>
      <c r="I307" t="str">
        <v>yes</v>
      </c>
      <c r="J307" t="str">
        <v>no</v>
      </c>
      <c r="K307" t="str">
        <v>yes</v>
      </c>
      <c r="L307">
        <v>0</v>
      </c>
      <c r="M307" t="str">
        <v>yes</v>
      </c>
      <c r="N307">
        <v>3.3660071635716826E-2</v>
      </c>
    </row>
    <row r="308" spans="1:14" x14ac:dyDescent="0.7">
      <c r="A308">
        <v>433</v>
      </c>
      <c r="B308">
        <v>69000</v>
      </c>
      <c r="C308">
        <v>6040</v>
      </c>
      <c r="D308">
        <v>3</v>
      </c>
      <c r="E308">
        <v>1</v>
      </c>
      <c r="F308">
        <v>1</v>
      </c>
      <c r="G308" t="str">
        <v>yes</v>
      </c>
      <c r="H308" t="str">
        <v>no</v>
      </c>
      <c r="I308" t="str">
        <v>no</v>
      </c>
      <c r="J308" t="str">
        <v>no</v>
      </c>
      <c r="K308" t="str">
        <v>no</v>
      </c>
      <c r="L308">
        <v>2</v>
      </c>
      <c r="M308" t="str">
        <v>yes</v>
      </c>
      <c r="N308">
        <v>0.44826187845812882</v>
      </c>
    </row>
    <row r="309" spans="1:14" x14ac:dyDescent="0.7">
      <c r="A309">
        <v>434</v>
      </c>
      <c r="B309">
        <v>73000</v>
      </c>
      <c r="C309">
        <v>11410</v>
      </c>
      <c r="D309">
        <v>2</v>
      </c>
      <c r="E309">
        <v>1</v>
      </c>
      <c r="F309">
        <v>2</v>
      </c>
      <c r="G309" t="str">
        <v>yes</v>
      </c>
      <c r="H309" t="str">
        <v>no</v>
      </c>
      <c r="I309" t="str">
        <v>no</v>
      </c>
      <c r="J309" t="str">
        <v>no</v>
      </c>
      <c r="K309" t="str">
        <v>no</v>
      </c>
      <c r="L309">
        <v>0</v>
      </c>
      <c r="M309" t="str">
        <v>yes</v>
      </c>
      <c r="N309">
        <v>0.3141260869942939</v>
      </c>
    </row>
    <row r="310" spans="1:14" x14ac:dyDescent="0.7">
      <c r="A310">
        <v>435</v>
      </c>
      <c r="B310">
        <v>75000</v>
      </c>
      <c r="C310">
        <v>8400</v>
      </c>
      <c r="D310">
        <v>3</v>
      </c>
      <c r="E310">
        <v>1</v>
      </c>
      <c r="F310">
        <v>2</v>
      </c>
      <c r="G310" t="str">
        <v>yes</v>
      </c>
      <c r="H310" t="str">
        <v>yes</v>
      </c>
      <c r="I310" t="str">
        <v>yes</v>
      </c>
      <c r="J310" t="str">
        <v>no</v>
      </c>
      <c r="K310" t="str">
        <v>yes</v>
      </c>
      <c r="L310">
        <v>2</v>
      </c>
      <c r="M310" t="str">
        <v>yes</v>
      </c>
      <c r="N310">
        <v>0.43616274947649747</v>
      </c>
    </row>
    <row r="311" spans="1:14" x14ac:dyDescent="0.7">
      <c r="A311">
        <v>436</v>
      </c>
      <c r="B311">
        <v>75000</v>
      </c>
      <c r="C311">
        <v>5300</v>
      </c>
      <c r="D311">
        <v>4</v>
      </c>
      <c r="E311">
        <v>2</v>
      </c>
      <c r="F311">
        <v>1</v>
      </c>
      <c r="G311" t="str">
        <v>yes</v>
      </c>
      <c r="H311" t="str">
        <v>no</v>
      </c>
      <c r="I311" t="str">
        <v>no</v>
      </c>
      <c r="J311" t="str">
        <v>no</v>
      </c>
      <c r="K311" t="str">
        <v>yes</v>
      </c>
      <c r="L311">
        <v>0</v>
      </c>
      <c r="M311" t="str">
        <v>yes</v>
      </c>
      <c r="N311">
        <v>0.34361944502185748</v>
      </c>
    </row>
    <row r="312" spans="1:14" x14ac:dyDescent="0.7">
      <c r="A312">
        <v>437</v>
      </c>
      <c r="B312">
        <v>132000</v>
      </c>
      <c r="C312">
        <v>7800</v>
      </c>
      <c r="D312">
        <v>3</v>
      </c>
      <c r="E312">
        <v>2</v>
      </c>
      <c r="F312">
        <v>2</v>
      </c>
      <c r="G312" t="str">
        <v>yes</v>
      </c>
      <c r="H312" t="str">
        <v>no</v>
      </c>
      <c r="I312" t="str">
        <v>no</v>
      </c>
      <c r="J312" t="str">
        <v>no</v>
      </c>
      <c r="K312" t="str">
        <v>no</v>
      </c>
      <c r="L312">
        <v>0</v>
      </c>
      <c r="M312" t="str">
        <v>yes</v>
      </c>
      <c r="N312">
        <v>0.32317467719788073</v>
      </c>
    </row>
    <row r="313" spans="1:14" x14ac:dyDescent="0.7">
      <c r="A313">
        <v>438</v>
      </c>
      <c r="B313">
        <v>60000</v>
      </c>
      <c r="C313">
        <v>3520</v>
      </c>
      <c r="D313">
        <v>3</v>
      </c>
      <c r="E313">
        <v>1</v>
      </c>
      <c r="F313">
        <v>2</v>
      </c>
      <c r="G313" t="str">
        <v>yes</v>
      </c>
      <c r="H313" t="str">
        <v>no</v>
      </c>
      <c r="I313" t="str">
        <v>no</v>
      </c>
      <c r="J313" t="str">
        <v>no</v>
      </c>
      <c r="K313" t="str">
        <v>no</v>
      </c>
      <c r="L313">
        <v>0</v>
      </c>
      <c r="M313" t="str">
        <v>yes</v>
      </c>
      <c r="N313">
        <v>0.54416932120876071</v>
      </c>
    </row>
    <row r="314" spans="1:14" x14ac:dyDescent="0.7">
      <c r="A314">
        <v>440</v>
      </c>
      <c r="B314">
        <v>69000</v>
      </c>
      <c r="C314">
        <v>6862</v>
      </c>
      <c r="D314">
        <v>3</v>
      </c>
      <c r="E314">
        <v>1</v>
      </c>
      <c r="F314">
        <v>2</v>
      </c>
      <c r="G314" t="str">
        <v>yes</v>
      </c>
      <c r="H314" t="str">
        <v>no</v>
      </c>
      <c r="I314" t="str">
        <v>no</v>
      </c>
      <c r="J314" t="str">
        <v>no</v>
      </c>
      <c r="K314" t="str">
        <v>yes</v>
      </c>
      <c r="L314">
        <v>2</v>
      </c>
      <c r="M314" t="str">
        <v>yes</v>
      </c>
      <c r="N314">
        <v>0.41721697785972722</v>
      </c>
    </row>
    <row r="315" spans="1:14" x14ac:dyDescent="0.7">
      <c r="A315">
        <v>441</v>
      </c>
      <c r="B315">
        <v>51900</v>
      </c>
      <c r="C315">
        <v>3520</v>
      </c>
      <c r="D315">
        <v>3</v>
      </c>
      <c r="E315">
        <v>1</v>
      </c>
      <c r="F315">
        <v>1</v>
      </c>
      <c r="G315" t="str">
        <v>yes</v>
      </c>
      <c r="H315" t="str">
        <v>no</v>
      </c>
      <c r="I315" t="str">
        <v>no</v>
      </c>
      <c r="J315" t="str">
        <v>no</v>
      </c>
      <c r="K315" t="str">
        <v>no</v>
      </c>
      <c r="L315">
        <v>2</v>
      </c>
      <c r="M315" t="str">
        <v>yes</v>
      </c>
      <c r="N315">
        <v>0.50905434435622376</v>
      </c>
    </row>
    <row r="316" spans="1:14" x14ac:dyDescent="0.7">
      <c r="A316">
        <v>443</v>
      </c>
      <c r="B316">
        <v>65000</v>
      </c>
      <c r="C316">
        <v>3520</v>
      </c>
      <c r="D316">
        <v>3</v>
      </c>
      <c r="E316">
        <v>1</v>
      </c>
      <c r="F316">
        <v>1</v>
      </c>
      <c r="G316" t="str">
        <v>yes</v>
      </c>
      <c r="H316" t="str">
        <v>no</v>
      </c>
      <c r="I316" t="str">
        <v>no</v>
      </c>
      <c r="J316" t="str">
        <v>no</v>
      </c>
      <c r="K316" t="str">
        <v>no</v>
      </c>
      <c r="L316">
        <v>0</v>
      </c>
      <c r="M316" t="str">
        <v>yes</v>
      </c>
      <c r="N316">
        <v>0.23192110500582652</v>
      </c>
    </row>
    <row r="317" spans="1:14" x14ac:dyDescent="0.7">
      <c r="A317">
        <v>445</v>
      </c>
      <c r="B317">
        <v>72500</v>
      </c>
      <c r="C317">
        <v>5720</v>
      </c>
      <c r="D317">
        <v>2</v>
      </c>
      <c r="E317">
        <v>1</v>
      </c>
      <c r="F317">
        <v>2</v>
      </c>
      <c r="G317" t="str">
        <v>yes</v>
      </c>
      <c r="H317" t="str">
        <v>no</v>
      </c>
      <c r="I317" t="str">
        <v>no</v>
      </c>
      <c r="J317" t="str">
        <v>no</v>
      </c>
      <c r="K317" t="str">
        <v>yes</v>
      </c>
      <c r="L317">
        <v>0</v>
      </c>
      <c r="M317" t="str">
        <v>yes</v>
      </c>
      <c r="N317">
        <v>0.34570904738642549</v>
      </c>
    </row>
    <row r="318" spans="1:14" x14ac:dyDescent="0.7">
      <c r="A318">
        <v>446</v>
      </c>
      <c r="B318">
        <v>104900</v>
      </c>
      <c r="C318">
        <v>11440</v>
      </c>
      <c r="D318">
        <v>4</v>
      </c>
      <c r="E318">
        <v>1</v>
      </c>
      <c r="F318">
        <v>2</v>
      </c>
      <c r="G318" t="str">
        <v>yes</v>
      </c>
      <c r="H318" t="str">
        <v>no</v>
      </c>
      <c r="I318" t="str">
        <v>yes</v>
      </c>
      <c r="J318" t="str">
        <v>no</v>
      </c>
      <c r="K318" t="str">
        <v>no</v>
      </c>
      <c r="L318">
        <v>1</v>
      </c>
      <c r="M318" t="str">
        <v>yes</v>
      </c>
      <c r="N318">
        <v>0.69718549368971494</v>
      </c>
    </row>
    <row r="319" spans="1:14" x14ac:dyDescent="0.7">
      <c r="A319">
        <v>448</v>
      </c>
      <c r="B319">
        <v>120000</v>
      </c>
      <c r="C319">
        <v>5500</v>
      </c>
      <c r="D319">
        <v>4</v>
      </c>
      <c r="E319">
        <v>2</v>
      </c>
      <c r="F319">
        <v>2</v>
      </c>
      <c r="G319" t="str">
        <v>yes</v>
      </c>
      <c r="H319" t="str">
        <v>no</v>
      </c>
      <c r="I319" t="str">
        <v>yes</v>
      </c>
      <c r="J319" t="str">
        <v>no</v>
      </c>
      <c r="K319" t="str">
        <v>yes</v>
      </c>
      <c r="L319">
        <v>1</v>
      </c>
      <c r="M319" t="str">
        <v>yes</v>
      </c>
      <c r="N319">
        <v>0.1549782397868964</v>
      </c>
    </row>
    <row r="320" spans="1:14" x14ac:dyDescent="0.7">
      <c r="A320">
        <v>449</v>
      </c>
      <c r="B320">
        <v>58000</v>
      </c>
      <c r="C320">
        <v>4320</v>
      </c>
      <c r="D320">
        <v>3</v>
      </c>
      <c r="E320">
        <v>1</v>
      </c>
      <c r="F320">
        <v>2</v>
      </c>
      <c r="G320" t="str">
        <v>yes</v>
      </c>
      <c r="H320" t="str">
        <v>no</v>
      </c>
      <c r="I320" t="str">
        <v>no</v>
      </c>
      <c r="J320" t="str">
        <v>no</v>
      </c>
      <c r="K320" t="str">
        <v>no</v>
      </c>
      <c r="L320">
        <v>2</v>
      </c>
      <c r="M320" t="str">
        <v>yes</v>
      </c>
      <c r="N320">
        <v>0.17927228070818024</v>
      </c>
    </row>
    <row r="321" spans="1:14" x14ac:dyDescent="0.7">
      <c r="A321">
        <v>451</v>
      </c>
      <c r="B321">
        <v>67000</v>
      </c>
      <c r="C321">
        <v>4320</v>
      </c>
      <c r="D321">
        <v>3</v>
      </c>
      <c r="E321">
        <v>1</v>
      </c>
      <c r="F321">
        <v>1</v>
      </c>
      <c r="G321" t="str">
        <v>yes</v>
      </c>
      <c r="H321" t="str">
        <v>no</v>
      </c>
      <c r="I321" t="str">
        <v>no</v>
      </c>
      <c r="J321" t="str">
        <v>no</v>
      </c>
      <c r="K321" t="str">
        <v>no</v>
      </c>
      <c r="L321">
        <v>0</v>
      </c>
      <c r="M321" t="str">
        <v>yes</v>
      </c>
      <c r="N321">
        <v>0.50044679296496919</v>
      </c>
    </row>
    <row r="322" spans="1:14" x14ac:dyDescent="0.7">
      <c r="A322">
        <v>452</v>
      </c>
      <c r="B322">
        <v>69000</v>
      </c>
      <c r="C322">
        <v>4815</v>
      </c>
      <c r="D322">
        <v>2</v>
      </c>
      <c r="E322">
        <v>1</v>
      </c>
      <c r="F322">
        <v>1</v>
      </c>
      <c r="G322" t="str">
        <v>yes</v>
      </c>
      <c r="H322" t="str">
        <v>no</v>
      </c>
      <c r="I322" t="str">
        <v>no</v>
      </c>
      <c r="J322" t="str">
        <v>no</v>
      </c>
      <c r="K322" t="str">
        <v>yes</v>
      </c>
      <c r="L322">
        <v>0</v>
      </c>
      <c r="M322" t="str">
        <v>yes</v>
      </c>
      <c r="N322">
        <v>0.24206398491046965</v>
      </c>
    </row>
    <row r="323" spans="1:14" x14ac:dyDescent="0.7">
      <c r="A323">
        <v>453</v>
      </c>
      <c r="B323">
        <v>73000</v>
      </c>
      <c r="C323">
        <v>6100</v>
      </c>
      <c r="D323">
        <v>3</v>
      </c>
      <c r="E323">
        <v>1</v>
      </c>
      <c r="F323">
        <v>1</v>
      </c>
      <c r="G323" t="str">
        <v>yes</v>
      </c>
      <c r="H323" t="str">
        <v>no</v>
      </c>
      <c r="I323" t="str">
        <v>yes</v>
      </c>
      <c r="J323" t="str">
        <v>no</v>
      </c>
      <c r="K323" t="str">
        <v>yes</v>
      </c>
      <c r="L323">
        <v>0</v>
      </c>
      <c r="M323" t="str">
        <v>yes</v>
      </c>
      <c r="N323">
        <v>0.63570841682427304</v>
      </c>
    </row>
    <row r="324" spans="1:14" x14ac:dyDescent="0.7">
      <c r="A324">
        <v>454</v>
      </c>
      <c r="B324">
        <v>73500</v>
      </c>
      <c r="C324">
        <v>7980</v>
      </c>
      <c r="D324">
        <v>3</v>
      </c>
      <c r="E324">
        <v>1</v>
      </c>
      <c r="F324">
        <v>1</v>
      </c>
      <c r="G324" t="str">
        <v>yes</v>
      </c>
      <c r="H324" t="str">
        <v>no</v>
      </c>
      <c r="I324" t="str">
        <v>no</v>
      </c>
      <c r="J324" t="str">
        <v>no</v>
      </c>
      <c r="K324" t="str">
        <v>no</v>
      </c>
      <c r="L324">
        <v>1</v>
      </c>
      <c r="M324" t="str">
        <v>yes</v>
      </c>
      <c r="N324">
        <v>0.53108166637727339</v>
      </c>
    </row>
    <row r="325" spans="1:14" x14ac:dyDescent="0.7">
      <c r="A325">
        <v>456</v>
      </c>
      <c r="B325">
        <v>75000</v>
      </c>
      <c r="C325">
        <v>3800</v>
      </c>
      <c r="D325">
        <v>3</v>
      </c>
      <c r="E325">
        <v>1</v>
      </c>
      <c r="F325">
        <v>2</v>
      </c>
      <c r="G325" t="str">
        <v>yes</v>
      </c>
      <c r="H325" t="str">
        <v>yes</v>
      </c>
      <c r="I325" t="str">
        <v>yes</v>
      </c>
      <c r="J325" t="str">
        <v>no</v>
      </c>
      <c r="K325" t="str">
        <v>no</v>
      </c>
      <c r="L325">
        <v>1</v>
      </c>
      <c r="M325" t="str">
        <v>yes</v>
      </c>
      <c r="N325">
        <v>0.66125645138562206</v>
      </c>
    </row>
    <row r="326" spans="1:14" x14ac:dyDescent="0.7">
      <c r="A326">
        <v>457</v>
      </c>
      <c r="B326">
        <v>79500</v>
      </c>
      <c r="C326">
        <v>5400</v>
      </c>
      <c r="D326">
        <v>5</v>
      </c>
      <c r="E326">
        <v>1</v>
      </c>
      <c r="F326">
        <v>2</v>
      </c>
      <c r="G326" t="str">
        <v>yes</v>
      </c>
      <c r="H326" t="str">
        <v>yes</v>
      </c>
      <c r="I326" t="str">
        <v>yes</v>
      </c>
      <c r="J326" t="str">
        <v>no</v>
      </c>
      <c r="K326" t="str">
        <v>yes</v>
      </c>
      <c r="L326">
        <v>0</v>
      </c>
      <c r="M326" t="str">
        <v>yes</v>
      </c>
      <c r="N326">
        <v>0.42875903380016867</v>
      </c>
    </row>
    <row r="327" spans="1:14" x14ac:dyDescent="0.7">
      <c r="A327">
        <v>458</v>
      </c>
      <c r="B327">
        <v>120900</v>
      </c>
      <c r="C327">
        <v>6000</v>
      </c>
      <c r="D327">
        <v>3</v>
      </c>
      <c r="E327">
        <v>2</v>
      </c>
      <c r="F327">
        <v>4</v>
      </c>
      <c r="G327" t="str">
        <v>yes</v>
      </c>
      <c r="H327" t="str">
        <v>yes</v>
      </c>
      <c r="I327" t="str">
        <v>yes</v>
      </c>
      <c r="J327" t="str">
        <v>no</v>
      </c>
      <c r="K327" t="str">
        <v>yes</v>
      </c>
      <c r="L327">
        <v>0</v>
      </c>
      <c r="M327" t="str">
        <v>yes</v>
      </c>
      <c r="N327">
        <v>0.60921918435276767</v>
      </c>
    </row>
    <row r="328" spans="1:14" x14ac:dyDescent="0.7">
      <c r="A328">
        <v>459</v>
      </c>
      <c r="B328">
        <v>44555</v>
      </c>
      <c r="C328">
        <v>2398</v>
      </c>
      <c r="D328">
        <v>3</v>
      </c>
      <c r="E328">
        <v>1</v>
      </c>
      <c r="F328">
        <v>1</v>
      </c>
      <c r="G328" t="str">
        <v>yes</v>
      </c>
      <c r="H328" t="str">
        <v>no</v>
      </c>
      <c r="I328" t="str">
        <v>no</v>
      </c>
      <c r="J328" t="str">
        <v>no</v>
      </c>
      <c r="K328" t="str">
        <v>no</v>
      </c>
      <c r="L328">
        <v>0</v>
      </c>
      <c r="M328" t="str">
        <v>yes</v>
      </c>
      <c r="N328">
        <v>0.23185108804986709</v>
      </c>
    </row>
    <row r="329" spans="1:14" x14ac:dyDescent="0.7">
      <c r="A329">
        <v>463</v>
      </c>
      <c r="B329">
        <v>49000</v>
      </c>
      <c r="C329">
        <v>2610</v>
      </c>
      <c r="D329">
        <v>3</v>
      </c>
      <c r="E329">
        <v>1</v>
      </c>
      <c r="F329">
        <v>2</v>
      </c>
      <c r="G329" t="str">
        <v>yes</v>
      </c>
      <c r="H329" t="str">
        <v>no</v>
      </c>
      <c r="I329" t="str">
        <v>yes</v>
      </c>
      <c r="J329" t="str">
        <v>no</v>
      </c>
      <c r="K329" t="str">
        <v>no</v>
      </c>
      <c r="L329">
        <v>0</v>
      </c>
      <c r="M329" t="str">
        <v>yes</v>
      </c>
      <c r="N329">
        <v>0.40390477721820606</v>
      </c>
    </row>
    <row r="330" spans="1:14" x14ac:dyDescent="0.7">
      <c r="A330">
        <v>464</v>
      </c>
      <c r="B330">
        <v>49000</v>
      </c>
      <c r="C330">
        <v>1950</v>
      </c>
      <c r="D330">
        <v>3</v>
      </c>
      <c r="E330">
        <v>2</v>
      </c>
      <c r="F330">
        <v>2</v>
      </c>
      <c r="G330" t="str">
        <v>yes</v>
      </c>
      <c r="H330" t="str">
        <v>no</v>
      </c>
      <c r="I330" t="str">
        <v>yes</v>
      </c>
      <c r="J330" t="str">
        <v>no</v>
      </c>
      <c r="K330" t="str">
        <v>no</v>
      </c>
      <c r="L330">
        <v>0</v>
      </c>
      <c r="M330" t="str">
        <v>yes</v>
      </c>
      <c r="N330">
        <v>0.33784427966991759</v>
      </c>
    </row>
    <row r="331" spans="1:14" x14ac:dyDescent="0.7">
      <c r="A331">
        <v>467</v>
      </c>
      <c r="B331">
        <v>54000</v>
      </c>
      <c r="C331">
        <v>2856</v>
      </c>
      <c r="D331">
        <v>3</v>
      </c>
      <c r="E331">
        <v>1</v>
      </c>
      <c r="F331">
        <v>3</v>
      </c>
      <c r="G331" t="str">
        <v>yes</v>
      </c>
      <c r="H331" t="str">
        <v>no</v>
      </c>
      <c r="I331" t="str">
        <v>no</v>
      </c>
      <c r="J331" t="str">
        <v>no</v>
      </c>
      <c r="K331" t="str">
        <v>no</v>
      </c>
      <c r="L331">
        <v>0</v>
      </c>
      <c r="M331" t="str">
        <v>yes</v>
      </c>
      <c r="N331">
        <v>0.52034785894318603</v>
      </c>
    </row>
    <row r="332" spans="1:14" x14ac:dyDescent="0.7">
      <c r="A332">
        <v>469</v>
      </c>
      <c r="B332">
        <v>55000</v>
      </c>
      <c r="C332">
        <v>2176</v>
      </c>
      <c r="D332">
        <v>2</v>
      </c>
      <c r="E332">
        <v>1</v>
      </c>
      <c r="F332">
        <v>2</v>
      </c>
      <c r="G332" t="str">
        <v>yes</v>
      </c>
      <c r="H332" t="str">
        <v>yes</v>
      </c>
      <c r="I332" t="str">
        <v>no</v>
      </c>
      <c r="J332" t="str">
        <v>no</v>
      </c>
      <c r="K332" t="str">
        <v>no</v>
      </c>
      <c r="L332">
        <v>0</v>
      </c>
      <c r="M332" t="str">
        <v>yes</v>
      </c>
      <c r="N332">
        <v>0.58517929925553058</v>
      </c>
    </row>
    <row r="333" spans="1:14" x14ac:dyDescent="0.7">
      <c r="A333">
        <v>470</v>
      </c>
      <c r="B333">
        <v>56000</v>
      </c>
      <c r="C333">
        <v>2145</v>
      </c>
      <c r="D333">
        <v>4</v>
      </c>
      <c r="E333">
        <v>2</v>
      </c>
      <c r="F333">
        <v>1</v>
      </c>
      <c r="G333" t="str">
        <v>yes</v>
      </c>
      <c r="H333" t="str">
        <v>no</v>
      </c>
      <c r="I333" t="str">
        <v>yes</v>
      </c>
      <c r="J333" t="str">
        <v>no</v>
      </c>
      <c r="K333" t="str">
        <v>no</v>
      </c>
      <c r="L333">
        <v>0</v>
      </c>
      <c r="M333" t="str">
        <v>yes</v>
      </c>
      <c r="N333">
        <v>0.17253062048006473</v>
      </c>
    </row>
    <row r="334" spans="1:14" x14ac:dyDescent="0.7">
      <c r="A334">
        <v>472</v>
      </c>
      <c r="B334">
        <v>60500</v>
      </c>
      <c r="C334">
        <v>2787</v>
      </c>
      <c r="D334">
        <v>3</v>
      </c>
      <c r="E334">
        <v>1</v>
      </c>
      <c r="F334">
        <v>1</v>
      </c>
      <c r="G334" t="str">
        <v>yes</v>
      </c>
      <c r="H334" t="str">
        <v>no</v>
      </c>
      <c r="I334" t="str">
        <v>yes</v>
      </c>
      <c r="J334" t="str">
        <v>no</v>
      </c>
      <c r="K334" t="str">
        <v>no</v>
      </c>
      <c r="L334">
        <v>0</v>
      </c>
      <c r="M334" t="str">
        <v>yes</v>
      </c>
      <c r="N334">
        <v>8.7923803156902736E-2</v>
      </c>
    </row>
    <row r="335" spans="1:14" x14ac:dyDescent="0.7">
      <c r="A335">
        <v>473</v>
      </c>
      <c r="B335">
        <v>50000</v>
      </c>
      <c r="C335">
        <v>9500</v>
      </c>
      <c r="D335">
        <v>3</v>
      </c>
      <c r="E335">
        <v>1</v>
      </c>
      <c r="F335">
        <v>2</v>
      </c>
      <c r="G335" t="str">
        <v>yes</v>
      </c>
      <c r="H335" t="str">
        <v>no</v>
      </c>
      <c r="I335" t="str">
        <v>no</v>
      </c>
      <c r="J335" t="str">
        <v>no</v>
      </c>
      <c r="K335" t="str">
        <v>no</v>
      </c>
      <c r="L335">
        <v>3</v>
      </c>
      <c r="M335" t="str">
        <v>yes</v>
      </c>
      <c r="N335">
        <v>0.42822195926176287</v>
      </c>
    </row>
    <row r="336" spans="1:14" x14ac:dyDescent="0.7">
      <c r="A336">
        <v>474</v>
      </c>
      <c r="B336">
        <v>64900</v>
      </c>
      <c r="C336">
        <v>4990</v>
      </c>
      <c r="D336">
        <v>4</v>
      </c>
      <c r="E336">
        <v>2</v>
      </c>
      <c r="F336">
        <v>2</v>
      </c>
      <c r="G336" t="str">
        <v>yes</v>
      </c>
      <c r="H336" t="str">
        <v>yes</v>
      </c>
      <c r="I336" t="str">
        <v>yes</v>
      </c>
      <c r="J336" t="str">
        <v>no</v>
      </c>
      <c r="K336" t="str">
        <v>no</v>
      </c>
      <c r="L336">
        <v>0</v>
      </c>
      <c r="M336" t="str">
        <v>yes</v>
      </c>
      <c r="N336">
        <v>0.50548298463990804</v>
      </c>
    </row>
    <row r="337" spans="1:14" x14ac:dyDescent="0.7">
      <c r="A337">
        <v>475</v>
      </c>
      <c r="B337">
        <v>93000</v>
      </c>
      <c r="C337">
        <v>6670</v>
      </c>
      <c r="D337">
        <v>3</v>
      </c>
      <c r="E337">
        <v>1</v>
      </c>
      <c r="F337">
        <v>3</v>
      </c>
      <c r="G337" t="str">
        <v>yes</v>
      </c>
      <c r="H337" t="str">
        <v>no</v>
      </c>
      <c r="I337" t="str">
        <v>yes</v>
      </c>
      <c r="J337" t="str">
        <v>no</v>
      </c>
      <c r="K337" t="str">
        <v>no</v>
      </c>
      <c r="L337">
        <v>0</v>
      </c>
      <c r="M337" t="str">
        <v>yes</v>
      </c>
      <c r="N337">
        <v>0.26892034100750395</v>
      </c>
    </row>
    <row r="338" spans="1:14" x14ac:dyDescent="0.7">
      <c r="A338">
        <v>476</v>
      </c>
      <c r="B338">
        <v>85000</v>
      </c>
      <c r="C338">
        <v>6254</v>
      </c>
      <c r="D338">
        <v>4</v>
      </c>
      <c r="E338">
        <v>2</v>
      </c>
      <c r="F338">
        <v>1</v>
      </c>
      <c r="G338" t="str">
        <v>yes</v>
      </c>
      <c r="H338" t="str">
        <v>no</v>
      </c>
      <c r="I338" t="str">
        <v>yes</v>
      </c>
      <c r="J338" t="str">
        <v>no</v>
      </c>
      <c r="K338" t="str">
        <v>no</v>
      </c>
      <c r="L338">
        <v>1</v>
      </c>
      <c r="M338" t="str">
        <v>yes</v>
      </c>
      <c r="N338">
        <v>5.0926881422380776E-2</v>
      </c>
    </row>
    <row r="339" spans="1:14" x14ac:dyDescent="0.7">
      <c r="A339">
        <v>477</v>
      </c>
      <c r="B339">
        <v>61500</v>
      </c>
      <c r="C339">
        <v>10360</v>
      </c>
      <c r="D339">
        <v>2</v>
      </c>
      <c r="E339">
        <v>1</v>
      </c>
      <c r="F339">
        <v>1</v>
      </c>
      <c r="G339" t="str">
        <v>yes</v>
      </c>
      <c r="H339" t="str">
        <v>no</v>
      </c>
      <c r="I339" t="str">
        <v>no</v>
      </c>
      <c r="J339" t="str">
        <v>no</v>
      </c>
      <c r="K339" t="str">
        <v>no</v>
      </c>
      <c r="L339">
        <v>1</v>
      </c>
      <c r="M339" t="str">
        <v>yes</v>
      </c>
      <c r="N339">
        <v>0.43177595351159792</v>
      </c>
    </row>
    <row r="340" spans="1:14" x14ac:dyDescent="0.7">
      <c r="A340">
        <v>478</v>
      </c>
      <c r="B340">
        <v>88500</v>
      </c>
      <c r="C340">
        <v>5500</v>
      </c>
      <c r="D340">
        <v>3</v>
      </c>
      <c r="E340">
        <v>2</v>
      </c>
      <c r="F340">
        <v>1</v>
      </c>
      <c r="G340" t="str">
        <v>yes</v>
      </c>
      <c r="H340" t="str">
        <v>yes</v>
      </c>
      <c r="I340" t="str">
        <v>yes</v>
      </c>
      <c r="J340" t="str">
        <v>no</v>
      </c>
      <c r="K340" t="str">
        <v>no</v>
      </c>
      <c r="L340">
        <v>2</v>
      </c>
      <c r="M340" t="str">
        <v>yes</v>
      </c>
      <c r="N340">
        <v>0.24039701116269041</v>
      </c>
    </row>
    <row r="341" spans="1:14" x14ac:dyDescent="0.7">
      <c r="A341">
        <v>479</v>
      </c>
      <c r="B341">
        <v>88000</v>
      </c>
      <c r="C341">
        <v>5450</v>
      </c>
      <c r="D341">
        <v>4</v>
      </c>
      <c r="E341">
        <v>2</v>
      </c>
      <c r="F341">
        <v>1</v>
      </c>
      <c r="G341" t="str">
        <v>yes</v>
      </c>
      <c r="H341" t="str">
        <v>no</v>
      </c>
      <c r="I341" t="str">
        <v>yes</v>
      </c>
      <c r="J341" t="str">
        <v>no</v>
      </c>
      <c r="K341" t="str">
        <v>yes</v>
      </c>
      <c r="L341">
        <v>0</v>
      </c>
      <c r="M341" t="str">
        <v>yes</v>
      </c>
      <c r="N341">
        <v>0.68477363701511818</v>
      </c>
    </row>
    <row r="342" spans="1:14" x14ac:dyDescent="0.7">
      <c r="A342">
        <v>482</v>
      </c>
      <c r="B342">
        <v>95000</v>
      </c>
      <c r="C342">
        <v>5700</v>
      </c>
      <c r="D342">
        <v>3</v>
      </c>
      <c r="E342">
        <v>1</v>
      </c>
      <c r="F342">
        <v>1</v>
      </c>
      <c r="G342" t="str">
        <v>yes</v>
      </c>
      <c r="H342" t="str">
        <v>yes</v>
      </c>
      <c r="I342" t="str">
        <v>yes</v>
      </c>
      <c r="J342" t="str">
        <v>no</v>
      </c>
      <c r="K342" t="str">
        <v>yes</v>
      </c>
      <c r="L342">
        <v>2</v>
      </c>
      <c r="M342" t="str">
        <v>yes</v>
      </c>
      <c r="N342">
        <v>0.4006565792348421</v>
      </c>
    </row>
    <row r="343" spans="1:14" x14ac:dyDescent="0.7">
      <c r="A343">
        <v>483</v>
      </c>
      <c r="B343">
        <v>95500</v>
      </c>
      <c r="C343">
        <v>6600</v>
      </c>
      <c r="D343">
        <v>2</v>
      </c>
      <c r="E343">
        <v>2</v>
      </c>
      <c r="F343">
        <v>4</v>
      </c>
      <c r="G343" t="str">
        <v>yes</v>
      </c>
      <c r="H343" t="str">
        <v>no</v>
      </c>
      <c r="I343" t="str">
        <v>yes</v>
      </c>
      <c r="J343" t="str">
        <v>no</v>
      </c>
      <c r="K343" t="str">
        <v>no</v>
      </c>
      <c r="L343">
        <v>0</v>
      </c>
      <c r="M343" t="str">
        <v>yes</v>
      </c>
      <c r="N343">
        <v>0.56153433510132666</v>
      </c>
    </row>
    <row r="344" spans="1:14" x14ac:dyDescent="0.7">
      <c r="A344">
        <v>487</v>
      </c>
      <c r="B344">
        <v>42900</v>
      </c>
      <c r="C344">
        <v>8050</v>
      </c>
      <c r="D344">
        <v>2</v>
      </c>
      <c r="E344">
        <v>1</v>
      </c>
      <c r="F344">
        <v>1</v>
      </c>
      <c r="G344" t="str">
        <v>yes</v>
      </c>
      <c r="H344" t="str">
        <v>no</v>
      </c>
      <c r="I344" t="str">
        <v>no</v>
      </c>
      <c r="J344" t="str">
        <v>no</v>
      </c>
      <c r="K344" t="str">
        <v>no</v>
      </c>
      <c r="L344">
        <v>0</v>
      </c>
      <c r="M344" t="str">
        <v>no</v>
      </c>
      <c r="N344">
        <v>3.9305028734906489E-2</v>
      </c>
    </row>
    <row r="345" spans="1:14" x14ac:dyDescent="0.7">
      <c r="A345">
        <v>488</v>
      </c>
      <c r="B345">
        <v>44100</v>
      </c>
      <c r="C345">
        <v>8100</v>
      </c>
      <c r="D345">
        <v>2</v>
      </c>
      <c r="E345">
        <v>1</v>
      </c>
      <c r="F345">
        <v>1</v>
      </c>
      <c r="G345" t="str">
        <v>yes</v>
      </c>
      <c r="H345" t="str">
        <v>no</v>
      </c>
      <c r="I345" t="str">
        <v>no</v>
      </c>
      <c r="J345" t="str">
        <v>no</v>
      </c>
      <c r="K345" t="str">
        <v>no</v>
      </c>
      <c r="L345">
        <v>1</v>
      </c>
      <c r="M345" t="str">
        <v>no</v>
      </c>
      <c r="N345">
        <v>0.49705118255027003</v>
      </c>
    </row>
    <row r="346" spans="1:14" x14ac:dyDescent="0.7">
      <c r="A346">
        <v>490</v>
      </c>
      <c r="B346">
        <v>50000</v>
      </c>
      <c r="C346">
        <v>5880</v>
      </c>
      <c r="D346">
        <v>2</v>
      </c>
      <c r="E346">
        <v>1</v>
      </c>
      <c r="F346">
        <v>1</v>
      </c>
      <c r="G346" t="str">
        <v>yes</v>
      </c>
      <c r="H346" t="str">
        <v>no</v>
      </c>
      <c r="I346" t="str">
        <v>no</v>
      </c>
      <c r="J346" t="str">
        <v>no</v>
      </c>
      <c r="K346" t="str">
        <v>no</v>
      </c>
      <c r="L346">
        <v>0</v>
      </c>
      <c r="M346" t="str">
        <v>no</v>
      </c>
      <c r="N346">
        <v>0.50173328593444244</v>
      </c>
    </row>
    <row r="347" spans="1:14" x14ac:dyDescent="0.7">
      <c r="A347">
        <v>491</v>
      </c>
      <c r="B347">
        <v>50000</v>
      </c>
      <c r="C347">
        <v>12944</v>
      </c>
      <c r="D347">
        <v>3</v>
      </c>
      <c r="E347">
        <v>1</v>
      </c>
      <c r="F347">
        <v>1</v>
      </c>
      <c r="G347" t="str">
        <v>yes</v>
      </c>
      <c r="H347" t="str">
        <v>no</v>
      </c>
      <c r="I347" t="str">
        <v>no</v>
      </c>
      <c r="J347" t="str">
        <v>no</v>
      </c>
      <c r="K347" t="str">
        <v>no</v>
      </c>
      <c r="L347">
        <v>0</v>
      </c>
      <c r="M347" t="str">
        <v>no</v>
      </c>
      <c r="N347">
        <v>0.5134477360290558</v>
      </c>
    </row>
    <row r="348" spans="1:14" x14ac:dyDescent="0.7">
      <c r="A348">
        <v>492</v>
      </c>
      <c r="B348">
        <v>53000</v>
      </c>
      <c r="C348">
        <v>6020</v>
      </c>
      <c r="D348">
        <v>3</v>
      </c>
      <c r="E348">
        <v>1</v>
      </c>
      <c r="F348">
        <v>1</v>
      </c>
      <c r="G348" t="str">
        <v>yes</v>
      </c>
      <c r="H348" t="str">
        <v>no</v>
      </c>
      <c r="I348" t="str">
        <v>no</v>
      </c>
      <c r="J348" t="str">
        <v>no</v>
      </c>
      <c r="K348" t="str">
        <v>no</v>
      </c>
      <c r="L348">
        <v>0</v>
      </c>
      <c r="M348" t="str">
        <v>no</v>
      </c>
      <c r="N348">
        <v>0.40906887742759657</v>
      </c>
    </row>
    <row r="349" spans="1:14" x14ac:dyDescent="0.7">
      <c r="A349">
        <v>493</v>
      </c>
      <c r="B349">
        <v>53000</v>
      </c>
      <c r="C349">
        <v>4050</v>
      </c>
      <c r="D349">
        <v>2</v>
      </c>
      <c r="E349">
        <v>1</v>
      </c>
      <c r="F349">
        <v>1</v>
      </c>
      <c r="G349" t="str">
        <v>yes</v>
      </c>
      <c r="H349" t="str">
        <v>no</v>
      </c>
      <c r="I349" t="str">
        <v>no</v>
      </c>
      <c r="J349" t="str">
        <v>no</v>
      </c>
      <c r="K349" t="str">
        <v>no</v>
      </c>
      <c r="L349">
        <v>0</v>
      </c>
      <c r="M349" t="str">
        <v>no</v>
      </c>
      <c r="N349">
        <v>0.36438125249399533</v>
      </c>
    </row>
    <row r="350" spans="1:14" x14ac:dyDescent="0.7">
      <c r="A350">
        <v>494</v>
      </c>
      <c r="B350">
        <v>54000</v>
      </c>
      <c r="C350">
        <v>8400</v>
      </c>
      <c r="D350">
        <v>2</v>
      </c>
      <c r="E350">
        <v>1</v>
      </c>
      <c r="F350">
        <v>1</v>
      </c>
      <c r="G350" t="str">
        <v>yes</v>
      </c>
      <c r="H350" t="str">
        <v>no</v>
      </c>
      <c r="I350" t="str">
        <v>no</v>
      </c>
      <c r="J350" t="str">
        <v>no</v>
      </c>
      <c r="K350" t="str">
        <v>no</v>
      </c>
      <c r="L350">
        <v>1</v>
      </c>
      <c r="M350" t="str">
        <v>no</v>
      </c>
      <c r="N350">
        <v>0.12674435694788688</v>
      </c>
    </row>
    <row r="351" spans="1:14" x14ac:dyDescent="0.7">
      <c r="A351">
        <v>495</v>
      </c>
      <c r="B351">
        <v>58500</v>
      </c>
      <c r="C351">
        <v>5600</v>
      </c>
      <c r="D351">
        <v>2</v>
      </c>
      <c r="E351">
        <v>1</v>
      </c>
      <c r="F351">
        <v>1</v>
      </c>
      <c r="G351" t="str">
        <v>yes</v>
      </c>
      <c r="H351" t="str">
        <v>no</v>
      </c>
      <c r="I351" t="str">
        <v>no</v>
      </c>
      <c r="J351" t="str">
        <v>no</v>
      </c>
      <c r="K351" t="str">
        <v>yes</v>
      </c>
      <c r="L351">
        <v>0</v>
      </c>
      <c r="M351" t="str">
        <v>no</v>
      </c>
      <c r="N351">
        <v>0.68253433393926299</v>
      </c>
    </row>
    <row r="352" spans="1:14" x14ac:dyDescent="0.7">
      <c r="A352">
        <v>496</v>
      </c>
      <c r="B352">
        <v>59000</v>
      </c>
      <c r="C352">
        <v>5985</v>
      </c>
      <c r="D352">
        <v>3</v>
      </c>
      <c r="E352">
        <v>1</v>
      </c>
      <c r="F352">
        <v>1</v>
      </c>
      <c r="G352" t="str">
        <v>yes</v>
      </c>
      <c r="H352" t="str">
        <v>no</v>
      </c>
      <c r="I352" t="str">
        <v>yes</v>
      </c>
      <c r="J352" t="str">
        <v>no</v>
      </c>
      <c r="K352" t="str">
        <v>no</v>
      </c>
      <c r="L352">
        <v>0</v>
      </c>
      <c r="M352" t="str">
        <v>no</v>
      </c>
      <c r="N352">
        <v>0.69315088957999194</v>
      </c>
    </row>
    <row r="353" spans="1:14" x14ac:dyDescent="0.7">
      <c r="A353">
        <v>497</v>
      </c>
      <c r="B353">
        <v>60000</v>
      </c>
      <c r="C353">
        <v>4500</v>
      </c>
      <c r="D353">
        <v>3</v>
      </c>
      <c r="E353">
        <v>1</v>
      </c>
      <c r="F353">
        <v>1</v>
      </c>
      <c r="G353" t="str">
        <v>yes</v>
      </c>
      <c r="H353" t="str">
        <v>no</v>
      </c>
      <c r="I353" t="str">
        <v>yes</v>
      </c>
      <c r="J353" t="str">
        <v>no</v>
      </c>
      <c r="K353" t="str">
        <v>no</v>
      </c>
      <c r="L353">
        <v>0</v>
      </c>
      <c r="M353" t="str">
        <v>no</v>
      </c>
      <c r="N353">
        <v>0.65715576141379006</v>
      </c>
    </row>
    <row r="354" spans="1:14" x14ac:dyDescent="0.7">
      <c r="A354">
        <v>500</v>
      </c>
      <c r="B354">
        <v>65000</v>
      </c>
      <c r="C354">
        <v>8400</v>
      </c>
      <c r="D354">
        <v>4</v>
      </c>
      <c r="E354">
        <v>1</v>
      </c>
      <c r="F354">
        <v>4</v>
      </c>
      <c r="G354" t="str">
        <v>yes</v>
      </c>
      <c r="H354" t="str">
        <v>no</v>
      </c>
      <c r="I354" t="str">
        <v>no</v>
      </c>
      <c r="J354" t="str">
        <v>no</v>
      </c>
      <c r="K354" t="str">
        <v>no</v>
      </c>
      <c r="L354">
        <v>3</v>
      </c>
      <c r="M354" t="str">
        <v>no</v>
      </c>
      <c r="N354">
        <v>0.44297874416383531</v>
      </c>
    </row>
    <row r="355" spans="1:14" x14ac:dyDescent="0.7">
      <c r="A355">
        <v>501</v>
      </c>
      <c r="B355">
        <v>67900</v>
      </c>
      <c r="C355">
        <v>6440</v>
      </c>
      <c r="D355">
        <v>2</v>
      </c>
      <c r="E355">
        <v>1</v>
      </c>
      <c r="F355">
        <v>1</v>
      </c>
      <c r="G355" t="str">
        <v>yes</v>
      </c>
      <c r="H355" t="str">
        <v>no</v>
      </c>
      <c r="I355" t="str">
        <v>no</v>
      </c>
      <c r="J355" t="str">
        <v>no</v>
      </c>
      <c r="K355" t="str">
        <v>yes</v>
      </c>
      <c r="L355">
        <v>3</v>
      </c>
      <c r="M355" t="str">
        <v>no</v>
      </c>
      <c r="N355">
        <v>0.21570838843231066</v>
      </c>
    </row>
    <row r="356" spans="1:14" x14ac:dyDescent="0.7">
      <c r="A356">
        <v>506</v>
      </c>
      <c r="B356">
        <v>71900</v>
      </c>
      <c r="C356">
        <v>4800</v>
      </c>
      <c r="D356">
        <v>2</v>
      </c>
      <c r="E356">
        <v>1</v>
      </c>
      <c r="F356">
        <v>1</v>
      </c>
      <c r="G356" t="str">
        <v>yes</v>
      </c>
      <c r="H356" t="str">
        <v>yes</v>
      </c>
      <c r="I356" t="str">
        <v>yes</v>
      </c>
      <c r="J356" t="str">
        <v>no</v>
      </c>
      <c r="K356" t="str">
        <v>no</v>
      </c>
      <c r="L356">
        <v>0</v>
      </c>
      <c r="M356" t="str">
        <v>no</v>
      </c>
      <c r="N356">
        <v>0.33362316992035812</v>
      </c>
    </row>
    <row r="357" spans="1:14" x14ac:dyDescent="0.7">
      <c r="A357">
        <v>507</v>
      </c>
      <c r="B357">
        <v>75000</v>
      </c>
      <c r="C357">
        <v>9800</v>
      </c>
      <c r="D357">
        <v>4</v>
      </c>
      <c r="E357">
        <v>2</v>
      </c>
      <c r="F357">
        <v>2</v>
      </c>
      <c r="G357" t="str">
        <v>yes</v>
      </c>
      <c r="H357" t="str">
        <v>yes</v>
      </c>
      <c r="I357" t="str">
        <v>no</v>
      </c>
      <c r="J357" t="str">
        <v>no</v>
      </c>
      <c r="K357" t="str">
        <v>no</v>
      </c>
      <c r="L357">
        <v>2</v>
      </c>
      <c r="M357" t="str">
        <v>no</v>
      </c>
      <c r="N357">
        <v>0.56848304809110983</v>
      </c>
    </row>
    <row r="358" spans="1:14" x14ac:dyDescent="0.7">
      <c r="A358">
        <v>508</v>
      </c>
      <c r="B358">
        <v>75000</v>
      </c>
      <c r="C358">
        <v>8520</v>
      </c>
      <c r="D358">
        <v>3</v>
      </c>
      <c r="E358">
        <v>1</v>
      </c>
      <c r="F358">
        <v>1</v>
      </c>
      <c r="G358" t="str">
        <v>yes</v>
      </c>
      <c r="H358" t="str">
        <v>no</v>
      </c>
      <c r="I358" t="str">
        <v>no</v>
      </c>
      <c r="J358" t="str">
        <v>no</v>
      </c>
      <c r="K358" t="str">
        <v>yes</v>
      </c>
      <c r="L358">
        <v>2</v>
      </c>
      <c r="M358" t="str">
        <v>no</v>
      </c>
      <c r="N358">
        <v>0.68971178749999973</v>
      </c>
    </row>
    <row r="359" spans="1:14" x14ac:dyDescent="0.7">
      <c r="A359">
        <v>511</v>
      </c>
      <c r="B359">
        <v>70000</v>
      </c>
      <c r="C359">
        <v>4646</v>
      </c>
      <c r="D359">
        <v>3</v>
      </c>
      <c r="E359">
        <v>1</v>
      </c>
      <c r="F359">
        <v>2</v>
      </c>
      <c r="G359" t="str">
        <v>yes</v>
      </c>
      <c r="H359" t="str">
        <v>yes</v>
      </c>
      <c r="I359" t="str">
        <v>yes</v>
      </c>
      <c r="J359" t="str">
        <v>no</v>
      </c>
      <c r="K359" t="str">
        <v>no</v>
      </c>
      <c r="L359">
        <v>2</v>
      </c>
      <c r="M359" t="str">
        <v>no</v>
      </c>
      <c r="N359">
        <v>0.1619438119485539</v>
      </c>
    </row>
    <row r="360" spans="1:14" x14ac:dyDescent="0.7">
      <c r="A360">
        <v>512</v>
      </c>
      <c r="B360">
        <v>47500</v>
      </c>
      <c r="C360">
        <v>4775</v>
      </c>
      <c r="D360">
        <v>4</v>
      </c>
      <c r="E360">
        <v>1</v>
      </c>
      <c r="F360">
        <v>2</v>
      </c>
      <c r="G360" t="str">
        <v>yes</v>
      </c>
      <c r="H360" t="str">
        <v>no</v>
      </c>
      <c r="I360" t="str">
        <v>no</v>
      </c>
      <c r="J360" t="str">
        <v>no</v>
      </c>
      <c r="K360" t="str">
        <v>no</v>
      </c>
      <c r="L360">
        <v>0</v>
      </c>
      <c r="M360" t="str">
        <v>no</v>
      </c>
      <c r="N360">
        <v>0.1291936114087332</v>
      </c>
    </row>
    <row r="361" spans="1:14" x14ac:dyDescent="0.7">
      <c r="A361">
        <v>514</v>
      </c>
      <c r="B361">
        <v>66000</v>
      </c>
      <c r="C361">
        <v>5010</v>
      </c>
      <c r="D361">
        <v>3</v>
      </c>
      <c r="E361">
        <v>1</v>
      </c>
      <c r="F361">
        <v>2</v>
      </c>
      <c r="G361" t="str">
        <v>yes</v>
      </c>
      <c r="H361" t="str">
        <v>no</v>
      </c>
      <c r="I361" t="str">
        <v>yes</v>
      </c>
      <c r="J361" t="str">
        <v>no</v>
      </c>
      <c r="K361" t="str">
        <v>no</v>
      </c>
      <c r="L361">
        <v>0</v>
      </c>
      <c r="M361" t="str">
        <v>no</v>
      </c>
      <c r="N361">
        <v>0.51648708323221548</v>
      </c>
    </row>
    <row r="362" spans="1:14" x14ac:dyDescent="0.7">
      <c r="A362">
        <v>515</v>
      </c>
      <c r="B362">
        <v>58900</v>
      </c>
      <c r="C362">
        <v>6060</v>
      </c>
      <c r="D362">
        <v>2</v>
      </c>
      <c r="E362">
        <v>1</v>
      </c>
      <c r="F362">
        <v>1</v>
      </c>
      <c r="G362" t="str">
        <v>yes</v>
      </c>
      <c r="H362" t="str">
        <v>no</v>
      </c>
      <c r="I362" t="str">
        <v>yes</v>
      </c>
      <c r="J362" t="str">
        <v>no</v>
      </c>
      <c r="K362" t="str">
        <v>no</v>
      </c>
      <c r="L362">
        <v>1</v>
      </c>
      <c r="M362" t="str">
        <v>no</v>
      </c>
      <c r="N362">
        <v>7.6807102661131443E-2</v>
      </c>
    </row>
    <row r="363" spans="1:14" x14ac:dyDescent="0.7">
      <c r="A363">
        <v>516</v>
      </c>
      <c r="B363">
        <v>53000</v>
      </c>
      <c r="C363">
        <v>3584</v>
      </c>
      <c r="D363">
        <v>2</v>
      </c>
      <c r="E363">
        <v>1</v>
      </c>
      <c r="F363">
        <v>1</v>
      </c>
      <c r="G363" t="str">
        <v>yes</v>
      </c>
      <c r="H363" t="str">
        <v>no</v>
      </c>
      <c r="I363" t="str">
        <v>no</v>
      </c>
      <c r="J363" t="str">
        <v>yes</v>
      </c>
      <c r="K363" t="str">
        <v>no</v>
      </c>
      <c r="L363">
        <v>0</v>
      </c>
      <c r="M363" t="str">
        <v>no</v>
      </c>
      <c r="N363">
        <v>1.553023471621362E-2</v>
      </c>
    </row>
    <row r="364" spans="1:14" x14ac:dyDescent="0.7">
      <c r="A364">
        <v>518</v>
      </c>
      <c r="B364">
        <v>96500</v>
      </c>
      <c r="C364">
        <v>6000</v>
      </c>
      <c r="D364">
        <v>4</v>
      </c>
      <c r="E364">
        <v>2</v>
      </c>
      <c r="F364">
        <v>4</v>
      </c>
      <c r="G364" t="str">
        <v>yes</v>
      </c>
      <c r="H364" t="str">
        <v>no</v>
      </c>
      <c r="I364" t="str">
        <v>no</v>
      </c>
      <c r="J364" t="str">
        <v>no</v>
      </c>
      <c r="K364" t="str">
        <v>yes</v>
      </c>
      <c r="L364">
        <v>0</v>
      </c>
      <c r="M364" t="str">
        <v>no</v>
      </c>
      <c r="N364">
        <v>0.40295177903098101</v>
      </c>
    </row>
    <row r="365" spans="1:14" x14ac:dyDescent="0.7">
      <c r="A365">
        <v>519</v>
      </c>
      <c r="B365">
        <v>101000</v>
      </c>
      <c r="C365">
        <v>6240</v>
      </c>
      <c r="D365">
        <v>4</v>
      </c>
      <c r="E365">
        <v>2</v>
      </c>
      <c r="F365">
        <v>2</v>
      </c>
      <c r="G365" t="str">
        <v>yes</v>
      </c>
      <c r="H365" t="str">
        <v>no</v>
      </c>
      <c r="I365" t="str">
        <v>no</v>
      </c>
      <c r="J365" t="str">
        <v>no</v>
      </c>
      <c r="K365" t="str">
        <v>yes</v>
      </c>
      <c r="L365">
        <v>1</v>
      </c>
      <c r="M365" t="str">
        <v>no</v>
      </c>
      <c r="N365">
        <v>0.35861405631000132</v>
      </c>
    </row>
    <row r="366" spans="1:14" x14ac:dyDescent="0.7">
      <c r="A366">
        <v>523</v>
      </c>
      <c r="B366">
        <v>108000</v>
      </c>
      <c r="C366">
        <v>6000</v>
      </c>
      <c r="D366">
        <v>4</v>
      </c>
      <c r="E366">
        <v>2</v>
      </c>
      <c r="F366">
        <v>4</v>
      </c>
      <c r="G366" t="str">
        <v>yes</v>
      </c>
      <c r="H366" t="str">
        <v>no</v>
      </c>
      <c r="I366" t="str">
        <v>no</v>
      </c>
      <c r="J366" t="str">
        <v>no</v>
      </c>
      <c r="K366" t="str">
        <v>yes</v>
      </c>
      <c r="L366">
        <v>1</v>
      </c>
      <c r="M366" t="str">
        <v>no</v>
      </c>
      <c r="N366">
        <v>7.4309823723218704E-2</v>
      </c>
    </row>
    <row r="367" spans="1:14" x14ac:dyDescent="0.7">
      <c r="A367">
        <v>525</v>
      </c>
      <c r="B367">
        <v>113000</v>
      </c>
      <c r="C367">
        <v>6000</v>
      </c>
      <c r="D367">
        <v>4</v>
      </c>
      <c r="E367">
        <v>2</v>
      </c>
      <c r="F367">
        <v>4</v>
      </c>
      <c r="G367" t="str">
        <v>yes</v>
      </c>
      <c r="H367" t="str">
        <v>no</v>
      </c>
      <c r="I367" t="str">
        <v>no</v>
      </c>
      <c r="J367" t="str">
        <v>no</v>
      </c>
      <c r="K367" t="str">
        <v>yes</v>
      </c>
      <c r="L367">
        <v>1</v>
      </c>
      <c r="M367" t="str">
        <v>no</v>
      </c>
      <c r="N367">
        <v>0.26504093638013171</v>
      </c>
    </row>
    <row r="368" spans="1:14" x14ac:dyDescent="0.7">
      <c r="A368">
        <v>526</v>
      </c>
      <c r="B368">
        <v>120000</v>
      </c>
      <c r="C368">
        <v>7475</v>
      </c>
      <c r="D368">
        <v>3</v>
      </c>
      <c r="E368">
        <v>2</v>
      </c>
      <c r="F368">
        <v>4</v>
      </c>
      <c r="G368" t="str">
        <v>yes</v>
      </c>
      <c r="H368" t="str">
        <v>no</v>
      </c>
      <c r="I368" t="str">
        <v>no</v>
      </c>
      <c r="J368" t="str">
        <v>no</v>
      </c>
      <c r="K368" t="str">
        <v>yes</v>
      </c>
      <c r="L368">
        <v>2</v>
      </c>
      <c r="M368" t="str">
        <v>no</v>
      </c>
      <c r="N368">
        <v>0.53850190340864657</v>
      </c>
    </row>
    <row r="369" spans="1:14" x14ac:dyDescent="0.7">
      <c r="A369">
        <v>529</v>
      </c>
      <c r="B369">
        <v>107500</v>
      </c>
      <c r="C369">
        <v>6000</v>
      </c>
      <c r="D369">
        <v>3</v>
      </c>
      <c r="E369">
        <v>2</v>
      </c>
      <c r="F369">
        <v>4</v>
      </c>
      <c r="G369" t="str">
        <v>yes</v>
      </c>
      <c r="H369" t="str">
        <v>no</v>
      </c>
      <c r="I369" t="str">
        <v>no</v>
      </c>
      <c r="J369" t="str">
        <v>no</v>
      </c>
      <c r="K369" t="str">
        <v>yes</v>
      </c>
      <c r="L369">
        <v>1</v>
      </c>
      <c r="M369" t="str">
        <v>no</v>
      </c>
      <c r="N369">
        <v>0.43154494090702511</v>
      </c>
    </row>
    <row r="370" spans="1:14" x14ac:dyDescent="0.7">
      <c r="A370">
        <v>530</v>
      </c>
      <c r="B370">
        <v>108000</v>
      </c>
      <c r="C370">
        <v>6000</v>
      </c>
      <c r="D370">
        <v>3</v>
      </c>
      <c r="E370">
        <v>2</v>
      </c>
      <c r="F370">
        <v>3</v>
      </c>
      <c r="G370" t="str">
        <v>yes</v>
      </c>
      <c r="H370" t="str">
        <v>no</v>
      </c>
      <c r="I370" t="str">
        <v>no</v>
      </c>
      <c r="J370" t="str">
        <v>no</v>
      </c>
      <c r="K370" t="str">
        <v>yes</v>
      </c>
      <c r="L370">
        <v>0</v>
      </c>
      <c r="M370" t="str">
        <v>no</v>
      </c>
      <c r="N370">
        <v>0.39247160577388418</v>
      </c>
    </row>
    <row r="371" spans="1:14" x14ac:dyDescent="0.7">
      <c r="A371">
        <v>531</v>
      </c>
      <c r="B371">
        <v>113750</v>
      </c>
      <c r="C371">
        <v>6000</v>
      </c>
      <c r="D371">
        <v>3</v>
      </c>
      <c r="E371">
        <v>1</v>
      </c>
      <c r="F371">
        <v>4</v>
      </c>
      <c r="G371" t="str">
        <v>yes</v>
      </c>
      <c r="H371" t="str">
        <v>yes</v>
      </c>
      <c r="I371" t="str">
        <v>no</v>
      </c>
      <c r="J371" t="str">
        <v>no</v>
      </c>
      <c r="K371" t="str">
        <v>yes</v>
      </c>
      <c r="L371">
        <v>2</v>
      </c>
      <c r="M371" t="str">
        <v>no</v>
      </c>
      <c r="N371">
        <v>3.3990692070491657E-2</v>
      </c>
    </row>
    <row r="372" spans="1:14" x14ac:dyDescent="0.7">
      <c r="A372">
        <v>533</v>
      </c>
      <c r="B372">
        <v>70000</v>
      </c>
      <c r="C372">
        <v>12900</v>
      </c>
      <c r="D372">
        <v>3</v>
      </c>
      <c r="E372">
        <v>1</v>
      </c>
      <c r="F372">
        <v>1</v>
      </c>
      <c r="G372" t="str">
        <v>yes</v>
      </c>
      <c r="H372" t="str">
        <v>no</v>
      </c>
      <c r="I372" t="str">
        <v>no</v>
      </c>
      <c r="J372" t="str">
        <v>no</v>
      </c>
      <c r="K372" t="str">
        <v>no</v>
      </c>
      <c r="L372">
        <v>2</v>
      </c>
      <c r="M372" t="str">
        <v>no</v>
      </c>
      <c r="N372">
        <v>0.50380018214381073</v>
      </c>
    </row>
    <row r="373" spans="1:14" x14ac:dyDescent="0.7">
      <c r="A373">
        <v>534</v>
      </c>
      <c r="B373">
        <v>71000</v>
      </c>
      <c r="C373">
        <v>7686</v>
      </c>
      <c r="D373">
        <v>3</v>
      </c>
      <c r="E373">
        <v>1</v>
      </c>
      <c r="F373">
        <v>1</v>
      </c>
      <c r="G373" t="str">
        <v>yes</v>
      </c>
      <c r="H373" t="str">
        <v>yes</v>
      </c>
      <c r="I373" t="str">
        <v>yes</v>
      </c>
      <c r="J373" t="str">
        <v>yes</v>
      </c>
      <c r="K373" t="str">
        <v>no</v>
      </c>
      <c r="L373">
        <v>0</v>
      </c>
      <c r="M373" t="str">
        <v>no</v>
      </c>
      <c r="N373">
        <v>2.5982892757403286E-2</v>
      </c>
    </row>
    <row r="374" spans="1:14" x14ac:dyDescent="0.7">
      <c r="A374">
        <v>535</v>
      </c>
      <c r="B374">
        <v>82000</v>
      </c>
      <c r="C374">
        <v>5000</v>
      </c>
      <c r="D374">
        <v>3</v>
      </c>
      <c r="E374">
        <v>1</v>
      </c>
      <c r="F374">
        <v>3</v>
      </c>
      <c r="G374" t="str">
        <v>yes</v>
      </c>
      <c r="H374" t="str">
        <v>no</v>
      </c>
      <c r="I374" t="str">
        <v>no</v>
      </c>
      <c r="J374" t="str">
        <v>no</v>
      </c>
      <c r="K374" t="str">
        <v>yes</v>
      </c>
      <c r="L374">
        <v>0</v>
      </c>
      <c r="M374" t="str">
        <v>no</v>
      </c>
      <c r="N374">
        <v>0.12741982676869501</v>
      </c>
    </row>
    <row r="375" spans="1:14" x14ac:dyDescent="0.7">
      <c r="A375">
        <v>538</v>
      </c>
      <c r="B375">
        <v>83000</v>
      </c>
      <c r="C375">
        <v>4800</v>
      </c>
      <c r="D375">
        <v>3</v>
      </c>
      <c r="E375">
        <v>1</v>
      </c>
      <c r="F375">
        <v>3</v>
      </c>
      <c r="G375" t="str">
        <v>yes</v>
      </c>
      <c r="H375" t="str">
        <v>no</v>
      </c>
      <c r="I375" t="str">
        <v>no</v>
      </c>
      <c r="J375" t="str">
        <v>no</v>
      </c>
      <c r="K375" t="str">
        <v>yes</v>
      </c>
      <c r="L375">
        <v>0</v>
      </c>
      <c r="M375" t="str">
        <v>no</v>
      </c>
      <c r="N375">
        <v>0.45738290645420709</v>
      </c>
    </row>
    <row r="376" spans="1:14" x14ac:dyDescent="0.7">
      <c r="A376">
        <v>539</v>
      </c>
      <c r="B376">
        <v>84000</v>
      </c>
      <c r="C376">
        <v>6500</v>
      </c>
      <c r="D376">
        <v>3</v>
      </c>
      <c r="E376">
        <v>2</v>
      </c>
      <c r="F376">
        <v>3</v>
      </c>
      <c r="G376" t="str">
        <v>yes</v>
      </c>
      <c r="H376" t="str">
        <v>no</v>
      </c>
      <c r="I376" t="str">
        <v>no</v>
      </c>
      <c r="J376" t="str">
        <v>no</v>
      </c>
      <c r="K376" t="str">
        <v>yes</v>
      </c>
      <c r="L376">
        <v>0</v>
      </c>
      <c r="M376" t="str">
        <v>no</v>
      </c>
      <c r="N376">
        <v>0.47000066203143132</v>
      </c>
    </row>
    <row r="377" spans="1:14" x14ac:dyDescent="0.7">
      <c r="A377">
        <v>540</v>
      </c>
      <c r="B377">
        <v>85000</v>
      </c>
      <c r="C377">
        <v>7320</v>
      </c>
      <c r="D377">
        <v>4</v>
      </c>
      <c r="E377">
        <v>2</v>
      </c>
      <c r="F377">
        <v>2</v>
      </c>
      <c r="G377" t="str">
        <v>yes</v>
      </c>
      <c r="H377" t="str">
        <v>no</v>
      </c>
      <c r="I377" t="str">
        <v>no</v>
      </c>
      <c r="J377" t="str">
        <v>no</v>
      </c>
      <c r="K377" t="str">
        <v>no</v>
      </c>
      <c r="L377">
        <v>0</v>
      </c>
      <c r="M377" t="str">
        <v>no</v>
      </c>
      <c r="N377">
        <v>8.1326747179494285E-2</v>
      </c>
    </row>
    <row r="378" spans="1:14" x14ac:dyDescent="0.7">
      <c r="A378">
        <v>541</v>
      </c>
      <c r="B378">
        <v>85000</v>
      </c>
      <c r="C378">
        <v>6525</v>
      </c>
      <c r="D378">
        <v>3</v>
      </c>
      <c r="E378">
        <v>2</v>
      </c>
      <c r="F378">
        <v>4</v>
      </c>
      <c r="G378" t="str">
        <v>yes</v>
      </c>
      <c r="H378" t="str">
        <v>no</v>
      </c>
      <c r="I378" t="str">
        <v>no</v>
      </c>
      <c r="J378" t="str">
        <v>no</v>
      </c>
      <c r="K378" t="str">
        <v>no</v>
      </c>
      <c r="L378">
        <v>1</v>
      </c>
      <c r="M378" t="str">
        <v>no</v>
      </c>
      <c r="N378">
        <v>0.18515385920912486</v>
      </c>
    </row>
    <row r="379" spans="1:14" x14ac:dyDescent="0.7">
      <c r="A379">
        <v>542</v>
      </c>
      <c r="B379">
        <v>91500</v>
      </c>
      <c r="C379">
        <v>4800</v>
      </c>
      <c r="D379">
        <v>3</v>
      </c>
      <c r="E379">
        <v>2</v>
      </c>
      <c r="F379">
        <v>4</v>
      </c>
      <c r="G379" t="str">
        <v>yes</v>
      </c>
      <c r="H379" t="str">
        <v>yes</v>
      </c>
      <c r="I379" t="str">
        <v>no</v>
      </c>
      <c r="J379" t="str">
        <v>no</v>
      </c>
      <c r="K379" t="str">
        <v>yes</v>
      </c>
      <c r="L379">
        <v>0</v>
      </c>
      <c r="M379" t="str">
        <v>no</v>
      </c>
      <c r="N379">
        <v>0.60176095707555732</v>
      </c>
    </row>
    <row r="380" spans="1:14" x14ac:dyDescent="0.7">
      <c r="A380">
        <v>543</v>
      </c>
      <c r="B380">
        <v>94000</v>
      </c>
      <c r="C380">
        <v>6000</v>
      </c>
      <c r="D380">
        <v>3</v>
      </c>
      <c r="E380">
        <v>2</v>
      </c>
      <c r="F380">
        <v>4</v>
      </c>
      <c r="G380" t="str">
        <v>yes</v>
      </c>
      <c r="H380" t="str">
        <v>no</v>
      </c>
      <c r="I380" t="str">
        <v>no</v>
      </c>
      <c r="J380" t="str">
        <v>no</v>
      </c>
      <c r="K380" t="str">
        <v>yes</v>
      </c>
      <c r="L380">
        <v>0</v>
      </c>
      <c r="M380" t="str">
        <v>no</v>
      </c>
      <c r="N380">
        <v>0.30100759360474394</v>
      </c>
    </row>
    <row r="381" spans="1:14" x14ac:dyDescent="0.7">
      <c r="A381">
        <v>544</v>
      </c>
      <c r="B381">
        <v>103000</v>
      </c>
      <c r="C381">
        <v>6000</v>
      </c>
      <c r="D381">
        <v>3</v>
      </c>
      <c r="E381">
        <v>2</v>
      </c>
      <c r="F381">
        <v>4</v>
      </c>
      <c r="G381" t="str">
        <v>yes</v>
      </c>
      <c r="H381" t="str">
        <v>yes</v>
      </c>
      <c r="I381" t="str">
        <v>no</v>
      </c>
      <c r="J381" t="str">
        <v>no</v>
      </c>
      <c r="K381" t="str">
        <v>yes</v>
      </c>
      <c r="L381">
        <v>1</v>
      </c>
      <c r="M381" t="str">
        <v>no</v>
      </c>
      <c r="N381">
        <v>0.33048341684468541</v>
      </c>
    </row>
    <row r="382" spans="1:14" x14ac:dyDescent="0.7">
      <c r="A382">
        <v>545</v>
      </c>
      <c r="B382">
        <v>105000</v>
      </c>
      <c r="C382">
        <v>6000</v>
      </c>
      <c r="D382">
        <v>3</v>
      </c>
      <c r="E382">
        <v>2</v>
      </c>
      <c r="F382">
        <v>2</v>
      </c>
      <c r="G382" t="str">
        <v>yes</v>
      </c>
      <c r="H382" t="str">
        <v>yes</v>
      </c>
      <c r="I382" t="str">
        <v>no</v>
      </c>
      <c r="J382" t="str">
        <v>no</v>
      </c>
      <c r="K382" t="str">
        <v>yes</v>
      </c>
      <c r="L382">
        <v>1</v>
      </c>
      <c r="M382" t="str">
        <v>no</v>
      </c>
      <c r="N382">
        <v>0.10759997997116333</v>
      </c>
    </row>
    <row r="383" spans="1:14" x14ac:dyDescent="0.7">
      <c r="A383">
        <v>546</v>
      </c>
      <c r="B383">
        <v>105000</v>
      </c>
      <c r="C383">
        <v>6000</v>
      </c>
      <c r="D383">
        <v>3</v>
      </c>
      <c r="E383">
        <v>1</v>
      </c>
      <c r="F383">
        <v>2</v>
      </c>
      <c r="G383" t="str">
        <v>yes</v>
      </c>
      <c r="H383" t="str">
        <v>no</v>
      </c>
      <c r="I383" t="str">
        <v>no</v>
      </c>
      <c r="J383" t="str">
        <v>no</v>
      </c>
      <c r="K383" t="str">
        <v>yes</v>
      </c>
      <c r="L383">
        <v>1</v>
      </c>
      <c r="M383" t="str">
        <v>no</v>
      </c>
      <c r="N383">
        <v>0.32751803577826488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6EAD-1336-4416-85FF-762774BDE3C9}">
  <dimension ref="A1:N165"/>
  <sheetViews>
    <sheetView workbookViewId="0">
      <selection activeCell="A2" sqref="A2"/>
    </sheetView>
  </sheetViews>
  <sheetFormatPr defaultRowHeight="23.25" x14ac:dyDescent="0.7"/>
  <sheetData>
    <row r="1" spans="1:14" x14ac:dyDescent="0.7">
      <c r="A1" t="str" cm="1">
        <f t="array" ref="A1:N1">housing[#Headers]</f>
        <v>id</v>
      </c>
      <c r="B1" t="str">
        <v>price</v>
      </c>
      <c r="C1" t="str">
        <v>lotsize</v>
      </c>
      <c r="D1" t="str">
        <v>bedrooms</v>
      </c>
      <c r="E1" t="str">
        <v>bathrms</v>
      </c>
      <c r="F1" t="str">
        <v>stories</v>
      </c>
      <c r="G1" t="str">
        <v>driveway</v>
      </c>
      <c r="H1" t="str">
        <v>recroom</v>
      </c>
      <c r="I1" t="str">
        <v>fullbase</v>
      </c>
      <c r="J1" t="str">
        <v>gashw</v>
      </c>
      <c r="K1" t="str">
        <v>airco</v>
      </c>
      <c r="L1" t="str">
        <v>garagepl</v>
      </c>
      <c r="M1" t="str">
        <v>prefarea</v>
      </c>
      <c r="N1" t="str">
        <v>rand</v>
      </c>
    </row>
    <row r="2" spans="1:14" x14ac:dyDescent="0.7">
      <c r="A2" cm="1">
        <f t="array" ref="A2:N165">_xlfn._xlws.FILTER(housing[], housing[rand]&gt;split)</f>
        <v>1</v>
      </c>
      <c r="B2">
        <v>42000</v>
      </c>
      <c r="C2">
        <v>5850</v>
      </c>
      <c r="D2">
        <v>3</v>
      </c>
      <c r="E2">
        <v>1</v>
      </c>
      <c r="F2">
        <v>2</v>
      </c>
      <c r="G2" t="str">
        <v>yes</v>
      </c>
      <c r="H2" t="str">
        <v>no</v>
      </c>
      <c r="I2" t="str">
        <v>yes</v>
      </c>
      <c r="J2" t="str">
        <v>no</v>
      </c>
      <c r="K2" t="str">
        <v>no</v>
      </c>
      <c r="L2">
        <v>1</v>
      </c>
      <c r="M2" t="str">
        <v>no</v>
      </c>
      <c r="N2">
        <v>0.94834641729539715</v>
      </c>
    </row>
    <row r="3" spans="1:14" x14ac:dyDescent="0.7">
      <c r="A3">
        <v>3</v>
      </c>
      <c r="B3">
        <v>49500</v>
      </c>
      <c r="C3">
        <v>3060</v>
      </c>
      <c r="D3">
        <v>3</v>
      </c>
      <c r="E3">
        <v>1</v>
      </c>
      <c r="F3">
        <v>1</v>
      </c>
      <c r="G3" t="str">
        <v>yes</v>
      </c>
      <c r="H3" t="str">
        <v>no</v>
      </c>
      <c r="I3" t="str">
        <v>no</v>
      </c>
      <c r="J3" t="str">
        <v>no</v>
      </c>
      <c r="K3" t="str">
        <v>no</v>
      </c>
      <c r="L3">
        <v>0</v>
      </c>
      <c r="M3" t="str">
        <v>no</v>
      </c>
      <c r="N3">
        <v>0.79034137756044665</v>
      </c>
    </row>
    <row r="4" spans="1:14" x14ac:dyDescent="0.7">
      <c r="A4">
        <v>7</v>
      </c>
      <c r="B4">
        <v>66000</v>
      </c>
      <c r="C4">
        <v>3880</v>
      </c>
      <c r="D4">
        <v>3</v>
      </c>
      <c r="E4">
        <v>2</v>
      </c>
      <c r="F4">
        <v>2</v>
      </c>
      <c r="G4" t="str">
        <v>yes</v>
      </c>
      <c r="H4" t="str">
        <v>no</v>
      </c>
      <c r="I4" t="str">
        <v>yes</v>
      </c>
      <c r="J4" t="str">
        <v>no</v>
      </c>
      <c r="K4" t="str">
        <v>no</v>
      </c>
      <c r="L4">
        <v>2</v>
      </c>
      <c r="M4" t="str">
        <v>no</v>
      </c>
      <c r="N4">
        <v>0.78970067995260451</v>
      </c>
    </row>
    <row r="5" spans="1:14" x14ac:dyDescent="0.7">
      <c r="A5">
        <v>8</v>
      </c>
      <c r="B5">
        <v>69000</v>
      </c>
      <c r="C5">
        <v>4160</v>
      </c>
      <c r="D5">
        <v>3</v>
      </c>
      <c r="E5">
        <v>1</v>
      </c>
      <c r="F5">
        <v>3</v>
      </c>
      <c r="G5" t="str">
        <v>yes</v>
      </c>
      <c r="H5" t="str">
        <v>no</v>
      </c>
      <c r="I5" t="str">
        <v>no</v>
      </c>
      <c r="J5" t="str">
        <v>no</v>
      </c>
      <c r="K5" t="str">
        <v>no</v>
      </c>
      <c r="L5">
        <v>0</v>
      </c>
      <c r="M5" t="str">
        <v>no</v>
      </c>
      <c r="N5">
        <v>0.73670303861916775</v>
      </c>
    </row>
    <row r="6" spans="1:14" x14ac:dyDescent="0.7">
      <c r="A6">
        <v>9</v>
      </c>
      <c r="B6">
        <v>83800</v>
      </c>
      <c r="C6">
        <v>4800</v>
      </c>
      <c r="D6">
        <v>3</v>
      </c>
      <c r="E6">
        <v>1</v>
      </c>
      <c r="F6">
        <v>1</v>
      </c>
      <c r="G6" t="str">
        <v>yes</v>
      </c>
      <c r="H6" t="str">
        <v>yes</v>
      </c>
      <c r="I6" t="str">
        <v>yes</v>
      </c>
      <c r="J6" t="str">
        <v>no</v>
      </c>
      <c r="K6" t="str">
        <v>no</v>
      </c>
      <c r="L6">
        <v>0</v>
      </c>
      <c r="M6" t="str">
        <v>no</v>
      </c>
      <c r="N6">
        <v>0.97995267016019716</v>
      </c>
    </row>
    <row r="7" spans="1:14" x14ac:dyDescent="0.7">
      <c r="A7">
        <v>11</v>
      </c>
      <c r="B7">
        <v>90000</v>
      </c>
      <c r="C7">
        <v>7200</v>
      </c>
      <c r="D7">
        <v>3</v>
      </c>
      <c r="E7">
        <v>2</v>
      </c>
      <c r="F7">
        <v>1</v>
      </c>
      <c r="G7" t="str">
        <v>yes</v>
      </c>
      <c r="H7" t="str">
        <v>no</v>
      </c>
      <c r="I7" t="str">
        <v>yes</v>
      </c>
      <c r="J7" t="str">
        <v>no</v>
      </c>
      <c r="K7" t="str">
        <v>yes</v>
      </c>
      <c r="L7">
        <v>3</v>
      </c>
      <c r="M7" t="str">
        <v>no</v>
      </c>
      <c r="N7">
        <v>0.7726883258625481</v>
      </c>
    </row>
    <row r="8" spans="1:14" x14ac:dyDescent="0.7">
      <c r="A8">
        <v>22</v>
      </c>
      <c r="B8">
        <v>65900</v>
      </c>
      <c r="C8">
        <v>4510</v>
      </c>
      <c r="D8">
        <v>4</v>
      </c>
      <c r="E8">
        <v>2</v>
      </c>
      <c r="F8">
        <v>2</v>
      </c>
      <c r="G8" t="str">
        <v>yes</v>
      </c>
      <c r="H8" t="str">
        <v>no</v>
      </c>
      <c r="I8" t="str">
        <v>yes</v>
      </c>
      <c r="J8" t="str">
        <v>no</v>
      </c>
      <c r="K8" t="str">
        <v>no</v>
      </c>
      <c r="L8">
        <v>0</v>
      </c>
      <c r="M8" t="str">
        <v>no</v>
      </c>
      <c r="N8">
        <v>0.85422122839069758</v>
      </c>
    </row>
    <row r="9" spans="1:14" x14ac:dyDescent="0.7">
      <c r="A9">
        <v>26</v>
      </c>
      <c r="B9">
        <v>42300</v>
      </c>
      <c r="C9">
        <v>3000</v>
      </c>
      <c r="D9">
        <v>2</v>
      </c>
      <c r="E9">
        <v>1</v>
      </c>
      <c r="F9">
        <v>2</v>
      </c>
      <c r="G9" t="str">
        <v>yes</v>
      </c>
      <c r="H9" t="str">
        <v>no</v>
      </c>
      <c r="I9" t="str">
        <v>no</v>
      </c>
      <c r="J9" t="str">
        <v>no</v>
      </c>
      <c r="K9" t="str">
        <v>no</v>
      </c>
      <c r="L9">
        <v>0</v>
      </c>
      <c r="M9" t="str">
        <v>no</v>
      </c>
      <c r="N9">
        <v>0.87331092050569803</v>
      </c>
    </row>
    <row r="10" spans="1:14" x14ac:dyDescent="0.7">
      <c r="A10">
        <v>27</v>
      </c>
      <c r="B10">
        <v>43500</v>
      </c>
      <c r="C10">
        <v>3800</v>
      </c>
      <c r="D10">
        <v>2</v>
      </c>
      <c r="E10">
        <v>1</v>
      </c>
      <c r="F10">
        <v>1</v>
      </c>
      <c r="G10" t="str">
        <v>yes</v>
      </c>
      <c r="H10" t="str">
        <v>no</v>
      </c>
      <c r="I10" t="str">
        <v>no</v>
      </c>
      <c r="J10" t="str">
        <v>no</v>
      </c>
      <c r="K10" t="str">
        <v>no</v>
      </c>
      <c r="L10">
        <v>0</v>
      </c>
      <c r="M10" t="str">
        <v>no</v>
      </c>
      <c r="N10">
        <v>0.80417488544328675</v>
      </c>
    </row>
    <row r="11" spans="1:14" x14ac:dyDescent="0.7">
      <c r="A11">
        <v>35</v>
      </c>
      <c r="B11">
        <v>61000</v>
      </c>
      <c r="C11">
        <v>6360</v>
      </c>
      <c r="D11">
        <v>2</v>
      </c>
      <c r="E11">
        <v>1</v>
      </c>
      <c r="F11">
        <v>2</v>
      </c>
      <c r="G11" t="str">
        <v>yes</v>
      </c>
      <c r="H11" t="str">
        <v>no</v>
      </c>
      <c r="I11" t="str">
        <v>no</v>
      </c>
      <c r="J11" t="str">
        <v>no</v>
      </c>
      <c r="K11" t="str">
        <v>no</v>
      </c>
      <c r="L11">
        <v>0</v>
      </c>
      <c r="M11" t="str">
        <v>no</v>
      </c>
      <c r="N11">
        <v>0.74670965027808101</v>
      </c>
    </row>
    <row r="12" spans="1:14" x14ac:dyDescent="0.7">
      <c r="A12">
        <v>37</v>
      </c>
      <c r="B12">
        <v>61700</v>
      </c>
      <c r="C12">
        <v>4032</v>
      </c>
      <c r="D12">
        <v>2</v>
      </c>
      <c r="E12">
        <v>1</v>
      </c>
      <c r="F12">
        <v>1</v>
      </c>
      <c r="G12" t="str">
        <v>yes</v>
      </c>
      <c r="H12" t="str">
        <v>no</v>
      </c>
      <c r="I12" t="str">
        <v>yes</v>
      </c>
      <c r="J12" t="str">
        <v>no</v>
      </c>
      <c r="K12" t="str">
        <v>no</v>
      </c>
      <c r="L12">
        <v>0</v>
      </c>
      <c r="M12" t="str">
        <v>no</v>
      </c>
      <c r="N12">
        <v>0.7637569215041603</v>
      </c>
    </row>
    <row r="13" spans="1:14" x14ac:dyDescent="0.7">
      <c r="A13">
        <v>43</v>
      </c>
      <c r="B13">
        <v>82000</v>
      </c>
      <c r="C13">
        <v>4640</v>
      </c>
      <c r="D13">
        <v>4</v>
      </c>
      <c r="E13">
        <v>1</v>
      </c>
      <c r="F13">
        <v>2</v>
      </c>
      <c r="G13" t="str">
        <v>yes</v>
      </c>
      <c r="H13" t="str">
        <v>no</v>
      </c>
      <c r="I13" t="str">
        <v>no</v>
      </c>
      <c r="J13" t="str">
        <v>no</v>
      </c>
      <c r="K13" t="str">
        <v>no</v>
      </c>
      <c r="L13">
        <v>1</v>
      </c>
      <c r="M13" t="str">
        <v>no</v>
      </c>
      <c r="N13">
        <v>0.88270792483044813</v>
      </c>
    </row>
    <row r="14" spans="1:14" x14ac:dyDescent="0.7">
      <c r="A14">
        <v>44</v>
      </c>
      <c r="B14">
        <v>92000</v>
      </c>
      <c r="C14">
        <v>8580</v>
      </c>
      <c r="D14">
        <v>5</v>
      </c>
      <c r="E14">
        <v>3</v>
      </c>
      <c r="F14">
        <v>2</v>
      </c>
      <c r="G14" t="str">
        <v>yes</v>
      </c>
      <c r="H14" t="str">
        <v>no</v>
      </c>
      <c r="I14" t="str">
        <v>no</v>
      </c>
      <c r="J14" t="str">
        <v>no</v>
      </c>
      <c r="K14" t="str">
        <v>no</v>
      </c>
      <c r="L14">
        <v>2</v>
      </c>
      <c r="M14" t="str">
        <v>no</v>
      </c>
      <c r="N14">
        <v>0.76432279449279572</v>
      </c>
    </row>
    <row r="15" spans="1:14" x14ac:dyDescent="0.7">
      <c r="A15">
        <v>45</v>
      </c>
      <c r="B15">
        <v>38000</v>
      </c>
      <c r="C15">
        <v>2000</v>
      </c>
      <c r="D15">
        <v>2</v>
      </c>
      <c r="E15">
        <v>1</v>
      </c>
      <c r="F15">
        <v>2</v>
      </c>
      <c r="G15" t="str">
        <v>yes</v>
      </c>
      <c r="H15" t="str">
        <v>no</v>
      </c>
      <c r="I15" t="str">
        <v>no</v>
      </c>
      <c r="J15" t="str">
        <v>no</v>
      </c>
      <c r="K15" t="str">
        <v>no</v>
      </c>
      <c r="L15">
        <v>0</v>
      </c>
      <c r="M15" t="str">
        <v>no</v>
      </c>
      <c r="N15">
        <v>0.72731325494190446</v>
      </c>
    </row>
    <row r="16" spans="1:14" x14ac:dyDescent="0.7">
      <c r="A16">
        <v>46</v>
      </c>
      <c r="B16">
        <v>44000</v>
      </c>
      <c r="C16">
        <v>2160</v>
      </c>
      <c r="D16">
        <v>3</v>
      </c>
      <c r="E16">
        <v>1</v>
      </c>
      <c r="F16">
        <v>2</v>
      </c>
      <c r="G16" t="str">
        <v>no</v>
      </c>
      <c r="H16" t="str">
        <v>no</v>
      </c>
      <c r="I16" t="str">
        <v>yes</v>
      </c>
      <c r="J16" t="str">
        <v>no</v>
      </c>
      <c r="K16" t="str">
        <v>no</v>
      </c>
      <c r="L16">
        <v>0</v>
      </c>
      <c r="M16" t="str">
        <v>no</v>
      </c>
      <c r="N16">
        <v>0.99010075616128024</v>
      </c>
    </row>
    <row r="17" spans="1:14" x14ac:dyDescent="0.7">
      <c r="A17">
        <v>50</v>
      </c>
      <c r="B17">
        <v>54800</v>
      </c>
      <c r="C17">
        <v>3350</v>
      </c>
      <c r="D17">
        <v>3</v>
      </c>
      <c r="E17">
        <v>1</v>
      </c>
      <c r="F17">
        <v>2</v>
      </c>
      <c r="G17" t="str">
        <v>yes</v>
      </c>
      <c r="H17" t="str">
        <v>no</v>
      </c>
      <c r="I17" t="str">
        <v>no</v>
      </c>
      <c r="J17" t="str">
        <v>no</v>
      </c>
      <c r="K17" t="str">
        <v>no</v>
      </c>
      <c r="L17">
        <v>0</v>
      </c>
      <c r="M17" t="str">
        <v>no</v>
      </c>
      <c r="N17">
        <v>0.93179830031164279</v>
      </c>
    </row>
    <row r="18" spans="1:14" x14ac:dyDescent="0.7">
      <c r="A18">
        <v>54</v>
      </c>
      <c r="B18">
        <v>95000</v>
      </c>
      <c r="C18">
        <v>4040</v>
      </c>
      <c r="D18">
        <v>3</v>
      </c>
      <c r="E18">
        <v>1</v>
      </c>
      <c r="F18">
        <v>2</v>
      </c>
      <c r="G18" t="str">
        <v>yes</v>
      </c>
      <c r="H18" t="str">
        <v>no</v>
      </c>
      <c r="I18" t="str">
        <v>yes</v>
      </c>
      <c r="J18" t="str">
        <v>yes</v>
      </c>
      <c r="K18" t="str">
        <v>no</v>
      </c>
      <c r="L18">
        <v>1</v>
      </c>
      <c r="M18" t="str">
        <v>no</v>
      </c>
      <c r="N18">
        <v>0.77776187322331536</v>
      </c>
    </row>
    <row r="19" spans="1:14" x14ac:dyDescent="0.7">
      <c r="A19">
        <v>56</v>
      </c>
      <c r="B19">
        <v>25000</v>
      </c>
      <c r="C19">
        <v>3620</v>
      </c>
      <c r="D19">
        <v>2</v>
      </c>
      <c r="E19">
        <v>1</v>
      </c>
      <c r="F19">
        <v>1</v>
      </c>
      <c r="G19" t="str">
        <v>yes</v>
      </c>
      <c r="H19" t="str">
        <v>no</v>
      </c>
      <c r="I19" t="str">
        <v>no</v>
      </c>
      <c r="J19" t="str">
        <v>no</v>
      </c>
      <c r="K19" t="str">
        <v>no</v>
      </c>
      <c r="L19">
        <v>0</v>
      </c>
      <c r="M19" t="str">
        <v>no</v>
      </c>
      <c r="N19">
        <v>0.98439526606166428</v>
      </c>
    </row>
    <row r="20" spans="1:14" x14ac:dyDescent="0.7">
      <c r="A20">
        <v>57</v>
      </c>
      <c r="B20">
        <v>25245</v>
      </c>
      <c r="C20">
        <v>2400</v>
      </c>
      <c r="D20">
        <v>3</v>
      </c>
      <c r="E20">
        <v>1</v>
      </c>
      <c r="F20">
        <v>1</v>
      </c>
      <c r="G20" t="str">
        <v>no</v>
      </c>
      <c r="H20" t="str">
        <v>no</v>
      </c>
      <c r="I20" t="str">
        <v>no</v>
      </c>
      <c r="J20" t="str">
        <v>no</v>
      </c>
      <c r="K20" t="str">
        <v>no</v>
      </c>
      <c r="L20">
        <v>0</v>
      </c>
      <c r="M20" t="str">
        <v>no</v>
      </c>
      <c r="N20">
        <v>0.89339990485122811</v>
      </c>
    </row>
    <row r="21" spans="1:14" x14ac:dyDescent="0.7">
      <c r="A21">
        <v>59</v>
      </c>
      <c r="B21">
        <v>35500</v>
      </c>
      <c r="C21">
        <v>4400</v>
      </c>
      <c r="D21">
        <v>3</v>
      </c>
      <c r="E21">
        <v>1</v>
      </c>
      <c r="F21">
        <v>2</v>
      </c>
      <c r="G21" t="str">
        <v>yes</v>
      </c>
      <c r="H21" t="str">
        <v>no</v>
      </c>
      <c r="I21" t="str">
        <v>no</v>
      </c>
      <c r="J21" t="str">
        <v>no</v>
      </c>
      <c r="K21" t="str">
        <v>no</v>
      </c>
      <c r="L21">
        <v>0</v>
      </c>
      <c r="M21" t="str">
        <v>no</v>
      </c>
      <c r="N21">
        <v>0.79733300736953805</v>
      </c>
    </row>
    <row r="22" spans="1:14" x14ac:dyDescent="0.7">
      <c r="A22">
        <v>62</v>
      </c>
      <c r="B22">
        <v>48000</v>
      </c>
      <c r="C22">
        <v>4750</v>
      </c>
      <c r="D22">
        <v>2</v>
      </c>
      <c r="E22">
        <v>1</v>
      </c>
      <c r="F22">
        <v>1</v>
      </c>
      <c r="G22" t="str">
        <v>yes</v>
      </c>
      <c r="H22" t="str">
        <v>no</v>
      </c>
      <c r="I22" t="str">
        <v>no</v>
      </c>
      <c r="J22" t="str">
        <v>no</v>
      </c>
      <c r="K22" t="str">
        <v>no</v>
      </c>
      <c r="L22">
        <v>0</v>
      </c>
      <c r="M22" t="str">
        <v>no</v>
      </c>
      <c r="N22">
        <v>0.72961603449622359</v>
      </c>
    </row>
    <row r="23" spans="1:14" x14ac:dyDescent="0.7">
      <c r="A23">
        <v>64</v>
      </c>
      <c r="B23">
        <v>54000</v>
      </c>
      <c r="C23">
        <v>4820</v>
      </c>
      <c r="D23">
        <v>3</v>
      </c>
      <c r="E23">
        <v>1</v>
      </c>
      <c r="F23">
        <v>2</v>
      </c>
      <c r="G23" t="str">
        <v>yes</v>
      </c>
      <c r="H23" t="str">
        <v>no</v>
      </c>
      <c r="I23" t="str">
        <v>no</v>
      </c>
      <c r="J23" t="str">
        <v>no</v>
      </c>
      <c r="K23" t="str">
        <v>no</v>
      </c>
      <c r="L23">
        <v>0</v>
      </c>
      <c r="M23" t="str">
        <v>no</v>
      </c>
      <c r="N23">
        <v>0.90241806947431213</v>
      </c>
    </row>
    <row r="24" spans="1:14" x14ac:dyDescent="0.7">
      <c r="A24">
        <v>65</v>
      </c>
      <c r="B24">
        <v>56000</v>
      </c>
      <c r="C24">
        <v>5500</v>
      </c>
      <c r="D24">
        <v>4</v>
      </c>
      <c r="E24">
        <v>1</v>
      </c>
      <c r="F24">
        <v>2</v>
      </c>
      <c r="G24" t="str">
        <v>yes</v>
      </c>
      <c r="H24" t="str">
        <v>yes</v>
      </c>
      <c r="I24" t="str">
        <v>yes</v>
      </c>
      <c r="J24" t="str">
        <v>no</v>
      </c>
      <c r="K24" t="str">
        <v>no</v>
      </c>
      <c r="L24">
        <v>0</v>
      </c>
      <c r="M24" t="str">
        <v>no</v>
      </c>
      <c r="N24">
        <v>0.93019605424406104</v>
      </c>
    </row>
    <row r="25" spans="1:14" x14ac:dyDescent="0.7">
      <c r="A25">
        <v>66</v>
      </c>
      <c r="B25">
        <v>60000</v>
      </c>
      <c r="C25">
        <v>5500</v>
      </c>
      <c r="D25">
        <v>3</v>
      </c>
      <c r="E25">
        <v>1</v>
      </c>
      <c r="F25">
        <v>2</v>
      </c>
      <c r="G25" t="str">
        <v>yes</v>
      </c>
      <c r="H25" t="str">
        <v>no</v>
      </c>
      <c r="I25" t="str">
        <v>no</v>
      </c>
      <c r="J25" t="str">
        <v>no</v>
      </c>
      <c r="K25" t="str">
        <v>yes</v>
      </c>
      <c r="L25">
        <v>0</v>
      </c>
      <c r="M25" t="str">
        <v>no</v>
      </c>
      <c r="N25">
        <v>0.88422156382492445</v>
      </c>
    </row>
    <row r="26" spans="1:14" x14ac:dyDescent="0.7">
      <c r="A26">
        <v>67</v>
      </c>
      <c r="B26">
        <v>60000</v>
      </c>
      <c r="C26">
        <v>5040</v>
      </c>
      <c r="D26">
        <v>3</v>
      </c>
      <c r="E26">
        <v>1</v>
      </c>
      <c r="F26">
        <v>2</v>
      </c>
      <c r="G26" t="str">
        <v>yes</v>
      </c>
      <c r="H26" t="str">
        <v>no</v>
      </c>
      <c r="I26" t="str">
        <v>yes</v>
      </c>
      <c r="J26" t="str">
        <v>no</v>
      </c>
      <c r="K26" t="str">
        <v>yes</v>
      </c>
      <c r="L26">
        <v>0</v>
      </c>
      <c r="M26" t="str">
        <v>no</v>
      </c>
      <c r="N26">
        <v>0.92685638044979668</v>
      </c>
    </row>
    <row r="27" spans="1:14" x14ac:dyDescent="0.7">
      <c r="A27">
        <v>72</v>
      </c>
      <c r="B27">
        <v>51000</v>
      </c>
      <c r="C27">
        <v>3150</v>
      </c>
      <c r="D27">
        <v>3</v>
      </c>
      <c r="E27">
        <v>1</v>
      </c>
      <c r="F27">
        <v>2</v>
      </c>
      <c r="G27" t="str">
        <v>yes</v>
      </c>
      <c r="H27" t="str">
        <v>no</v>
      </c>
      <c r="I27" t="str">
        <v>yes</v>
      </c>
      <c r="J27" t="str">
        <v>no</v>
      </c>
      <c r="K27" t="str">
        <v>no</v>
      </c>
      <c r="L27">
        <v>0</v>
      </c>
      <c r="M27" t="str">
        <v>no</v>
      </c>
      <c r="N27">
        <v>0.87357133055852321</v>
      </c>
    </row>
    <row r="28" spans="1:14" x14ac:dyDescent="0.7">
      <c r="A28">
        <v>74</v>
      </c>
      <c r="B28">
        <v>34000</v>
      </c>
      <c r="C28">
        <v>2475</v>
      </c>
      <c r="D28">
        <v>3</v>
      </c>
      <c r="E28">
        <v>1</v>
      </c>
      <c r="F28">
        <v>2</v>
      </c>
      <c r="G28" t="str">
        <v>yes</v>
      </c>
      <c r="H28" t="str">
        <v>no</v>
      </c>
      <c r="I28" t="str">
        <v>no</v>
      </c>
      <c r="J28" t="str">
        <v>no</v>
      </c>
      <c r="K28" t="str">
        <v>no</v>
      </c>
      <c r="L28">
        <v>0</v>
      </c>
      <c r="M28" t="str">
        <v>no</v>
      </c>
      <c r="N28">
        <v>0.84313189061286753</v>
      </c>
    </row>
    <row r="29" spans="1:14" x14ac:dyDescent="0.7">
      <c r="A29">
        <v>87</v>
      </c>
      <c r="B29">
        <v>60000</v>
      </c>
      <c r="C29">
        <v>5850</v>
      </c>
      <c r="D29">
        <v>2</v>
      </c>
      <c r="E29">
        <v>1</v>
      </c>
      <c r="F29">
        <v>1</v>
      </c>
      <c r="G29" t="str">
        <v>yes</v>
      </c>
      <c r="H29" t="str">
        <v>yes</v>
      </c>
      <c r="I29" t="str">
        <v>yes</v>
      </c>
      <c r="J29" t="str">
        <v>no</v>
      </c>
      <c r="K29" t="str">
        <v>no</v>
      </c>
      <c r="L29">
        <v>2</v>
      </c>
      <c r="M29" t="str">
        <v>no</v>
      </c>
      <c r="N29">
        <v>0.75312733877189786</v>
      </c>
    </row>
    <row r="30" spans="1:14" x14ac:dyDescent="0.7">
      <c r="A30">
        <v>90</v>
      </c>
      <c r="B30">
        <v>44000</v>
      </c>
      <c r="C30">
        <v>3090</v>
      </c>
      <c r="D30">
        <v>2</v>
      </c>
      <c r="E30">
        <v>1</v>
      </c>
      <c r="F30">
        <v>1</v>
      </c>
      <c r="G30" t="str">
        <v>yes</v>
      </c>
      <c r="H30" t="str">
        <v>yes</v>
      </c>
      <c r="I30" t="str">
        <v>yes</v>
      </c>
      <c r="J30" t="str">
        <v>no</v>
      </c>
      <c r="K30" t="str">
        <v>no</v>
      </c>
      <c r="L30">
        <v>0</v>
      </c>
      <c r="M30" t="str">
        <v>no</v>
      </c>
      <c r="N30">
        <v>0.92661558739087979</v>
      </c>
    </row>
    <row r="31" spans="1:14" x14ac:dyDescent="0.7">
      <c r="A31">
        <v>94</v>
      </c>
      <c r="B31">
        <v>128000</v>
      </c>
      <c r="C31">
        <v>8500</v>
      </c>
      <c r="D31">
        <v>3</v>
      </c>
      <c r="E31">
        <v>2</v>
      </c>
      <c r="F31">
        <v>4</v>
      </c>
      <c r="G31" t="str">
        <v>yes</v>
      </c>
      <c r="H31" t="str">
        <v>no</v>
      </c>
      <c r="I31" t="str">
        <v>no</v>
      </c>
      <c r="J31" t="str">
        <v>no</v>
      </c>
      <c r="K31" t="str">
        <v>yes</v>
      </c>
      <c r="L31">
        <v>2</v>
      </c>
      <c r="M31" t="str">
        <v>no</v>
      </c>
      <c r="N31">
        <v>0.97813519079002864</v>
      </c>
    </row>
    <row r="32" spans="1:14" x14ac:dyDescent="0.7">
      <c r="A32">
        <v>100</v>
      </c>
      <c r="B32">
        <v>43000</v>
      </c>
      <c r="C32">
        <v>2835</v>
      </c>
      <c r="D32">
        <v>2</v>
      </c>
      <c r="E32">
        <v>1</v>
      </c>
      <c r="F32">
        <v>1</v>
      </c>
      <c r="G32" t="str">
        <v>yes</v>
      </c>
      <c r="H32" t="str">
        <v>no</v>
      </c>
      <c r="I32" t="str">
        <v>no</v>
      </c>
      <c r="J32" t="str">
        <v>no</v>
      </c>
      <c r="K32" t="str">
        <v>no</v>
      </c>
      <c r="L32">
        <v>0</v>
      </c>
      <c r="M32" t="str">
        <v>no</v>
      </c>
      <c r="N32">
        <v>0.9068073493096438</v>
      </c>
    </row>
    <row r="33" spans="1:14" x14ac:dyDescent="0.7">
      <c r="A33">
        <v>102</v>
      </c>
      <c r="B33">
        <v>79000</v>
      </c>
      <c r="C33">
        <v>3300</v>
      </c>
      <c r="D33">
        <v>3</v>
      </c>
      <c r="E33">
        <v>3</v>
      </c>
      <c r="F33">
        <v>2</v>
      </c>
      <c r="G33" t="str">
        <v>yes</v>
      </c>
      <c r="H33" t="str">
        <v>no</v>
      </c>
      <c r="I33" t="str">
        <v>yes</v>
      </c>
      <c r="J33" t="str">
        <v>no</v>
      </c>
      <c r="K33" t="str">
        <v>no</v>
      </c>
      <c r="L33">
        <v>0</v>
      </c>
      <c r="M33" t="str">
        <v>no</v>
      </c>
      <c r="N33">
        <v>0.90535772867655573</v>
      </c>
    </row>
    <row r="34" spans="1:14" x14ac:dyDescent="0.7">
      <c r="A34">
        <v>109</v>
      </c>
      <c r="B34">
        <v>73000</v>
      </c>
      <c r="C34">
        <v>3000</v>
      </c>
      <c r="D34">
        <v>3</v>
      </c>
      <c r="E34">
        <v>2</v>
      </c>
      <c r="F34">
        <v>2</v>
      </c>
      <c r="G34" t="str">
        <v>yes</v>
      </c>
      <c r="H34" t="str">
        <v>yes</v>
      </c>
      <c r="I34" t="str">
        <v>yes</v>
      </c>
      <c r="J34" t="str">
        <v>no</v>
      </c>
      <c r="K34" t="str">
        <v>no</v>
      </c>
      <c r="L34">
        <v>0</v>
      </c>
      <c r="M34" t="str">
        <v>no</v>
      </c>
      <c r="N34">
        <v>0.83149942305546076</v>
      </c>
    </row>
    <row r="35" spans="1:14" x14ac:dyDescent="0.7">
      <c r="A35">
        <v>111</v>
      </c>
      <c r="B35">
        <v>43000</v>
      </c>
      <c r="C35">
        <v>5076</v>
      </c>
      <c r="D35">
        <v>3</v>
      </c>
      <c r="E35">
        <v>1</v>
      </c>
      <c r="F35">
        <v>1</v>
      </c>
      <c r="G35" t="str">
        <v>no</v>
      </c>
      <c r="H35" t="str">
        <v>no</v>
      </c>
      <c r="I35" t="str">
        <v>no</v>
      </c>
      <c r="J35" t="str">
        <v>no</v>
      </c>
      <c r="K35" t="str">
        <v>no</v>
      </c>
      <c r="L35">
        <v>0</v>
      </c>
      <c r="M35" t="str">
        <v>no</v>
      </c>
      <c r="N35">
        <v>0.77065501386997803</v>
      </c>
    </row>
    <row r="36" spans="1:14" x14ac:dyDescent="0.7">
      <c r="A36">
        <v>117</v>
      </c>
      <c r="B36">
        <v>93000</v>
      </c>
      <c r="C36">
        <v>3760</v>
      </c>
      <c r="D36">
        <v>3</v>
      </c>
      <c r="E36">
        <v>1</v>
      </c>
      <c r="F36">
        <v>2</v>
      </c>
      <c r="G36" t="str">
        <v>yes</v>
      </c>
      <c r="H36" t="str">
        <v>no</v>
      </c>
      <c r="I36" t="str">
        <v>no</v>
      </c>
      <c r="J36" t="str">
        <v>yes</v>
      </c>
      <c r="K36" t="str">
        <v>no</v>
      </c>
      <c r="L36">
        <v>2</v>
      </c>
      <c r="M36" t="str">
        <v>no</v>
      </c>
      <c r="N36">
        <v>0.70412172881039126</v>
      </c>
    </row>
    <row r="37" spans="1:14" x14ac:dyDescent="0.7">
      <c r="A37">
        <v>120</v>
      </c>
      <c r="B37">
        <v>116000</v>
      </c>
      <c r="C37">
        <v>6840</v>
      </c>
      <c r="D37">
        <v>5</v>
      </c>
      <c r="E37">
        <v>1</v>
      </c>
      <c r="F37">
        <v>2</v>
      </c>
      <c r="G37" t="str">
        <v>yes</v>
      </c>
      <c r="H37" t="str">
        <v>yes</v>
      </c>
      <c r="I37" t="str">
        <v>yes</v>
      </c>
      <c r="J37" t="str">
        <v>no</v>
      </c>
      <c r="K37" t="str">
        <v>yes</v>
      </c>
      <c r="L37">
        <v>1</v>
      </c>
      <c r="M37" t="str">
        <v>no</v>
      </c>
      <c r="N37">
        <v>0.83317042054262591</v>
      </c>
    </row>
    <row r="38" spans="1:14" x14ac:dyDescent="0.7">
      <c r="A38">
        <v>122</v>
      </c>
      <c r="B38">
        <v>80000</v>
      </c>
      <c r="C38">
        <v>10500</v>
      </c>
      <c r="D38">
        <v>4</v>
      </c>
      <c r="E38">
        <v>2</v>
      </c>
      <c r="F38">
        <v>2</v>
      </c>
      <c r="G38" t="str">
        <v>yes</v>
      </c>
      <c r="H38" t="str">
        <v>no</v>
      </c>
      <c r="I38" t="str">
        <v>no</v>
      </c>
      <c r="J38" t="str">
        <v>no</v>
      </c>
      <c r="K38" t="str">
        <v>no</v>
      </c>
      <c r="L38">
        <v>1</v>
      </c>
      <c r="M38" t="str">
        <v>no</v>
      </c>
      <c r="N38">
        <v>0.77445999831510304</v>
      </c>
    </row>
    <row r="39" spans="1:14" x14ac:dyDescent="0.7">
      <c r="A39">
        <v>123</v>
      </c>
      <c r="B39">
        <v>37000</v>
      </c>
      <c r="C39">
        <v>4400</v>
      </c>
      <c r="D39">
        <v>2</v>
      </c>
      <c r="E39">
        <v>1</v>
      </c>
      <c r="F39">
        <v>1</v>
      </c>
      <c r="G39" t="str">
        <v>yes</v>
      </c>
      <c r="H39" t="str">
        <v>no</v>
      </c>
      <c r="I39" t="str">
        <v>no</v>
      </c>
      <c r="J39" t="str">
        <v>no</v>
      </c>
      <c r="K39" t="str">
        <v>no</v>
      </c>
      <c r="L39">
        <v>0</v>
      </c>
      <c r="M39" t="str">
        <v>no</v>
      </c>
      <c r="N39">
        <v>0.952398617673618</v>
      </c>
    </row>
    <row r="40" spans="1:14" x14ac:dyDescent="0.7">
      <c r="A40">
        <v>125</v>
      </c>
      <c r="B40">
        <v>70000</v>
      </c>
      <c r="C40">
        <v>4120</v>
      </c>
      <c r="D40">
        <v>2</v>
      </c>
      <c r="E40">
        <v>1</v>
      </c>
      <c r="F40">
        <v>1</v>
      </c>
      <c r="G40" t="str">
        <v>yes</v>
      </c>
      <c r="H40" t="str">
        <v>no</v>
      </c>
      <c r="I40" t="str">
        <v>yes</v>
      </c>
      <c r="J40" t="str">
        <v>no</v>
      </c>
      <c r="K40" t="str">
        <v>no</v>
      </c>
      <c r="L40">
        <v>1</v>
      </c>
      <c r="M40" t="str">
        <v>no</v>
      </c>
      <c r="N40">
        <v>0.71678296474111036</v>
      </c>
    </row>
    <row r="41" spans="1:14" x14ac:dyDescent="0.7">
      <c r="A41">
        <v>126</v>
      </c>
      <c r="B41">
        <v>95000</v>
      </c>
      <c r="C41">
        <v>4260</v>
      </c>
      <c r="D41">
        <v>4</v>
      </c>
      <c r="E41">
        <v>2</v>
      </c>
      <c r="F41">
        <v>2</v>
      </c>
      <c r="G41" t="str">
        <v>yes</v>
      </c>
      <c r="H41" t="str">
        <v>no</v>
      </c>
      <c r="I41" t="str">
        <v>no</v>
      </c>
      <c r="J41" t="str">
        <v>yes</v>
      </c>
      <c r="K41" t="str">
        <v>no</v>
      </c>
      <c r="L41">
        <v>0</v>
      </c>
      <c r="M41" t="str">
        <v>no</v>
      </c>
      <c r="N41">
        <v>0.86982763646642069</v>
      </c>
    </row>
    <row r="42" spans="1:14" x14ac:dyDescent="0.7">
      <c r="A42">
        <v>128</v>
      </c>
      <c r="B42">
        <v>122500</v>
      </c>
      <c r="C42">
        <v>8800</v>
      </c>
      <c r="D42">
        <v>3</v>
      </c>
      <c r="E42">
        <v>2</v>
      </c>
      <c r="F42">
        <v>2</v>
      </c>
      <c r="G42" t="str">
        <v>yes</v>
      </c>
      <c r="H42" t="str">
        <v>no</v>
      </c>
      <c r="I42" t="str">
        <v>no</v>
      </c>
      <c r="J42" t="str">
        <v>no</v>
      </c>
      <c r="K42" t="str">
        <v>yes</v>
      </c>
      <c r="L42">
        <v>2</v>
      </c>
      <c r="M42" t="str">
        <v>no</v>
      </c>
      <c r="N42">
        <v>0.89912926321114406</v>
      </c>
    </row>
    <row r="43" spans="1:14" x14ac:dyDescent="0.7">
      <c r="A43">
        <v>130</v>
      </c>
      <c r="B43">
        <v>127000</v>
      </c>
      <c r="C43">
        <v>4600</v>
      </c>
      <c r="D43">
        <v>3</v>
      </c>
      <c r="E43">
        <v>2</v>
      </c>
      <c r="F43">
        <v>2</v>
      </c>
      <c r="G43" t="str">
        <v>yes</v>
      </c>
      <c r="H43" t="str">
        <v>yes</v>
      </c>
      <c r="I43" t="str">
        <v>no</v>
      </c>
      <c r="J43" t="str">
        <v>no</v>
      </c>
      <c r="K43" t="str">
        <v>yes</v>
      </c>
      <c r="L43">
        <v>2</v>
      </c>
      <c r="M43" t="str">
        <v>no</v>
      </c>
      <c r="N43">
        <v>0.80744225687886806</v>
      </c>
    </row>
    <row r="44" spans="1:14" x14ac:dyDescent="0.7">
      <c r="A44">
        <v>131</v>
      </c>
      <c r="B44">
        <v>35000</v>
      </c>
      <c r="C44">
        <v>4840</v>
      </c>
      <c r="D44">
        <v>2</v>
      </c>
      <c r="E44">
        <v>1</v>
      </c>
      <c r="F44">
        <v>2</v>
      </c>
      <c r="G44" t="str">
        <v>yes</v>
      </c>
      <c r="H44" t="str">
        <v>no</v>
      </c>
      <c r="I44" t="str">
        <v>no</v>
      </c>
      <c r="J44" t="str">
        <v>no</v>
      </c>
      <c r="K44" t="str">
        <v>no</v>
      </c>
      <c r="L44">
        <v>0</v>
      </c>
      <c r="M44" t="str">
        <v>no</v>
      </c>
      <c r="N44">
        <v>0.79471324152497358</v>
      </c>
    </row>
    <row r="45" spans="1:14" x14ac:dyDescent="0.7">
      <c r="A45">
        <v>137</v>
      </c>
      <c r="B45">
        <v>46000</v>
      </c>
      <c r="C45">
        <v>4370</v>
      </c>
      <c r="D45">
        <v>3</v>
      </c>
      <c r="E45">
        <v>1</v>
      </c>
      <c r="F45">
        <v>2</v>
      </c>
      <c r="G45" t="str">
        <v>yes</v>
      </c>
      <c r="H45" t="str">
        <v>no</v>
      </c>
      <c r="I45" t="str">
        <v>no</v>
      </c>
      <c r="J45" t="str">
        <v>no</v>
      </c>
      <c r="K45" t="str">
        <v>no</v>
      </c>
      <c r="L45">
        <v>0</v>
      </c>
      <c r="M45" t="str">
        <v>no</v>
      </c>
      <c r="N45">
        <v>0.76529389835185924</v>
      </c>
    </row>
    <row r="46" spans="1:14" x14ac:dyDescent="0.7">
      <c r="A46">
        <v>138</v>
      </c>
      <c r="B46">
        <v>35000</v>
      </c>
      <c r="C46">
        <v>7700</v>
      </c>
      <c r="D46">
        <v>2</v>
      </c>
      <c r="E46">
        <v>1</v>
      </c>
      <c r="F46">
        <v>1</v>
      </c>
      <c r="G46" t="str">
        <v>yes</v>
      </c>
      <c r="H46" t="str">
        <v>no</v>
      </c>
      <c r="I46" t="str">
        <v>no</v>
      </c>
      <c r="J46" t="str">
        <v>no</v>
      </c>
      <c r="K46" t="str">
        <v>no</v>
      </c>
      <c r="L46">
        <v>0</v>
      </c>
      <c r="M46" t="str">
        <v>no</v>
      </c>
      <c r="N46">
        <v>0.77966718080045594</v>
      </c>
    </row>
    <row r="47" spans="1:14" x14ac:dyDescent="0.7">
      <c r="A47">
        <v>140</v>
      </c>
      <c r="B47">
        <v>43000</v>
      </c>
      <c r="C47">
        <v>3750</v>
      </c>
      <c r="D47">
        <v>3</v>
      </c>
      <c r="E47">
        <v>1</v>
      </c>
      <c r="F47">
        <v>2</v>
      </c>
      <c r="G47" t="str">
        <v>yes</v>
      </c>
      <c r="H47" t="str">
        <v>no</v>
      </c>
      <c r="I47" t="str">
        <v>no</v>
      </c>
      <c r="J47" t="str">
        <v>no</v>
      </c>
      <c r="K47" t="str">
        <v>no</v>
      </c>
      <c r="L47">
        <v>0</v>
      </c>
      <c r="M47" t="str">
        <v>no</v>
      </c>
      <c r="N47">
        <v>0.84940940888191885</v>
      </c>
    </row>
    <row r="48" spans="1:14" x14ac:dyDescent="0.7">
      <c r="A48">
        <v>149</v>
      </c>
      <c r="B48">
        <v>80000</v>
      </c>
      <c r="C48">
        <v>4800</v>
      </c>
      <c r="D48">
        <v>5</v>
      </c>
      <c r="E48">
        <v>2</v>
      </c>
      <c r="F48">
        <v>3</v>
      </c>
      <c r="G48" t="str">
        <v>no</v>
      </c>
      <c r="H48" t="str">
        <v>no</v>
      </c>
      <c r="I48" t="str">
        <v>yes</v>
      </c>
      <c r="J48" t="str">
        <v>yes</v>
      </c>
      <c r="K48" t="str">
        <v>no</v>
      </c>
      <c r="L48">
        <v>0</v>
      </c>
      <c r="M48" t="str">
        <v>no</v>
      </c>
      <c r="N48">
        <v>0.91984535889361796</v>
      </c>
    </row>
    <row r="49" spans="1:14" x14ac:dyDescent="0.7">
      <c r="A49">
        <v>152</v>
      </c>
      <c r="B49">
        <v>35500</v>
      </c>
      <c r="C49">
        <v>3000</v>
      </c>
      <c r="D49">
        <v>3</v>
      </c>
      <c r="E49">
        <v>1</v>
      </c>
      <c r="F49">
        <v>2</v>
      </c>
      <c r="G49" t="str">
        <v>no</v>
      </c>
      <c r="H49" t="str">
        <v>no</v>
      </c>
      <c r="I49" t="str">
        <v>no</v>
      </c>
      <c r="J49" t="str">
        <v>no</v>
      </c>
      <c r="K49" t="str">
        <v>no</v>
      </c>
      <c r="L49">
        <v>0</v>
      </c>
      <c r="M49" t="str">
        <v>no</v>
      </c>
      <c r="N49">
        <v>0.86909499386220657</v>
      </c>
    </row>
    <row r="50" spans="1:14" x14ac:dyDescent="0.7">
      <c r="A50">
        <v>153</v>
      </c>
      <c r="B50">
        <v>37000</v>
      </c>
      <c r="C50">
        <v>3600</v>
      </c>
      <c r="D50">
        <v>2</v>
      </c>
      <c r="E50">
        <v>2</v>
      </c>
      <c r="F50">
        <v>2</v>
      </c>
      <c r="G50" t="str">
        <v>yes</v>
      </c>
      <c r="H50" t="str">
        <v>no</v>
      </c>
      <c r="I50" t="str">
        <v>yes</v>
      </c>
      <c r="J50" t="str">
        <v>no</v>
      </c>
      <c r="K50" t="str">
        <v>no</v>
      </c>
      <c r="L50">
        <v>1</v>
      </c>
      <c r="M50" t="str">
        <v>no</v>
      </c>
      <c r="N50">
        <v>0.74234422694265312</v>
      </c>
    </row>
    <row r="51" spans="1:14" x14ac:dyDescent="0.7">
      <c r="A51">
        <v>163</v>
      </c>
      <c r="B51">
        <v>25000</v>
      </c>
      <c r="C51">
        <v>2910</v>
      </c>
      <c r="D51">
        <v>3</v>
      </c>
      <c r="E51">
        <v>1</v>
      </c>
      <c r="F51">
        <v>1</v>
      </c>
      <c r="G51" t="str">
        <v>no</v>
      </c>
      <c r="H51" t="str">
        <v>no</v>
      </c>
      <c r="I51" t="str">
        <v>no</v>
      </c>
      <c r="J51" t="str">
        <v>no</v>
      </c>
      <c r="K51" t="str">
        <v>no</v>
      </c>
      <c r="L51">
        <v>0</v>
      </c>
      <c r="M51" t="str">
        <v>no</v>
      </c>
      <c r="N51">
        <v>0.83668730784306933</v>
      </c>
    </row>
    <row r="52" spans="1:14" x14ac:dyDescent="0.7">
      <c r="A52">
        <v>165</v>
      </c>
      <c r="B52">
        <v>52900</v>
      </c>
      <c r="C52">
        <v>3120</v>
      </c>
      <c r="D52">
        <v>3</v>
      </c>
      <c r="E52">
        <v>1</v>
      </c>
      <c r="F52">
        <v>2</v>
      </c>
      <c r="G52" t="str">
        <v>no</v>
      </c>
      <c r="H52" t="str">
        <v>no</v>
      </c>
      <c r="I52" t="str">
        <v>yes</v>
      </c>
      <c r="J52" t="str">
        <v>yes</v>
      </c>
      <c r="K52" t="str">
        <v>no</v>
      </c>
      <c r="L52">
        <v>0</v>
      </c>
      <c r="M52" t="str">
        <v>no</v>
      </c>
      <c r="N52">
        <v>0.77594295105082489</v>
      </c>
    </row>
    <row r="53" spans="1:14" x14ac:dyDescent="0.7">
      <c r="A53">
        <v>168</v>
      </c>
      <c r="B53">
        <v>38000</v>
      </c>
      <c r="C53">
        <v>2800</v>
      </c>
      <c r="D53">
        <v>3</v>
      </c>
      <c r="E53">
        <v>1</v>
      </c>
      <c r="F53">
        <v>1</v>
      </c>
      <c r="G53" t="str">
        <v>yes</v>
      </c>
      <c r="H53" t="str">
        <v>no</v>
      </c>
      <c r="I53" t="str">
        <v>no</v>
      </c>
      <c r="J53" t="str">
        <v>no</v>
      </c>
      <c r="K53" t="str">
        <v>no</v>
      </c>
      <c r="L53">
        <v>0</v>
      </c>
      <c r="M53" t="str">
        <v>no</v>
      </c>
      <c r="N53">
        <v>0.94501947705518119</v>
      </c>
    </row>
    <row r="54" spans="1:14" x14ac:dyDescent="0.7">
      <c r="A54">
        <v>171</v>
      </c>
      <c r="B54">
        <v>52500</v>
      </c>
      <c r="C54">
        <v>3630</v>
      </c>
      <c r="D54">
        <v>2</v>
      </c>
      <c r="E54">
        <v>1</v>
      </c>
      <c r="F54">
        <v>1</v>
      </c>
      <c r="G54" t="str">
        <v>yes</v>
      </c>
      <c r="H54" t="str">
        <v>no</v>
      </c>
      <c r="I54" t="str">
        <v>yes</v>
      </c>
      <c r="J54" t="str">
        <v>no</v>
      </c>
      <c r="K54" t="str">
        <v>no</v>
      </c>
      <c r="L54">
        <v>0</v>
      </c>
      <c r="M54" t="str">
        <v>no</v>
      </c>
      <c r="N54">
        <v>0.72242889450830405</v>
      </c>
    </row>
    <row r="55" spans="1:14" x14ac:dyDescent="0.7">
      <c r="A55">
        <v>175</v>
      </c>
      <c r="B55">
        <v>50000</v>
      </c>
      <c r="C55">
        <v>3036</v>
      </c>
      <c r="D55">
        <v>3</v>
      </c>
      <c r="E55">
        <v>1</v>
      </c>
      <c r="F55">
        <v>2</v>
      </c>
      <c r="G55" t="str">
        <v>yes</v>
      </c>
      <c r="H55" t="str">
        <v>no</v>
      </c>
      <c r="I55" t="str">
        <v>yes</v>
      </c>
      <c r="J55" t="str">
        <v>no</v>
      </c>
      <c r="K55" t="str">
        <v>no</v>
      </c>
      <c r="L55">
        <v>0</v>
      </c>
      <c r="M55" t="str">
        <v>no</v>
      </c>
      <c r="N55">
        <v>0.74745270973508859</v>
      </c>
    </row>
    <row r="56" spans="1:14" x14ac:dyDescent="0.7">
      <c r="A56">
        <v>177</v>
      </c>
      <c r="B56">
        <v>70000</v>
      </c>
      <c r="C56">
        <v>5400</v>
      </c>
      <c r="D56">
        <v>4</v>
      </c>
      <c r="E56">
        <v>1</v>
      </c>
      <c r="F56">
        <v>2</v>
      </c>
      <c r="G56" t="str">
        <v>yes</v>
      </c>
      <c r="H56" t="str">
        <v>no</v>
      </c>
      <c r="I56" t="str">
        <v>no</v>
      </c>
      <c r="J56" t="str">
        <v>no</v>
      </c>
      <c r="K56" t="str">
        <v>no</v>
      </c>
      <c r="L56">
        <v>0</v>
      </c>
      <c r="M56" t="str">
        <v>no</v>
      </c>
      <c r="N56">
        <v>0.97699270649634973</v>
      </c>
    </row>
    <row r="57" spans="1:14" x14ac:dyDescent="0.7">
      <c r="A57">
        <v>180</v>
      </c>
      <c r="B57">
        <v>42000</v>
      </c>
      <c r="C57">
        <v>3660</v>
      </c>
      <c r="D57">
        <v>4</v>
      </c>
      <c r="E57">
        <v>1</v>
      </c>
      <c r="F57">
        <v>2</v>
      </c>
      <c r="G57" t="str">
        <v>no</v>
      </c>
      <c r="H57" t="str">
        <v>no</v>
      </c>
      <c r="I57" t="str">
        <v>no</v>
      </c>
      <c r="J57" t="str">
        <v>no</v>
      </c>
      <c r="K57" t="str">
        <v>no</v>
      </c>
      <c r="L57">
        <v>0</v>
      </c>
      <c r="M57" t="str">
        <v>no</v>
      </c>
      <c r="N57">
        <v>0.90532237288749018</v>
      </c>
    </row>
    <row r="58" spans="1:14" x14ac:dyDescent="0.7">
      <c r="A58">
        <v>182</v>
      </c>
      <c r="B58">
        <v>50000</v>
      </c>
      <c r="C58">
        <v>3990</v>
      </c>
      <c r="D58">
        <v>3</v>
      </c>
      <c r="E58">
        <v>1</v>
      </c>
      <c r="F58">
        <v>2</v>
      </c>
      <c r="G58" t="str">
        <v>yes</v>
      </c>
      <c r="H58" t="str">
        <v>no</v>
      </c>
      <c r="I58" t="str">
        <v>no</v>
      </c>
      <c r="J58" t="str">
        <v>no</v>
      </c>
      <c r="K58" t="str">
        <v>no</v>
      </c>
      <c r="L58">
        <v>0</v>
      </c>
      <c r="M58" t="str">
        <v>no</v>
      </c>
      <c r="N58">
        <v>0.86008369941224683</v>
      </c>
    </row>
    <row r="59" spans="1:14" x14ac:dyDescent="0.7">
      <c r="A59">
        <v>183</v>
      </c>
      <c r="B59">
        <v>58000</v>
      </c>
      <c r="C59">
        <v>4340</v>
      </c>
      <c r="D59">
        <v>3</v>
      </c>
      <c r="E59">
        <v>1</v>
      </c>
      <c r="F59">
        <v>1</v>
      </c>
      <c r="G59" t="str">
        <v>yes</v>
      </c>
      <c r="H59" t="str">
        <v>no</v>
      </c>
      <c r="I59" t="str">
        <v>no</v>
      </c>
      <c r="J59" t="str">
        <v>no</v>
      </c>
      <c r="K59" t="str">
        <v>no</v>
      </c>
      <c r="L59">
        <v>0</v>
      </c>
      <c r="M59" t="str">
        <v>no</v>
      </c>
      <c r="N59">
        <v>0.98741994581681025</v>
      </c>
    </row>
    <row r="60" spans="1:14" x14ac:dyDescent="0.7">
      <c r="A60">
        <v>189</v>
      </c>
      <c r="B60">
        <v>50000</v>
      </c>
      <c r="C60">
        <v>7424</v>
      </c>
      <c r="D60">
        <v>3</v>
      </c>
      <c r="E60">
        <v>1</v>
      </c>
      <c r="F60">
        <v>1</v>
      </c>
      <c r="G60" t="str">
        <v>no</v>
      </c>
      <c r="H60" t="str">
        <v>no</v>
      </c>
      <c r="I60" t="str">
        <v>no</v>
      </c>
      <c r="J60" t="str">
        <v>no</v>
      </c>
      <c r="K60" t="str">
        <v>no</v>
      </c>
      <c r="L60">
        <v>0</v>
      </c>
      <c r="M60" t="str">
        <v>no</v>
      </c>
      <c r="N60">
        <v>0.84765830348246352</v>
      </c>
    </row>
    <row r="61" spans="1:14" x14ac:dyDescent="0.7">
      <c r="A61">
        <v>194</v>
      </c>
      <c r="B61">
        <v>57500</v>
      </c>
      <c r="C61">
        <v>3460</v>
      </c>
      <c r="D61">
        <v>3</v>
      </c>
      <c r="E61">
        <v>2</v>
      </c>
      <c r="F61">
        <v>1</v>
      </c>
      <c r="G61" t="str">
        <v>yes</v>
      </c>
      <c r="H61" t="str">
        <v>no</v>
      </c>
      <c r="I61" t="str">
        <v>yes</v>
      </c>
      <c r="J61" t="str">
        <v>no</v>
      </c>
      <c r="K61" t="str">
        <v>yes</v>
      </c>
      <c r="L61">
        <v>1</v>
      </c>
      <c r="M61" t="str">
        <v>no</v>
      </c>
      <c r="N61">
        <v>0.98045654501344481</v>
      </c>
    </row>
    <row r="62" spans="1:14" x14ac:dyDescent="0.7">
      <c r="A62">
        <v>195</v>
      </c>
      <c r="B62">
        <v>33000</v>
      </c>
      <c r="C62">
        <v>3180</v>
      </c>
      <c r="D62">
        <v>2</v>
      </c>
      <c r="E62">
        <v>1</v>
      </c>
      <c r="F62">
        <v>1</v>
      </c>
      <c r="G62" t="str">
        <v>yes</v>
      </c>
      <c r="H62" t="str">
        <v>no</v>
      </c>
      <c r="I62" t="str">
        <v>no</v>
      </c>
      <c r="J62" t="str">
        <v>no</v>
      </c>
      <c r="K62" t="str">
        <v>no</v>
      </c>
      <c r="L62">
        <v>0</v>
      </c>
      <c r="M62" t="str">
        <v>no</v>
      </c>
      <c r="N62">
        <v>0.71858376787699263</v>
      </c>
    </row>
    <row r="63" spans="1:14" x14ac:dyDescent="0.7">
      <c r="A63">
        <v>197</v>
      </c>
      <c r="B63">
        <v>40000</v>
      </c>
      <c r="C63">
        <v>3960</v>
      </c>
      <c r="D63">
        <v>3</v>
      </c>
      <c r="E63">
        <v>1</v>
      </c>
      <c r="F63">
        <v>1</v>
      </c>
      <c r="G63" t="str">
        <v>yes</v>
      </c>
      <c r="H63" t="str">
        <v>no</v>
      </c>
      <c r="I63" t="str">
        <v>no</v>
      </c>
      <c r="J63" t="str">
        <v>no</v>
      </c>
      <c r="K63" t="str">
        <v>no</v>
      </c>
      <c r="L63">
        <v>0</v>
      </c>
      <c r="M63" t="str">
        <v>no</v>
      </c>
      <c r="N63">
        <v>0.71975602872052136</v>
      </c>
    </row>
    <row r="64" spans="1:14" x14ac:dyDescent="0.7">
      <c r="A64">
        <v>201</v>
      </c>
      <c r="B64">
        <v>53000</v>
      </c>
      <c r="C64">
        <v>3600</v>
      </c>
      <c r="D64">
        <v>3</v>
      </c>
      <c r="E64">
        <v>1</v>
      </c>
      <c r="F64">
        <v>1</v>
      </c>
      <c r="G64" t="str">
        <v>yes</v>
      </c>
      <c r="H64" t="str">
        <v>no</v>
      </c>
      <c r="I64" t="str">
        <v>no</v>
      </c>
      <c r="J64" t="str">
        <v>no</v>
      </c>
      <c r="K64" t="str">
        <v>no</v>
      </c>
      <c r="L64">
        <v>1</v>
      </c>
      <c r="M64" t="str">
        <v>no</v>
      </c>
      <c r="N64">
        <v>0.85048990262227742</v>
      </c>
    </row>
    <row r="65" spans="1:14" x14ac:dyDescent="0.7">
      <c r="A65">
        <v>209</v>
      </c>
      <c r="B65">
        <v>72000</v>
      </c>
      <c r="C65">
        <v>3540</v>
      </c>
      <c r="D65">
        <v>2</v>
      </c>
      <c r="E65">
        <v>1</v>
      </c>
      <c r="F65">
        <v>1</v>
      </c>
      <c r="G65" t="str">
        <v>no</v>
      </c>
      <c r="H65" t="str">
        <v>yes</v>
      </c>
      <c r="I65" t="str">
        <v>yes</v>
      </c>
      <c r="J65" t="str">
        <v>no</v>
      </c>
      <c r="K65" t="str">
        <v>no</v>
      </c>
      <c r="L65">
        <v>0</v>
      </c>
      <c r="M65" t="str">
        <v>no</v>
      </c>
      <c r="N65">
        <v>0.7413012174226018</v>
      </c>
    </row>
    <row r="66" spans="1:14" x14ac:dyDescent="0.7">
      <c r="A66">
        <v>215</v>
      </c>
      <c r="B66">
        <v>62000</v>
      </c>
      <c r="C66">
        <v>3500</v>
      </c>
      <c r="D66">
        <v>4</v>
      </c>
      <c r="E66">
        <v>1</v>
      </c>
      <c r="F66">
        <v>2</v>
      </c>
      <c r="G66" t="str">
        <v>yes</v>
      </c>
      <c r="H66" t="str">
        <v>no</v>
      </c>
      <c r="I66" t="str">
        <v>no</v>
      </c>
      <c r="J66" t="str">
        <v>no</v>
      </c>
      <c r="K66" t="str">
        <v>no</v>
      </c>
      <c r="L66">
        <v>2</v>
      </c>
      <c r="M66" t="str">
        <v>no</v>
      </c>
      <c r="N66">
        <v>0.9586996755303302</v>
      </c>
    </row>
    <row r="67" spans="1:14" x14ac:dyDescent="0.7">
      <c r="A67">
        <v>216</v>
      </c>
      <c r="B67">
        <v>41000</v>
      </c>
      <c r="C67">
        <v>3630</v>
      </c>
      <c r="D67">
        <v>2</v>
      </c>
      <c r="E67">
        <v>1</v>
      </c>
      <c r="F67">
        <v>1</v>
      </c>
      <c r="G67" t="str">
        <v>yes</v>
      </c>
      <c r="H67" t="str">
        <v>no</v>
      </c>
      <c r="I67" t="str">
        <v>no</v>
      </c>
      <c r="J67" t="str">
        <v>no</v>
      </c>
      <c r="K67" t="str">
        <v>no</v>
      </c>
      <c r="L67">
        <v>0</v>
      </c>
      <c r="M67" t="str">
        <v>no</v>
      </c>
      <c r="N67">
        <v>0.70750942400625505</v>
      </c>
    </row>
    <row r="68" spans="1:14" x14ac:dyDescent="0.7">
      <c r="A68">
        <v>218</v>
      </c>
      <c r="B68">
        <v>42000</v>
      </c>
      <c r="C68">
        <v>3150</v>
      </c>
      <c r="D68">
        <v>3</v>
      </c>
      <c r="E68">
        <v>1</v>
      </c>
      <c r="F68">
        <v>2</v>
      </c>
      <c r="G68" t="str">
        <v>no</v>
      </c>
      <c r="H68" t="str">
        <v>no</v>
      </c>
      <c r="I68" t="str">
        <v>no</v>
      </c>
      <c r="J68" t="str">
        <v>no</v>
      </c>
      <c r="K68" t="str">
        <v>no</v>
      </c>
      <c r="L68">
        <v>0</v>
      </c>
      <c r="M68" t="str">
        <v>no</v>
      </c>
      <c r="N68">
        <v>0.81352086240485044</v>
      </c>
    </row>
    <row r="69" spans="1:14" x14ac:dyDescent="0.7">
      <c r="A69">
        <v>226</v>
      </c>
      <c r="B69">
        <v>70800</v>
      </c>
      <c r="C69">
        <v>2800</v>
      </c>
      <c r="D69">
        <v>3</v>
      </c>
      <c r="E69">
        <v>2</v>
      </c>
      <c r="F69">
        <v>2</v>
      </c>
      <c r="G69" t="str">
        <v>no</v>
      </c>
      <c r="H69" t="str">
        <v>no</v>
      </c>
      <c r="I69" t="str">
        <v>yes</v>
      </c>
      <c r="J69" t="str">
        <v>no</v>
      </c>
      <c r="K69" t="str">
        <v>yes</v>
      </c>
      <c r="L69">
        <v>1</v>
      </c>
      <c r="M69" t="str">
        <v>no</v>
      </c>
      <c r="N69">
        <v>0.90509184778904672</v>
      </c>
    </row>
    <row r="70" spans="1:14" x14ac:dyDescent="0.7">
      <c r="A70">
        <v>228</v>
      </c>
      <c r="B70">
        <v>48000</v>
      </c>
      <c r="C70">
        <v>3185</v>
      </c>
      <c r="D70">
        <v>2</v>
      </c>
      <c r="E70">
        <v>1</v>
      </c>
      <c r="F70">
        <v>1</v>
      </c>
      <c r="G70" t="str">
        <v>yes</v>
      </c>
      <c r="H70" t="str">
        <v>no</v>
      </c>
      <c r="I70" t="str">
        <v>yes</v>
      </c>
      <c r="J70" t="str">
        <v>no</v>
      </c>
      <c r="K70" t="str">
        <v>no</v>
      </c>
      <c r="L70">
        <v>2</v>
      </c>
      <c r="M70" t="str">
        <v>no</v>
      </c>
      <c r="N70">
        <v>0.93534208975653454</v>
      </c>
    </row>
    <row r="71" spans="1:14" x14ac:dyDescent="0.7">
      <c r="A71">
        <v>232</v>
      </c>
      <c r="B71">
        <v>87000</v>
      </c>
      <c r="C71">
        <v>6615</v>
      </c>
      <c r="D71">
        <v>4</v>
      </c>
      <c r="E71">
        <v>2</v>
      </c>
      <c r="F71">
        <v>2</v>
      </c>
      <c r="G71" t="str">
        <v>yes</v>
      </c>
      <c r="H71" t="str">
        <v>yes</v>
      </c>
      <c r="I71" t="str">
        <v>no</v>
      </c>
      <c r="J71" t="str">
        <v>yes</v>
      </c>
      <c r="K71" t="str">
        <v>no</v>
      </c>
      <c r="L71">
        <v>1</v>
      </c>
      <c r="M71" t="str">
        <v>no</v>
      </c>
      <c r="N71">
        <v>0.75065116478263683</v>
      </c>
    </row>
    <row r="72" spans="1:14" x14ac:dyDescent="0.7">
      <c r="A72">
        <v>234</v>
      </c>
      <c r="B72">
        <v>32500</v>
      </c>
      <c r="C72">
        <v>3970</v>
      </c>
      <c r="D72">
        <v>1</v>
      </c>
      <c r="E72">
        <v>1</v>
      </c>
      <c r="F72">
        <v>1</v>
      </c>
      <c r="G72" t="str">
        <v>no</v>
      </c>
      <c r="H72" t="str">
        <v>no</v>
      </c>
      <c r="I72" t="str">
        <v>no</v>
      </c>
      <c r="J72" t="str">
        <v>no</v>
      </c>
      <c r="K72" t="str">
        <v>no</v>
      </c>
      <c r="L72">
        <v>0</v>
      </c>
      <c r="M72" t="str">
        <v>no</v>
      </c>
      <c r="N72">
        <v>0.72747548326735501</v>
      </c>
    </row>
    <row r="73" spans="1:14" x14ac:dyDescent="0.7">
      <c r="A73">
        <v>235</v>
      </c>
      <c r="B73">
        <v>36000</v>
      </c>
      <c r="C73">
        <v>3000</v>
      </c>
      <c r="D73">
        <v>2</v>
      </c>
      <c r="E73">
        <v>1</v>
      </c>
      <c r="F73">
        <v>2</v>
      </c>
      <c r="G73" t="str">
        <v>yes</v>
      </c>
      <c r="H73" t="str">
        <v>no</v>
      </c>
      <c r="I73" t="str">
        <v>no</v>
      </c>
      <c r="J73" t="str">
        <v>no</v>
      </c>
      <c r="K73" t="str">
        <v>no</v>
      </c>
      <c r="L73">
        <v>0</v>
      </c>
      <c r="M73" t="str">
        <v>no</v>
      </c>
      <c r="N73">
        <v>0.73349503824610751</v>
      </c>
    </row>
    <row r="74" spans="1:14" x14ac:dyDescent="0.7">
      <c r="A74">
        <v>237</v>
      </c>
      <c r="B74">
        <v>43000</v>
      </c>
      <c r="C74">
        <v>3630</v>
      </c>
      <c r="D74">
        <v>4</v>
      </c>
      <c r="E74">
        <v>1</v>
      </c>
      <c r="F74">
        <v>2</v>
      </c>
      <c r="G74" t="str">
        <v>yes</v>
      </c>
      <c r="H74" t="str">
        <v>no</v>
      </c>
      <c r="I74" t="str">
        <v>no</v>
      </c>
      <c r="J74" t="str">
        <v>no</v>
      </c>
      <c r="K74" t="str">
        <v>no</v>
      </c>
      <c r="L74">
        <v>3</v>
      </c>
      <c r="M74" t="str">
        <v>no</v>
      </c>
      <c r="N74">
        <v>0.88224180313994338</v>
      </c>
    </row>
    <row r="75" spans="1:14" x14ac:dyDescent="0.7">
      <c r="A75">
        <v>240</v>
      </c>
      <c r="B75">
        <v>30000</v>
      </c>
      <c r="C75">
        <v>3000</v>
      </c>
      <c r="D75">
        <v>4</v>
      </c>
      <c r="E75">
        <v>1</v>
      </c>
      <c r="F75">
        <v>2</v>
      </c>
      <c r="G75" t="str">
        <v>yes</v>
      </c>
      <c r="H75" t="str">
        <v>no</v>
      </c>
      <c r="I75" t="str">
        <v>no</v>
      </c>
      <c r="J75" t="str">
        <v>no</v>
      </c>
      <c r="K75" t="str">
        <v>no</v>
      </c>
      <c r="L75">
        <v>0</v>
      </c>
      <c r="M75" t="str">
        <v>no</v>
      </c>
      <c r="N75">
        <v>0.70317231350453813</v>
      </c>
    </row>
    <row r="76" spans="1:14" x14ac:dyDescent="0.7">
      <c r="A76">
        <v>243</v>
      </c>
      <c r="B76">
        <v>70000</v>
      </c>
      <c r="C76">
        <v>4770</v>
      </c>
      <c r="D76">
        <v>3</v>
      </c>
      <c r="E76">
        <v>1</v>
      </c>
      <c r="F76">
        <v>1</v>
      </c>
      <c r="G76" t="str">
        <v>yes</v>
      </c>
      <c r="H76" t="str">
        <v>yes</v>
      </c>
      <c r="I76" t="str">
        <v>yes</v>
      </c>
      <c r="J76" t="str">
        <v>no</v>
      </c>
      <c r="K76" t="str">
        <v>no</v>
      </c>
      <c r="L76">
        <v>0</v>
      </c>
      <c r="M76" t="str">
        <v>no</v>
      </c>
      <c r="N76">
        <v>0.92277765675118417</v>
      </c>
    </row>
    <row r="77" spans="1:14" x14ac:dyDescent="0.7">
      <c r="A77">
        <v>245</v>
      </c>
      <c r="B77">
        <v>32500</v>
      </c>
      <c r="C77">
        <v>3970</v>
      </c>
      <c r="D77">
        <v>3</v>
      </c>
      <c r="E77">
        <v>1</v>
      </c>
      <c r="F77">
        <v>2</v>
      </c>
      <c r="G77" t="str">
        <v>yes</v>
      </c>
      <c r="H77" t="str">
        <v>no</v>
      </c>
      <c r="I77" t="str">
        <v>yes</v>
      </c>
      <c r="J77" t="str">
        <v>no</v>
      </c>
      <c r="K77" t="str">
        <v>no</v>
      </c>
      <c r="L77">
        <v>0</v>
      </c>
      <c r="M77" t="str">
        <v>no</v>
      </c>
      <c r="N77">
        <v>0.88755072742132901</v>
      </c>
    </row>
    <row r="78" spans="1:14" x14ac:dyDescent="0.7">
      <c r="A78">
        <v>247</v>
      </c>
      <c r="B78">
        <v>38000</v>
      </c>
      <c r="C78">
        <v>3480</v>
      </c>
      <c r="D78">
        <v>2</v>
      </c>
      <c r="E78">
        <v>1</v>
      </c>
      <c r="F78">
        <v>1</v>
      </c>
      <c r="G78" t="str">
        <v>yes</v>
      </c>
      <c r="H78" t="str">
        <v>no</v>
      </c>
      <c r="I78" t="str">
        <v>no</v>
      </c>
      <c r="J78" t="str">
        <v>no</v>
      </c>
      <c r="K78" t="str">
        <v>no</v>
      </c>
      <c r="L78">
        <v>1</v>
      </c>
      <c r="M78" t="str">
        <v>no</v>
      </c>
      <c r="N78">
        <v>0.76431003161717181</v>
      </c>
    </row>
    <row r="79" spans="1:14" x14ac:dyDescent="0.7">
      <c r="A79">
        <v>253</v>
      </c>
      <c r="B79">
        <v>53900</v>
      </c>
      <c r="C79">
        <v>6930</v>
      </c>
      <c r="D79">
        <v>4</v>
      </c>
      <c r="E79">
        <v>1</v>
      </c>
      <c r="F79">
        <v>2</v>
      </c>
      <c r="G79" t="str">
        <v>no</v>
      </c>
      <c r="H79" t="str">
        <v>no</v>
      </c>
      <c r="I79" t="str">
        <v>no</v>
      </c>
      <c r="J79" t="str">
        <v>no</v>
      </c>
      <c r="K79" t="str">
        <v>no</v>
      </c>
      <c r="L79">
        <v>1</v>
      </c>
      <c r="M79" t="str">
        <v>no</v>
      </c>
      <c r="N79">
        <v>0.92110452835014245</v>
      </c>
    </row>
    <row r="80" spans="1:14" x14ac:dyDescent="0.7">
      <c r="A80">
        <v>254</v>
      </c>
      <c r="B80">
        <v>60000</v>
      </c>
      <c r="C80">
        <v>4600</v>
      </c>
      <c r="D80">
        <v>3</v>
      </c>
      <c r="E80">
        <v>2</v>
      </c>
      <c r="F80">
        <v>2</v>
      </c>
      <c r="G80" t="str">
        <v>yes</v>
      </c>
      <c r="H80" t="str">
        <v>no</v>
      </c>
      <c r="I80" t="str">
        <v>no</v>
      </c>
      <c r="J80" t="str">
        <v>no</v>
      </c>
      <c r="K80" t="str">
        <v>yes</v>
      </c>
      <c r="L80">
        <v>1</v>
      </c>
      <c r="M80" t="str">
        <v>no</v>
      </c>
      <c r="N80">
        <v>0.85094568775938062</v>
      </c>
    </row>
    <row r="81" spans="1:14" x14ac:dyDescent="0.7">
      <c r="A81">
        <v>255</v>
      </c>
      <c r="B81">
        <v>61000</v>
      </c>
      <c r="C81">
        <v>4360</v>
      </c>
      <c r="D81">
        <v>4</v>
      </c>
      <c r="E81">
        <v>1</v>
      </c>
      <c r="F81">
        <v>2</v>
      </c>
      <c r="G81" t="str">
        <v>yes</v>
      </c>
      <c r="H81" t="str">
        <v>no</v>
      </c>
      <c r="I81" t="str">
        <v>no</v>
      </c>
      <c r="J81" t="str">
        <v>no</v>
      </c>
      <c r="K81" t="str">
        <v>no</v>
      </c>
      <c r="L81">
        <v>0</v>
      </c>
      <c r="M81" t="str">
        <v>no</v>
      </c>
      <c r="N81">
        <v>0.98444398076894823</v>
      </c>
    </row>
    <row r="82" spans="1:14" x14ac:dyDescent="0.7">
      <c r="A82">
        <v>258</v>
      </c>
      <c r="B82">
        <v>75500</v>
      </c>
      <c r="C82">
        <v>4600</v>
      </c>
      <c r="D82">
        <v>2</v>
      </c>
      <c r="E82">
        <v>2</v>
      </c>
      <c r="F82">
        <v>1</v>
      </c>
      <c r="G82" t="str">
        <v>yes</v>
      </c>
      <c r="H82" t="str">
        <v>no</v>
      </c>
      <c r="I82" t="str">
        <v>no</v>
      </c>
      <c r="J82" t="str">
        <v>no</v>
      </c>
      <c r="K82" t="str">
        <v>yes</v>
      </c>
      <c r="L82">
        <v>2</v>
      </c>
      <c r="M82" t="str">
        <v>no</v>
      </c>
      <c r="N82">
        <v>0.93074488552536228</v>
      </c>
    </row>
    <row r="83" spans="1:14" x14ac:dyDescent="0.7">
      <c r="A83">
        <v>265</v>
      </c>
      <c r="B83">
        <v>50000</v>
      </c>
      <c r="C83">
        <v>3640</v>
      </c>
      <c r="D83">
        <v>2</v>
      </c>
      <c r="E83">
        <v>1</v>
      </c>
      <c r="F83">
        <v>1</v>
      </c>
      <c r="G83" t="str">
        <v>yes</v>
      </c>
      <c r="H83" t="str">
        <v>no</v>
      </c>
      <c r="I83" t="str">
        <v>no</v>
      </c>
      <c r="J83" t="str">
        <v>no</v>
      </c>
      <c r="K83" t="str">
        <v>no</v>
      </c>
      <c r="L83">
        <v>1</v>
      </c>
      <c r="M83" t="str">
        <v>no</v>
      </c>
      <c r="N83">
        <v>0.9054269642191245</v>
      </c>
    </row>
    <row r="84" spans="1:14" x14ac:dyDescent="0.7">
      <c r="A84">
        <v>267</v>
      </c>
      <c r="B84">
        <v>52500</v>
      </c>
      <c r="C84">
        <v>5640</v>
      </c>
      <c r="D84">
        <v>2</v>
      </c>
      <c r="E84">
        <v>1</v>
      </c>
      <c r="F84">
        <v>1</v>
      </c>
      <c r="G84" t="str">
        <v>no</v>
      </c>
      <c r="H84" t="str">
        <v>no</v>
      </c>
      <c r="I84" t="str">
        <v>no</v>
      </c>
      <c r="J84" t="str">
        <v>no</v>
      </c>
      <c r="K84" t="str">
        <v>no</v>
      </c>
      <c r="L84">
        <v>0</v>
      </c>
      <c r="M84" t="str">
        <v>no</v>
      </c>
      <c r="N84">
        <v>0.7494875913687471</v>
      </c>
    </row>
    <row r="85" spans="1:14" x14ac:dyDescent="0.7">
      <c r="A85">
        <v>273</v>
      </c>
      <c r="B85">
        <v>64000</v>
      </c>
      <c r="C85">
        <v>4510</v>
      </c>
      <c r="D85">
        <v>4</v>
      </c>
      <c r="E85">
        <v>1</v>
      </c>
      <c r="F85">
        <v>2</v>
      </c>
      <c r="G85" t="str">
        <v>yes</v>
      </c>
      <c r="H85" t="str">
        <v>no</v>
      </c>
      <c r="I85" t="str">
        <v>no</v>
      </c>
      <c r="J85" t="str">
        <v>no</v>
      </c>
      <c r="K85" t="str">
        <v>yes</v>
      </c>
      <c r="L85">
        <v>2</v>
      </c>
      <c r="M85" t="str">
        <v>no</v>
      </c>
      <c r="N85">
        <v>0.89341894605017735</v>
      </c>
    </row>
    <row r="86" spans="1:14" x14ac:dyDescent="0.7">
      <c r="A86">
        <v>279</v>
      </c>
      <c r="B86">
        <v>57000</v>
      </c>
      <c r="C86">
        <v>3960</v>
      </c>
      <c r="D86">
        <v>3</v>
      </c>
      <c r="E86">
        <v>1</v>
      </c>
      <c r="F86">
        <v>2</v>
      </c>
      <c r="G86" t="str">
        <v>yes</v>
      </c>
      <c r="H86" t="str">
        <v>no</v>
      </c>
      <c r="I86" t="str">
        <v>no</v>
      </c>
      <c r="J86" t="str">
        <v>no</v>
      </c>
      <c r="K86" t="str">
        <v>no</v>
      </c>
      <c r="L86">
        <v>0</v>
      </c>
      <c r="M86" t="str">
        <v>no</v>
      </c>
      <c r="N86">
        <v>0.86803402867472512</v>
      </c>
    </row>
    <row r="87" spans="1:14" x14ac:dyDescent="0.7">
      <c r="A87">
        <v>295</v>
      </c>
      <c r="B87">
        <v>47500</v>
      </c>
      <c r="C87">
        <v>4040</v>
      </c>
      <c r="D87">
        <v>2</v>
      </c>
      <c r="E87">
        <v>1</v>
      </c>
      <c r="F87">
        <v>1</v>
      </c>
      <c r="G87" t="str">
        <v>yes</v>
      </c>
      <c r="H87" t="str">
        <v>no</v>
      </c>
      <c r="I87" t="str">
        <v>no</v>
      </c>
      <c r="J87" t="str">
        <v>no</v>
      </c>
      <c r="K87" t="str">
        <v>no</v>
      </c>
      <c r="L87">
        <v>1</v>
      </c>
      <c r="M87" t="str">
        <v>no</v>
      </c>
      <c r="N87">
        <v>0.73492612176830541</v>
      </c>
    </row>
    <row r="88" spans="1:14" x14ac:dyDescent="0.7">
      <c r="A88">
        <v>297</v>
      </c>
      <c r="B88">
        <v>50000</v>
      </c>
      <c r="C88">
        <v>5900</v>
      </c>
      <c r="D88">
        <v>2</v>
      </c>
      <c r="E88">
        <v>1</v>
      </c>
      <c r="F88">
        <v>1</v>
      </c>
      <c r="G88" t="str">
        <v>yes</v>
      </c>
      <c r="H88" t="str">
        <v>no</v>
      </c>
      <c r="I88" t="str">
        <v>no</v>
      </c>
      <c r="J88" t="str">
        <v>no</v>
      </c>
      <c r="K88" t="str">
        <v>no</v>
      </c>
      <c r="L88">
        <v>1</v>
      </c>
      <c r="M88" t="str">
        <v>no</v>
      </c>
      <c r="N88">
        <v>0.84409212031974146</v>
      </c>
    </row>
    <row r="89" spans="1:14" x14ac:dyDescent="0.7">
      <c r="A89">
        <v>307</v>
      </c>
      <c r="B89">
        <v>67000</v>
      </c>
      <c r="C89">
        <v>9667</v>
      </c>
      <c r="D89">
        <v>4</v>
      </c>
      <c r="E89">
        <v>2</v>
      </c>
      <c r="F89">
        <v>2</v>
      </c>
      <c r="G89" t="str">
        <v>yes</v>
      </c>
      <c r="H89" t="str">
        <v>yes</v>
      </c>
      <c r="I89" t="str">
        <v>yes</v>
      </c>
      <c r="J89" t="str">
        <v>no</v>
      </c>
      <c r="K89" t="str">
        <v>no</v>
      </c>
      <c r="L89">
        <v>1</v>
      </c>
      <c r="M89" t="str">
        <v>no</v>
      </c>
      <c r="N89">
        <v>0.76209097072041787</v>
      </c>
    </row>
    <row r="90" spans="1:14" x14ac:dyDescent="0.7">
      <c r="A90">
        <v>310</v>
      </c>
      <c r="B90">
        <v>72000</v>
      </c>
      <c r="C90">
        <v>7600</v>
      </c>
      <c r="D90">
        <v>4</v>
      </c>
      <c r="E90">
        <v>1</v>
      </c>
      <c r="F90">
        <v>2</v>
      </c>
      <c r="G90" t="str">
        <v>yes</v>
      </c>
      <c r="H90" t="str">
        <v>no</v>
      </c>
      <c r="I90" t="str">
        <v>no</v>
      </c>
      <c r="J90" t="str">
        <v>no</v>
      </c>
      <c r="K90" t="str">
        <v>yes</v>
      </c>
      <c r="L90">
        <v>2</v>
      </c>
      <c r="M90" t="str">
        <v>no</v>
      </c>
      <c r="N90">
        <v>0.83490753054086708</v>
      </c>
    </row>
    <row r="91" spans="1:14" x14ac:dyDescent="0.7">
      <c r="A91">
        <v>311</v>
      </c>
      <c r="B91">
        <v>57500</v>
      </c>
      <c r="C91">
        <v>5400</v>
      </c>
      <c r="D91">
        <v>3</v>
      </c>
      <c r="E91">
        <v>1</v>
      </c>
      <c r="F91">
        <v>1</v>
      </c>
      <c r="G91" t="str">
        <v>yes</v>
      </c>
      <c r="H91" t="str">
        <v>no</v>
      </c>
      <c r="I91" t="str">
        <v>no</v>
      </c>
      <c r="J91" t="str">
        <v>no</v>
      </c>
      <c r="K91" t="str">
        <v>no</v>
      </c>
      <c r="L91">
        <v>3</v>
      </c>
      <c r="M91" t="str">
        <v>no</v>
      </c>
      <c r="N91">
        <v>0.90929654084763323</v>
      </c>
    </row>
    <row r="92" spans="1:14" x14ac:dyDescent="0.7">
      <c r="A92">
        <v>328</v>
      </c>
      <c r="B92">
        <v>110000</v>
      </c>
      <c r="C92">
        <v>6480</v>
      </c>
      <c r="D92">
        <v>3</v>
      </c>
      <c r="E92">
        <v>2</v>
      </c>
      <c r="F92">
        <v>4</v>
      </c>
      <c r="G92" t="str">
        <v>yes</v>
      </c>
      <c r="H92" t="str">
        <v>no</v>
      </c>
      <c r="I92" t="str">
        <v>no</v>
      </c>
      <c r="J92" t="str">
        <v>no</v>
      </c>
      <c r="K92" t="str">
        <v>yes</v>
      </c>
      <c r="L92">
        <v>2</v>
      </c>
      <c r="M92" t="str">
        <v>no</v>
      </c>
      <c r="N92">
        <v>0.97924662913166316</v>
      </c>
    </row>
    <row r="93" spans="1:14" x14ac:dyDescent="0.7">
      <c r="A93">
        <v>329</v>
      </c>
      <c r="B93">
        <v>115442</v>
      </c>
      <c r="C93">
        <v>7000</v>
      </c>
      <c r="D93">
        <v>3</v>
      </c>
      <c r="E93">
        <v>2</v>
      </c>
      <c r="F93">
        <v>4</v>
      </c>
      <c r="G93" t="str">
        <v>yes</v>
      </c>
      <c r="H93" t="str">
        <v>no</v>
      </c>
      <c r="I93" t="str">
        <v>no</v>
      </c>
      <c r="J93" t="str">
        <v>no</v>
      </c>
      <c r="K93" t="str">
        <v>yes</v>
      </c>
      <c r="L93">
        <v>2</v>
      </c>
      <c r="M93" t="str">
        <v>no</v>
      </c>
      <c r="N93">
        <v>0.94531053236756135</v>
      </c>
    </row>
    <row r="94" spans="1:14" x14ac:dyDescent="0.7">
      <c r="A94">
        <v>333</v>
      </c>
      <c r="B94">
        <v>50000</v>
      </c>
      <c r="C94">
        <v>7350</v>
      </c>
      <c r="D94">
        <v>2</v>
      </c>
      <c r="E94">
        <v>1</v>
      </c>
      <c r="F94">
        <v>1</v>
      </c>
      <c r="G94" t="str">
        <v>yes</v>
      </c>
      <c r="H94" t="str">
        <v>no</v>
      </c>
      <c r="I94" t="str">
        <v>no</v>
      </c>
      <c r="J94" t="str">
        <v>no</v>
      </c>
      <c r="K94" t="str">
        <v>no</v>
      </c>
      <c r="L94">
        <v>1</v>
      </c>
      <c r="M94" t="str">
        <v>no</v>
      </c>
      <c r="N94">
        <v>0.70853833977060232</v>
      </c>
    </row>
    <row r="95" spans="1:14" x14ac:dyDescent="0.7">
      <c r="A95">
        <v>343</v>
      </c>
      <c r="B95">
        <v>80000</v>
      </c>
      <c r="C95">
        <v>10500</v>
      </c>
      <c r="D95">
        <v>2</v>
      </c>
      <c r="E95">
        <v>1</v>
      </c>
      <c r="F95">
        <v>1</v>
      </c>
      <c r="G95" t="str">
        <v>yes</v>
      </c>
      <c r="H95" t="str">
        <v>no</v>
      </c>
      <c r="I95" t="str">
        <v>no</v>
      </c>
      <c r="J95" t="str">
        <v>no</v>
      </c>
      <c r="K95" t="str">
        <v>no</v>
      </c>
      <c r="L95">
        <v>1</v>
      </c>
      <c r="M95" t="str">
        <v>no</v>
      </c>
      <c r="N95">
        <v>0.74580863482922921</v>
      </c>
    </row>
    <row r="96" spans="1:14" x14ac:dyDescent="0.7">
      <c r="A96">
        <v>344</v>
      </c>
      <c r="B96">
        <v>80000</v>
      </c>
      <c r="C96">
        <v>5500</v>
      </c>
      <c r="D96">
        <v>3</v>
      </c>
      <c r="E96">
        <v>2</v>
      </c>
      <c r="F96">
        <v>2</v>
      </c>
      <c r="G96" t="str">
        <v>yes</v>
      </c>
      <c r="H96" t="str">
        <v>no</v>
      </c>
      <c r="I96" t="str">
        <v>no</v>
      </c>
      <c r="J96" t="str">
        <v>no</v>
      </c>
      <c r="K96" t="str">
        <v>no</v>
      </c>
      <c r="L96">
        <v>1</v>
      </c>
      <c r="M96" t="str">
        <v>no</v>
      </c>
      <c r="N96">
        <v>0.8031391651923131</v>
      </c>
    </row>
    <row r="97" spans="1:14" x14ac:dyDescent="0.7">
      <c r="A97">
        <v>345</v>
      </c>
      <c r="B97">
        <v>88000</v>
      </c>
      <c r="C97">
        <v>4500</v>
      </c>
      <c r="D97">
        <v>3</v>
      </c>
      <c r="E97">
        <v>1</v>
      </c>
      <c r="F97">
        <v>4</v>
      </c>
      <c r="G97" t="str">
        <v>yes</v>
      </c>
      <c r="H97" t="str">
        <v>no</v>
      </c>
      <c r="I97" t="str">
        <v>no</v>
      </c>
      <c r="J97" t="str">
        <v>no</v>
      </c>
      <c r="K97" t="str">
        <v>yes</v>
      </c>
      <c r="L97">
        <v>0</v>
      </c>
      <c r="M97" t="str">
        <v>no</v>
      </c>
      <c r="N97">
        <v>0.72688683601781245</v>
      </c>
    </row>
    <row r="98" spans="1:14" x14ac:dyDescent="0.7">
      <c r="A98">
        <v>347</v>
      </c>
      <c r="B98">
        <v>52000</v>
      </c>
      <c r="C98">
        <v>4130</v>
      </c>
      <c r="D98">
        <v>3</v>
      </c>
      <c r="E98">
        <v>2</v>
      </c>
      <c r="F98">
        <v>2</v>
      </c>
      <c r="G98" t="str">
        <v>yes</v>
      </c>
      <c r="H98" t="str">
        <v>no</v>
      </c>
      <c r="I98" t="str">
        <v>no</v>
      </c>
      <c r="J98" t="str">
        <v>no</v>
      </c>
      <c r="K98" t="str">
        <v>no</v>
      </c>
      <c r="L98">
        <v>2</v>
      </c>
      <c r="M98" t="str">
        <v>no</v>
      </c>
      <c r="N98">
        <v>0.81445323645501944</v>
      </c>
    </row>
    <row r="99" spans="1:14" x14ac:dyDescent="0.7">
      <c r="A99">
        <v>348</v>
      </c>
      <c r="B99">
        <v>59500</v>
      </c>
      <c r="C99">
        <v>4046</v>
      </c>
      <c r="D99">
        <v>3</v>
      </c>
      <c r="E99">
        <v>1</v>
      </c>
      <c r="F99">
        <v>2</v>
      </c>
      <c r="G99" t="str">
        <v>yes</v>
      </c>
      <c r="H99" t="str">
        <v>no</v>
      </c>
      <c r="I99" t="str">
        <v>yes</v>
      </c>
      <c r="J99" t="str">
        <v>no</v>
      </c>
      <c r="K99" t="str">
        <v>no</v>
      </c>
      <c r="L99">
        <v>1</v>
      </c>
      <c r="M99" t="str">
        <v>no</v>
      </c>
      <c r="N99">
        <v>0.7793223940876004</v>
      </c>
    </row>
    <row r="100" spans="1:14" x14ac:dyDescent="0.7">
      <c r="A100">
        <v>350</v>
      </c>
      <c r="B100">
        <v>64000</v>
      </c>
      <c r="C100">
        <v>4000</v>
      </c>
      <c r="D100">
        <v>3</v>
      </c>
      <c r="E100">
        <v>1</v>
      </c>
      <c r="F100">
        <v>2</v>
      </c>
      <c r="G100" t="str">
        <v>yes</v>
      </c>
      <c r="H100" t="str">
        <v>no</v>
      </c>
      <c r="I100" t="str">
        <v>no</v>
      </c>
      <c r="J100" t="str">
        <v>no</v>
      </c>
      <c r="K100" t="str">
        <v>no</v>
      </c>
      <c r="L100">
        <v>2</v>
      </c>
      <c r="M100" t="str">
        <v>no</v>
      </c>
      <c r="N100">
        <v>0.86443594525634548</v>
      </c>
    </row>
    <row r="101" spans="1:14" x14ac:dyDescent="0.7">
      <c r="A101">
        <v>353</v>
      </c>
      <c r="B101">
        <v>78500</v>
      </c>
      <c r="C101">
        <v>7980</v>
      </c>
      <c r="D101">
        <v>3</v>
      </c>
      <c r="E101">
        <v>1</v>
      </c>
      <c r="F101">
        <v>1</v>
      </c>
      <c r="G101" t="str">
        <v>yes</v>
      </c>
      <c r="H101" t="str">
        <v>no</v>
      </c>
      <c r="I101" t="str">
        <v>no</v>
      </c>
      <c r="J101" t="str">
        <v>no</v>
      </c>
      <c r="K101" t="str">
        <v>no</v>
      </c>
      <c r="L101">
        <v>2</v>
      </c>
      <c r="M101" t="str">
        <v>no</v>
      </c>
      <c r="N101">
        <v>0.88227072964967113</v>
      </c>
    </row>
    <row r="102" spans="1:14" x14ac:dyDescent="0.7">
      <c r="A102">
        <v>356</v>
      </c>
      <c r="B102">
        <v>75000</v>
      </c>
      <c r="C102">
        <v>10269</v>
      </c>
      <c r="D102">
        <v>3</v>
      </c>
      <c r="E102">
        <v>1</v>
      </c>
      <c r="F102">
        <v>1</v>
      </c>
      <c r="G102" t="str">
        <v>yes</v>
      </c>
      <c r="H102" t="str">
        <v>no</v>
      </c>
      <c r="I102" t="str">
        <v>no</v>
      </c>
      <c r="J102" t="str">
        <v>no</v>
      </c>
      <c r="K102" t="str">
        <v>no</v>
      </c>
      <c r="L102">
        <v>1</v>
      </c>
      <c r="M102" t="str">
        <v>yes</v>
      </c>
      <c r="N102">
        <v>0.90056552119979227</v>
      </c>
    </row>
    <row r="103" spans="1:14" x14ac:dyDescent="0.7">
      <c r="A103">
        <v>363</v>
      </c>
      <c r="B103">
        <v>175000</v>
      </c>
      <c r="C103">
        <v>9960</v>
      </c>
      <c r="D103">
        <v>3</v>
      </c>
      <c r="E103">
        <v>2</v>
      </c>
      <c r="F103">
        <v>2</v>
      </c>
      <c r="G103" t="str">
        <v>yes</v>
      </c>
      <c r="H103" t="str">
        <v>no</v>
      </c>
      <c r="I103" t="str">
        <v>yes</v>
      </c>
      <c r="J103" t="str">
        <v>no</v>
      </c>
      <c r="K103" t="str">
        <v>no</v>
      </c>
      <c r="L103">
        <v>2</v>
      </c>
      <c r="M103" t="str">
        <v>yes</v>
      </c>
      <c r="N103">
        <v>0.708904417742108</v>
      </c>
    </row>
    <row r="104" spans="1:14" x14ac:dyDescent="0.7">
      <c r="A104">
        <v>365</v>
      </c>
      <c r="B104">
        <v>84900</v>
      </c>
      <c r="C104">
        <v>15600</v>
      </c>
      <c r="D104">
        <v>3</v>
      </c>
      <c r="E104">
        <v>1</v>
      </c>
      <c r="F104">
        <v>1</v>
      </c>
      <c r="G104" t="str">
        <v>yes</v>
      </c>
      <c r="H104" t="str">
        <v>no</v>
      </c>
      <c r="I104" t="str">
        <v>no</v>
      </c>
      <c r="J104" t="str">
        <v>no</v>
      </c>
      <c r="K104" t="str">
        <v>yes</v>
      </c>
      <c r="L104">
        <v>2</v>
      </c>
      <c r="M104" t="str">
        <v>no</v>
      </c>
      <c r="N104">
        <v>0.94154865446291969</v>
      </c>
    </row>
    <row r="105" spans="1:14" x14ac:dyDescent="0.7">
      <c r="A105">
        <v>370</v>
      </c>
      <c r="B105">
        <v>79000</v>
      </c>
      <c r="C105">
        <v>6100</v>
      </c>
      <c r="D105">
        <v>3</v>
      </c>
      <c r="E105">
        <v>2</v>
      </c>
      <c r="F105">
        <v>1</v>
      </c>
      <c r="G105" t="str">
        <v>yes</v>
      </c>
      <c r="H105" t="str">
        <v>no</v>
      </c>
      <c r="I105" t="str">
        <v>yes</v>
      </c>
      <c r="J105" t="str">
        <v>no</v>
      </c>
      <c r="K105" t="str">
        <v>no</v>
      </c>
      <c r="L105">
        <v>2</v>
      </c>
      <c r="M105" t="str">
        <v>yes</v>
      </c>
      <c r="N105">
        <v>0.84019130406365261</v>
      </c>
    </row>
    <row r="106" spans="1:14" x14ac:dyDescent="0.7">
      <c r="A106">
        <v>373</v>
      </c>
      <c r="B106">
        <v>100500</v>
      </c>
      <c r="C106">
        <v>6360</v>
      </c>
      <c r="D106">
        <v>4</v>
      </c>
      <c r="E106">
        <v>2</v>
      </c>
      <c r="F106">
        <v>3</v>
      </c>
      <c r="G106" t="str">
        <v>yes</v>
      </c>
      <c r="H106" t="str">
        <v>no</v>
      </c>
      <c r="I106" t="str">
        <v>no</v>
      </c>
      <c r="J106" t="str">
        <v>no</v>
      </c>
      <c r="K106" t="str">
        <v>yes</v>
      </c>
      <c r="L106">
        <v>2</v>
      </c>
      <c r="M106" t="str">
        <v>yes</v>
      </c>
      <c r="N106">
        <v>0.91465813520715589</v>
      </c>
    </row>
    <row r="107" spans="1:14" x14ac:dyDescent="0.7">
      <c r="A107">
        <v>375</v>
      </c>
      <c r="B107">
        <v>126500</v>
      </c>
      <c r="C107">
        <v>6420</v>
      </c>
      <c r="D107">
        <v>3</v>
      </c>
      <c r="E107">
        <v>2</v>
      </c>
      <c r="F107">
        <v>2</v>
      </c>
      <c r="G107" t="str">
        <v>yes</v>
      </c>
      <c r="H107" t="str">
        <v>no</v>
      </c>
      <c r="I107" t="str">
        <v>no</v>
      </c>
      <c r="J107" t="str">
        <v>no</v>
      </c>
      <c r="K107" t="str">
        <v>yes</v>
      </c>
      <c r="L107">
        <v>1</v>
      </c>
      <c r="M107" t="str">
        <v>yes</v>
      </c>
      <c r="N107">
        <v>0.76418373649046945</v>
      </c>
    </row>
    <row r="108" spans="1:14" x14ac:dyDescent="0.7">
      <c r="A108">
        <v>377</v>
      </c>
      <c r="B108">
        <v>140000</v>
      </c>
      <c r="C108">
        <v>5750</v>
      </c>
      <c r="D108">
        <v>3</v>
      </c>
      <c r="E108">
        <v>2</v>
      </c>
      <c r="F108">
        <v>4</v>
      </c>
      <c r="G108" t="str">
        <v>yes</v>
      </c>
      <c r="H108" t="str">
        <v>yes</v>
      </c>
      <c r="I108" t="str">
        <v>no</v>
      </c>
      <c r="J108" t="str">
        <v>no</v>
      </c>
      <c r="K108" t="str">
        <v>yes</v>
      </c>
      <c r="L108">
        <v>1</v>
      </c>
      <c r="M108" t="str">
        <v>yes</v>
      </c>
      <c r="N108">
        <v>0.79383282327624372</v>
      </c>
    </row>
    <row r="109" spans="1:14" x14ac:dyDescent="0.7">
      <c r="A109">
        <v>381</v>
      </c>
      <c r="B109">
        <v>103500</v>
      </c>
      <c r="C109">
        <v>9000</v>
      </c>
      <c r="D109">
        <v>4</v>
      </c>
      <c r="E109">
        <v>2</v>
      </c>
      <c r="F109">
        <v>4</v>
      </c>
      <c r="G109" t="str">
        <v>yes</v>
      </c>
      <c r="H109" t="str">
        <v>yes</v>
      </c>
      <c r="I109" t="str">
        <v>no</v>
      </c>
      <c r="J109" t="str">
        <v>no</v>
      </c>
      <c r="K109" t="str">
        <v>yes</v>
      </c>
      <c r="L109">
        <v>1</v>
      </c>
      <c r="M109" t="str">
        <v>yes</v>
      </c>
      <c r="N109">
        <v>0.76246726629311268</v>
      </c>
    </row>
    <row r="110" spans="1:14" x14ac:dyDescent="0.7">
      <c r="A110">
        <v>383</v>
      </c>
      <c r="B110">
        <v>140000</v>
      </c>
      <c r="C110">
        <v>13200</v>
      </c>
      <c r="D110">
        <v>3</v>
      </c>
      <c r="E110">
        <v>1</v>
      </c>
      <c r="F110">
        <v>2</v>
      </c>
      <c r="G110" t="str">
        <v>yes</v>
      </c>
      <c r="H110" t="str">
        <v>no</v>
      </c>
      <c r="I110" t="str">
        <v>yes</v>
      </c>
      <c r="J110" t="str">
        <v>no</v>
      </c>
      <c r="K110" t="str">
        <v>yes</v>
      </c>
      <c r="L110">
        <v>2</v>
      </c>
      <c r="M110" t="str">
        <v>yes</v>
      </c>
      <c r="N110">
        <v>0.79990877236957469</v>
      </c>
    </row>
    <row r="111" spans="1:14" x14ac:dyDescent="0.7">
      <c r="A111">
        <v>388</v>
      </c>
      <c r="B111">
        <v>85000</v>
      </c>
      <c r="C111">
        <v>7020</v>
      </c>
      <c r="D111">
        <v>3</v>
      </c>
      <c r="E111">
        <v>1</v>
      </c>
      <c r="F111">
        <v>1</v>
      </c>
      <c r="G111" t="str">
        <v>yes</v>
      </c>
      <c r="H111" t="str">
        <v>no</v>
      </c>
      <c r="I111" t="str">
        <v>yes</v>
      </c>
      <c r="J111" t="str">
        <v>no</v>
      </c>
      <c r="K111" t="str">
        <v>yes</v>
      </c>
      <c r="L111">
        <v>2</v>
      </c>
      <c r="M111" t="str">
        <v>yes</v>
      </c>
      <c r="N111">
        <v>0.95214521888499526</v>
      </c>
    </row>
    <row r="112" spans="1:14" x14ac:dyDescent="0.7">
      <c r="A112">
        <v>389</v>
      </c>
      <c r="B112">
        <v>85000</v>
      </c>
      <c r="C112">
        <v>6540</v>
      </c>
      <c r="D112">
        <v>3</v>
      </c>
      <c r="E112">
        <v>1</v>
      </c>
      <c r="F112">
        <v>1</v>
      </c>
      <c r="G112" t="str">
        <v>yes</v>
      </c>
      <c r="H112" t="str">
        <v>yes</v>
      </c>
      <c r="I112" t="str">
        <v>yes</v>
      </c>
      <c r="J112" t="str">
        <v>no</v>
      </c>
      <c r="K112" t="str">
        <v>no</v>
      </c>
      <c r="L112">
        <v>2</v>
      </c>
      <c r="M112" t="str">
        <v>yes</v>
      </c>
      <c r="N112">
        <v>0.92023262788929339</v>
      </c>
    </row>
    <row r="113" spans="1:14" x14ac:dyDescent="0.7">
      <c r="A113">
        <v>391</v>
      </c>
      <c r="B113">
        <v>86900</v>
      </c>
      <c r="C113">
        <v>9620</v>
      </c>
      <c r="D113">
        <v>3</v>
      </c>
      <c r="E113">
        <v>1</v>
      </c>
      <c r="F113">
        <v>1</v>
      </c>
      <c r="G113" t="str">
        <v>yes</v>
      </c>
      <c r="H113" t="str">
        <v>no</v>
      </c>
      <c r="I113" t="str">
        <v>yes</v>
      </c>
      <c r="J113" t="str">
        <v>no</v>
      </c>
      <c r="K113" t="str">
        <v>no</v>
      </c>
      <c r="L113">
        <v>2</v>
      </c>
      <c r="M113" t="str">
        <v>yes</v>
      </c>
      <c r="N113">
        <v>0.84805054525920132</v>
      </c>
    </row>
    <row r="114" spans="1:14" x14ac:dyDescent="0.7">
      <c r="A114">
        <v>394</v>
      </c>
      <c r="B114">
        <v>106000</v>
      </c>
      <c r="C114">
        <v>7440</v>
      </c>
      <c r="D114">
        <v>3</v>
      </c>
      <c r="E114">
        <v>2</v>
      </c>
      <c r="F114">
        <v>4</v>
      </c>
      <c r="G114" t="str">
        <v>yes</v>
      </c>
      <c r="H114" t="str">
        <v>no</v>
      </c>
      <c r="I114" t="str">
        <v>no</v>
      </c>
      <c r="J114" t="str">
        <v>no</v>
      </c>
      <c r="K114" t="str">
        <v>no</v>
      </c>
      <c r="L114">
        <v>1</v>
      </c>
      <c r="M114" t="str">
        <v>yes</v>
      </c>
      <c r="N114">
        <v>0.73584377657958966</v>
      </c>
    </row>
    <row r="115" spans="1:14" x14ac:dyDescent="0.7">
      <c r="A115">
        <v>398</v>
      </c>
      <c r="B115">
        <v>80750</v>
      </c>
      <c r="C115">
        <v>6660</v>
      </c>
      <c r="D115">
        <v>4</v>
      </c>
      <c r="E115">
        <v>2</v>
      </c>
      <c r="F115">
        <v>2</v>
      </c>
      <c r="G115" t="str">
        <v>yes</v>
      </c>
      <c r="H115" t="str">
        <v>yes</v>
      </c>
      <c r="I115" t="str">
        <v>yes</v>
      </c>
      <c r="J115" t="str">
        <v>no</v>
      </c>
      <c r="K115" t="str">
        <v>no</v>
      </c>
      <c r="L115">
        <v>1</v>
      </c>
      <c r="M115" t="str">
        <v>yes</v>
      </c>
      <c r="N115">
        <v>0.85494992794967117</v>
      </c>
    </row>
    <row r="116" spans="1:14" x14ac:dyDescent="0.7">
      <c r="A116">
        <v>399</v>
      </c>
      <c r="B116">
        <v>82900</v>
      </c>
      <c r="C116">
        <v>7000</v>
      </c>
      <c r="D116">
        <v>3</v>
      </c>
      <c r="E116">
        <v>1</v>
      </c>
      <c r="F116">
        <v>1</v>
      </c>
      <c r="G116" t="str">
        <v>yes</v>
      </c>
      <c r="H116" t="str">
        <v>no</v>
      </c>
      <c r="I116" t="str">
        <v>yes</v>
      </c>
      <c r="J116" t="str">
        <v>no</v>
      </c>
      <c r="K116" t="str">
        <v>no</v>
      </c>
      <c r="L116">
        <v>2</v>
      </c>
      <c r="M116" t="str">
        <v>yes</v>
      </c>
      <c r="N116">
        <v>0.71334456778963384</v>
      </c>
    </row>
    <row r="117" spans="1:14" x14ac:dyDescent="0.7">
      <c r="A117">
        <v>403</v>
      </c>
      <c r="B117">
        <v>77500</v>
      </c>
      <c r="C117">
        <v>6825</v>
      </c>
      <c r="D117">
        <v>3</v>
      </c>
      <c r="E117">
        <v>1</v>
      </c>
      <c r="F117">
        <v>1</v>
      </c>
      <c r="G117" t="str">
        <v>yes</v>
      </c>
      <c r="H117" t="str">
        <v>yes</v>
      </c>
      <c r="I117" t="str">
        <v>yes</v>
      </c>
      <c r="J117" t="str">
        <v>no</v>
      </c>
      <c r="K117" t="str">
        <v>yes</v>
      </c>
      <c r="L117">
        <v>0</v>
      </c>
      <c r="M117" t="str">
        <v>yes</v>
      </c>
      <c r="N117">
        <v>0.95690479534002626</v>
      </c>
    </row>
    <row r="118" spans="1:14" x14ac:dyDescent="0.7">
      <c r="A118">
        <v>404</v>
      </c>
      <c r="B118">
        <v>80000</v>
      </c>
      <c r="C118">
        <v>6360</v>
      </c>
      <c r="D118">
        <v>3</v>
      </c>
      <c r="E118">
        <v>1</v>
      </c>
      <c r="F118">
        <v>3</v>
      </c>
      <c r="G118" t="str">
        <v>yes</v>
      </c>
      <c r="H118" t="str">
        <v>no</v>
      </c>
      <c r="I118" t="str">
        <v>no</v>
      </c>
      <c r="J118" t="str">
        <v>no</v>
      </c>
      <c r="K118" t="str">
        <v>no</v>
      </c>
      <c r="L118">
        <v>0</v>
      </c>
      <c r="M118" t="str">
        <v>yes</v>
      </c>
      <c r="N118">
        <v>0.98902681642225332</v>
      </c>
    </row>
    <row r="119" spans="1:14" x14ac:dyDescent="0.7">
      <c r="A119">
        <v>405</v>
      </c>
      <c r="B119">
        <v>80000</v>
      </c>
      <c r="C119">
        <v>6600</v>
      </c>
      <c r="D119">
        <v>4</v>
      </c>
      <c r="E119">
        <v>2</v>
      </c>
      <c r="F119">
        <v>1</v>
      </c>
      <c r="G119" t="str">
        <v>yes</v>
      </c>
      <c r="H119" t="str">
        <v>no</v>
      </c>
      <c r="I119" t="str">
        <v>yes</v>
      </c>
      <c r="J119" t="str">
        <v>no</v>
      </c>
      <c r="K119" t="str">
        <v>no</v>
      </c>
      <c r="L119">
        <v>0</v>
      </c>
      <c r="M119" t="str">
        <v>yes</v>
      </c>
      <c r="N119">
        <v>0.72067495679565119</v>
      </c>
    </row>
    <row r="120" spans="1:14" x14ac:dyDescent="0.7">
      <c r="A120">
        <v>409</v>
      </c>
      <c r="B120">
        <v>89000</v>
      </c>
      <c r="C120">
        <v>6600</v>
      </c>
      <c r="D120">
        <v>3</v>
      </c>
      <c r="E120">
        <v>2</v>
      </c>
      <c r="F120">
        <v>1</v>
      </c>
      <c r="G120" t="str">
        <v>yes</v>
      </c>
      <c r="H120" t="str">
        <v>no</v>
      </c>
      <c r="I120" t="str">
        <v>yes</v>
      </c>
      <c r="J120" t="str">
        <v>no</v>
      </c>
      <c r="K120" t="str">
        <v>yes</v>
      </c>
      <c r="L120">
        <v>0</v>
      </c>
      <c r="M120" t="str">
        <v>yes</v>
      </c>
      <c r="N120">
        <v>0.98312652145511903</v>
      </c>
    </row>
    <row r="121" spans="1:14" x14ac:dyDescent="0.7">
      <c r="A121">
        <v>419</v>
      </c>
      <c r="B121">
        <v>174500</v>
      </c>
      <c r="C121">
        <v>7500</v>
      </c>
      <c r="D121">
        <v>4</v>
      </c>
      <c r="E121">
        <v>2</v>
      </c>
      <c r="F121">
        <v>2</v>
      </c>
      <c r="G121" t="str">
        <v>yes</v>
      </c>
      <c r="H121" t="str">
        <v>no</v>
      </c>
      <c r="I121" t="str">
        <v>yes</v>
      </c>
      <c r="J121" t="str">
        <v>no</v>
      </c>
      <c r="K121" t="str">
        <v>yes</v>
      </c>
      <c r="L121">
        <v>3</v>
      </c>
      <c r="M121" t="str">
        <v>yes</v>
      </c>
      <c r="N121">
        <v>0.72355921219795905</v>
      </c>
    </row>
    <row r="122" spans="1:14" x14ac:dyDescent="0.7">
      <c r="A122">
        <v>421</v>
      </c>
      <c r="B122">
        <v>68000</v>
      </c>
      <c r="C122">
        <v>10240</v>
      </c>
      <c r="D122">
        <v>2</v>
      </c>
      <c r="E122">
        <v>1</v>
      </c>
      <c r="F122">
        <v>1</v>
      </c>
      <c r="G122" t="str">
        <v>yes</v>
      </c>
      <c r="H122" t="str">
        <v>no</v>
      </c>
      <c r="I122" t="str">
        <v>no</v>
      </c>
      <c r="J122" t="str">
        <v>no</v>
      </c>
      <c r="K122" t="str">
        <v>yes</v>
      </c>
      <c r="L122">
        <v>2</v>
      </c>
      <c r="M122" t="str">
        <v>yes</v>
      </c>
      <c r="N122">
        <v>0.76433535513856299</v>
      </c>
    </row>
    <row r="123" spans="1:14" x14ac:dyDescent="0.7">
      <c r="A123">
        <v>423</v>
      </c>
      <c r="B123">
        <v>61100</v>
      </c>
      <c r="C123">
        <v>3400</v>
      </c>
      <c r="D123">
        <v>3</v>
      </c>
      <c r="E123">
        <v>1</v>
      </c>
      <c r="F123">
        <v>2</v>
      </c>
      <c r="G123" t="str">
        <v>yes</v>
      </c>
      <c r="H123" t="str">
        <v>no</v>
      </c>
      <c r="I123" t="str">
        <v>yes</v>
      </c>
      <c r="J123" t="str">
        <v>no</v>
      </c>
      <c r="K123" t="str">
        <v>no</v>
      </c>
      <c r="L123">
        <v>2</v>
      </c>
      <c r="M123" t="str">
        <v>yes</v>
      </c>
      <c r="N123">
        <v>0.92666824663359137</v>
      </c>
    </row>
    <row r="124" spans="1:14" x14ac:dyDescent="0.7">
      <c r="A124">
        <v>426</v>
      </c>
      <c r="B124">
        <v>66000</v>
      </c>
      <c r="C124">
        <v>2870</v>
      </c>
      <c r="D124">
        <v>2</v>
      </c>
      <c r="E124">
        <v>1</v>
      </c>
      <c r="F124">
        <v>2</v>
      </c>
      <c r="G124" t="str">
        <v>yes</v>
      </c>
      <c r="H124" t="str">
        <v>yes</v>
      </c>
      <c r="I124" t="str">
        <v>yes</v>
      </c>
      <c r="J124" t="str">
        <v>no</v>
      </c>
      <c r="K124" t="str">
        <v>no</v>
      </c>
      <c r="L124">
        <v>0</v>
      </c>
      <c r="M124" t="str">
        <v>yes</v>
      </c>
      <c r="N124">
        <v>0.81822501459439356</v>
      </c>
    </row>
    <row r="125" spans="1:14" x14ac:dyDescent="0.7">
      <c r="A125">
        <v>427</v>
      </c>
      <c r="B125">
        <v>49500</v>
      </c>
      <c r="C125">
        <v>5320</v>
      </c>
      <c r="D125">
        <v>2</v>
      </c>
      <c r="E125">
        <v>1</v>
      </c>
      <c r="F125">
        <v>1</v>
      </c>
      <c r="G125" t="str">
        <v>yes</v>
      </c>
      <c r="H125" t="str">
        <v>no</v>
      </c>
      <c r="I125" t="str">
        <v>no</v>
      </c>
      <c r="J125" t="str">
        <v>no</v>
      </c>
      <c r="K125" t="str">
        <v>no</v>
      </c>
      <c r="L125">
        <v>1</v>
      </c>
      <c r="M125" t="str">
        <v>yes</v>
      </c>
      <c r="N125">
        <v>0.94387576614818824</v>
      </c>
    </row>
    <row r="126" spans="1:14" x14ac:dyDescent="0.7">
      <c r="A126">
        <v>431</v>
      </c>
      <c r="B126">
        <v>64500</v>
      </c>
      <c r="C126">
        <v>3520</v>
      </c>
      <c r="D126">
        <v>2</v>
      </c>
      <c r="E126">
        <v>1</v>
      </c>
      <c r="F126">
        <v>2</v>
      </c>
      <c r="G126" t="str">
        <v>yes</v>
      </c>
      <c r="H126" t="str">
        <v>no</v>
      </c>
      <c r="I126" t="str">
        <v>no</v>
      </c>
      <c r="J126" t="str">
        <v>no</v>
      </c>
      <c r="K126" t="str">
        <v>no</v>
      </c>
      <c r="L126">
        <v>0</v>
      </c>
      <c r="M126" t="str">
        <v>yes</v>
      </c>
      <c r="N126">
        <v>0.86269254671011397</v>
      </c>
    </row>
    <row r="127" spans="1:14" x14ac:dyDescent="0.7">
      <c r="A127">
        <v>432</v>
      </c>
      <c r="B127">
        <v>65000</v>
      </c>
      <c r="C127">
        <v>5320</v>
      </c>
      <c r="D127">
        <v>3</v>
      </c>
      <c r="E127">
        <v>1</v>
      </c>
      <c r="F127">
        <v>2</v>
      </c>
      <c r="G127" t="str">
        <v>yes</v>
      </c>
      <c r="H127" t="str">
        <v>yes</v>
      </c>
      <c r="I127" t="str">
        <v>yes</v>
      </c>
      <c r="J127" t="str">
        <v>no</v>
      </c>
      <c r="K127" t="str">
        <v>no</v>
      </c>
      <c r="L127">
        <v>0</v>
      </c>
      <c r="M127" t="str">
        <v>yes</v>
      </c>
      <c r="N127">
        <v>0.75955478432349899</v>
      </c>
    </row>
    <row r="128" spans="1:14" x14ac:dyDescent="0.7">
      <c r="A128">
        <v>439</v>
      </c>
      <c r="B128">
        <v>65000</v>
      </c>
      <c r="C128">
        <v>5360</v>
      </c>
      <c r="D128">
        <v>3</v>
      </c>
      <c r="E128">
        <v>1</v>
      </c>
      <c r="F128">
        <v>2</v>
      </c>
      <c r="G128" t="str">
        <v>yes</v>
      </c>
      <c r="H128" t="str">
        <v>no</v>
      </c>
      <c r="I128" t="str">
        <v>no</v>
      </c>
      <c r="J128" t="str">
        <v>no</v>
      </c>
      <c r="K128" t="str">
        <v>no</v>
      </c>
      <c r="L128">
        <v>2</v>
      </c>
      <c r="M128" t="str">
        <v>yes</v>
      </c>
      <c r="N128">
        <v>0.75981397264457462</v>
      </c>
    </row>
    <row r="129" spans="1:14" x14ac:dyDescent="0.7">
      <c r="A129">
        <v>442</v>
      </c>
      <c r="B129">
        <v>57000</v>
      </c>
      <c r="C129">
        <v>4050</v>
      </c>
      <c r="D129">
        <v>2</v>
      </c>
      <c r="E129">
        <v>1</v>
      </c>
      <c r="F129">
        <v>2</v>
      </c>
      <c r="G129" t="str">
        <v>yes</v>
      </c>
      <c r="H129" t="str">
        <v>yes</v>
      </c>
      <c r="I129" t="str">
        <v>yes</v>
      </c>
      <c r="J129" t="str">
        <v>no</v>
      </c>
      <c r="K129" t="str">
        <v>no</v>
      </c>
      <c r="L129">
        <v>0</v>
      </c>
      <c r="M129" t="str">
        <v>yes</v>
      </c>
      <c r="N129">
        <v>0.83372648074519085</v>
      </c>
    </row>
    <row r="130" spans="1:14" x14ac:dyDescent="0.7">
      <c r="A130">
        <v>444</v>
      </c>
      <c r="B130">
        <v>79500</v>
      </c>
      <c r="C130">
        <v>4400</v>
      </c>
      <c r="D130">
        <v>4</v>
      </c>
      <c r="E130">
        <v>1</v>
      </c>
      <c r="F130">
        <v>2</v>
      </c>
      <c r="G130" t="str">
        <v>yes</v>
      </c>
      <c r="H130" t="str">
        <v>no</v>
      </c>
      <c r="I130" t="str">
        <v>no</v>
      </c>
      <c r="J130" t="str">
        <v>no</v>
      </c>
      <c r="K130" t="str">
        <v>yes</v>
      </c>
      <c r="L130">
        <v>2</v>
      </c>
      <c r="M130" t="str">
        <v>yes</v>
      </c>
      <c r="N130">
        <v>0.94932712185040802</v>
      </c>
    </row>
    <row r="131" spans="1:14" x14ac:dyDescent="0.7">
      <c r="A131">
        <v>447</v>
      </c>
      <c r="B131">
        <v>114900</v>
      </c>
      <c r="C131">
        <v>7482</v>
      </c>
      <c r="D131">
        <v>3</v>
      </c>
      <c r="E131">
        <v>2</v>
      </c>
      <c r="F131">
        <v>3</v>
      </c>
      <c r="G131" t="str">
        <v>yes</v>
      </c>
      <c r="H131" t="str">
        <v>no</v>
      </c>
      <c r="I131" t="str">
        <v>no</v>
      </c>
      <c r="J131" t="str">
        <v>yes</v>
      </c>
      <c r="K131" t="str">
        <v>no</v>
      </c>
      <c r="L131">
        <v>1</v>
      </c>
      <c r="M131" t="str">
        <v>yes</v>
      </c>
      <c r="N131">
        <v>0.80530466757129004</v>
      </c>
    </row>
    <row r="132" spans="1:14" x14ac:dyDescent="0.7">
      <c r="A132">
        <v>450</v>
      </c>
      <c r="B132">
        <v>67000</v>
      </c>
      <c r="C132">
        <v>5400</v>
      </c>
      <c r="D132">
        <v>2</v>
      </c>
      <c r="E132">
        <v>1</v>
      </c>
      <c r="F132">
        <v>2</v>
      </c>
      <c r="G132" t="str">
        <v>yes</v>
      </c>
      <c r="H132" t="str">
        <v>no</v>
      </c>
      <c r="I132" t="str">
        <v>no</v>
      </c>
      <c r="J132" t="str">
        <v>no</v>
      </c>
      <c r="K132" t="str">
        <v>no</v>
      </c>
      <c r="L132">
        <v>0</v>
      </c>
      <c r="M132" t="str">
        <v>yes</v>
      </c>
      <c r="N132">
        <v>0.95533377019861543</v>
      </c>
    </row>
    <row r="133" spans="1:14" x14ac:dyDescent="0.7">
      <c r="A133">
        <v>455</v>
      </c>
      <c r="B133">
        <v>74900</v>
      </c>
      <c r="C133">
        <v>6050</v>
      </c>
      <c r="D133">
        <v>3</v>
      </c>
      <c r="E133">
        <v>1</v>
      </c>
      <c r="F133">
        <v>1</v>
      </c>
      <c r="G133" t="str">
        <v>yes</v>
      </c>
      <c r="H133" t="str">
        <v>no</v>
      </c>
      <c r="I133" t="str">
        <v>yes</v>
      </c>
      <c r="J133" t="str">
        <v>no</v>
      </c>
      <c r="K133" t="str">
        <v>no</v>
      </c>
      <c r="L133">
        <v>0</v>
      </c>
      <c r="M133" t="str">
        <v>yes</v>
      </c>
      <c r="N133">
        <v>0.77173341876337509</v>
      </c>
    </row>
    <row r="134" spans="1:14" x14ac:dyDescent="0.7">
      <c r="A134">
        <v>460</v>
      </c>
      <c r="B134">
        <v>47000</v>
      </c>
      <c r="C134">
        <v>2145</v>
      </c>
      <c r="D134">
        <v>3</v>
      </c>
      <c r="E134">
        <v>1</v>
      </c>
      <c r="F134">
        <v>2</v>
      </c>
      <c r="G134" t="str">
        <v>yes</v>
      </c>
      <c r="H134" t="str">
        <v>no</v>
      </c>
      <c r="I134" t="str">
        <v>yes</v>
      </c>
      <c r="J134" t="str">
        <v>no</v>
      </c>
      <c r="K134" t="str">
        <v>no</v>
      </c>
      <c r="L134">
        <v>0</v>
      </c>
      <c r="M134" t="str">
        <v>yes</v>
      </c>
      <c r="N134">
        <v>0.7157977942128152</v>
      </c>
    </row>
    <row r="135" spans="1:14" x14ac:dyDescent="0.7">
      <c r="A135">
        <v>461</v>
      </c>
      <c r="B135">
        <v>47600</v>
      </c>
      <c r="C135">
        <v>2145</v>
      </c>
      <c r="D135">
        <v>3</v>
      </c>
      <c r="E135">
        <v>1</v>
      </c>
      <c r="F135">
        <v>2</v>
      </c>
      <c r="G135" t="str">
        <v>yes</v>
      </c>
      <c r="H135" t="str">
        <v>no</v>
      </c>
      <c r="I135" t="str">
        <v>yes</v>
      </c>
      <c r="J135" t="str">
        <v>no</v>
      </c>
      <c r="K135" t="str">
        <v>no</v>
      </c>
      <c r="L135">
        <v>0</v>
      </c>
      <c r="M135" t="str">
        <v>yes</v>
      </c>
      <c r="N135">
        <v>0.84793158837485816</v>
      </c>
    </row>
    <row r="136" spans="1:14" x14ac:dyDescent="0.7">
      <c r="A136">
        <v>462</v>
      </c>
      <c r="B136">
        <v>49000</v>
      </c>
      <c r="C136">
        <v>2145</v>
      </c>
      <c r="D136">
        <v>3</v>
      </c>
      <c r="E136">
        <v>1</v>
      </c>
      <c r="F136">
        <v>3</v>
      </c>
      <c r="G136" t="str">
        <v>yes</v>
      </c>
      <c r="H136" t="str">
        <v>no</v>
      </c>
      <c r="I136" t="str">
        <v>no</v>
      </c>
      <c r="J136" t="str">
        <v>no</v>
      </c>
      <c r="K136" t="str">
        <v>no</v>
      </c>
      <c r="L136">
        <v>0</v>
      </c>
      <c r="M136" t="str">
        <v>yes</v>
      </c>
      <c r="N136">
        <v>0.7408450621038527</v>
      </c>
    </row>
    <row r="137" spans="1:14" x14ac:dyDescent="0.7">
      <c r="A137">
        <v>465</v>
      </c>
      <c r="B137">
        <v>49500</v>
      </c>
      <c r="C137">
        <v>2145</v>
      </c>
      <c r="D137">
        <v>3</v>
      </c>
      <c r="E137">
        <v>1</v>
      </c>
      <c r="F137">
        <v>3</v>
      </c>
      <c r="G137" t="str">
        <v>yes</v>
      </c>
      <c r="H137" t="str">
        <v>no</v>
      </c>
      <c r="I137" t="str">
        <v>no</v>
      </c>
      <c r="J137" t="str">
        <v>no</v>
      </c>
      <c r="K137" t="str">
        <v>no</v>
      </c>
      <c r="L137">
        <v>0</v>
      </c>
      <c r="M137" t="str">
        <v>yes</v>
      </c>
      <c r="N137">
        <v>0.86021288493924708</v>
      </c>
    </row>
    <row r="138" spans="1:14" x14ac:dyDescent="0.7">
      <c r="A138">
        <v>466</v>
      </c>
      <c r="B138">
        <v>52000</v>
      </c>
      <c r="C138">
        <v>2275</v>
      </c>
      <c r="D138">
        <v>3</v>
      </c>
      <c r="E138">
        <v>1</v>
      </c>
      <c r="F138">
        <v>3</v>
      </c>
      <c r="G138" t="str">
        <v>yes</v>
      </c>
      <c r="H138" t="str">
        <v>no</v>
      </c>
      <c r="I138" t="str">
        <v>no</v>
      </c>
      <c r="J138" t="str">
        <v>yes</v>
      </c>
      <c r="K138" t="str">
        <v>yes</v>
      </c>
      <c r="L138">
        <v>0</v>
      </c>
      <c r="M138" t="str">
        <v>yes</v>
      </c>
      <c r="N138">
        <v>0.94657957346645627</v>
      </c>
    </row>
    <row r="139" spans="1:14" x14ac:dyDescent="0.7">
      <c r="A139">
        <v>468</v>
      </c>
      <c r="B139">
        <v>55000</v>
      </c>
      <c r="C139">
        <v>2015</v>
      </c>
      <c r="D139">
        <v>3</v>
      </c>
      <c r="E139">
        <v>1</v>
      </c>
      <c r="F139">
        <v>2</v>
      </c>
      <c r="G139" t="str">
        <v>yes</v>
      </c>
      <c r="H139" t="str">
        <v>no</v>
      </c>
      <c r="I139" t="str">
        <v>yes</v>
      </c>
      <c r="J139" t="str">
        <v>no</v>
      </c>
      <c r="K139" t="str">
        <v>no</v>
      </c>
      <c r="L139">
        <v>0</v>
      </c>
      <c r="M139" t="str">
        <v>yes</v>
      </c>
      <c r="N139">
        <v>0.84811918601605707</v>
      </c>
    </row>
    <row r="140" spans="1:14" x14ac:dyDescent="0.7">
      <c r="A140">
        <v>471</v>
      </c>
      <c r="B140">
        <v>60000</v>
      </c>
      <c r="C140">
        <v>2145</v>
      </c>
      <c r="D140">
        <v>3</v>
      </c>
      <c r="E140">
        <v>1</v>
      </c>
      <c r="F140">
        <v>3</v>
      </c>
      <c r="G140" t="str">
        <v>yes</v>
      </c>
      <c r="H140" t="str">
        <v>no</v>
      </c>
      <c r="I140" t="str">
        <v>no</v>
      </c>
      <c r="J140" t="str">
        <v>no</v>
      </c>
      <c r="K140" t="str">
        <v>no</v>
      </c>
      <c r="L140">
        <v>1</v>
      </c>
      <c r="M140" t="str">
        <v>yes</v>
      </c>
      <c r="N140">
        <v>0.7424957769055629</v>
      </c>
    </row>
    <row r="141" spans="1:14" x14ac:dyDescent="0.7">
      <c r="A141">
        <v>480</v>
      </c>
      <c r="B141">
        <v>89000</v>
      </c>
      <c r="C141">
        <v>5500</v>
      </c>
      <c r="D141">
        <v>3</v>
      </c>
      <c r="E141">
        <v>1</v>
      </c>
      <c r="F141">
        <v>3</v>
      </c>
      <c r="G141" t="str">
        <v>yes</v>
      </c>
      <c r="H141" t="str">
        <v>no</v>
      </c>
      <c r="I141" t="str">
        <v>no</v>
      </c>
      <c r="J141" t="str">
        <v>no</v>
      </c>
      <c r="K141" t="str">
        <v>no</v>
      </c>
      <c r="L141">
        <v>1</v>
      </c>
      <c r="M141" t="str">
        <v>yes</v>
      </c>
      <c r="N141">
        <v>0.73186980666202317</v>
      </c>
    </row>
    <row r="142" spans="1:14" x14ac:dyDescent="0.7">
      <c r="A142">
        <v>481</v>
      </c>
      <c r="B142">
        <v>89500</v>
      </c>
      <c r="C142">
        <v>6000</v>
      </c>
      <c r="D142">
        <v>4</v>
      </c>
      <c r="E142">
        <v>1</v>
      </c>
      <c r="F142">
        <v>3</v>
      </c>
      <c r="G142" t="str">
        <v>yes</v>
      </c>
      <c r="H142" t="str">
        <v>yes</v>
      </c>
      <c r="I142" t="str">
        <v>yes</v>
      </c>
      <c r="J142" t="str">
        <v>no</v>
      </c>
      <c r="K142" t="str">
        <v>no</v>
      </c>
      <c r="L142">
        <v>0</v>
      </c>
      <c r="M142" t="str">
        <v>yes</v>
      </c>
      <c r="N142">
        <v>0.96797658633564487</v>
      </c>
    </row>
    <row r="143" spans="1:14" x14ac:dyDescent="0.7">
      <c r="A143">
        <v>484</v>
      </c>
      <c r="B143">
        <v>51500</v>
      </c>
      <c r="C143">
        <v>4000</v>
      </c>
      <c r="D143">
        <v>2</v>
      </c>
      <c r="E143">
        <v>1</v>
      </c>
      <c r="F143">
        <v>1</v>
      </c>
      <c r="G143" t="str">
        <v>yes</v>
      </c>
      <c r="H143" t="str">
        <v>no</v>
      </c>
      <c r="I143" t="str">
        <v>no</v>
      </c>
      <c r="J143" t="str">
        <v>no</v>
      </c>
      <c r="K143" t="str">
        <v>no</v>
      </c>
      <c r="L143">
        <v>0</v>
      </c>
      <c r="M143" t="str">
        <v>yes</v>
      </c>
      <c r="N143">
        <v>0.93153952822946129</v>
      </c>
    </row>
    <row r="144" spans="1:14" x14ac:dyDescent="0.7">
      <c r="A144">
        <v>485</v>
      </c>
      <c r="B144">
        <v>62900</v>
      </c>
      <c r="C144">
        <v>4880</v>
      </c>
      <c r="D144">
        <v>3</v>
      </c>
      <c r="E144">
        <v>1</v>
      </c>
      <c r="F144">
        <v>1</v>
      </c>
      <c r="G144" t="str">
        <v>yes</v>
      </c>
      <c r="H144" t="str">
        <v>no</v>
      </c>
      <c r="I144" t="str">
        <v>no</v>
      </c>
      <c r="J144" t="str">
        <v>no</v>
      </c>
      <c r="K144" t="str">
        <v>no</v>
      </c>
      <c r="L144">
        <v>2</v>
      </c>
      <c r="M144" t="str">
        <v>yes</v>
      </c>
      <c r="N144">
        <v>0.74211023718241675</v>
      </c>
    </row>
    <row r="145" spans="1:14" x14ac:dyDescent="0.7">
      <c r="A145">
        <v>486</v>
      </c>
      <c r="B145">
        <v>118500</v>
      </c>
      <c r="C145">
        <v>4880</v>
      </c>
      <c r="D145">
        <v>4</v>
      </c>
      <c r="E145">
        <v>2</v>
      </c>
      <c r="F145">
        <v>2</v>
      </c>
      <c r="G145" t="str">
        <v>yes</v>
      </c>
      <c r="H145" t="str">
        <v>no</v>
      </c>
      <c r="I145" t="str">
        <v>no</v>
      </c>
      <c r="J145" t="str">
        <v>no</v>
      </c>
      <c r="K145" t="str">
        <v>yes</v>
      </c>
      <c r="L145">
        <v>1</v>
      </c>
      <c r="M145" t="str">
        <v>yes</v>
      </c>
      <c r="N145">
        <v>0.86631719046856004</v>
      </c>
    </row>
    <row r="146" spans="1:14" x14ac:dyDescent="0.7">
      <c r="A146">
        <v>489</v>
      </c>
      <c r="B146">
        <v>47000</v>
      </c>
      <c r="C146">
        <v>5880</v>
      </c>
      <c r="D146">
        <v>3</v>
      </c>
      <c r="E146">
        <v>1</v>
      </c>
      <c r="F146">
        <v>1</v>
      </c>
      <c r="G146" t="str">
        <v>yes</v>
      </c>
      <c r="H146" t="str">
        <v>no</v>
      </c>
      <c r="I146" t="str">
        <v>no</v>
      </c>
      <c r="J146" t="str">
        <v>no</v>
      </c>
      <c r="K146" t="str">
        <v>no</v>
      </c>
      <c r="L146">
        <v>1</v>
      </c>
      <c r="M146" t="str">
        <v>no</v>
      </c>
      <c r="N146">
        <v>0.77641700561383031</v>
      </c>
    </row>
    <row r="147" spans="1:14" x14ac:dyDescent="0.7">
      <c r="A147">
        <v>498</v>
      </c>
      <c r="B147">
        <v>62900</v>
      </c>
      <c r="C147">
        <v>4920</v>
      </c>
      <c r="D147">
        <v>3</v>
      </c>
      <c r="E147">
        <v>1</v>
      </c>
      <c r="F147">
        <v>2</v>
      </c>
      <c r="G147" t="str">
        <v>yes</v>
      </c>
      <c r="H147" t="str">
        <v>no</v>
      </c>
      <c r="I147" t="str">
        <v>no</v>
      </c>
      <c r="J147" t="str">
        <v>no</v>
      </c>
      <c r="K147" t="str">
        <v>no</v>
      </c>
      <c r="L147">
        <v>1</v>
      </c>
      <c r="M147" t="str">
        <v>no</v>
      </c>
      <c r="N147">
        <v>0.79985641018267517</v>
      </c>
    </row>
    <row r="148" spans="1:14" x14ac:dyDescent="0.7">
      <c r="A148">
        <v>499</v>
      </c>
      <c r="B148">
        <v>64000</v>
      </c>
      <c r="C148">
        <v>8250</v>
      </c>
      <c r="D148">
        <v>3</v>
      </c>
      <c r="E148">
        <v>1</v>
      </c>
      <c r="F148">
        <v>1</v>
      </c>
      <c r="G148" t="str">
        <v>yes</v>
      </c>
      <c r="H148" t="str">
        <v>no</v>
      </c>
      <c r="I148" t="str">
        <v>no</v>
      </c>
      <c r="J148" t="str">
        <v>no</v>
      </c>
      <c r="K148" t="str">
        <v>no</v>
      </c>
      <c r="L148">
        <v>0</v>
      </c>
      <c r="M148" t="str">
        <v>no</v>
      </c>
      <c r="N148">
        <v>0.80118428715888002</v>
      </c>
    </row>
    <row r="149" spans="1:14" x14ac:dyDescent="0.7">
      <c r="A149">
        <v>502</v>
      </c>
      <c r="B149">
        <v>68500</v>
      </c>
      <c r="C149">
        <v>8100</v>
      </c>
      <c r="D149">
        <v>4</v>
      </c>
      <c r="E149">
        <v>1</v>
      </c>
      <c r="F149">
        <v>4</v>
      </c>
      <c r="G149" t="str">
        <v>yes</v>
      </c>
      <c r="H149" t="str">
        <v>no</v>
      </c>
      <c r="I149" t="str">
        <v>yes</v>
      </c>
      <c r="J149" t="str">
        <v>no</v>
      </c>
      <c r="K149" t="str">
        <v>yes</v>
      </c>
      <c r="L149">
        <v>2</v>
      </c>
      <c r="M149" t="str">
        <v>no</v>
      </c>
      <c r="N149">
        <v>0.73946966541608716</v>
      </c>
    </row>
    <row r="150" spans="1:14" x14ac:dyDescent="0.7">
      <c r="A150">
        <v>503</v>
      </c>
      <c r="B150">
        <v>70000</v>
      </c>
      <c r="C150">
        <v>6720</v>
      </c>
      <c r="D150">
        <v>3</v>
      </c>
      <c r="E150">
        <v>1</v>
      </c>
      <c r="F150">
        <v>1</v>
      </c>
      <c r="G150" t="str">
        <v>yes</v>
      </c>
      <c r="H150" t="str">
        <v>no</v>
      </c>
      <c r="I150" t="str">
        <v>no</v>
      </c>
      <c r="J150" t="str">
        <v>no</v>
      </c>
      <c r="K150" t="str">
        <v>no</v>
      </c>
      <c r="L150">
        <v>0</v>
      </c>
      <c r="M150" t="str">
        <v>no</v>
      </c>
      <c r="N150">
        <v>0.93339455696351847</v>
      </c>
    </row>
    <row r="151" spans="1:14" x14ac:dyDescent="0.7">
      <c r="A151">
        <v>504</v>
      </c>
      <c r="B151">
        <v>70500</v>
      </c>
      <c r="C151">
        <v>5948</v>
      </c>
      <c r="D151">
        <v>3</v>
      </c>
      <c r="E151">
        <v>1</v>
      </c>
      <c r="F151">
        <v>2</v>
      </c>
      <c r="G151" t="str">
        <v>yes</v>
      </c>
      <c r="H151" t="str">
        <v>no</v>
      </c>
      <c r="I151" t="str">
        <v>no</v>
      </c>
      <c r="J151" t="str">
        <v>no</v>
      </c>
      <c r="K151" t="str">
        <v>yes</v>
      </c>
      <c r="L151">
        <v>0</v>
      </c>
      <c r="M151" t="str">
        <v>no</v>
      </c>
      <c r="N151">
        <v>0.80440412469682632</v>
      </c>
    </row>
    <row r="152" spans="1:14" x14ac:dyDescent="0.7">
      <c r="A152">
        <v>505</v>
      </c>
      <c r="B152">
        <v>71500</v>
      </c>
      <c r="C152">
        <v>8150</v>
      </c>
      <c r="D152">
        <v>3</v>
      </c>
      <c r="E152">
        <v>2</v>
      </c>
      <c r="F152">
        <v>1</v>
      </c>
      <c r="G152" t="str">
        <v>yes</v>
      </c>
      <c r="H152" t="str">
        <v>yes</v>
      </c>
      <c r="I152" t="str">
        <v>yes</v>
      </c>
      <c r="J152" t="str">
        <v>no</v>
      </c>
      <c r="K152" t="str">
        <v>no</v>
      </c>
      <c r="L152">
        <v>0</v>
      </c>
      <c r="M152" t="str">
        <v>no</v>
      </c>
      <c r="N152">
        <v>0.8161832484535686</v>
      </c>
    </row>
    <row r="153" spans="1:14" x14ac:dyDescent="0.7">
      <c r="A153">
        <v>509</v>
      </c>
      <c r="B153">
        <v>87000</v>
      </c>
      <c r="C153">
        <v>8372</v>
      </c>
      <c r="D153">
        <v>3</v>
      </c>
      <c r="E153">
        <v>1</v>
      </c>
      <c r="F153">
        <v>3</v>
      </c>
      <c r="G153" t="str">
        <v>yes</v>
      </c>
      <c r="H153" t="str">
        <v>no</v>
      </c>
      <c r="I153" t="str">
        <v>no</v>
      </c>
      <c r="J153" t="str">
        <v>no</v>
      </c>
      <c r="K153" t="str">
        <v>yes</v>
      </c>
      <c r="L153">
        <v>2</v>
      </c>
      <c r="M153" t="str">
        <v>no</v>
      </c>
      <c r="N153">
        <v>0.72137918047680771</v>
      </c>
    </row>
    <row r="154" spans="1:14" x14ac:dyDescent="0.7">
      <c r="A154">
        <v>510</v>
      </c>
      <c r="B154">
        <v>64000</v>
      </c>
      <c r="C154">
        <v>4040</v>
      </c>
      <c r="D154">
        <v>3</v>
      </c>
      <c r="E154">
        <v>1</v>
      </c>
      <c r="F154">
        <v>2</v>
      </c>
      <c r="G154" t="str">
        <v>yes</v>
      </c>
      <c r="H154" t="str">
        <v>no</v>
      </c>
      <c r="I154" t="str">
        <v>no</v>
      </c>
      <c r="J154" t="str">
        <v>no</v>
      </c>
      <c r="K154" t="str">
        <v>no</v>
      </c>
      <c r="L154">
        <v>1</v>
      </c>
      <c r="M154" t="str">
        <v>no</v>
      </c>
      <c r="N154">
        <v>0.80489607116781181</v>
      </c>
    </row>
    <row r="155" spans="1:14" x14ac:dyDescent="0.7">
      <c r="A155">
        <v>513</v>
      </c>
      <c r="B155">
        <v>62600</v>
      </c>
      <c r="C155">
        <v>4950</v>
      </c>
      <c r="D155">
        <v>4</v>
      </c>
      <c r="E155">
        <v>1</v>
      </c>
      <c r="F155">
        <v>2</v>
      </c>
      <c r="G155" t="str">
        <v>yes</v>
      </c>
      <c r="H155" t="str">
        <v>no</v>
      </c>
      <c r="I155" t="str">
        <v>no</v>
      </c>
      <c r="J155" t="str">
        <v>no</v>
      </c>
      <c r="K155" t="str">
        <v>yes</v>
      </c>
      <c r="L155">
        <v>0</v>
      </c>
      <c r="M155" t="str">
        <v>no</v>
      </c>
      <c r="N155">
        <v>0.89301343525599552</v>
      </c>
    </row>
    <row r="156" spans="1:14" x14ac:dyDescent="0.7">
      <c r="A156">
        <v>517</v>
      </c>
      <c r="B156">
        <v>95000</v>
      </c>
      <c r="C156">
        <v>6000</v>
      </c>
      <c r="D156">
        <v>3</v>
      </c>
      <c r="E156">
        <v>2</v>
      </c>
      <c r="F156">
        <v>3</v>
      </c>
      <c r="G156" t="str">
        <v>yes</v>
      </c>
      <c r="H156" t="str">
        <v>yes</v>
      </c>
      <c r="I156" t="str">
        <v>no</v>
      </c>
      <c r="J156" t="str">
        <v>no</v>
      </c>
      <c r="K156" t="str">
        <v>yes</v>
      </c>
      <c r="L156">
        <v>0</v>
      </c>
      <c r="M156" t="str">
        <v>no</v>
      </c>
      <c r="N156">
        <v>0.83905647089723356</v>
      </c>
    </row>
    <row r="157" spans="1:14" x14ac:dyDescent="0.7">
      <c r="A157">
        <v>520</v>
      </c>
      <c r="B157">
        <v>102000</v>
      </c>
      <c r="C157">
        <v>6000</v>
      </c>
      <c r="D157">
        <v>3</v>
      </c>
      <c r="E157">
        <v>2</v>
      </c>
      <c r="F157">
        <v>2</v>
      </c>
      <c r="G157" t="str">
        <v>yes</v>
      </c>
      <c r="H157" t="str">
        <v>yes</v>
      </c>
      <c r="I157" t="str">
        <v>no</v>
      </c>
      <c r="J157" t="str">
        <v>no</v>
      </c>
      <c r="K157" t="str">
        <v>no</v>
      </c>
      <c r="L157">
        <v>1</v>
      </c>
      <c r="M157" t="str">
        <v>no</v>
      </c>
      <c r="N157">
        <v>0.86218179916299054</v>
      </c>
    </row>
    <row r="158" spans="1:14" x14ac:dyDescent="0.7">
      <c r="A158">
        <v>521</v>
      </c>
      <c r="B158">
        <v>103000</v>
      </c>
      <c r="C158">
        <v>7680</v>
      </c>
      <c r="D158">
        <v>4</v>
      </c>
      <c r="E158">
        <v>2</v>
      </c>
      <c r="F158">
        <v>4</v>
      </c>
      <c r="G158" t="str">
        <v>yes</v>
      </c>
      <c r="H158" t="str">
        <v>yes</v>
      </c>
      <c r="I158" t="str">
        <v>no</v>
      </c>
      <c r="J158" t="str">
        <v>no</v>
      </c>
      <c r="K158" t="str">
        <v>yes</v>
      </c>
      <c r="L158">
        <v>1</v>
      </c>
      <c r="M158" t="str">
        <v>no</v>
      </c>
      <c r="N158">
        <v>0.80229869010668897</v>
      </c>
    </row>
    <row r="159" spans="1:14" x14ac:dyDescent="0.7">
      <c r="A159">
        <v>522</v>
      </c>
      <c r="B159">
        <v>105000</v>
      </c>
      <c r="C159">
        <v>6000</v>
      </c>
      <c r="D159">
        <v>4</v>
      </c>
      <c r="E159">
        <v>2</v>
      </c>
      <c r="F159">
        <v>4</v>
      </c>
      <c r="G159" t="str">
        <v>yes</v>
      </c>
      <c r="H159" t="str">
        <v>yes</v>
      </c>
      <c r="I159" t="str">
        <v>no</v>
      </c>
      <c r="J159" t="str">
        <v>no</v>
      </c>
      <c r="K159" t="str">
        <v>yes</v>
      </c>
      <c r="L159">
        <v>1</v>
      </c>
      <c r="M159" t="str">
        <v>no</v>
      </c>
      <c r="N159">
        <v>0.94938069621665822</v>
      </c>
    </row>
    <row r="160" spans="1:14" x14ac:dyDescent="0.7">
      <c r="A160">
        <v>524</v>
      </c>
      <c r="B160">
        <v>110000</v>
      </c>
      <c r="C160">
        <v>6000</v>
      </c>
      <c r="D160">
        <v>4</v>
      </c>
      <c r="E160">
        <v>2</v>
      </c>
      <c r="F160">
        <v>4</v>
      </c>
      <c r="G160" t="str">
        <v>yes</v>
      </c>
      <c r="H160" t="str">
        <v>no</v>
      </c>
      <c r="I160" t="str">
        <v>no</v>
      </c>
      <c r="J160" t="str">
        <v>no</v>
      </c>
      <c r="K160" t="str">
        <v>no</v>
      </c>
      <c r="L160">
        <v>2</v>
      </c>
      <c r="M160" t="str">
        <v>no</v>
      </c>
      <c r="N160">
        <v>0.88914257569523503</v>
      </c>
    </row>
    <row r="161" spans="1:14" x14ac:dyDescent="0.7">
      <c r="A161">
        <v>527</v>
      </c>
      <c r="B161">
        <v>105000</v>
      </c>
      <c r="C161">
        <v>5150</v>
      </c>
      <c r="D161">
        <v>3</v>
      </c>
      <c r="E161">
        <v>2</v>
      </c>
      <c r="F161">
        <v>4</v>
      </c>
      <c r="G161" t="str">
        <v>yes</v>
      </c>
      <c r="H161" t="str">
        <v>no</v>
      </c>
      <c r="I161" t="str">
        <v>no</v>
      </c>
      <c r="J161" t="str">
        <v>no</v>
      </c>
      <c r="K161" t="str">
        <v>yes</v>
      </c>
      <c r="L161">
        <v>2</v>
      </c>
      <c r="M161" t="str">
        <v>no</v>
      </c>
      <c r="N161">
        <v>0.79931736747497495</v>
      </c>
    </row>
    <row r="162" spans="1:14" x14ac:dyDescent="0.7">
      <c r="A162">
        <v>528</v>
      </c>
      <c r="B162">
        <v>106000</v>
      </c>
      <c r="C162">
        <v>6325</v>
      </c>
      <c r="D162">
        <v>3</v>
      </c>
      <c r="E162">
        <v>1</v>
      </c>
      <c r="F162">
        <v>4</v>
      </c>
      <c r="G162" t="str">
        <v>yes</v>
      </c>
      <c r="H162" t="str">
        <v>no</v>
      </c>
      <c r="I162" t="str">
        <v>no</v>
      </c>
      <c r="J162" t="str">
        <v>no</v>
      </c>
      <c r="K162" t="str">
        <v>yes</v>
      </c>
      <c r="L162">
        <v>1</v>
      </c>
      <c r="M162" t="str">
        <v>no</v>
      </c>
      <c r="N162">
        <v>0.71250022495850596</v>
      </c>
    </row>
    <row r="163" spans="1:14" x14ac:dyDescent="0.7">
      <c r="A163">
        <v>532</v>
      </c>
      <c r="B163">
        <v>120000</v>
      </c>
      <c r="C163">
        <v>7000</v>
      </c>
      <c r="D163">
        <v>3</v>
      </c>
      <c r="E163">
        <v>1</v>
      </c>
      <c r="F163">
        <v>4</v>
      </c>
      <c r="G163" t="str">
        <v>yes</v>
      </c>
      <c r="H163" t="str">
        <v>no</v>
      </c>
      <c r="I163" t="str">
        <v>no</v>
      </c>
      <c r="J163" t="str">
        <v>no</v>
      </c>
      <c r="K163" t="str">
        <v>yes</v>
      </c>
      <c r="L163">
        <v>2</v>
      </c>
      <c r="M163" t="str">
        <v>no</v>
      </c>
      <c r="N163">
        <v>0.83859697913736753</v>
      </c>
    </row>
    <row r="164" spans="1:14" x14ac:dyDescent="0.7">
      <c r="A164">
        <v>536</v>
      </c>
      <c r="B164">
        <v>82000</v>
      </c>
      <c r="C164">
        <v>5800</v>
      </c>
      <c r="D164">
        <v>3</v>
      </c>
      <c r="E164">
        <v>2</v>
      </c>
      <c r="F164">
        <v>4</v>
      </c>
      <c r="G164" t="str">
        <v>yes</v>
      </c>
      <c r="H164" t="str">
        <v>no</v>
      </c>
      <c r="I164" t="str">
        <v>no</v>
      </c>
      <c r="J164" t="str">
        <v>no</v>
      </c>
      <c r="K164" t="str">
        <v>yes</v>
      </c>
      <c r="L164">
        <v>0</v>
      </c>
      <c r="M164" t="str">
        <v>no</v>
      </c>
      <c r="N164">
        <v>0.8040306027174049</v>
      </c>
    </row>
    <row r="165" spans="1:14" x14ac:dyDescent="0.7">
      <c r="A165">
        <v>537</v>
      </c>
      <c r="B165">
        <v>82500</v>
      </c>
      <c r="C165">
        <v>6000</v>
      </c>
      <c r="D165">
        <v>3</v>
      </c>
      <c r="E165">
        <v>2</v>
      </c>
      <c r="F165">
        <v>4</v>
      </c>
      <c r="G165" t="str">
        <v>yes</v>
      </c>
      <c r="H165" t="str">
        <v>no</v>
      </c>
      <c r="I165" t="str">
        <v>no</v>
      </c>
      <c r="J165" t="str">
        <v>no</v>
      </c>
      <c r="K165" t="str">
        <v>yes</v>
      </c>
      <c r="L165">
        <v>0</v>
      </c>
      <c r="M165" t="str">
        <v>no</v>
      </c>
      <c r="N165">
        <v>0.75692219266282645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housing</vt:lpstr>
      <vt:lpstr>split</vt:lpstr>
      <vt:lpstr>training</vt:lpstr>
      <vt:lpstr>testing</vt:lpstr>
      <vt:lpstr>split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2021-09-03T17:07:31Z</dcterms:created>
  <dcterms:modified xsi:type="dcterms:W3CDTF">2023-02-20T22:15:50Z</dcterms:modified>
</cp:coreProperties>
</file>