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AE931AA-8424-41C2-B909-0225EBF6E3BC}" xr6:coauthVersionLast="47" xr6:coauthVersionMax="47" xr10:uidLastSave="{00000000-0000-0000-0000-000000000000}"/>
  <bookViews>
    <workbookView xWindow="-98" yWindow="-98" windowWidth="18915" windowHeight="12676" xr2:uid="{63CEBFA1-29C0-4AF3-ACEA-1319495CDEB3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9" i="2" l="1" a="1"/>
  <c r="A23" i="2" a="1"/>
  <c r="A23" i="2" s="1"/>
  <c r="A9" i="2" l="1"/>
  <c r="A26" i="2" a="1"/>
  <c r="A36" i="2" a="1"/>
  <c r="A36" i="2" s="1"/>
  <c r="A39" i="2" l="1" a="1"/>
  <c r="A39" i="2" s="1"/>
  <c r="A53" i="2" a="1"/>
  <c r="A53" i="2" s="1"/>
  <c r="A26" i="2"/>
  <c r="A56" i="2" l="1" a="1"/>
  <c r="A56" i="2" s="1"/>
  <c r="A70" i="2" a="1"/>
  <c r="A70" i="2" s="1"/>
  <c r="A73" i="2" l="1" a="1"/>
  <c r="A73" i="2" s="1"/>
  <c r="A87" i="2" a="1"/>
  <c r="A87" i="2" s="1"/>
  <c r="A90" i="2" l="1" a="1"/>
  <c r="A90" i="2" s="1"/>
  <c r="A104" i="2" a="1"/>
  <c r="A104" i="2" s="1"/>
  <c r="A107" i="2" l="1" a="1"/>
  <c r="A107" i="2" s="1"/>
  <c r="A121" i="2" a="1"/>
  <c r="A121" i="2" s="1"/>
  <c r="A141" i="2" a="1"/>
  <c r="A14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reviews_df=xl(%P2%, headers=True)</code>
    </pythonScript>
    <pythonScript>
      <code>correct_words_df=xl(%P2%, headers=True)</code>
    </pythonScript>
    <pythonScript>
      <code>#Correct spelling errors in customer feedback using TheFuzz and correct_words list
from thefuzz import fuzz
import re
# Prepare the list of correct words
correct_words = correct_words_df['correct_words'].str.lower().tolist()
def correct_spelling(text):
    # Tokenize the text into words, keeping punctuation
    words = re.findall(r"\w+|[\W_]", text)
    corrected = []
    for word in words:
        # Only attempt to correct alphabetic words
        if word.isalpha():
            word_lower = word.lower()
            # Find the best match in correct_words
            scores = [fuzz.ratio(word_lower, cw) for cw in correct_words]
            max_score = max(scores)
            if max_score &gt; 80:
                best_match = correct_words[scores.index(max_score)]
                # Preserve original casing
                if word.istitle():
                    best_match = best_match.title()
                elif word.isupper():
                    best_match = best_match.upper()
                corrected.append(best_match)
            else:
                corrected.append(word)
        else:
            corrected.append(word)
    return ''.join([w if re.match(r"[\w]", w) else w for w in corrected])
# Apply the correction to the feedback column
reviews_df['corrected_feedback'] = reviews_df['Customer_Feedback'].apply(correct_spelling)
# Show the updated DataFrame
reviews_df[['Customer_Feedback', 'corrected_feedback']]</code>
    </pythonScript>
    <pythonScript>
      <code>#Sentiment analysis for customer feedback
from nltk.sentiment import SentimentIntensityAnalyzer
import nltk
nltk.download('vader_lexicon')
sia = SentimentIntensityAnalyzer()
def classify_sentiment(text):
    score = sia.polarity_scores(text)['compound']
    if score &gt;= 0.05:
        return 'positive'
    elif score &lt;= -0.05:
        return 'negative'
    else:
        return 'neutral'
reviews_df['sentiment'] = reviews_df['Customer_Feedback'].apply(classify_sentiment)
reviews_df[['Customer_Feedback', 'sentiment']]</code>
    </pythonScript>
    <pythonScript>
      <code>#Sentiment analysis on corrected feedback
# Perform sentiment analysis on the corrected_feedback column
reviews_df['sentiment_corrected'] = reviews_df['corrected_feedback'].apply(classify_sentiment)
reviews_df[['corrected_feedback', 'sentiment_corrected']]</code>
    </pythonScript>
    <pythonScript>
      <code>#Extract keywords from corrected feedback
# Extract keywords from corrected_feedback by removing stopwords
from nltk.corpus import stopwords
nltk.download('stopwords')
stop_words = set(stopwords.words('english'))
def extract_keywords(text):
    words = re.findall(r'\b\w+\b', text.lower())
    keywords = [word for word in words if word not in stop_words]
    return ' '.join(keywords)
reviews_df['keywords'] = reviews_df['corrected_feedback'].apply(extract_keywords)
reviews_df[['corrected_feedback', 'keywords']]</code>
    </pythonScript>
    <pythonScript>
      <code>#Extract keywords from corrected_feedback separated by comma
# Extract keywords from corrected_feedback by removing stopwords and separate by comma
from nltk.corpus import stopwords
stop_words = set(stopwords.words('english'))
def extract_keywords_comma(text):
    words = re.findall(r'\b\w+\b', text.lower())
    keywords = [word for word in words if word not in stop_words]
    return ', '.join(keywords)
reviews_df['keywords'] = reviews_df['corrected_feedback'].apply(extract_keywords_comma)
reviews_df[['corrected_feedback', 'keywords']]</code>
    </pythonScript>
    <pythonScript>
      <code>#Word cloud of all feedback text (excluding stopwords)
from wordcloud import WordCloud
plt.rcParams['font.family'] = ['Meiryo','Batang','TH SarabunPSK','SimHei','DejaVu Sans']
# Combine all corrected feedback into one string
total_text = ' '.join(reviews_df['corrected_feedback'].astype(str))
# Remove stopwords
words = re.findall(r'\b\w+\b', total_text.lower())
filtered_words = [word for word in words if word not in stop_words]
filtered_text = ' '.join(filtered_words)
# Generate word cloud
wordcloud = WordCloud(width=800, height=400, background_color='white').generate(filtered_text)
# Plot the word cloud
fig, ax = plt.subplots(figsize=(10, 5))
ax.imshow(wordcloud, interpolation='bilinear')
ax.axis('off')
ax.set_title('Word Cloud of Customer Feedback (Excluding Stopwords)')
plt.show()</code>
    </pythonScript>
    <pythonScript>
      <code>#Bar plot of most common words in feedback text
# Bar plot of most common words in feedback text (excluding stopwords)
from collections import Counter
plt.rcParams['font.family'] = ['Meiryo','Batang','TH SarabunPSK','SimHei','DejaVu Sans']
# Get all words from corrected_feedback, remove stopwords
all_words = []
for text in reviews_df['corrected_feedback']:
    words = re.findall(r'\b\w+\b', text.lower())
    all_words.extend([word for word in words if word not in stop_words])
# Count word frequencies
word_counts = Counter(all_words)
most_common = word_counts.most_common(10)
words, counts = zip(*most_common)
# Plot
fig, ax = plt.subplots(figsize=(8, 5))
sns.barplot(x=list(counts), y=list(words), ax=ax, palette='viridis')
ax.set_xlabel('Frequency')
ax.set_ylabel('Word')
ax.set_title('Top 10 Most Common Words in Feedback (Excluding Stopwords)')
plt.tight_layout()
plt.show()</code>
    </pythonScript>
  </pythonScripts>
</python>
</file>

<file path=xl/sharedStrings.xml><?xml version="1.0" encoding="utf-8"?>
<sst xmlns="http://schemas.openxmlformats.org/spreadsheetml/2006/main" count="37" uniqueCount="31">
  <si>
    <t>Comment_ID</t>
  </si>
  <si>
    <t>Customer_Feedback</t>
  </si>
  <si>
    <t>Great product, really satisfied!</t>
  </si>
  <si>
    <t>Grate product, very happy with purchase.</t>
  </si>
  <si>
    <t>The item was okay, but delivery was slow.</t>
  </si>
  <si>
    <t>Awesome produt, super fast shipping!</t>
  </si>
  <si>
    <t>Poor quality, not satisfyed at all.</t>
  </si>
  <si>
    <t>Excellent product, will buy again.</t>
  </si>
  <si>
    <t>Product was good, but packaging was bad.</t>
  </si>
  <si>
    <t>Gret product, highly recomend!</t>
  </si>
  <si>
    <t>Decent item, but could be better.</t>
  </si>
  <si>
    <t>Amazing produt, love it!</t>
  </si>
  <si>
    <t>correct_words</t>
  </si>
  <si>
    <t>great</t>
  </si>
  <si>
    <t>product</t>
  </si>
  <si>
    <t>satisfied</t>
  </si>
  <si>
    <t>recommend</t>
  </si>
  <si>
    <t>awesome</t>
  </si>
  <si>
    <t>amazing</t>
  </si>
  <si>
    <t>Analysis Sheet</t>
  </si>
  <si>
    <t>This sheet will include all the Python formulas generated by Copilot.</t>
  </si>
  <si>
    <t>Load data from Sheet1, reviews</t>
  </si>
  <si>
    <t>Preview</t>
  </si>
  <si>
    <t>Load data from Sheet1, correct_words</t>
  </si>
  <si>
    <t>Correct spelling errors in customer feedback using TheFuzz and correct_words list</t>
  </si>
  <si>
    <t>Sentiment analysis for customer feedback</t>
  </si>
  <si>
    <t>Sentiment analysis on corrected feedback</t>
  </si>
  <si>
    <t>Extract keywords from corrected feedback</t>
  </si>
  <si>
    <t>Extract keywords from corrected_feedback separated by comma</t>
  </si>
  <si>
    <t>Word cloud of all feedback text (excluding stopwords)</t>
  </si>
  <si>
    <t>Bar plot of most common words in feedback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</si>
</sst>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295274</xdr:rowOff>
    </xdr:from>
    <xdr:to>
      <xdr:col>8</xdr:col>
      <xdr:colOff>815893</xdr:colOff>
      <xdr:row>136</xdr:row>
      <xdr:rowOff>295274</xdr:rowOff>
    </xdr:to>
    <xdr:pic>
      <xdr:nvPicPr>
        <xdr:cNvPr id="2" name="Picture 1" title="Word cloud of all feedback text (excluding stopwords)">
          <a:extLst>
            <a:ext uri="{FF2B5EF4-FFF2-40B4-BE49-F238E27FC236}">
              <a16:creationId xmlns:a16="http://schemas.microsoft.com/office/drawing/2014/main" id="{8382E769-CF3A-AD49-6933-46700ECFDD5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2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37812"/>
          <a:ext cx="8740693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140</xdr:row>
      <xdr:rowOff>280986</xdr:rowOff>
    </xdr:from>
    <xdr:to>
      <xdr:col>7</xdr:col>
      <xdr:colOff>682690</xdr:colOff>
      <xdr:row>156</xdr:row>
      <xdr:rowOff>280986</xdr:rowOff>
    </xdr:to>
    <xdr:pic>
      <xdr:nvPicPr>
        <xdr:cNvPr id="3" name="Picture 2" title="Bar plot of most common words in feedback text">
          <a:extLst>
            <a:ext uri="{FF2B5EF4-FFF2-40B4-BE49-F238E27FC236}">
              <a16:creationId xmlns:a16="http://schemas.microsoft.com/office/drawing/2014/main" id="{987C71FB-93B1-E1D5-56FA-49762577E8F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4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729024"/>
          <a:ext cx="7616890" cy="47244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1" c="3">
    <v t="s"/>
    <v t="s">Comment_ID</v>
    <v t="s">Customer_Feedback</v>
    <v>0</v>
    <v>1</v>
    <v t="s">Great product, really satisfied!</v>
    <v>1</v>
    <v>2</v>
    <v t="s">Grate product, very happy with purchase.</v>
    <v>2</v>
    <v>3</v>
    <v t="s">The item was okay, but delivery was slow.</v>
    <v>3</v>
    <v>4</v>
    <v t="s">Awesome produt, super fast shipping!</v>
    <v>4</v>
    <v>5</v>
    <v t="s">Poor quality, not satisfyed at all.</v>
    <v>5</v>
    <v>6</v>
    <v t="s">Excellent product, will buy again.</v>
    <v>6</v>
    <v>7</v>
    <v t="s">Product was good, but packaging was bad.</v>
    <v>7</v>
    <v>8</v>
    <v t="s">Gret product, highly recomend!</v>
    <v>8</v>
    <v>9</v>
    <v t="s">Decent item, but could be better.</v>
    <v>9</v>
    <v>10</v>
    <v t="s">Amazing produt, love it!</v>
  </a>
  <a r="7" c="2">
    <v t="s"/>
    <v t="s">correct_words</v>
    <v>0</v>
    <v t="s">great</v>
    <v>1</v>
    <v t="s">product</v>
    <v>2</v>
    <v t="s">satisfied</v>
    <v>3</v>
    <v t="s">recommend</v>
    <v>4</v>
    <v t="s">awesome</v>
    <v>5</v>
    <v t="s">amazing</v>
  </a>
  <a r="11" c="3">
    <v t="s"/>
    <v t="s">Customer_Feedback</v>
    <v t="s">corrected_feedback</v>
    <v>0</v>
    <v t="s">Great product, really satisfied!</v>
    <v t="s">Great product, really satisfied!</v>
    <v>1</v>
    <v t="s">Grate product, very happy with purchase.</v>
    <v t="s">Grate product, very happy with purchase.</v>
    <v>2</v>
    <v t="s">The item was okay, but delivery was slow.</v>
    <v t="s">The item was okay, but delivery was slow.</v>
    <v>3</v>
    <v t="s">Awesome produt, super fast shipping!</v>
    <v t="s">Awesome product, super fast shipping!</v>
    <v>4</v>
    <v t="s">Poor quality, not satisfyed at all.</v>
    <v t="s">Poor quality, not satisfied at all.</v>
    <v>5</v>
    <v t="s">Excellent product, will buy again.</v>
    <v t="s">Excellent product, will buy again.</v>
    <v>6</v>
    <v t="s">Product was good, but packaging was bad.</v>
    <v t="s">Product was good, but packaging was bad.</v>
    <v>7</v>
    <v t="s">Gret product, highly recomend!</v>
    <v t="s">Great product, highly recommend!</v>
    <v>8</v>
    <v t="s">Decent item, but could be better.</v>
    <v t="s">Decent item, but could be better.</v>
    <v>9</v>
    <v t="s">Amazing produt, love it!</v>
    <v t="s">Amazing product, love it!</v>
  </a>
  <a r="11" c="3">
    <v t="s"/>
    <v t="s">Customer_Feedback</v>
    <v t="s">sentiment</v>
    <v>0</v>
    <v t="s">Great product, really satisfied!</v>
    <v t="s">positive</v>
    <v>1</v>
    <v t="s">Grate product, very happy with purchase.</v>
    <v t="s">positive</v>
    <v>2</v>
    <v t="s">The item was okay, but delivery was slow.</v>
    <v t="s">positive</v>
    <v>3</v>
    <v t="s">Awesome produt, super fast shipping!</v>
    <v t="s">positive</v>
    <v>4</v>
    <v t="s">Poor quality, not satisfyed at all.</v>
    <v t="s">negative</v>
    <v>5</v>
    <v t="s">Excellent product, will buy again.</v>
    <v t="s">positive</v>
    <v>6</v>
    <v t="s">Product was good, but packaging was bad.</v>
    <v t="s">negative</v>
    <v>7</v>
    <v t="s">Gret product, highly recomend!</v>
    <v t="s">neutral</v>
    <v>8</v>
    <v t="s">Decent item, but could be better.</v>
    <v t="s">positive</v>
    <v>9</v>
    <v t="s">Amazing produt, love it!</v>
    <v t="s">positive</v>
  </a>
  <a r="11" c="3">
    <v t="s"/>
    <v t="s">corrected_feedback</v>
    <v t="s">sentiment_corrected</v>
    <v>0</v>
    <v t="s">Great product, really satisfied!</v>
    <v t="s">positive</v>
    <v>1</v>
    <v t="s">Grate product, very happy with purchase.</v>
    <v t="s">positive</v>
    <v>2</v>
    <v t="s">The item was okay, but delivery was slow.</v>
    <v t="s">positive</v>
    <v>3</v>
    <v t="s">Awesome product, super fast shipping!</v>
    <v t="s">positive</v>
    <v>4</v>
    <v t="s">Poor quality, not satisfied at all.</v>
    <v t="s">negative</v>
    <v>5</v>
    <v t="s">Excellent product, will buy again.</v>
    <v t="s">positive</v>
    <v>6</v>
    <v t="s">Product was good, but packaging was bad.</v>
    <v t="s">negative</v>
    <v>7</v>
    <v t="s">Great product, highly recommend!</v>
    <v t="s">positive</v>
    <v>8</v>
    <v t="s">Decent item, but could be better.</v>
    <v t="s">positive</v>
    <v>9</v>
    <v t="s">Amazing product, love it!</v>
    <v t="s">positive</v>
  </a>
  <a r="11" c="3">
    <v t="s"/>
    <v t="s">corrected_feedback</v>
    <v t="s">keywords</v>
    <v>0</v>
    <v t="s">Great product, really satisfied!</v>
    <v t="s">great product really satisfied</v>
    <v>1</v>
    <v t="s">Grate product, very happy with purchase.</v>
    <v t="s">grate product happy purchase</v>
    <v>2</v>
    <v t="s">The item was okay, but delivery was slow.</v>
    <v t="s">item okay delivery slow</v>
    <v>3</v>
    <v t="s">Awesome product, super fast shipping!</v>
    <v t="s">awesome product super fast shipping</v>
    <v>4</v>
    <v t="s">Poor quality, not satisfied at all.</v>
    <v t="s">poor quality satisfied</v>
    <v>5</v>
    <v t="s">Excellent product, will buy again.</v>
    <v t="s">excellent product buy</v>
    <v>6</v>
    <v t="s">Product was good, but packaging was bad.</v>
    <v t="s">product good packaging bad</v>
    <v>7</v>
    <v t="s">Great product, highly recommend!</v>
    <v t="s">great product highly recommend</v>
    <v>8</v>
    <v t="s">Decent item, but could be better.</v>
    <v t="s">decent item could better</v>
    <v>9</v>
    <v t="s">Amazing product, love it!</v>
    <v t="s">amazing product love</v>
  </a>
  <a r="11" c="3">
    <v t="s"/>
    <v t="s">corrected_feedback</v>
    <v t="s">keywords</v>
    <v>0</v>
    <v t="s">Great product, really satisfied!</v>
    <v t="s">great, product, really, satisfied</v>
    <v>1</v>
    <v t="s">Grate product, very happy with purchase.</v>
    <v t="s">grate, product, happy, purchase</v>
    <v>2</v>
    <v t="s">The item was okay, but delivery was slow.</v>
    <v t="s">item, okay, delivery, slow</v>
    <v>3</v>
    <v t="s">Awesome product, super fast shipping!</v>
    <v t="s">awesome, product, super, fast, shipping</v>
    <v>4</v>
    <v t="s">Poor quality, not satisfied at all.</v>
    <v t="s">poor, quality, satisfied</v>
    <v>5</v>
    <v t="s">Excellent product, will buy again.</v>
    <v t="s">excellent, product, buy</v>
    <v>6</v>
    <v t="s">Product was good, but packaging was bad.</v>
    <v t="s">product, good, packaging, bad</v>
    <v>7</v>
    <v t="s">Great product, highly recommend!</v>
    <v t="s">great, product, highly, recommend</v>
    <v>8</v>
    <v t="s">Decent item, but could be better.</v>
    <v t="s">decent, item, could, better</v>
    <v>9</v>
    <v t="s">Amazing product, love it!</v>
    <v t="s">amazing, product, love</v>
  </a>
  <a r="2">
    <v>790</v>
    <v>427</v>
  </a>
  <a r="2">
    <v>790</v>
    <v>490</v>
  </a>
</arrayData>
</file>

<file path=xl/richData/rdrichvalue.xml><?xml version="1.0" encoding="utf-8"?>
<rvData xmlns="http://schemas.microsoft.com/office/spreadsheetml/2017/richdata" count="30">
  <rv s="0">
    <v>0</v>
  </rv>
  <rv s="1">
    <v>DataFrame</v>
    <v>1</v>
    <v>0</v>
  </rv>
  <rv s="2">
    <v>&lt;class 'pandas.core.frame.DataFrame'&gt;</v>
    <v>DataFrame</v>
    <v xml:space="preserve">   Comment_ID                          Customer_Feedback
0           1           Great product, really satisfied!
1           2   Grate product, very happy with purchase.
2           3  The item was okay, but delivery was slow.
3           4       Awes...</v>
    <v>1</v>
    <v>2</v>
  </rv>
  <rv s="3">
    <v>14</v>
  </rv>
  <rv s="0">
    <v>1</v>
  </rv>
  <rv s="1">
    <v>DataFrame</v>
    <v>4</v>
    <v>4</v>
  </rv>
  <rv s="2">
    <v>&lt;class 'pandas.core.frame.DataFrame'&gt;</v>
    <v>DataFrame</v>
    <v xml:space="preserve">  correct_words
0         great
1       product
2     satisfied
3     recommend
4       awesome
5       amazing</v>
    <v>5</v>
    <v>2</v>
  </rv>
  <rv s="0">
    <v>2</v>
  </rv>
  <rv s="1">
    <v>DataFrame</v>
    <v>1</v>
    <v>7</v>
  </rv>
  <rv s="2">
    <v>&lt;class 'pandas.core.frame.DataFrame'&gt;</v>
    <v>DataFrame</v>
    <v xml:space="preserve">                           Customer_Feedback  \
0           Great product, really satisfied!   
1   Grate product, very happy with purchase.   
2  The item was okay, but delivery was slow.   
3       Awesome produt, super fast shipping!   
4        Poo...</v>
    <v>8</v>
    <v>2</v>
  </rv>
  <rv s="0">
    <v>3</v>
  </rv>
  <rv s="1">
    <v>DataFrame</v>
    <v>1</v>
    <v>10</v>
  </rv>
  <rv s="2">
    <v>&lt;class 'pandas.core.frame.DataFrame'&gt;</v>
    <v>DataFrame</v>
    <v xml:space="preserve">                           Customer_Feedback sentiment
0           Great product, really satisfied!  positive
1   Grate product, very happy with purchase.  positive
2  The item was okay, but delivery was slow.  positive
3       Awesome produt, super fa...</v>
    <v>11</v>
    <v>2</v>
  </rv>
  <rv s="0">
    <v>4</v>
  </rv>
  <rv s="1">
    <v>DataFrame</v>
    <v>1</v>
    <v>13</v>
  </rv>
  <rv s="2">
    <v>&lt;class 'pandas.core.frame.DataFrame'&gt;</v>
    <v>DataFrame</v>
    <v xml:space="preserve">                          corrected_feedback sentiment_corrected
0           Great product, really satisfied!            positive
1   Grate product, very happy with purchase.            positive
2  The item was okay, but delivery was slow.            p...</v>
    <v>14</v>
    <v>2</v>
  </rv>
  <rv s="0">
    <v>5</v>
  </rv>
  <rv s="1">
    <v>DataFrame</v>
    <v>1</v>
    <v>16</v>
  </rv>
  <rv s="2">
    <v>&lt;class 'pandas.core.frame.DataFrame'&gt;</v>
    <v>DataFrame</v>
    <v xml:space="preserve">                          corrected_feedback  \
0           Great product, really satisfied!   
1   Grate product, very happy with purchase.   
2  The item was okay, but delivery was slow.   
3      Awesome product, super fast shipping!   
4        Poo...</v>
    <v>17</v>
    <v>2</v>
  </rv>
  <rv s="0">
    <v>6</v>
  </rv>
  <rv s="1">
    <v>DataFrame</v>
    <v>1</v>
    <v>19</v>
  </rv>
  <rv s="2">
    <v>&lt;class 'pandas.core.frame.DataFrame'&gt;</v>
    <v>DataFrame</v>
    <v xml:space="preserve">                          corrected_feedback  \
0           Great product, really satisfied!   
1   Grate product, very happy with purchase.   
2  The item was okay, but delivery was slow.   
3      Awesome product, super fast shipping!   
4        Poo...</v>
    <v>20</v>
    <v>2</v>
  </rv>
  <rv s="4">
    <v>0</v>
    <v>9</v>
  </rv>
  <rv s="0">
    <v>7</v>
  </rv>
  <rv s="5">
    <v>Image</v>
    <v>5</v>
    <v>22</v>
    <v>23</v>
  </rv>
  <rv s="2">
    <v>&lt;class 'PIL.PngImagePlugin.PngImageFile'&gt;</v>
    <v>PngImageFile</v>
    <v>&lt;PIL.PngImagePlugin.PngImageFile image mode=RGBA size=790x427 at 0x7FBE0E1BDB80&gt;</v>
    <v>24</v>
    <v>2</v>
  </rv>
  <rv s="4">
    <v>1</v>
    <v>9</v>
  </rv>
  <rv s="0">
    <v>8</v>
  </rv>
  <rv s="5">
    <v>Image</v>
    <v>5</v>
    <v>26</v>
    <v>27</v>
  </rv>
  <rv s="2">
    <v>&lt;class 'PIL.PngImagePlugin.PngImageFile'&gt;</v>
    <v>PngImageFile</v>
    <v>&lt;PIL.PngImagePlugin.PngImageFile image mode=RGBA size=790x490 at 0x7FBE0E515EE0&gt;</v>
    <v>28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error">
    <k n="error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6">
    <spb s="0">
      <v>10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6</v>
      <v>1</v>
      <v>DataFrame</v>
      <v>arrayPreview</v>
      <v>1</v>
    </spb>
    <spb s="1">
      <v>3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5E574-D899-4403-BC38-2B77924CEB46}" name="reviews" displayName="reviews" ref="A1:B11" totalsRowShown="0">
  <autoFilter ref="A1:B11" xr:uid="{8A75E574-D899-4403-BC38-2B77924CEB46}"/>
  <tableColumns count="2">
    <tableColumn id="1" xr3:uid="{FDA55250-37C2-423F-9279-727388393004}" name="Comment_ID"/>
    <tableColumn id="2" xr3:uid="{F27922D2-B015-4F67-9716-C21F4C70E5EA}" name="Customer_Feedb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ED07D-75E6-4D79-B7CD-F6ED0BF5ABAB}" name="correct_words" displayName="correct_words" ref="E1:E7" totalsRowShown="0">
  <autoFilter ref="E1:E7" xr:uid="{DA7ED07D-75E6-4D79-B7CD-F6ED0BF5ABAB}"/>
  <tableColumns count="1">
    <tableColumn id="1" xr3:uid="{A33651FE-F42F-47E6-A562-C3E8C9498E1D}" name="correct_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C27F-115D-4D3D-B495-CDD8ADDE859B}">
  <dimension ref="A1:E11"/>
  <sheetViews>
    <sheetView tabSelected="1" workbookViewId="0">
      <selection activeCell="E7" sqref="E1:E7"/>
    </sheetView>
  </sheetViews>
  <sheetFormatPr defaultRowHeight="23.25" x14ac:dyDescent="0.7"/>
  <cols>
    <col min="1" max="1" width="12.4140625" customWidth="1"/>
    <col min="2" max="2" width="34.625" bestFit="1" customWidth="1"/>
    <col min="5" max="5" width="13.4140625" customWidth="1"/>
  </cols>
  <sheetData>
    <row r="1" spans="1:5" x14ac:dyDescent="0.7">
      <c r="A1" t="s">
        <v>0</v>
      </c>
      <c r="B1" t="s">
        <v>1</v>
      </c>
      <c r="E1" t="s">
        <v>12</v>
      </c>
    </row>
    <row r="2" spans="1:5" x14ac:dyDescent="0.7">
      <c r="A2">
        <v>1</v>
      </c>
      <c r="B2" t="s">
        <v>2</v>
      </c>
      <c r="E2" t="s">
        <v>13</v>
      </c>
    </row>
    <row r="3" spans="1:5" x14ac:dyDescent="0.7">
      <c r="A3">
        <v>2</v>
      </c>
      <c r="B3" t="s">
        <v>3</v>
      </c>
      <c r="E3" t="s">
        <v>14</v>
      </c>
    </row>
    <row r="4" spans="1:5" x14ac:dyDescent="0.7">
      <c r="A4">
        <v>3</v>
      </c>
      <c r="B4" t="s">
        <v>4</v>
      </c>
      <c r="E4" t="s">
        <v>15</v>
      </c>
    </row>
    <row r="5" spans="1:5" x14ac:dyDescent="0.7">
      <c r="A5">
        <v>4</v>
      </c>
      <c r="B5" t="s">
        <v>5</v>
      </c>
      <c r="E5" t="s">
        <v>16</v>
      </c>
    </row>
    <row r="6" spans="1:5" x14ac:dyDescent="0.7">
      <c r="A6">
        <v>5</v>
      </c>
      <c r="B6" t="s">
        <v>6</v>
      </c>
      <c r="E6" t="s">
        <v>17</v>
      </c>
    </row>
    <row r="7" spans="1:5" x14ac:dyDescent="0.7">
      <c r="A7">
        <v>6</v>
      </c>
      <c r="B7" t="s">
        <v>7</v>
      </c>
      <c r="E7" t="s">
        <v>18</v>
      </c>
    </row>
    <row r="8" spans="1:5" x14ac:dyDescent="0.7">
      <c r="A8">
        <v>7</v>
      </c>
      <c r="B8" t="s">
        <v>8</v>
      </c>
    </row>
    <row r="9" spans="1:5" x14ac:dyDescent="0.7">
      <c r="A9">
        <v>8</v>
      </c>
      <c r="B9" t="s">
        <v>9</v>
      </c>
    </row>
    <row r="10" spans="1:5" x14ac:dyDescent="0.7">
      <c r="A10">
        <v>9</v>
      </c>
      <c r="B10" t="s">
        <v>10</v>
      </c>
    </row>
    <row r="11" spans="1:5" x14ac:dyDescent="0.7">
      <c r="A11">
        <v>10</v>
      </c>
      <c r="B11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A427-6CE2-457D-834F-63C03EF7E51C}">
  <dimension ref="A1:C141"/>
  <sheetViews>
    <sheetView topLeftCell="A38" workbookViewId="0">
      <selection activeCell="A38" sqref="A38"/>
    </sheetView>
  </sheetViews>
  <sheetFormatPr defaultRowHeight="23.25" x14ac:dyDescent="0.7"/>
  <sheetData>
    <row r="1" spans="1:3" ht="31.9" x14ac:dyDescent="1">
      <c r="A1" s="1" t="s">
        <v>19</v>
      </c>
    </row>
    <row r="2" spans="1:3" x14ac:dyDescent="0.7">
      <c r="A2" t="s">
        <v>20</v>
      </c>
    </row>
    <row r="5" spans="1:3" x14ac:dyDescent="0.7">
      <c r="A5" s="2" t="s">
        <v>21</v>
      </c>
    </row>
    <row r="6" spans="1:3" x14ac:dyDescent="0.7">
      <c r="A6" t="e" cm="1" vm="1">
        <f t="array" aca="1" ref="A6" ca="1">_xlfn._xlws.PY(0,1,reviews[[#Headers],[#Data]])</f>
        <v>#VALUE!</v>
      </c>
    </row>
    <row r="8" spans="1:3" x14ac:dyDescent="0.7">
      <c r="A8" s="3" t="s">
        <v>22</v>
      </c>
    </row>
    <row r="9" spans="1:3" x14ac:dyDescent="0.7">
      <c r="A9" t="str" cm="1">
        <f t="array" aca="1" ref="A9:C19" ca="1">IFERROR(_FV(A6,"arrayPreview"),_xlfn._DF_Python_str(A6))</f>
        <v/>
      </c>
      <c r="B9" t="str">
        <f ca="1"/>
        <v>Comment_ID</v>
      </c>
      <c r="C9" t="str">
        <f ca="1"/>
        <v>Customer_Feedback</v>
      </c>
    </row>
    <row r="10" spans="1:3" x14ac:dyDescent="0.7">
      <c r="A10">
        <f ca="1"/>
        <v>0</v>
      </c>
      <c r="B10">
        <f ca="1"/>
        <v>1</v>
      </c>
      <c r="C10" t="str">
        <f ca="1"/>
        <v>Great product, really satisfied!</v>
      </c>
    </row>
    <row r="11" spans="1:3" x14ac:dyDescent="0.7">
      <c r="A11">
        <f ca="1"/>
        <v>1</v>
      </c>
      <c r="B11">
        <f ca="1"/>
        <v>2</v>
      </c>
      <c r="C11" t="str">
        <f ca="1"/>
        <v>Grate product, very happy with purchase.</v>
      </c>
    </row>
    <row r="12" spans="1:3" x14ac:dyDescent="0.7">
      <c r="A12">
        <f ca="1"/>
        <v>2</v>
      </c>
      <c r="B12">
        <f ca="1"/>
        <v>3</v>
      </c>
      <c r="C12" t="str">
        <f ca="1"/>
        <v>The item was okay, but delivery was slow.</v>
      </c>
    </row>
    <row r="13" spans="1:3" x14ac:dyDescent="0.7">
      <c r="A13">
        <f ca="1"/>
        <v>3</v>
      </c>
      <c r="B13">
        <f ca="1"/>
        <v>4</v>
      </c>
      <c r="C13" t="str">
        <f ca="1"/>
        <v>Awesome produt, super fast shipping!</v>
      </c>
    </row>
    <row r="14" spans="1:3" x14ac:dyDescent="0.7">
      <c r="A14">
        <f ca="1"/>
        <v>4</v>
      </c>
      <c r="B14">
        <f ca="1"/>
        <v>5</v>
      </c>
      <c r="C14" t="str">
        <f ca="1"/>
        <v>Poor quality, not satisfyed at all.</v>
      </c>
    </row>
    <row r="15" spans="1:3" x14ac:dyDescent="0.7">
      <c r="A15">
        <f ca="1"/>
        <v>5</v>
      </c>
      <c r="B15">
        <f ca="1"/>
        <v>6</v>
      </c>
      <c r="C15" t="str">
        <f ca="1"/>
        <v>Excellent product, will buy again.</v>
      </c>
    </row>
    <row r="16" spans="1:3" x14ac:dyDescent="0.7">
      <c r="A16">
        <f ca="1"/>
        <v>6</v>
      </c>
      <c r="B16">
        <f ca="1"/>
        <v>7</v>
      </c>
      <c r="C16" t="str">
        <f ca="1"/>
        <v>Product was good, but packaging was bad.</v>
      </c>
    </row>
    <row r="17" spans="1:3" x14ac:dyDescent="0.7">
      <c r="A17">
        <f ca="1"/>
        <v>7</v>
      </c>
      <c r="B17">
        <f ca="1"/>
        <v>8</v>
      </c>
      <c r="C17" t="str">
        <f ca="1"/>
        <v>Gret product, highly recomend!</v>
      </c>
    </row>
    <row r="18" spans="1:3" x14ac:dyDescent="0.7">
      <c r="A18">
        <f ca="1"/>
        <v>8</v>
      </c>
      <c r="B18">
        <f ca="1"/>
        <v>9</v>
      </c>
      <c r="C18" t="str">
        <f ca="1"/>
        <v>Decent item, but could be better.</v>
      </c>
    </row>
    <row r="19" spans="1:3" x14ac:dyDescent="0.7">
      <c r="A19">
        <f ca="1"/>
        <v>9</v>
      </c>
      <c r="B19">
        <f ca="1"/>
        <v>10</v>
      </c>
      <c r="C19" t="str">
        <f ca="1"/>
        <v>Amazing produt, love it!</v>
      </c>
    </row>
    <row r="22" spans="1:3" x14ac:dyDescent="0.7">
      <c r="A22" s="2" t="s">
        <v>23</v>
      </c>
    </row>
    <row r="23" spans="1:3" x14ac:dyDescent="0.7">
      <c r="A23" t="e" cm="1" vm="3">
        <f t="array" aca="1" ref="A23" ca="1">_xlfn._xlws.PY(1,1,correct_words[[#Headers],[#Data]])</f>
        <v>#VALUE!</v>
      </c>
    </row>
    <row r="25" spans="1:3" x14ac:dyDescent="0.7">
      <c r="A25" s="3" t="s">
        <v>22</v>
      </c>
    </row>
    <row r="26" spans="1:3" x14ac:dyDescent="0.7">
      <c r="A26" t="str" cm="1">
        <f t="array" aca="1" ref="A26:B32" ca="1">IFERROR(_FV(A23,"arrayPreview"),_xlfn._DF_Python_str(A23))</f>
        <v/>
      </c>
      <c r="B26" t="str">
        <f ca="1"/>
        <v>correct_words</v>
      </c>
    </row>
    <row r="27" spans="1:3" x14ac:dyDescent="0.7">
      <c r="A27">
        <f ca="1"/>
        <v>0</v>
      </c>
      <c r="B27" t="str">
        <f ca="1"/>
        <v>great</v>
      </c>
    </row>
    <row r="28" spans="1:3" x14ac:dyDescent="0.7">
      <c r="A28">
        <f ca="1"/>
        <v>1</v>
      </c>
      <c r="B28" t="str">
        <f ca="1"/>
        <v>product</v>
      </c>
    </row>
    <row r="29" spans="1:3" x14ac:dyDescent="0.7">
      <c r="A29">
        <f ca="1"/>
        <v>2</v>
      </c>
      <c r="B29" t="str">
        <f ca="1"/>
        <v>satisfied</v>
      </c>
    </row>
    <row r="30" spans="1:3" x14ac:dyDescent="0.7">
      <c r="A30">
        <f ca="1"/>
        <v>3</v>
      </c>
      <c r="B30" t="str">
        <f ca="1"/>
        <v>recommend</v>
      </c>
    </row>
    <row r="31" spans="1:3" x14ac:dyDescent="0.7">
      <c r="A31">
        <f ca="1"/>
        <v>4</v>
      </c>
      <c r="B31" t="str">
        <f ca="1"/>
        <v>awesome</v>
      </c>
    </row>
    <row r="32" spans="1:3" x14ac:dyDescent="0.7">
      <c r="A32">
        <f ca="1"/>
        <v>5</v>
      </c>
      <c r="B32" t="str">
        <f ca="1"/>
        <v>amazing</v>
      </c>
    </row>
    <row r="35" spans="1:3" x14ac:dyDescent="0.7">
      <c r="A35" s="2" t="s">
        <v>24</v>
      </c>
    </row>
    <row r="36" spans="1:3" x14ac:dyDescent="0.7">
      <c r="A36" t="e" cm="1" vm="4">
        <f t="array" aca="1" ref="A36" ca="1">_xlfn._xlws.PY(2,1)</f>
        <v>#VALUE!</v>
      </c>
    </row>
    <row r="38" spans="1:3" x14ac:dyDescent="0.7">
      <c r="A38" s="3" t="s">
        <v>22</v>
      </c>
    </row>
    <row r="39" spans="1:3" x14ac:dyDescent="0.7">
      <c r="A39" t="str" cm="1">
        <f t="array" aca="1" ref="A39:C49" ca="1">IFERROR(_FV(A36,"arrayPreview"),_xlfn._DF_Python_str(A36))</f>
        <v/>
      </c>
      <c r="B39" t="str">
        <f ca="1"/>
        <v>Customer_Feedback</v>
      </c>
      <c r="C39" t="str">
        <f ca="1"/>
        <v>corrected_feedback</v>
      </c>
    </row>
    <row r="40" spans="1:3" x14ac:dyDescent="0.7">
      <c r="A40">
        <f ca="1"/>
        <v>0</v>
      </c>
      <c r="B40" t="str">
        <f ca="1"/>
        <v>Great product, really satisfied!</v>
      </c>
      <c r="C40" t="str">
        <f ca="1"/>
        <v>Great product, really satisfied!</v>
      </c>
    </row>
    <row r="41" spans="1:3" x14ac:dyDescent="0.7">
      <c r="A41">
        <f ca="1"/>
        <v>1</v>
      </c>
      <c r="B41" t="str">
        <f ca="1"/>
        <v>Grate product, very happy with purchase.</v>
      </c>
      <c r="C41" t="str">
        <f ca="1"/>
        <v>Grate product, very happy with purchase.</v>
      </c>
    </row>
    <row r="42" spans="1:3" x14ac:dyDescent="0.7">
      <c r="A42">
        <f ca="1"/>
        <v>2</v>
      </c>
      <c r="B42" t="str">
        <f ca="1"/>
        <v>The item was okay, but delivery was slow.</v>
      </c>
      <c r="C42" t="str">
        <f ca="1"/>
        <v>The item was okay, but delivery was slow.</v>
      </c>
    </row>
    <row r="43" spans="1:3" x14ac:dyDescent="0.7">
      <c r="A43">
        <f ca="1"/>
        <v>3</v>
      </c>
      <c r="B43" t="str">
        <f ca="1"/>
        <v>Awesome produt, super fast shipping!</v>
      </c>
      <c r="C43" t="str">
        <f ca="1"/>
        <v>Awesome product, super fast shipping!</v>
      </c>
    </row>
    <row r="44" spans="1:3" x14ac:dyDescent="0.7">
      <c r="A44">
        <f ca="1"/>
        <v>4</v>
      </c>
      <c r="B44" t="str">
        <f ca="1"/>
        <v>Poor quality, not satisfyed at all.</v>
      </c>
      <c r="C44" t="str">
        <f ca="1"/>
        <v>Poor quality, not satisfied at all.</v>
      </c>
    </row>
    <row r="45" spans="1:3" x14ac:dyDescent="0.7">
      <c r="A45">
        <f ca="1"/>
        <v>5</v>
      </c>
      <c r="B45" t="str">
        <f ca="1"/>
        <v>Excellent product, will buy again.</v>
      </c>
      <c r="C45" t="str">
        <f ca="1"/>
        <v>Excellent product, will buy again.</v>
      </c>
    </row>
    <row r="46" spans="1:3" x14ac:dyDescent="0.7">
      <c r="A46">
        <f ca="1"/>
        <v>6</v>
      </c>
      <c r="B46" t="str">
        <f ca="1"/>
        <v>Product was good, but packaging was bad.</v>
      </c>
      <c r="C46" t="str">
        <f ca="1"/>
        <v>Product was good, but packaging was bad.</v>
      </c>
    </row>
    <row r="47" spans="1:3" x14ac:dyDescent="0.7">
      <c r="A47">
        <f ca="1"/>
        <v>7</v>
      </c>
      <c r="B47" t="str">
        <f ca="1"/>
        <v>Gret product, highly recomend!</v>
      </c>
      <c r="C47" t="str">
        <f ca="1"/>
        <v>Great product, highly recommend!</v>
      </c>
    </row>
    <row r="48" spans="1:3" x14ac:dyDescent="0.7">
      <c r="A48">
        <f ca="1"/>
        <v>8</v>
      </c>
      <c r="B48" t="str">
        <f ca="1"/>
        <v>Decent item, but could be better.</v>
      </c>
      <c r="C48" t="str">
        <f ca="1"/>
        <v>Decent item, but could be better.</v>
      </c>
    </row>
    <row r="49" spans="1:3" x14ac:dyDescent="0.7">
      <c r="A49">
        <f ca="1"/>
        <v>9</v>
      </c>
      <c r="B49" t="str">
        <f ca="1"/>
        <v>Amazing produt, love it!</v>
      </c>
      <c r="C49" t="str">
        <f ca="1"/>
        <v>Amazing product, love it!</v>
      </c>
    </row>
    <row r="52" spans="1:3" x14ac:dyDescent="0.7">
      <c r="A52" s="2" t="s">
        <v>25</v>
      </c>
    </row>
    <row r="53" spans="1:3" x14ac:dyDescent="0.7">
      <c r="A53" t="e" cm="1" vm="5">
        <f t="array" aca="1" ref="A53" ca="1">_xlfn._xlws.PY(3,1)</f>
        <v>#VALUE!</v>
      </c>
    </row>
    <row r="55" spans="1:3" x14ac:dyDescent="0.7">
      <c r="A55" s="3" t="s">
        <v>22</v>
      </c>
    </row>
    <row r="56" spans="1:3" x14ac:dyDescent="0.7">
      <c r="A56" t="str" cm="1">
        <f t="array" aca="1" ref="A56:C66" ca="1">IFERROR(_FV(A53,"arrayPreview"),_xlfn._DF_Python_str(A53))</f>
        <v/>
      </c>
      <c r="B56" t="str">
        <f ca="1"/>
        <v>Customer_Feedback</v>
      </c>
      <c r="C56" t="str">
        <f ca="1"/>
        <v>sentiment</v>
      </c>
    </row>
    <row r="57" spans="1:3" x14ac:dyDescent="0.7">
      <c r="A57">
        <f ca="1"/>
        <v>0</v>
      </c>
      <c r="B57" t="str">
        <f ca="1"/>
        <v>Great product, really satisfied!</v>
      </c>
      <c r="C57" t="str">
        <f ca="1"/>
        <v>positive</v>
      </c>
    </row>
    <row r="58" spans="1:3" x14ac:dyDescent="0.7">
      <c r="A58">
        <f ca="1"/>
        <v>1</v>
      </c>
      <c r="B58" t="str">
        <f ca="1"/>
        <v>Grate product, very happy with purchase.</v>
      </c>
      <c r="C58" t="str">
        <f ca="1"/>
        <v>positive</v>
      </c>
    </row>
    <row r="59" spans="1:3" x14ac:dyDescent="0.7">
      <c r="A59">
        <f ca="1"/>
        <v>2</v>
      </c>
      <c r="B59" t="str">
        <f ca="1"/>
        <v>The item was okay, but delivery was slow.</v>
      </c>
      <c r="C59" t="str">
        <f ca="1"/>
        <v>positive</v>
      </c>
    </row>
    <row r="60" spans="1:3" x14ac:dyDescent="0.7">
      <c r="A60">
        <f ca="1"/>
        <v>3</v>
      </c>
      <c r="B60" t="str">
        <f ca="1"/>
        <v>Awesome produt, super fast shipping!</v>
      </c>
      <c r="C60" t="str">
        <f ca="1"/>
        <v>positive</v>
      </c>
    </row>
    <row r="61" spans="1:3" x14ac:dyDescent="0.7">
      <c r="A61">
        <f ca="1"/>
        <v>4</v>
      </c>
      <c r="B61" t="str">
        <f ca="1"/>
        <v>Poor quality, not satisfyed at all.</v>
      </c>
      <c r="C61" t="str">
        <f ca="1"/>
        <v>negative</v>
      </c>
    </row>
    <row r="62" spans="1:3" x14ac:dyDescent="0.7">
      <c r="A62">
        <f ca="1"/>
        <v>5</v>
      </c>
      <c r="B62" t="str">
        <f ca="1"/>
        <v>Excellent product, will buy again.</v>
      </c>
      <c r="C62" t="str">
        <f ca="1"/>
        <v>positive</v>
      </c>
    </row>
    <row r="63" spans="1:3" x14ac:dyDescent="0.7">
      <c r="A63">
        <f ca="1"/>
        <v>6</v>
      </c>
      <c r="B63" t="str">
        <f ca="1"/>
        <v>Product was good, but packaging was bad.</v>
      </c>
      <c r="C63" t="str">
        <f ca="1"/>
        <v>negative</v>
      </c>
    </row>
    <row r="64" spans="1:3" x14ac:dyDescent="0.7">
      <c r="A64">
        <f ca="1"/>
        <v>7</v>
      </c>
      <c r="B64" t="str">
        <f ca="1"/>
        <v>Gret product, highly recomend!</v>
      </c>
      <c r="C64" t="str">
        <f ca="1"/>
        <v>neutral</v>
      </c>
    </row>
    <row r="65" spans="1:3" x14ac:dyDescent="0.7">
      <c r="A65">
        <f ca="1"/>
        <v>8</v>
      </c>
      <c r="B65" t="str">
        <f ca="1"/>
        <v>Decent item, but could be better.</v>
      </c>
      <c r="C65" t="str">
        <f ca="1"/>
        <v>positive</v>
      </c>
    </row>
    <row r="66" spans="1:3" x14ac:dyDescent="0.7">
      <c r="A66">
        <f ca="1"/>
        <v>9</v>
      </c>
      <c r="B66" t="str">
        <f ca="1"/>
        <v>Amazing produt, love it!</v>
      </c>
      <c r="C66" t="str">
        <f ca="1"/>
        <v>positive</v>
      </c>
    </row>
    <row r="69" spans="1:3" x14ac:dyDescent="0.7">
      <c r="A69" s="2" t="s">
        <v>26</v>
      </c>
    </row>
    <row r="70" spans="1:3" x14ac:dyDescent="0.7">
      <c r="A70" t="e" cm="1" vm="6">
        <f t="array" aca="1" ref="A70" ca="1">_xlfn._xlws.PY(4,1)</f>
        <v>#VALUE!</v>
      </c>
    </row>
    <row r="72" spans="1:3" x14ac:dyDescent="0.7">
      <c r="A72" s="3" t="s">
        <v>22</v>
      </c>
    </row>
    <row r="73" spans="1:3" x14ac:dyDescent="0.7">
      <c r="A73" t="str" cm="1">
        <f t="array" aca="1" ref="A73:C83" ca="1">IFERROR(_FV(A70,"arrayPreview"),_xlfn._DF_Python_str(A70))</f>
        <v/>
      </c>
      <c r="B73" t="str">
        <f ca="1"/>
        <v>corrected_feedback</v>
      </c>
      <c r="C73" t="str">
        <f ca="1"/>
        <v>sentiment_corrected</v>
      </c>
    </row>
    <row r="74" spans="1:3" x14ac:dyDescent="0.7">
      <c r="A74">
        <f ca="1"/>
        <v>0</v>
      </c>
      <c r="B74" t="str">
        <f ca="1"/>
        <v>Great product, really satisfied!</v>
      </c>
      <c r="C74" t="str">
        <f ca="1"/>
        <v>positive</v>
      </c>
    </row>
    <row r="75" spans="1:3" x14ac:dyDescent="0.7">
      <c r="A75">
        <f ca="1"/>
        <v>1</v>
      </c>
      <c r="B75" t="str">
        <f ca="1"/>
        <v>Grate product, very happy with purchase.</v>
      </c>
      <c r="C75" t="str">
        <f ca="1"/>
        <v>positive</v>
      </c>
    </row>
    <row r="76" spans="1:3" x14ac:dyDescent="0.7">
      <c r="A76">
        <f ca="1"/>
        <v>2</v>
      </c>
      <c r="B76" t="str">
        <f ca="1"/>
        <v>The item was okay, but delivery was slow.</v>
      </c>
      <c r="C76" t="str">
        <f ca="1"/>
        <v>positive</v>
      </c>
    </row>
    <row r="77" spans="1:3" x14ac:dyDescent="0.7">
      <c r="A77">
        <f ca="1"/>
        <v>3</v>
      </c>
      <c r="B77" t="str">
        <f ca="1"/>
        <v>Awesome product, super fast shipping!</v>
      </c>
      <c r="C77" t="str">
        <f ca="1"/>
        <v>positive</v>
      </c>
    </row>
    <row r="78" spans="1:3" x14ac:dyDescent="0.7">
      <c r="A78">
        <f ca="1"/>
        <v>4</v>
      </c>
      <c r="B78" t="str">
        <f ca="1"/>
        <v>Poor quality, not satisfied at all.</v>
      </c>
      <c r="C78" t="str">
        <f ca="1"/>
        <v>negative</v>
      </c>
    </row>
    <row r="79" spans="1:3" x14ac:dyDescent="0.7">
      <c r="A79">
        <f ca="1"/>
        <v>5</v>
      </c>
      <c r="B79" t="str">
        <f ca="1"/>
        <v>Excellent product, will buy again.</v>
      </c>
      <c r="C79" t="str">
        <f ca="1"/>
        <v>positive</v>
      </c>
    </row>
    <row r="80" spans="1:3" x14ac:dyDescent="0.7">
      <c r="A80">
        <f ca="1"/>
        <v>6</v>
      </c>
      <c r="B80" t="str">
        <f ca="1"/>
        <v>Product was good, but packaging was bad.</v>
      </c>
      <c r="C80" t="str">
        <f ca="1"/>
        <v>negative</v>
      </c>
    </row>
    <row r="81" spans="1:3" x14ac:dyDescent="0.7">
      <c r="A81">
        <f ca="1"/>
        <v>7</v>
      </c>
      <c r="B81" t="str">
        <f ca="1"/>
        <v>Great product, highly recommend!</v>
      </c>
      <c r="C81" t="str">
        <f ca="1"/>
        <v>positive</v>
      </c>
    </row>
    <row r="82" spans="1:3" x14ac:dyDescent="0.7">
      <c r="A82">
        <f ca="1"/>
        <v>8</v>
      </c>
      <c r="B82" t="str">
        <f ca="1"/>
        <v>Decent item, but could be better.</v>
      </c>
      <c r="C82" t="str">
        <f ca="1"/>
        <v>positive</v>
      </c>
    </row>
    <row r="83" spans="1:3" x14ac:dyDescent="0.7">
      <c r="A83">
        <f ca="1"/>
        <v>9</v>
      </c>
      <c r="B83" t="str">
        <f ca="1"/>
        <v>Amazing product, love it!</v>
      </c>
      <c r="C83" t="str">
        <f ca="1"/>
        <v>positive</v>
      </c>
    </row>
    <row r="86" spans="1:3" x14ac:dyDescent="0.7">
      <c r="A86" s="2" t="s">
        <v>27</v>
      </c>
    </row>
    <row r="87" spans="1:3" x14ac:dyDescent="0.7">
      <c r="A87" t="e" cm="1" vm="7">
        <f t="array" aca="1" ref="A87" ca="1">_xlfn._xlws.PY(5,1)</f>
        <v>#VALUE!</v>
      </c>
    </row>
    <row r="89" spans="1:3" x14ac:dyDescent="0.7">
      <c r="A89" s="3" t="s">
        <v>22</v>
      </c>
    </row>
    <row r="90" spans="1:3" x14ac:dyDescent="0.7">
      <c r="A90" t="str" cm="1">
        <f t="array" aca="1" ref="A90:C100" ca="1">IFERROR(_FV(A87,"arrayPreview"),_xlfn._DF_Python_str(A87))</f>
        <v/>
      </c>
      <c r="B90" t="str">
        <f ca="1"/>
        <v>corrected_feedback</v>
      </c>
      <c r="C90" t="str">
        <f ca="1"/>
        <v>keywords</v>
      </c>
    </row>
    <row r="91" spans="1:3" x14ac:dyDescent="0.7">
      <c r="A91">
        <f ca="1"/>
        <v>0</v>
      </c>
      <c r="B91" t="str">
        <f ca="1"/>
        <v>Great product, really satisfied!</v>
      </c>
      <c r="C91" t="str">
        <f ca="1"/>
        <v>great product really satisfied</v>
      </c>
    </row>
    <row r="92" spans="1:3" x14ac:dyDescent="0.7">
      <c r="A92">
        <f ca="1"/>
        <v>1</v>
      </c>
      <c r="B92" t="str">
        <f ca="1"/>
        <v>Grate product, very happy with purchase.</v>
      </c>
      <c r="C92" t="str">
        <f ca="1"/>
        <v>grate product happy purchase</v>
      </c>
    </row>
    <row r="93" spans="1:3" x14ac:dyDescent="0.7">
      <c r="A93">
        <f ca="1"/>
        <v>2</v>
      </c>
      <c r="B93" t="str">
        <f ca="1"/>
        <v>The item was okay, but delivery was slow.</v>
      </c>
      <c r="C93" t="str">
        <f ca="1"/>
        <v>item okay delivery slow</v>
      </c>
    </row>
    <row r="94" spans="1:3" x14ac:dyDescent="0.7">
      <c r="A94">
        <f ca="1"/>
        <v>3</v>
      </c>
      <c r="B94" t="str">
        <f ca="1"/>
        <v>Awesome product, super fast shipping!</v>
      </c>
      <c r="C94" t="str">
        <f ca="1"/>
        <v>awesome product super fast shipping</v>
      </c>
    </row>
    <row r="95" spans="1:3" x14ac:dyDescent="0.7">
      <c r="A95">
        <f ca="1"/>
        <v>4</v>
      </c>
      <c r="B95" t="str">
        <f ca="1"/>
        <v>Poor quality, not satisfied at all.</v>
      </c>
      <c r="C95" t="str">
        <f ca="1"/>
        <v>poor quality satisfied</v>
      </c>
    </row>
    <row r="96" spans="1:3" x14ac:dyDescent="0.7">
      <c r="A96">
        <f ca="1"/>
        <v>5</v>
      </c>
      <c r="B96" t="str">
        <f ca="1"/>
        <v>Excellent product, will buy again.</v>
      </c>
      <c r="C96" t="str">
        <f ca="1"/>
        <v>excellent product buy</v>
      </c>
    </row>
    <row r="97" spans="1:3" x14ac:dyDescent="0.7">
      <c r="A97">
        <f ca="1"/>
        <v>6</v>
      </c>
      <c r="B97" t="str">
        <f ca="1"/>
        <v>Product was good, but packaging was bad.</v>
      </c>
      <c r="C97" t="str">
        <f ca="1"/>
        <v>product good packaging bad</v>
      </c>
    </row>
    <row r="98" spans="1:3" x14ac:dyDescent="0.7">
      <c r="A98">
        <f ca="1"/>
        <v>7</v>
      </c>
      <c r="B98" t="str">
        <f ca="1"/>
        <v>Great product, highly recommend!</v>
      </c>
      <c r="C98" t="str">
        <f ca="1"/>
        <v>great product highly recommend</v>
      </c>
    </row>
    <row r="99" spans="1:3" x14ac:dyDescent="0.7">
      <c r="A99">
        <f ca="1"/>
        <v>8</v>
      </c>
      <c r="B99" t="str">
        <f ca="1"/>
        <v>Decent item, but could be better.</v>
      </c>
      <c r="C99" t="str">
        <f ca="1"/>
        <v>decent item could better</v>
      </c>
    </row>
    <row r="100" spans="1:3" x14ac:dyDescent="0.7">
      <c r="A100">
        <f ca="1"/>
        <v>9</v>
      </c>
      <c r="B100" t="str">
        <f ca="1"/>
        <v>Amazing product, love it!</v>
      </c>
      <c r="C100" t="str">
        <f ca="1"/>
        <v>amazing product love</v>
      </c>
    </row>
    <row r="103" spans="1:3" x14ac:dyDescent="0.7">
      <c r="A103" s="2" t="s">
        <v>28</v>
      </c>
    </row>
    <row r="104" spans="1:3" x14ac:dyDescent="0.7">
      <c r="A104" t="e" cm="1" vm="8">
        <f t="array" aca="1" ref="A104" ca="1">_xlfn._xlws.PY(6,1)</f>
        <v>#VALUE!</v>
      </c>
    </row>
    <row r="106" spans="1:3" x14ac:dyDescent="0.7">
      <c r="A106" s="3" t="s">
        <v>22</v>
      </c>
    </row>
    <row r="107" spans="1:3" x14ac:dyDescent="0.7">
      <c r="A107" t="str" cm="1">
        <f t="array" aca="1" ref="A107:C117" ca="1">IFERROR(_FV(A104,"arrayPreview"),_xlfn._DF_Python_str(A104))</f>
        <v/>
      </c>
      <c r="B107" t="str">
        <f ca="1"/>
        <v>corrected_feedback</v>
      </c>
      <c r="C107" t="str">
        <f ca="1"/>
        <v>keywords</v>
      </c>
    </row>
    <row r="108" spans="1:3" x14ac:dyDescent="0.7">
      <c r="A108">
        <f ca="1"/>
        <v>0</v>
      </c>
      <c r="B108" t="str">
        <f ca="1"/>
        <v>Great product, really satisfied!</v>
      </c>
      <c r="C108" t="str">
        <f ca="1"/>
        <v>great, product, really, satisfied</v>
      </c>
    </row>
    <row r="109" spans="1:3" x14ac:dyDescent="0.7">
      <c r="A109">
        <f ca="1"/>
        <v>1</v>
      </c>
      <c r="B109" t="str">
        <f ca="1"/>
        <v>Grate product, very happy with purchase.</v>
      </c>
      <c r="C109" t="str">
        <f ca="1"/>
        <v>grate, product, happy, purchase</v>
      </c>
    </row>
    <row r="110" spans="1:3" x14ac:dyDescent="0.7">
      <c r="A110">
        <f ca="1"/>
        <v>2</v>
      </c>
      <c r="B110" t="str">
        <f ca="1"/>
        <v>The item was okay, but delivery was slow.</v>
      </c>
      <c r="C110" t="str">
        <f ca="1"/>
        <v>item, okay, delivery, slow</v>
      </c>
    </row>
    <row r="111" spans="1:3" x14ac:dyDescent="0.7">
      <c r="A111">
        <f ca="1"/>
        <v>3</v>
      </c>
      <c r="B111" t="str">
        <f ca="1"/>
        <v>Awesome product, super fast shipping!</v>
      </c>
      <c r="C111" t="str">
        <f ca="1"/>
        <v>awesome, product, super, fast, shipping</v>
      </c>
    </row>
    <row r="112" spans="1:3" x14ac:dyDescent="0.7">
      <c r="A112">
        <f ca="1"/>
        <v>4</v>
      </c>
      <c r="B112" t="str">
        <f ca="1"/>
        <v>Poor quality, not satisfied at all.</v>
      </c>
      <c r="C112" t="str">
        <f ca="1"/>
        <v>poor, quality, satisfied</v>
      </c>
    </row>
    <row r="113" spans="1:3" x14ac:dyDescent="0.7">
      <c r="A113">
        <f ca="1"/>
        <v>5</v>
      </c>
      <c r="B113" t="str">
        <f ca="1"/>
        <v>Excellent product, will buy again.</v>
      </c>
      <c r="C113" t="str">
        <f ca="1"/>
        <v>excellent, product, buy</v>
      </c>
    </row>
    <row r="114" spans="1:3" x14ac:dyDescent="0.7">
      <c r="A114">
        <f ca="1"/>
        <v>6</v>
      </c>
      <c r="B114" t="str">
        <f ca="1"/>
        <v>Product was good, but packaging was bad.</v>
      </c>
      <c r="C114" t="str">
        <f ca="1"/>
        <v>product, good, packaging, bad</v>
      </c>
    </row>
    <row r="115" spans="1:3" x14ac:dyDescent="0.7">
      <c r="A115">
        <f ca="1"/>
        <v>7</v>
      </c>
      <c r="B115" t="str">
        <f ca="1"/>
        <v>Great product, highly recommend!</v>
      </c>
      <c r="C115" t="str">
        <f ca="1"/>
        <v>great, product, highly, recommend</v>
      </c>
    </row>
    <row r="116" spans="1:3" x14ac:dyDescent="0.7">
      <c r="A116">
        <f ca="1"/>
        <v>8</v>
      </c>
      <c r="B116" t="str">
        <f ca="1"/>
        <v>Decent item, but could be better.</v>
      </c>
      <c r="C116" t="str">
        <f ca="1"/>
        <v>decent, item, could, better</v>
      </c>
    </row>
    <row r="117" spans="1:3" x14ac:dyDescent="0.7">
      <c r="A117">
        <f ca="1"/>
        <v>9</v>
      </c>
      <c r="B117" t="str">
        <f ca="1"/>
        <v>Amazing product, love it!</v>
      </c>
      <c r="C117" t="str">
        <f ca="1"/>
        <v>amazing, product, love</v>
      </c>
    </row>
    <row r="120" spans="1:3" x14ac:dyDescent="0.7">
      <c r="A120" s="2" t="s">
        <v>29</v>
      </c>
    </row>
    <row r="121" spans="1:3" x14ac:dyDescent="0.7">
      <c r="A121" t="e" cm="1" vm="9">
        <f t="array" aca="1" ref="A121" ca="1">_xlfn._xlws.PY(7,1)</f>
        <v>#VALUE!</v>
      </c>
    </row>
    <row r="140" spans="1:1" x14ac:dyDescent="0.7">
      <c r="A140" s="2" t="s">
        <v>30</v>
      </c>
    </row>
    <row r="141" spans="1:1" x14ac:dyDescent="0.7">
      <c r="A141" t="e" cm="1" vm="10">
        <f t="array" aca="1" ref="A141" ca="1">_xlfn._xlws.PY(8,1)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2025-07-25T16:57:24Z</dcterms:created>
  <dcterms:modified xsi:type="dcterms:W3CDTF">2025-07-26T14:49:00Z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7/26/2025 2:49:00 PM +00:00</vt:lpwstr>
  </property>
</Properties>
</file>