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0E1829B-4217-41CC-8D70-D158AC5D0472}" xr6:coauthVersionLast="47" xr6:coauthVersionMax="47" xr10:uidLastSave="{00000000-0000-0000-0000-000000000000}"/>
  <bookViews>
    <workbookView xWindow="-98" yWindow="-98" windowWidth="18915" windowHeight="12676" activeTab="1" xr2:uid="{DA3B9664-6E12-4A01-A683-B5F0A5683710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2" l="1" a="1"/>
  <c r="A28" i="2" s="1"/>
  <c r="A20" i="2" a="1"/>
  <c r="A20" i="2" s="1"/>
  <c r="A6" i="2" a="1"/>
  <c r="A6" i="2" s="1"/>
  <c r="A17" i="2" l="1" a="1"/>
  <c r="A17" i="2" s="1"/>
  <c r="A9" i="2" a="1"/>
  <c r="A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#Generate cash flows for each year based on specified distributions
np.random.seed(42)
# Parameters
initial_investment = -100000
num_simulations = 10000
# Cash Flow Period 1 (Uniform Distribution)
cf1_min = 20000
cf1_max = 40000
cf1 = np.random.uniform(cf1_min, cf1_max, num_simulations)
# Cash Flow Period 2 (Normal Distribution)
cf2_mean = 50000
cf2_std = 5000
cf2 = np.random.normal(cf2_mean, cf2_std, num_simulations)
cf2 = np.clip(cf2, 0, None)  # Ensure non-negative cash flows
# Cash Flow Period 3 (Triangular Distribution)
cf3_min = 40000
cf3_mode = 60000
cf3_max = 80000
cf3 = np.random.triangular(cf3_min, cf3_mode, cf3_max, num_simulations)
# Combine cash flows
cash_flows = np.column_stack((np.full(num_simulations, initial_investment), cf1, cf2, cf3))
# Display the first few rows of the generated cash flows
cash_flows[:5]</code>
    </pythonScript>
    <pythonScript>
      <code>#Calculate IRR for each set of yearly cash flows across all simulations
# Calculate IRR for each set of yearly cash flows across all simulations
from scipy.optimize import newton
# Define IRR function
def calculate_irr(cash_flows):
    def npv(rate):
        return np.sum([cf / (1 + rate) ** t for t, cf in enumerate(cash_flows)])
    return newton(npv, 0.1)
# Calculate IRR for each simulation
irr_values = np.array([calculate_irr(cash_flows[i]) for i in range(num_simulations)])
# Display the first few IRR values
irr_values[:5]</code>
    </pythonScript>
    <pythonScript>
      <code>#Aggregate IRR results and visualize the distribution
import seaborn as sns
import matplotlib.pyplot as plt
# Aggregate IRR results
irr_mean = np.mean(irr_values)
irr_median = np.median(irr_values)
# Calculate confidence intervals
irr_ci_lower = np.percentile(irr_values, 2.5)
irr_ci_upper = np.percentile(irr_values, 97.5)
# Create a DataFrame for IRR values
irr_df = pd.DataFrame(irr_values, columns=['IRR'])
# Plotting
plt.figure(figsize=(12, 8))
# Histogram
plt.subplot(2, 2, 1)
sns.histplot(irr_df['IRR'], kde=False, bins=30)
plt.title('Histogram of IRR')
plt.xlabel('IRR')
plt.ylabel('Frequency')
# Box Plot
plt.subplot(2, 2, 2)
sns.boxplot(x=irr_df['IRR'])
plt.title('Box Plot of IRR')
plt.xlabel('IRR')
# Probability Density Plot
plt.subplot(2, 2, 3)
sns.kdeplot(irr_df['IRR'], shade=True)
plt.title('Probability Density Plot of IRR')
plt.xlabel('IRR')
plt.ylabel('Density')
# Cumulative Distribution Function (CDF) Plot
plt.subplot(2, 2, 4)
sns.ecdfplot(irr_df['IRR'])
plt.title('CDF Plot of IRR')
plt.xlabel('IRR')
plt.ylabel('Cumulative Probability')
plt.tight_layout()
plt.show()
# Display aggregated IRR statistics
irr_mean, irr_median, irr_ci_lower, irr_ci_upper</code>
    </pythonScript>
  </pythonScripts>
</python>
</file>

<file path=xl/sharedStrings.xml><?xml version="1.0" encoding="utf-8"?>
<sst xmlns="http://schemas.openxmlformats.org/spreadsheetml/2006/main" count="7" uniqueCount="6">
  <si>
    <t>Analysis Sheet</t>
  </si>
  <si>
    <t>This sheet will include all the Python formulas generated by Copilot.</t>
  </si>
  <si>
    <t>Generate cash flows for each year based on specified distributions</t>
  </si>
  <si>
    <t>Preview</t>
  </si>
  <si>
    <t>Calculate IRR for each set of yearly cash flows across all simulations</t>
  </si>
  <si>
    <t>Aggregate IRR results and visualize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</si>
</sst>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7</xdr:col>
      <xdr:colOff>176321</xdr:colOff>
      <xdr:row>44</xdr:row>
      <xdr:rowOff>0</xdr:rowOff>
    </xdr:to>
    <xdr:pic>
      <xdr:nvPicPr>
        <xdr:cNvPr id="2" name="Picture 1" title="Aggregate IRR results and visualize the distribution">
          <a:extLst>
            <a:ext uri="{FF2B5EF4-FFF2-40B4-BE49-F238E27FC236}">
              <a16:creationId xmlns:a16="http://schemas.microsoft.com/office/drawing/2014/main" id="{44F426DA-DDF1-97A3-7BDD-DCC0D611AB6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77238"/>
          <a:ext cx="7110521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5" c="4">
    <v>-100000</v>
    <v>27490.802376947249</v>
    <v>42560.691482546885</v>
    <v>54556.16433494704</v>
    <v>-100000</v>
    <v>39014.286128198321</v>
    <v>44374.069491344191</v>
    <v>50238.300867323604</v>
    <v>-100000</v>
    <v>34639.878836228105</v>
    <v>51944.094551318565</v>
    <v>55355.318968401567</v>
    <v>-100000</v>
    <v>31973.16968394073</v>
    <v>44130.633368469855</v>
    <v>54472.63806168866</v>
    <v>-100000</v>
    <v>23120.37280884873</v>
    <v>55563.171526016507</v>
    <v>62975.580453635746</v>
  </a>
  <a r="5">
    <v>0.10587147831184698</v>
    <v>0.15294966615873426</v>
    <v>0.18203290401333241</v>
    <v>0.13327656519591555</v>
    <v>0.1682447471750611</v>
  </a>
  <a r="2">
    <v>1189</v>
    <v>790</v>
  </a>
</arrayData>
</file>

<file path=xl/richData/rdrichvalue.xml><?xml version="1.0" encoding="utf-8"?>
<rvData xmlns="http://schemas.microsoft.com/office/spreadsheetml/2017/richdata" count="10">
  <rv s="0">
    <v>0</v>
  </rv>
  <rv s="1">
    <v>ndarray</v>
    <v>1</v>
    <v>0</v>
  </rv>
  <rv s="2">
    <v>&lt;class 'numpy.ndarray'&gt;</v>
    <v>ndarray</v>
    <v>[[-100000.           27490.80237695   42560.69148255   54556.16433495]
 [-100000.           39014.2861282    44374.06949134   50238.30086732]
 [-100000.           34639.87883623   51944.09455132   55355.3189684 ]
 [-100000.           31973.16968394   4...</v>
    <v>1</v>
    <v>2</v>
  </rv>
  <rv s="0">
    <v>1</v>
  </rv>
  <rv s="1">
    <v>ndarray</v>
    <v>4</v>
    <v>3</v>
  </rv>
  <rv s="2">
    <v>&lt;class 'numpy.ndarray'&gt;</v>
    <v>ndarray</v>
    <v>[0.10587148 0.15294967 0.1820329  0.13327657 0.16824475]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size=1189x790 at 0x7F7D57D10FE0&gt;</v>
    <v>8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6">
    <spb s="0">
      <v>5</v>
      <v>4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  <spb s="0">
      <v>5</v>
      <v>1</v>
      <v>ndarray</v>
      <v>arrayPreview</v>
    </spb>
    <spb s="1">
      <v>3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7FAD-CA3A-49A6-B54E-B6D83B1CB4F2}">
  <dimension ref="A1"/>
  <sheetViews>
    <sheetView workbookViewId="0"/>
  </sheetViews>
  <sheetFormatPr defaultRowHeight="23.25" x14ac:dyDescent="0.7"/>
  <cols>
    <col min="1" max="1" width="8.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252F-07D0-43B5-93B9-9D325838BE11}">
  <dimension ref="A1:D28"/>
  <sheetViews>
    <sheetView tabSelected="1" workbookViewId="0">
      <selection activeCell="E9" sqref="E9"/>
    </sheetView>
  </sheetViews>
  <sheetFormatPr defaultRowHeight="23.25" x14ac:dyDescent="0.7"/>
  <sheetData>
    <row r="1" spans="1:4" ht="31.9" x14ac:dyDescent="1">
      <c r="A1" s="1" t="s">
        <v>0</v>
      </c>
    </row>
    <row r="2" spans="1:4" x14ac:dyDescent="0.7">
      <c r="A2" t="s">
        <v>1</v>
      </c>
    </row>
    <row r="5" spans="1:4" x14ac:dyDescent="0.7">
      <c r="A5" s="2" t="s">
        <v>2</v>
      </c>
    </row>
    <row r="6" spans="1:4" x14ac:dyDescent="0.7">
      <c r="A6" t="e" cm="1" vm="1">
        <f t="array" ref="A6">_xlfn._xlws.PY(0,1)</f>
        <v>#VALUE!</v>
      </c>
    </row>
    <row r="8" spans="1:4" x14ac:dyDescent="0.7">
      <c r="A8" s="3" t="s">
        <v>3</v>
      </c>
    </row>
    <row r="9" spans="1:4" x14ac:dyDescent="0.7">
      <c r="A9" cm="1">
        <f t="array" ref="A9:D13">IFERROR(_FV(A6,"arrayPreview"),_xlfn._DF_Python_str(A6))</f>
        <v>-100000</v>
      </c>
      <c r="B9">
        <v>27490.802376947249</v>
      </c>
      <c r="C9">
        <v>42560.691482546885</v>
      </c>
      <c r="D9">
        <v>54556.16433494704</v>
      </c>
    </row>
    <row r="10" spans="1:4" x14ac:dyDescent="0.7">
      <c r="A10">
        <v>-100000</v>
      </c>
      <c r="B10">
        <v>39014.286128198321</v>
      </c>
      <c r="C10">
        <v>44374.069491344191</v>
      </c>
      <c r="D10">
        <v>50238.300867323604</v>
      </c>
    </row>
    <row r="11" spans="1:4" x14ac:dyDescent="0.7">
      <c r="A11">
        <v>-100000</v>
      </c>
      <c r="B11">
        <v>34639.878836228105</v>
      </c>
      <c r="C11">
        <v>51944.094551318565</v>
      </c>
      <c r="D11">
        <v>55355.318968401567</v>
      </c>
    </row>
    <row r="12" spans="1:4" x14ac:dyDescent="0.7">
      <c r="A12">
        <v>-100000</v>
      </c>
      <c r="B12">
        <v>31973.16968394073</v>
      </c>
      <c r="C12">
        <v>44130.633368469855</v>
      </c>
      <c r="D12">
        <v>54472.63806168866</v>
      </c>
    </row>
    <row r="13" spans="1:4" x14ac:dyDescent="0.7">
      <c r="A13">
        <v>-100000</v>
      </c>
      <c r="B13">
        <v>23120.37280884873</v>
      </c>
      <c r="C13">
        <v>55563.171526016507</v>
      </c>
      <c r="D13">
        <v>62975.580453635746</v>
      </c>
    </row>
    <row r="16" spans="1:4" x14ac:dyDescent="0.7">
      <c r="A16" s="2" t="s">
        <v>4</v>
      </c>
    </row>
    <row r="17" spans="1:1" x14ac:dyDescent="0.7">
      <c r="A17" t="e" cm="1" vm="2">
        <f t="array" ref="A17">_xlfn._xlws.PY(1,1)</f>
        <v>#VALUE!</v>
      </c>
    </row>
    <row r="19" spans="1:1" x14ac:dyDescent="0.7">
      <c r="A19" s="3" t="s">
        <v>3</v>
      </c>
    </row>
    <row r="20" spans="1:1" x14ac:dyDescent="0.7">
      <c r="A20" cm="1">
        <f t="array" ref="A20:A24">IFERROR(_FV(A17,"arrayPreview"),_xlfn._DF_Python_str(A17))</f>
        <v>0.10587147831184698</v>
      </c>
    </row>
    <row r="21" spans="1:1" x14ac:dyDescent="0.7">
      <c r="A21">
        <v>0.15294966615873426</v>
      </c>
    </row>
    <row r="22" spans="1:1" x14ac:dyDescent="0.7">
      <c r="A22">
        <v>0.18203290401333241</v>
      </c>
    </row>
    <row r="23" spans="1:1" x14ac:dyDescent="0.7">
      <c r="A23">
        <v>0.13327656519591555</v>
      </c>
    </row>
    <row r="24" spans="1:1" x14ac:dyDescent="0.7">
      <c r="A24">
        <v>0.1682447471750611</v>
      </c>
    </row>
    <row r="27" spans="1:1" x14ac:dyDescent="0.7">
      <c r="A27" s="2" t="s">
        <v>5</v>
      </c>
    </row>
    <row r="28" spans="1:1" x14ac:dyDescent="0.7">
      <c r="A28" t="e" cm="1" vm="3">
        <f t="array" ref="A28">_xlfn._xlws.PY(2,1)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2025-03-31T17:34:09Z</dcterms:created>
  <dcterms:modified xsi:type="dcterms:W3CDTF">2025-03-31T17:57:14Z</dcterms:modified>
</cp:coreProperties>
</file>