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A9EB181D-710D-4EDA-B0C8-AF7C00F6C0B8}" xr6:coauthVersionLast="47" xr6:coauthVersionMax="47" xr10:uidLastSave="{00000000-0000-0000-0000-000000000000}"/>
  <bookViews>
    <workbookView xWindow="-28898" yWindow="-98" windowWidth="28996" windowHeight="15675" activeTab="1" xr2:uid="{82CC8FF4-E806-4747-8052-BD5457E82C36}"/>
  </bookViews>
  <sheets>
    <sheet name="example-1" sheetId="1" r:id="rId1"/>
    <sheet name="example-2" sheetId="3" r:id="rId2"/>
    <sheet name="example-3" sheetId="2" r:id="rId3"/>
  </sheets>
  <definedNames>
    <definedName name="brands">market_share[Brand]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C2" i="3"/>
  <c r="C3" i="3"/>
  <c r="C4" i="3"/>
  <c r="C5" i="3"/>
  <c r="V1" i="3" a="1"/>
  <c r="V1" i="3" s="1"/>
  <c r="E3" i="3" s="1" a="1"/>
  <c r="B9" i="1"/>
  <c r="D1" i="1" s="1"/>
  <c r="D3" i="1" a="1"/>
  <c r="E3" i="3" l="1"/>
  <c r="D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matplotlib.colors as mcolors
df = xl(%P2%, headers=True)
# Set waffle grid
total_squares = 100
rows, cols = 10, 10
# Calculate the number of squares per category and ensure total equals 100
category_proportions = df['Market Share (%%)'] / df['Market Share (%%)'].sum()
num_squares_per_category = (category_proportions * total_squares).round().astype(int)
num_squares_per_category.iloc[0] += total_squares - num_squares_per_category.sum()  # Adjust first category if rounding causes discrepancy
# Generate shades of blue palette dynamically
colors = plt.cm.Blues(np.linspace(0.4, 1.2, len(df['Brand'])))
# Create the waffle chart grid and fill it with category indices
waffle_chart = np.zeros((rows, cols))
category_index = 0
for category, num_squares in enumerate(num_squares_per_category):
    if category_index + num_squares &gt; total_squares:  # Prevent out-of-bounds error
        num_squares = total_squares - category_index
    waffle_chart.flat[category_index:category_index + num_squares] = category
    category_index += num_squares
# Set up the figure and axes
fig, ax = plt.subplots(figsize=(6, 6))
ax.matshow(waffle_chart, cmap=mcolors.ListedColormap(colors), alpha=0.6)
# Add white gridlines for the waffle chart
ax.set_xticks(np.arange(-0.5, cols, 1), minor=True)
ax.set_yticks(np.arange(-0.5, rows, 1), minor=True)
ax.grid(which="minor", color="white", linestyle='-', linewidth=2)
# Remove ticks and labels from the axes
ax.tick_params(which="both", bottom=False, left=False, labelbottom=False, labelleft=False)
ax.set_xticks([])
# Define dynamic label positions based on the number of categories
y_positions = np.linspace(1, rows - 1, len(df['Brand']))
# Add percentage labels with company names inside each section
for brand, percentage, color, y_pos in zip(df['Brand'], df['Market Share (%%)'], colors, y_positions):
    ax.text((cols / 2) + 1, y_pos, f"{brand}: {percentage}%%", 
            va='center', ha='left', color=color, fontsize=12, weight='bold', bbox=dict(facecolor='white', edgecolor='none'))
# Set title and adjust spacing
plt.title("Global Smartphone Market Share - Q3 2024", fontsize=16)
plt.subplots_adjust(top=0.85)
# Display the plot
plt.show()</code>
    </pythonScript>
  </pythonScripts>
</python>
</file>

<file path=xl/sharedStrings.xml><?xml version="1.0" encoding="utf-8"?>
<sst xmlns="http://schemas.openxmlformats.org/spreadsheetml/2006/main" count="23" uniqueCount="10">
  <si>
    <t>Brand</t>
  </si>
  <si>
    <t>Market Share (%)</t>
  </si>
  <si>
    <t>Apple</t>
  </si>
  <si>
    <t>Samsung</t>
  </si>
  <si>
    <t>Xiaomi</t>
  </si>
  <si>
    <t>Other</t>
  </si>
  <si>
    <t>Choose brand:</t>
  </si>
  <si>
    <t>Market share</t>
  </si>
  <si>
    <t>Cumulative total</t>
  </si>
  <si>
    <t>Global Smartphone Market Share - Q3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</si>
</sst>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"/>
  </numFmts>
  <fonts count="2" x14ac:knownFonts="1">
    <font>
      <sz val="26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0" xfId="0" applyNumberFormat="1"/>
    <xf numFmtId="164" fontId="0" fillId="0" borderId="4" xfId="0" applyNumberFormat="1" applyBorder="1"/>
    <xf numFmtId="0" fontId="1" fillId="0" borderId="0" xfId="0" applyFont="1"/>
    <xf numFmtId="164" fontId="0" fillId="0" borderId="5" xfId="0" applyNumberFormat="1" applyBorder="1"/>
    <xf numFmtId="164" fontId="1" fillId="0" borderId="0" xfId="0" applyNumberFormat="1" applyFont="1"/>
  </cellXfs>
  <cellStyles count="1">
    <cellStyle name="Normal" xfId="0" builtinId="0"/>
  </cellStyles>
  <dxfs count="3">
    <dxf>
      <fill>
        <patternFill>
          <bgColor theme="0" tint="-0.14996795556505021"/>
        </patternFill>
      </fill>
    </dxf>
    <dxf>
      <fill>
        <patternFill>
          <bgColor theme="4" tint="0.79998168889431442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427243</xdr:colOff>
      <xdr:row>3</xdr:row>
      <xdr:rowOff>427154</xdr:rowOff>
    </xdr:from>
    <xdr:to>
      <xdr:col>13</xdr:col>
      <xdr:colOff>554181</xdr:colOff>
      <xdr:row>14</xdr:row>
      <xdr:rowOff>44248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E71D34-460B-DF69-FA37-D487EEDB2522}"/>
            </a:ext>
          </a:extLst>
        </xdr:cNvPr>
        <xdr:cNvSpPr txBox="1"/>
      </xdr:nvSpPr>
      <xdr:spPr>
        <a:xfrm>
          <a:off x="10644970" y="5622609"/>
          <a:ext cx="2447575" cy="4379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2000" b="1" kern="1200">
              <a:solidFill>
                <a:schemeClr val="bg1"/>
              </a:solidFill>
            </a:rPr>
            <a:t>Apple:</a:t>
          </a:r>
          <a:r>
            <a:rPr lang="en-US" sz="2000" b="1" kern="1200" baseline="0">
              <a:solidFill>
                <a:schemeClr val="bg1"/>
              </a:solidFill>
            </a:rPr>
            <a:t> 40%</a:t>
          </a:r>
        </a:p>
        <a:p>
          <a:pPr algn="r"/>
          <a:endParaRPr lang="en-US" sz="2000" b="1" kern="1200" baseline="0">
            <a:solidFill>
              <a:sysClr val="windowText" lastClr="000000"/>
            </a:solidFill>
          </a:endParaRPr>
        </a:p>
        <a:p>
          <a:pPr algn="r"/>
          <a:endParaRPr lang="en-US" sz="2000" b="1" kern="1200" baseline="0">
            <a:solidFill>
              <a:schemeClr val="bg1"/>
            </a:solidFill>
          </a:endParaRPr>
        </a:p>
        <a:p>
          <a:pPr algn="r"/>
          <a:r>
            <a:rPr lang="en-US" sz="2000" b="1" kern="1200" baseline="0">
              <a:solidFill>
                <a:schemeClr val="bg1"/>
              </a:solidFill>
            </a:rPr>
            <a:t>Samsung: 35%</a:t>
          </a:r>
        </a:p>
        <a:p>
          <a:pPr algn="r"/>
          <a:endParaRPr lang="en-US" sz="2000" b="1" kern="1200" baseline="0">
            <a:solidFill>
              <a:schemeClr val="bg1"/>
            </a:solidFill>
          </a:endParaRPr>
        </a:p>
        <a:p>
          <a:pPr algn="r"/>
          <a:endParaRPr lang="en-US" sz="2000" b="1" kern="1200">
            <a:solidFill>
              <a:schemeClr val="bg1"/>
            </a:solidFill>
          </a:endParaRPr>
        </a:p>
        <a:p>
          <a:pPr algn="r"/>
          <a:endParaRPr lang="en-US" sz="2000" b="1" kern="1200">
            <a:solidFill>
              <a:schemeClr val="bg1"/>
            </a:solidFill>
          </a:endParaRPr>
        </a:p>
        <a:p>
          <a:pPr algn="r"/>
          <a:r>
            <a:rPr lang="en-US" sz="2000" b="1" kern="1200">
              <a:solidFill>
                <a:schemeClr val="bg1"/>
              </a:solidFill>
            </a:rPr>
            <a:t>Xiaomi:</a:t>
          </a:r>
          <a:r>
            <a:rPr lang="en-US" sz="2000" b="1" kern="1200" baseline="0">
              <a:solidFill>
                <a:schemeClr val="bg1"/>
              </a:solidFill>
            </a:rPr>
            <a:t> 15%</a:t>
          </a:r>
        </a:p>
        <a:p>
          <a:pPr algn="r"/>
          <a:br>
            <a:rPr lang="en-US" sz="2000" b="1" kern="1200" baseline="0">
              <a:solidFill>
                <a:schemeClr val="bg1"/>
              </a:solidFill>
            </a:rPr>
          </a:br>
          <a:r>
            <a:rPr lang="en-US" sz="2000" b="1" kern="1200" baseline="0">
              <a:solidFill>
                <a:schemeClr val="bg1"/>
              </a:solidFill>
            </a:rPr>
            <a:t>  </a:t>
          </a:r>
        </a:p>
        <a:p>
          <a:pPr algn="r"/>
          <a:r>
            <a:rPr lang="en-US" sz="2000" b="1" kern="1200" baseline="0">
              <a:solidFill>
                <a:schemeClr val="bg1"/>
              </a:solidFill>
            </a:rPr>
            <a:t>   Other: 10%</a:t>
          </a:r>
          <a:endParaRPr lang="en-US" sz="2000" b="1" kern="12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746760</xdr:colOff>
      <xdr:row>0</xdr:row>
      <xdr:rowOff>351204</xdr:rowOff>
    </xdr:from>
    <xdr:to>
      <xdr:col>8</xdr:col>
      <xdr:colOff>681185</xdr:colOff>
      <xdr:row>13</xdr:row>
      <xdr:rowOff>217715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6D250E4F-49C5-2424-A442-A2E194750D9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example-3'!D2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5207" y="351204"/>
          <a:ext cx="6998436" cy="5527082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F4364D-8AC9-4CA8-B281-C097569431EC}" name="market_share" displayName="market_share" ref="A1:B5" totalsRowShown="0">
  <autoFilter ref="A1:B5" xr:uid="{46F4364D-8AC9-4CA8-B281-C097569431EC}"/>
  <tableColumns count="2">
    <tableColumn id="1" xr3:uid="{F5D3EE04-D3ED-4B2A-B44A-B4128193B03F}" name="Brand"/>
    <tableColumn id="2" xr3:uid="{AD630225-2413-49FD-85C1-EA7FE39F69A5}" name="Market Share (%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0C5F88-C259-46B4-9AFB-CCBE1D63E172}" name="market_share4" displayName="market_share4" ref="A1:C5" totalsRowShown="0">
  <autoFilter ref="A1:C5" xr:uid="{4A0C5F88-C259-46B4-9AFB-CCBE1D63E172}"/>
  <tableColumns count="3">
    <tableColumn id="1" xr3:uid="{2D697679-3732-40BC-8DAE-CE224708E7B7}" name="Brand"/>
    <tableColumn id="2" xr3:uid="{A5F9AEBE-376D-4CC9-A171-BFAEFBB909F5}" name="Market Share (%)"/>
    <tableColumn id="3" xr3:uid="{37D3FDDB-4531-4CAC-90FF-5B98D1D75CE0}" name="Cumulative total" dataDxfId="2">
      <calculatedColumnFormula>SUM(INDEX(market_share4[Market Share (%)], 1):market_share4[[#This Row],[Market Share (%)]])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509212-1A35-4D03-B334-71C8A2282F03}" name="market_share3" displayName="market_share3" ref="A1:B5" totalsRowShown="0">
  <autoFilter ref="A1:B5" xr:uid="{52509212-1A35-4D03-B334-71C8A2282F03}"/>
  <tableColumns count="2">
    <tableColumn id="1" xr3:uid="{07C2E5D7-CFCE-41DA-A1FD-CCE385C8F58B}" name="Brand"/>
    <tableColumn id="2" xr3:uid="{CFB378DF-2E8F-439E-AF4C-12962830036B}" name="Market Share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2EE6-8974-49F4-A52B-9187C92B921E}">
  <dimension ref="A1:Q19"/>
  <sheetViews>
    <sheetView zoomScale="70" zoomScaleNormal="70" workbookViewId="0">
      <selection activeCell="A2" sqref="A2"/>
    </sheetView>
  </sheetViews>
  <sheetFormatPr defaultRowHeight="34.200000000000003" x14ac:dyDescent="1.3"/>
  <cols>
    <col min="1" max="1" width="12.36328125" bestFit="1" customWidth="1"/>
    <col min="2" max="2" width="15.40625" bestFit="1" customWidth="1"/>
    <col min="4" max="13" width="4.33984375" customWidth="1"/>
  </cols>
  <sheetData>
    <row r="1" spans="1:17" ht="46.8" x14ac:dyDescent="1.75">
      <c r="A1" t="s">
        <v>0</v>
      </c>
      <c r="B1" t="s">
        <v>1</v>
      </c>
      <c r="D1" s="6" t="str">
        <f>_xlfn.CONCAT(B8, " has ", B9, "% market share")</f>
        <v>Apple has 40% market share</v>
      </c>
    </row>
    <row r="2" spans="1:17" x14ac:dyDescent="1.3">
      <c r="A2" t="s">
        <v>2</v>
      </c>
      <c r="B2">
        <v>40</v>
      </c>
    </row>
    <row r="3" spans="1:17" x14ac:dyDescent="1.3">
      <c r="A3" t="s">
        <v>3</v>
      </c>
      <c r="B3">
        <v>35</v>
      </c>
      <c r="D3" s="5" cm="1">
        <f t="array" ref="D3:M12">_xlfn.SEQUENCE(10, 10)</f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  <c r="M3" s="5">
        <v>10</v>
      </c>
    </row>
    <row r="4" spans="1:17" x14ac:dyDescent="1.3">
      <c r="A4" t="s">
        <v>4</v>
      </c>
      <c r="B4">
        <v>15</v>
      </c>
      <c r="D4" s="5">
        <v>11</v>
      </c>
      <c r="E4" s="5">
        <v>12</v>
      </c>
      <c r="F4" s="5">
        <v>13</v>
      </c>
      <c r="G4" s="5">
        <v>14</v>
      </c>
      <c r="H4" s="5">
        <v>15</v>
      </c>
      <c r="I4" s="5">
        <v>16</v>
      </c>
      <c r="J4" s="5">
        <v>17</v>
      </c>
      <c r="K4" s="5">
        <v>18</v>
      </c>
      <c r="L4" s="5">
        <v>19</v>
      </c>
      <c r="M4" s="5">
        <v>20</v>
      </c>
    </row>
    <row r="5" spans="1:17" x14ac:dyDescent="1.3">
      <c r="A5" t="s">
        <v>5</v>
      </c>
      <c r="B5">
        <v>10</v>
      </c>
      <c r="D5" s="5">
        <v>21</v>
      </c>
      <c r="E5" s="5">
        <v>22</v>
      </c>
      <c r="F5" s="5">
        <v>23</v>
      </c>
      <c r="G5" s="5">
        <v>24</v>
      </c>
      <c r="H5" s="5">
        <v>25</v>
      </c>
      <c r="I5" s="5">
        <v>26</v>
      </c>
      <c r="J5" s="5">
        <v>27</v>
      </c>
      <c r="K5" s="5">
        <v>28</v>
      </c>
      <c r="L5" s="5">
        <v>29</v>
      </c>
      <c r="M5" s="5">
        <v>30</v>
      </c>
    </row>
    <row r="6" spans="1:17" x14ac:dyDescent="1.3">
      <c r="D6" s="5">
        <v>31</v>
      </c>
      <c r="E6" s="5">
        <v>32</v>
      </c>
      <c r="F6" s="5">
        <v>33</v>
      </c>
      <c r="G6" s="5">
        <v>34</v>
      </c>
      <c r="H6" s="5">
        <v>35</v>
      </c>
      <c r="I6" s="5">
        <v>36</v>
      </c>
      <c r="J6" s="5">
        <v>37</v>
      </c>
      <c r="K6" s="5">
        <v>38</v>
      </c>
      <c r="L6" s="5">
        <v>39</v>
      </c>
      <c r="M6" s="5">
        <v>40</v>
      </c>
    </row>
    <row r="7" spans="1:17" x14ac:dyDescent="1.3">
      <c r="D7" s="5">
        <v>41</v>
      </c>
      <c r="E7" s="5">
        <v>42</v>
      </c>
      <c r="F7" s="5">
        <v>43</v>
      </c>
      <c r="G7" s="5">
        <v>44</v>
      </c>
      <c r="H7" s="5">
        <v>45</v>
      </c>
      <c r="I7" s="5">
        <v>46</v>
      </c>
      <c r="J7" s="5">
        <v>47</v>
      </c>
      <c r="K7" s="5">
        <v>48</v>
      </c>
      <c r="L7" s="5">
        <v>49</v>
      </c>
      <c r="M7" s="5">
        <v>50</v>
      </c>
    </row>
    <row r="8" spans="1:17" x14ac:dyDescent="1.3">
      <c r="A8" t="s">
        <v>6</v>
      </c>
      <c r="B8" t="s">
        <v>2</v>
      </c>
      <c r="D8" s="5">
        <v>51</v>
      </c>
      <c r="E8" s="5">
        <v>52</v>
      </c>
      <c r="F8" s="5">
        <v>53</v>
      </c>
      <c r="G8" s="5">
        <v>54</v>
      </c>
      <c r="H8" s="5">
        <v>55</v>
      </c>
      <c r="I8" s="5">
        <v>56</v>
      </c>
      <c r="J8" s="5">
        <v>57</v>
      </c>
      <c r="K8" s="5">
        <v>58</v>
      </c>
      <c r="L8" s="5">
        <v>59</v>
      </c>
      <c r="M8" s="5">
        <v>60</v>
      </c>
    </row>
    <row r="9" spans="1:17" x14ac:dyDescent="1.3">
      <c r="A9" t="s">
        <v>7</v>
      </c>
      <c r="B9">
        <f>_xlfn.XLOOKUP(B8, market_share[Brand], market_share[Market Share (%)])</f>
        <v>40</v>
      </c>
      <c r="D9" s="5">
        <v>61</v>
      </c>
      <c r="E9" s="5">
        <v>62</v>
      </c>
      <c r="F9" s="5">
        <v>63</v>
      </c>
      <c r="G9" s="5">
        <v>64</v>
      </c>
      <c r="H9" s="5">
        <v>65</v>
      </c>
      <c r="I9" s="5">
        <v>66</v>
      </c>
      <c r="J9" s="5">
        <v>67</v>
      </c>
      <c r="K9" s="5">
        <v>68</v>
      </c>
      <c r="L9" s="5">
        <v>69</v>
      </c>
      <c r="M9" s="5">
        <v>70</v>
      </c>
    </row>
    <row r="10" spans="1:17" x14ac:dyDescent="1.3">
      <c r="D10" s="5">
        <v>71</v>
      </c>
      <c r="E10" s="5">
        <v>72</v>
      </c>
      <c r="F10" s="5">
        <v>73</v>
      </c>
      <c r="G10" s="5">
        <v>74</v>
      </c>
      <c r="H10" s="5">
        <v>75</v>
      </c>
      <c r="I10" s="5">
        <v>76</v>
      </c>
      <c r="J10" s="5">
        <v>77</v>
      </c>
      <c r="K10" s="5">
        <v>78</v>
      </c>
      <c r="L10" s="5">
        <v>79</v>
      </c>
      <c r="M10" s="5">
        <v>80</v>
      </c>
    </row>
    <row r="11" spans="1:17" x14ac:dyDescent="1.3">
      <c r="D11" s="5">
        <v>81</v>
      </c>
      <c r="E11" s="5">
        <v>82</v>
      </c>
      <c r="F11" s="5">
        <v>83</v>
      </c>
      <c r="G11" s="5">
        <v>84</v>
      </c>
      <c r="H11" s="5">
        <v>85</v>
      </c>
      <c r="I11" s="5">
        <v>86</v>
      </c>
      <c r="J11" s="5">
        <v>87</v>
      </c>
      <c r="K11" s="5">
        <v>88</v>
      </c>
      <c r="L11" s="5">
        <v>89</v>
      </c>
      <c r="M11" s="5">
        <v>90</v>
      </c>
    </row>
    <row r="12" spans="1:17" x14ac:dyDescent="1.3">
      <c r="D12" s="5">
        <v>91</v>
      </c>
      <c r="E12" s="5">
        <v>92</v>
      </c>
      <c r="F12" s="5">
        <v>93</v>
      </c>
      <c r="G12" s="5">
        <v>94</v>
      </c>
      <c r="H12" s="5">
        <v>95</v>
      </c>
      <c r="I12" s="5">
        <v>96</v>
      </c>
      <c r="J12" s="5">
        <v>97</v>
      </c>
      <c r="K12" s="5">
        <v>98</v>
      </c>
      <c r="L12" s="5">
        <v>99</v>
      </c>
      <c r="M12" s="5">
        <v>100</v>
      </c>
      <c r="Q12" s="1"/>
    </row>
    <row r="13" spans="1:17" x14ac:dyDescent="1.3">
      <c r="Q13" s="2"/>
    </row>
    <row r="14" spans="1:17" x14ac:dyDescent="1.3">
      <c r="Q14" s="2"/>
    </row>
    <row r="15" spans="1:17" x14ac:dyDescent="1.3">
      <c r="Q15" s="2"/>
    </row>
    <row r="16" spans="1:17" x14ac:dyDescent="1.3">
      <c r="Q16" s="2"/>
    </row>
    <row r="17" spans="17:17" x14ac:dyDescent="1.3">
      <c r="Q17" s="2"/>
    </row>
    <row r="18" spans="17:17" x14ac:dyDescent="1.3">
      <c r="Q18" s="2"/>
    </row>
    <row r="19" spans="17:17" x14ac:dyDescent="1.3">
      <c r="Q19" s="3"/>
    </row>
  </sheetData>
  <conditionalFormatting sqref="D3:M12">
    <cfRule type="cellIs" dxfId="1" priority="1" operator="lessThanOrEqual">
      <formula>$B$9</formula>
    </cfRule>
    <cfRule type="cellIs" dxfId="0" priority="2" operator="lessThanOrEqual">
      <formula>100</formula>
    </cfRule>
  </conditionalFormatting>
  <dataValidations count="1">
    <dataValidation type="list" allowBlank="1" showInputMessage="1" showErrorMessage="1" sqref="B8" xr:uid="{6B84D970-CFE9-4F0F-BDE4-951A54E07D21}">
      <formula1>brands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C7C9-2974-4FB4-83E8-1346EA192415}">
  <dimension ref="A1:AE14"/>
  <sheetViews>
    <sheetView tabSelected="1" zoomScale="55" zoomScaleNormal="55" workbookViewId="0">
      <selection activeCell="C10" sqref="C10"/>
    </sheetView>
  </sheetViews>
  <sheetFormatPr defaultColWidth="3.4296875" defaultRowHeight="34.200000000000003" x14ac:dyDescent="1.3"/>
  <cols>
    <col min="1" max="1" width="7.9296875" bestFit="1" customWidth="1"/>
    <col min="2" max="2" width="16.25" bestFit="1" customWidth="1"/>
    <col min="3" max="3" width="16" bestFit="1" customWidth="1"/>
    <col min="5" max="14" width="3.4296875" style="4"/>
  </cols>
  <sheetData>
    <row r="1" spans="1:31" ht="46.8" x14ac:dyDescent="1.75">
      <c r="A1" t="s">
        <v>0</v>
      </c>
      <c r="B1" t="s">
        <v>1</v>
      </c>
      <c r="C1" t="s">
        <v>8</v>
      </c>
      <c r="E1" s="8" t="s">
        <v>9</v>
      </c>
      <c r="V1" s="4" cm="1">
        <f t="array" ref="V1:AE10">_xlfn.SEQUENCE(10, 10)</f>
        <v>1</v>
      </c>
      <c r="W1" s="4">
        <v>2</v>
      </c>
      <c r="X1" s="4">
        <v>3</v>
      </c>
      <c r="Y1" s="4">
        <v>4</v>
      </c>
      <c r="Z1" s="4">
        <v>5</v>
      </c>
      <c r="AA1" s="4">
        <v>6</v>
      </c>
      <c r="AB1" s="4">
        <v>7</v>
      </c>
      <c r="AC1" s="4">
        <v>8</v>
      </c>
      <c r="AD1" s="4">
        <v>9</v>
      </c>
      <c r="AE1" s="4">
        <v>10</v>
      </c>
    </row>
    <row r="2" spans="1:31" x14ac:dyDescent="1.3">
      <c r="A2" t="s">
        <v>2</v>
      </c>
      <c r="B2">
        <v>40</v>
      </c>
      <c r="C2">
        <f>SUM(INDEX(market_share4[Market Share (%)], 1):market_share4[[#This Row],[Market Share (%)]])</f>
        <v>40</v>
      </c>
      <c r="V2" s="4">
        <v>11</v>
      </c>
      <c r="W2" s="4">
        <v>12</v>
      </c>
      <c r="X2" s="4">
        <v>13</v>
      </c>
      <c r="Y2" s="4">
        <v>14</v>
      </c>
      <c r="Z2" s="4">
        <v>15</v>
      </c>
      <c r="AA2" s="4">
        <v>16</v>
      </c>
      <c r="AB2" s="4">
        <v>17</v>
      </c>
      <c r="AC2" s="4">
        <v>18</v>
      </c>
      <c r="AD2" s="4">
        <v>19</v>
      </c>
      <c r="AE2" s="4">
        <v>20</v>
      </c>
    </row>
    <row r="3" spans="1:31" x14ac:dyDescent="1.3">
      <c r="A3" t="s">
        <v>3</v>
      </c>
      <c r="B3">
        <v>35</v>
      </c>
      <c r="C3">
        <f>SUM(INDEX(market_share4[Market Share (%)], 1):market_share4[[#This Row],[Market Share (%)]])</f>
        <v>75</v>
      </c>
      <c r="E3" s="7" cm="1">
        <f t="array" ref="E3:N12">_xlfn.IFS(_xlfn.ANCHORARRAY(V1) &lt;= C2, 1,_xlfn.ANCHORARRAY(
V1) &lt;= C3, 2,_xlfn.ANCHORARRAY(
V1) &lt;= C4, 3,_xlfn.ANCHORARRAY(
V1) &lt;= C5, 4)</f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4">
        <v>27</v>
      </c>
      <c r="AC3" s="4">
        <v>28</v>
      </c>
      <c r="AD3" s="4">
        <v>29</v>
      </c>
      <c r="AE3" s="4">
        <v>30</v>
      </c>
    </row>
    <row r="4" spans="1:31" x14ac:dyDescent="1.3">
      <c r="A4" t="s">
        <v>4</v>
      </c>
      <c r="B4">
        <v>15</v>
      </c>
      <c r="C4">
        <f>SUM(INDEX(market_share4[Market Share (%)], 1):market_share4[[#This Row],[Market Share (%)]])</f>
        <v>90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V4" s="4">
        <v>31</v>
      </c>
      <c r="W4" s="4">
        <v>32</v>
      </c>
      <c r="X4" s="4">
        <v>33</v>
      </c>
      <c r="Y4" s="4">
        <v>34</v>
      </c>
      <c r="Z4" s="4">
        <v>35</v>
      </c>
      <c r="AA4" s="4">
        <v>36</v>
      </c>
      <c r="AB4" s="4">
        <v>37</v>
      </c>
      <c r="AC4" s="4">
        <v>38</v>
      </c>
      <c r="AD4" s="4">
        <v>39</v>
      </c>
      <c r="AE4" s="4">
        <v>40</v>
      </c>
    </row>
    <row r="5" spans="1:31" x14ac:dyDescent="1.3">
      <c r="A5" t="s">
        <v>5</v>
      </c>
      <c r="B5">
        <v>10</v>
      </c>
      <c r="C5">
        <f>SUM(INDEX(market_share4[Market Share (%)], 1):market_share4[[#This Row],[Market Share (%)]])</f>
        <v>100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V5" s="4">
        <v>41</v>
      </c>
      <c r="W5" s="4">
        <v>42</v>
      </c>
      <c r="X5" s="4">
        <v>43</v>
      </c>
      <c r="Y5" s="4">
        <v>44</v>
      </c>
      <c r="Z5" s="4">
        <v>45</v>
      </c>
      <c r="AA5" s="4">
        <v>46</v>
      </c>
      <c r="AB5" s="4">
        <v>47</v>
      </c>
      <c r="AC5" s="4">
        <v>48</v>
      </c>
      <c r="AD5" s="4">
        <v>49</v>
      </c>
      <c r="AE5" s="4">
        <v>50</v>
      </c>
    </row>
    <row r="6" spans="1:31" x14ac:dyDescent="1.3"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V6" s="4">
        <v>51</v>
      </c>
      <c r="W6" s="4">
        <v>52</v>
      </c>
      <c r="X6" s="4">
        <v>53</v>
      </c>
      <c r="Y6" s="4">
        <v>54</v>
      </c>
      <c r="Z6" s="4">
        <v>55</v>
      </c>
      <c r="AA6" s="4">
        <v>56</v>
      </c>
      <c r="AB6" s="4">
        <v>57</v>
      </c>
      <c r="AC6" s="4">
        <v>58</v>
      </c>
      <c r="AD6" s="4">
        <v>59</v>
      </c>
      <c r="AE6" s="4">
        <v>60</v>
      </c>
    </row>
    <row r="7" spans="1:31" x14ac:dyDescent="1.3">
      <c r="E7" s="7">
        <v>2</v>
      </c>
      <c r="F7" s="7">
        <v>2</v>
      </c>
      <c r="G7" s="7">
        <v>2</v>
      </c>
      <c r="H7" s="7">
        <v>2</v>
      </c>
      <c r="I7" s="7">
        <v>2</v>
      </c>
      <c r="J7" s="7">
        <v>2</v>
      </c>
      <c r="K7" s="7">
        <v>2</v>
      </c>
      <c r="L7" s="7">
        <v>2</v>
      </c>
      <c r="M7" s="7">
        <v>2</v>
      </c>
      <c r="N7" s="7">
        <v>2</v>
      </c>
      <c r="V7" s="4">
        <v>61</v>
      </c>
      <c r="W7" s="4">
        <v>62</v>
      </c>
      <c r="X7" s="4">
        <v>63</v>
      </c>
      <c r="Y7" s="4">
        <v>64</v>
      </c>
      <c r="Z7" s="4">
        <v>65</v>
      </c>
      <c r="AA7" s="4">
        <v>66</v>
      </c>
      <c r="AB7" s="4">
        <v>67</v>
      </c>
      <c r="AC7" s="4">
        <v>68</v>
      </c>
      <c r="AD7" s="4">
        <v>69</v>
      </c>
      <c r="AE7" s="4">
        <v>70</v>
      </c>
    </row>
    <row r="8" spans="1:31" x14ac:dyDescent="1.3">
      <c r="E8" s="7">
        <v>2</v>
      </c>
      <c r="F8" s="7">
        <v>2</v>
      </c>
      <c r="G8" s="7">
        <v>2</v>
      </c>
      <c r="H8" s="7">
        <v>2</v>
      </c>
      <c r="I8" s="7">
        <v>2</v>
      </c>
      <c r="J8" s="7">
        <v>2</v>
      </c>
      <c r="K8" s="7">
        <v>2</v>
      </c>
      <c r="L8" s="7">
        <v>2</v>
      </c>
      <c r="M8" s="7">
        <v>2</v>
      </c>
      <c r="N8" s="7">
        <v>2</v>
      </c>
      <c r="V8" s="4">
        <v>71</v>
      </c>
      <c r="W8" s="4">
        <v>72</v>
      </c>
      <c r="X8" s="4">
        <v>73</v>
      </c>
      <c r="Y8" s="4">
        <v>74</v>
      </c>
      <c r="Z8" s="4">
        <v>75</v>
      </c>
      <c r="AA8" s="4">
        <v>76</v>
      </c>
      <c r="AB8" s="4">
        <v>77</v>
      </c>
      <c r="AC8" s="4">
        <v>78</v>
      </c>
      <c r="AD8" s="4">
        <v>79</v>
      </c>
      <c r="AE8" s="4">
        <v>80</v>
      </c>
    </row>
    <row r="9" spans="1:31" x14ac:dyDescent="1.3">
      <c r="E9" s="7">
        <v>2</v>
      </c>
      <c r="F9" s="7">
        <v>2</v>
      </c>
      <c r="G9" s="7">
        <v>2</v>
      </c>
      <c r="H9" s="7">
        <v>2</v>
      </c>
      <c r="I9" s="7">
        <v>2</v>
      </c>
      <c r="J9" s="7">
        <v>2</v>
      </c>
      <c r="K9" s="7">
        <v>2</v>
      </c>
      <c r="L9" s="7">
        <v>2</v>
      </c>
      <c r="M9" s="7">
        <v>2</v>
      </c>
      <c r="N9" s="7">
        <v>2</v>
      </c>
      <c r="V9" s="4">
        <v>81</v>
      </c>
      <c r="W9" s="4">
        <v>82</v>
      </c>
      <c r="X9" s="4">
        <v>83</v>
      </c>
      <c r="Y9" s="4">
        <v>84</v>
      </c>
      <c r="Z9" s="4">
        <v>85</v>
      </c>
      <c r="AA9" s="4">
        <v>86</v>
      </c>
      <c r="AB9" s="4">
        <v>87</v>
      </c>
      <c r="AC9" s="4">
        <v>88</v>
      </c>
      <c r="AD9" s="4">
        <v>89</v>
      </c>
      <c r="AE9" s="4">
        <v>90</v>
      </c>
    </row>
    <row r="10" spans="1:31" x14ac:dyDescent="1.3">
      <c r="E10" s="7">
        <v>2</v>
      </c>
      <c r="F10" s="7">
        <v>2</v>
      </c>
      <c r="G10" s="7">
        <v>2</v>
      </c>
      <c r="H10" s="7">
        <v>2</v>
      </c>
      <c r="I10" s="7">
        <v>2</v>
      </c>
      <c r="J10" s="7">
        <v>3</v>
      </c>
      <c r="K10" s="7">
        <v>3</v>
      </c>
      <c r="L10" s="7">
        <v>3</v>
      </c>
      <c r="M10" s="7">
        <v>3</v>
      </c>
      <c r="N10" s="7">
        <v>3</v>
      </c>
      <c r="V10" s="4">
        <v>91</v>
      </c>
      <c r="W10" s="4">
        <v>92</v>
      </c>
      <c r="X10" s="4">
        <v>93</v>
      </c>
      <c r="Y10" s="4">
        <v>94</v>
      </c>
      <c r="Z10" s="4">
        <v>95</v>
      </c>
      <c r="AA10" s="4">
        <v>96</v>
      </c>
      <c r="AB10" s="4">
        <v>97</v>
      </c>
      <c r="AC10" s="4">
        <v>98</v>
      </c>
      <c r="AD10" s="4">
        <v>99</v>
      </c>
      <c r="AE10" s="4">
        <v>100</v>
      </c>
    </row>
    <row r="11" spans="1:31" x14ac:dyDescent="1.3">
      <c r="E11" s="7">
        <v>3</v>
      </c>
      <c r="F11" s="7">
        <v>3</v>
      </c>
      <c r="G11" s="7">
        <v>3</v>
      </c>
      <c r="H11" s="7">
        <v>3</v>
      </c>
      <c r="I11" s="7">
        <v>3</v>
      </c>
      <c r="J11" s="7">
        <v>3</v>
      </c>
      <c r="K11" s="7">
        <v>3</v>
      </c>
      <c r="L11" s="7">
        <v>3</v>
      </c>
      <c r="M11" s="7">
        <v>3</v>
      </c>
      <c r="N11" s="7">
        <v>3</v>
      </c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x14ac:dyDescent="1.3">
      <c r="E12" s="7">
        <v>4</v>
      </c>
      <c r="F12" s="7">
        <v>4</v>
      </c>
      <c r="G12" s="7">
        <v>4</v>
      </c>
      <c r="H12" s="7">
        <v>4</v>
      </c>
      <c r="I12" s="7">
        <v>4</v>
      </c>
      <c r="J12" s="7">
        <v>4</v>
      </c>
      <c r="K12" s="7">
        <v>4</v>
      </c>
      <c r="L12" s="7">
        <v>4</v>
      </c>
      <c r="M12" s="7">
        <v>4</v>
      </c>
      <c r="N12" s="7">
        <v>4</v>
      </c>
    </row>
    <row r="14" spans="1:31" ht="17.399999999999999" customHeight="1" x14ac:dyDescent="1.3"/>
  </sheetData>
  <conditionalFormatting sqref="E3:N12">
    <cfRule type="colorScale" priority="1">
      <colorScale>
        <cfvo type="min"/>
        <cfvo type="max"/>
        <color theme="3" tint="0.749992370372631"/>
        <color theme="3" tint="9.9978637043366805E-2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FFE0-2322-4B8E-A252-E24B89CE91AC}">
  <dimension ref="A1:D5"/>
  <sheetViews>
    <sheetView zoomScale="70" zoomScaleNormal="70" workbookViewId="0">
      <selection activeCell="B8" sqref="B8"/>
    </sheetView>
  </sheetViews>
  <sheetFormatPr defaultColWidth="5.3828125" defaultRowHeight="34.200000000000003" x14ac:dyDescent="1.3"/>
  <cols>
    <col min="1" max="1" width="7.86328125" bestFit="1" customWidth="1"/>
    <col min="2" max="2" width="15.40625" bestFit="1" customWidth="1"/>
    <col min="4" max="4" width="15.1328125" customWidth="1"/>
  </cols>
  <sheetData>
    <row r="1" spans="1:4" x14ac:dyDescent="1.3">
      <c r="A1" t="s">
        <v>0</v>
      </c>
      <c r="B1" t="s">
        <v>1</v>
      </c>
    </row>
    <row r="2" spans="1:4" x14ac:dyDescent="1.3">
      <c r="A2" t="s">
        <v>2</v>
      </c>
      <c r="B2">
        <v>40</v>
      </c>
      <c r="D2" t="e" cm="1" vm="1">
        <f t="array" ref="D2">_xlfn._xlws.PY(0,0,market_share3[#All])</f>
        <v>#VALUE!</v>
      </c>
    </row>
    <row r="3" spans="1:4" x14ac:dyDescent="1.3">
      <c r="A3" t="s">
        <v>3</v>
      </c>
      <c r="B3">
        <v>35</v>
      </c>
    </row>
    <row r="4" spans="1:4" x14ac:dyDescent="1.3">
      <c r="A4" t="s">
        <v>4</v>
      </c>
      <c r="B4">
        <v>15</v>
      </c>
    </row>
    <row r="5" spans="1:4" x14ac:dyDescent="1.3">
      <c r="A5" t="s">
        <v>5</v>
      </c>
      <c r="B5">
        <v>10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example-1</vt:lpstr>
      <vt:lpstr>example-2</vt:lpstr>
      <vt:lpstr>example-3</vt:lpstr>
      <vt:lpstr>brands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2024-10-15T20:24:03Z</dcterms:created>
  <dcterms:modified xsi:type="dcterms:W3CDTF">2024-10-16T14:39:38Z</dcterms:modified>
</cp:coreProperties>
</file>