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0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8_{0F2249AC-B85A-4B60-AD5A-CCC8F0613042}" xr6:coauthVersionLast="47" xr6:coauthVersionMax="47" xr10:uidLastSave="{00000000-0000-0000-0000-000000000000}"/>
  <bookViews>
    <workbookView xWindow="-98" yWindow="-98" windowWidth="18915" windowHeight="12676" activeTab="1" xr2:uid="{A6BACA19-E558-4112-8238-A3C5289811BC}"/>
  </bookViews>
  <sheets>
    <sheet name="Sheet1" sheetId="1" r:id="rId1"/>
    <sheet name="Analysis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93" i="2" l="1" a="1"/>
  <c r="A93" i="2" s="1"/>
  <c r="A90" i="2" a="1"/>
  <c r="A90" i="2" s="1"/>
  <c r="A79" i="2" a="1"/>
  <c r="A79" i="2" s="1"/>
  <c r="A76" i="2" a="1"/>
  <c r="A76" i="2" s="1"/>
  <c r="A6" i="2" a="1"/>
  <c r="A6" i="2" s="1"/>
  <c r="A9" i="2" l="1" a="1"/>
  <c r="A20" i="2" a="1"/>
  <c r="A20" i="2" s="1"/>
  <c r="A23" i="2" s="1" a="1"/>
  <c r="A34" i="2" a="1"/>
  <c r="A34" i="2" s="1"/>
  <c r="A9" i="2" l="1"/>
  <c r="A23" i="2"/>
  <c r="A37" i="2" a="1"/>
  <c r="A48" i="2" a="1"/>
  <c r="A48" i="2" s="1"/>
  <c r="A37" i="2" l="1"/>
  <c r="A62" i="2" a="1"/>
  <c r="A62" i="2" s="1"/>
  <c r="A65" i="2" s="1" a="1"/>
  <c r="A51" i="2" a="1"/>
  <c r="A51" i="2" l="1"/>
  <c r="A65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7">
    <bk>
      <extLst>
        <ext uri="{3e2802c4-a4d2-4d8b-9148-e3be6c30e623}">
          <xlrd:rvb i="2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20"/>
        </ext>
      </extLst>
    </bk>
  </futureMetadata>
  <cellMetadata count="1">
    <bk>
      <rc t="1" v="0"/>
    </bk>
  </cellMetadata>
  <valueMetadata count="7">
    <bk>
      <rc t="2" v="0"/>
    </bk>
    <bk>
      <rc t="2" v="1"/>
    </bk>
    <bk>
      <rc t="2" v="2"/>
    </bk>
    <bk>
      <rc t="2" v="3"/>
    </bk>
    <bk>
      <rc t="2" v="4"/>
    </bk>
    <bk>
      <rc t="2" v="5"/>
    </bk>
    <bk>
      <rc t="2" v="6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contacts_df=xl(%P2%, headers=True)</code>
    </pythonScript>
    <pythonScript>
      <code>#Identify contact type in the 'Contact Info' column
import re
# Function to identify the type of contact info
def identify_contact_type(contact):
    if re.match(r'^[\w\.-]+@[\w\.-]+\.\w+$', contact):
        return 'Email'
    elif re.match(r'^\+?\d[\d\s\-\.\(\)]+$', contact):
        return 'Phone'
    else:
        return 'Invalid'
# Apply the function to the 'Contact Info' column
contacts_df['Contact Type'] = contacts_df['Contact Info'].apply(identify_contact_type)
# Display the updated DataFrame
contacts_df</code>
    </pythonScript>
    <pythonScript>
      <code>#Identify additional info type in the 'Additional Info' column
# Function to extract additional info
def extract_additional_info(info):
    date_pattern = r'\d{4}-\d{2}-\d{2}|\d{2}/\d{2}/\d{4}'
    url_pattern = r'https?://[\w\.-]+|www\.[\w\.-]+'
    cc_pattern = r'\d{4}[-\s]?\d{4}[-\s]?\d{4}[-\s]?\d{4}'
    phone_pattern = r'\+?\d[\d\s\-\.\(\)]+'
    if re.search(date_pattern, info):
        return 'Date'
    elif re.search(url_pattern, info):
        return 'URL'
    elif re.search(cc_pattern, info):
        return 'Credit Card'
    elif re.search(phone_pattern, info):
        return 'Phone'
    else:
        return 'Other'
# Apply the function to the 'Additional Info' column
contacts_df['Additional Info Type'] = contacts_df['Additional Info'].apply(extract_additional_info)
# Display the updated DataFrame
contacts_df</code>
    </pythonScript>
    <pythonScript>
      <code>#Extract email domains
def extract_email_domain(contact):
    if re.match(r'^[\w\.-]+@[\w\.-]+\.\w+$', contact):
        return contact.split('@')[1]
    else:
        return ''
# Apply the function to the 'Contact Info' column
contacts_df['Email Domain'] = contacts_df['Contact Info'].apply(extract_email_domain)
# Display the updated DataFrame
contacts_df</code>
    </pythonScript>
    <pythonScript>
      <code>#Check for valid US phone numbers and add 'Valid Phone' column
# Function to check for valid US phone numbers
def is_valid_us_phone(info):
    phone_pattern = r'\+1\s?\(\d{3}\)\s?\d{3}-\d{4}|\+1\s?\d{3}-\d{3}-\d{4}|\d{3}\.\d{3}\.\d{4}|\d{3}-\d{3}-\d{4}'
    return bool(re.search(phone_pattern, info))
# Apply the function to the 'Contact Info' and 'Additional Info' columns
contacts_df['Valid Phone'] = contacts_df.apply(lambda row: is_valid_us_phone(row['Contact Info']) or is_valid_us_phone(row['Additional Info']), axis=1)
# Display the updated DataFrame
contacts_df</code>
    </pythonScript>
    <pythonScript>
      <code>#Check for valid website URLs and add 'Website' column
# Check for valid website URLs and add 'Website' column
# Function to check for valid website URLs
def extract_website(info):
    url_pattern = r'https?://[\w\.-]+|www\.[\w\.-]+'
    match = re.search(url_pattern, info)
    return match.group(0) if match else ''
# Apply the function to the 'Contact Info' and 'Additional Info' columns
contacts_df['Website'] = contacts_df.apply(lambda row: extract_website(row['Contact Info']) or extract_website(row['Additional Info']), axis=1)
# Display the updated DataFrame
contacts_df</code>
    </pythonScript>
    <pythonScript>
      <code>#Mask credit card numbers in 'Additional Info' column
#Identify and mask credit card numbers in the 'Additional Info' column
# Function to mask credit card numbers
def mask_credit_card(info):
    cc_pattern = r'(\d{4})[-\s]?(\d{4})[-\s]?(\d{4})[-\s]?(\d{4})'
    return re.sub(cc_pattern, r'XXXX-XXXX-XXXX-\4', info)
# Apply the function to the 'Additional Info' column
contacts_df['Masked Info'] = contacts_df['Additional Info'].apply(mask_credit_card)
# Display the updated DataFrame
contacts_df</code>
    </pythonScript>
  </pythonScripts>
</python>
</file>

<file path=xl/sharedStrings.xml><?xml version="1.0" encoding="utf-8"?>
<sst xmlns="http://schemas.openxmlformats.org/spreadsheetml/2006/main" count="33" uniqueCount="27">
  <si>
    <t>ID</t>
  </si>
  <si>
    <t>Contact Info</t>
  </si>
  <si>
    <t>Additional Info</t>
  </si>
  <si>
    <t>john.doe@example.com</t>
  </si>
  <si>
    <t>Signed up on 2025-02-15</t>
  </si>
  <si>
    <t>jane_doe123@work-mail.net</t>
  </si>
  <si>
    <t>Website: https://www.worksite.com</t>
  </si>
  <si>
    <t>invalid-email</t>
  </si>
  <si>
    <t>Credit Card: 4111-1111-1111-1111</t>
  </si>
  <si>
    <t>admin@my-site.org</t>
  </si>
  <si>
    <t>Phone: +1 (555) 123-4567</t>
  </si>
  <si>
    <t>+1 (555) 987-6543</t>
  </si>
  <si>
    <t>Registered: 03/12/2025</t>
  </si>
  <si>
    <t>555.987.6543</t>
  </si>
  <si>
    <t>URL: www.example.net</t>
  </si>
  <si>
    <t>Not applicable</t>
  </si>
  <si>
    <t>CC: 5500 0000 0000 0004</t>
  </si>
  <si>
    <t>Analysis Sheet</t>
  </si>
  <si>
    <t>This sheet will include all the Python formulas generated by Copilot.</t>
  </si>
  <si>
    <t>Load data from Sheet1, contacts</t>
  </si>
  <si>
    <t>Preview</t>
  </si>
  <si>
    <t>Identify contact type in the 'Contact Info' column</t>
  </si>
  <si>
    <t>Identify additional info type in the 'Additional Info' column</t>
  </si>
  <si>
    <t>Extract email domains</t>
  </si>
  <si>
    <t>Check for valid US phone numbers and add 'Valid Phone' column</t>
  </si>
  <si>
    <t>Check for valid website URLs and add 'Website' column</t>
  </si>
  <si>
    <t>Mask credit card numbers in 'Additional Info' column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</si>
</sst>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4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u/>
      <sz val="14"/>
      <color theme="10"/>
      <name val="Aptos Narrow"/>
      <family val="2"/>
      <scheme val="minor"/>
    </font>
    <font>
      <b/>
      <sz val="24"/>
      <color rgb="FF156082"/>
      <name val="Aptos Narrow"/>
      <family val="2"/>
      <scheme val="minor"/>
    </font>
    <font>
      <b/>
      <sz val="14"/>
      <color rgb="FF156082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0" fontId="3" fillId="0" borderId="0" xfId="0" applyFont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4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Aptos Narrow"/>
        <family val="2"/>
        <scheme val="minor"/>
      </font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Structure" Target="richData/rdrichvaluestructure.xml"/><Relationship Id="rId13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microsoft.com/office/2017/06/relationships/rdRichValue" Target="richData/rdrichvalue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microsoft.com/office/2017/06/relationships/rdSupportingPropertyBag" Target="richData/rdsupportingpropertybag.xml"/><Relationship Id="rId5" Type="http://schemas.openxmlformats.org/officeDocument/2006/relationships/sharedStrings" Target="sharedStrings.xml"/><Relationship Id="rId10" Type="http://schemas.microsoft.com/office/2017/06/relationships/rdSupportingPropertyBagStructure" Target="richData/rdsupportingpropertybagstructure.xml"/><Relationship Id="rId4" Type="http://schemas.openxmlformats.org/officeDocument/2006/relationships/styles" Target="styles.xml"/><Relationship Id="rId9" Type="http://schemas.microsoft.com/office/2017/06/relationships/rdArray" Target="richData/rdarray.xml"/><Relationship Id="rId14" Type="http://schemas.microsoft.com/office/2023/09/relationships/Python" Target="python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7">
  <a r="8" c="4">
    <v t="s"/>
    <v t="s">ID</v>
    <v t="s">Contact Info</v>
    <v t="s">Additional Info</v>
    <v>0</v>
    <v>1</v>
    <v t="s">john.doe@example.com</v>
    <v t="s">Signed up on 2025-02-15</v>
    <v>1</v>
    <v>2</v>
    <v t="s">jane_doe123@work-mail.net</v>
    <v t="s">Website: https://www.worksite.com</v>
    <v>2</v>
    <v>3</v>
    <v t="s">invalid-email</v>
    <v t="s">Credit Card: 4111-1111-1111-1111</v>
    <v>3</v>
    <v>4</v>
    <v t="s">admin@my-site.org</v>
    <v t="s">Phone: +1 (555) 123-4567</v>
    <v>4</v>
    <v>5</v>
    <v t="s">+1 (555) 987-6543</v>
    <v t="s">Registered: 03/12/2025</v>
    <v>5</v>
    <v>6</v>
    <v t="s">555.987.6543</v>
    <v t="s">URL: www.example.net</v>
    <v>6</v>
    <v>7</v>
    <v t="s">Not applicable</v>
    <v t="s">CC: 5500 0000 0000 0004</v>
  </a>
  <a r="8" c="5">
    <v t="s"/>
    <v t="s">ID</v>
    <v t="s">Contact Info</v>
    <v t="s">Additional Info</v>
    <v t="s">Contact Type</v>
    <v>0</v>
    <v>1</v>
    <v t="s">john.doe@example.com</v>
    <v t="s">Signed up on 2025-02-15</v>
    <v t="s">Email</v>
    <v>1</v>
    <v>2</v>
    <v t="s">jane_doe123@work-mail.net</v>
    <v t="s">Website: https://www.worksite.com</v>
    <v t="s">Email</v>
    <v>2</v>
    <v>3</v>
    <v t="s">invalid-email</v>
    <v t="s">Credit Card: 4111-1111-1111-1111</v>
    <v t="s">Invalid</v>
    <v>3</v>
    <v>4</v>
    <v t="s">admin@my-site.org</v>
    <v t="s">Phone: +1 (555) 123-4567</v>
    <v t="s">Email</v>
    <v>4</v>
    <v>5</v>
    <v t="s">+1 (555) 987-6543</v>
    <v t="s">Registered: 03/12/2025</v>
    <v t="s">Phone</v>
    <v>5</v>
    <v>6</v>
    <v t="s">555.987.6543</v>
    <v t="s">URL: www.example.net</v>
    <v t="s">Phone</v>
    <v>6</v>
    <v>7</v>
    <v t="s">Not applicable</v>
    <v t="s">CC: 5500 0000 0000 0004</v>
    <v t="s">Invalid</v>
  </a>
  <a r="8" c="6">
    <v t="s"/>
    <v t="s">ID</v>
    <v t="s">Contact Info</v>
    <v t="s">Additional Info</v>
    <v t="s">Contact Type</v>
    <v t="s">Additional Info Type</v>
    <v>0</v>
    <v>1</v>
    <v t="s">john.doe@example.com</v>
    <v t="s">Signed up on 2025-02-15</v>
    <v t="s">Email</v>
    <v t="s">Date</v>
    <v>1</v>
    <v>2</v>
    <v t="s">jane_doe123@work-mail.net</v>
    <v t="s">Website: https://www.worksite.com</v>
    <v t="s">Email</v>
    <v t="s">URL</v>
    <v>2</v>
    <v>3</v>
    <v t="s">invalid-email</v>
    <v t="s">Credit Card: 4111-1111-1111-1111</v>
    <v t="s">Invalid</v>
    <v t="s">Credit Card</v>
    <v>3</v>
    <v>4</v>
    <v t="s">admin@my-site.org</v>
    <v t="s">Phone: +1 (555) 123-4567</v>
    <v t="s">Email</v>
    <v t="s">Phone</v>
    <v>4</v>
    <v>5</v>
    <v t="s">+1 (555) 987-6543</v>
    <v t="s">Registered: 03/12/2025</v>
    <v t="s">Phone</v>
    <v t="s">Date</v>
    <v>5</v>
    <v>6</v>
    <v t="s">555.987.6543</v>
    <v t="s">URL: www.example.net</v>
    <v t="s">Phone</v>
    <v t="s">URL</v>
    <v>6</v>
    <v>7</v>
    <v t="s">Not applicable</v>
    <v t="s">CC: 5500 0000 0000 0004</v>
    <v t="s">Invalid</v>
    <v t="s">Credit Card</v>
  </a>
  <a r="8" c="7">
    <v t="s"/>
    <v t="s">ID</v>
    <v t="s">Contact Info</v>
    <v t="s">Additional Info</v>
    <v t="s">Contact Type</v>
    <v t="s">Additional Info Type</v>
    <v t="s">Email Domain</v>
    <v>0</v>
    <v>1</v>
    <v t="s">john.doe@example.com</v>
    <v t="s">Signed up on 2025-02-15</v>
    <v t="s">Email</v>
    <v t="s">Date</v>
    <v t="s">example.com</v>
    <v>1</v>
    <v>2</v>
    <v t="s">jane_doe123@work-mail.net</v>
    <v t="s">Website: https://www.worksite.com</v>
    <v t="s">Email</v>
    <v t="s">URL</v>
    <v t="s">work-mail.net</v>
    <v>2</v>
    <v>3</v>
    <v t="s">invalid-email</v>
    <v t="s">Credit Card: 4111-1111-1111-1111</v>
    <v t="s">Invalid</v>
    <v t="s">Credit Card</v>
    <v t="s"/>
    <v>3</v>
    <v>4</v>
    <v t="s">admin@my-site.org</v>
    <v t="s">Phone: +1 (555) 123-4567</v>
    <v t="s">Email</v>
    <v t="s">Phone</v>
    <v t="s">my-site.org</v>
    <v>4</v>
    <v>5</v>
    <v t="s">+1 (555) 987-6543</v>
    <v t="s">Registered: 03/12/2025</v>
    <v t="s">Phone</v>
    <v t="s">Date</v>
    <v t="s"/>
    <v>5</v>
    <v>6</v>
    <v t="s">555.987.6543</v>
    <v t="s">URL: www.example.net</v>
    <v t="s">Phone</v>
    <v t="s">URL</v>
    <v t="s"/>
    <v>6</v>
    <v>7</v>
    <v t="s">Not applicable</v>
    <v t="s">CC: 5500 0000 0000 0004</v>
    <v t="s">Invalid</v>
    <v t="s">Credit Card</v>
    <v t="s"/>
  </a>
  <a r="8" c="8">
    <v t="s"/>
    <v t="s">ID</v>
    <v t="s">Contact Info</v>
    <v t="s">Additional Info</v>
    <v t="s">Contact Type</v>
    <v t="s">Additional Info Type</v>
    <v t="s">Email Domain</v>
    <v t="s">Valid Phone</v>
    <v>0</v>
    <v>1</v>
    <v t="s">john.doe@example.com</v>
    <v t="s">Signed up on 2025-02-15</v>
    <v t="s">Email</v>
    <v t="s">Date</v>
    <v t="s">example.com</v>
    <v t="b">0</v>
    <v>1</v>
    <v>2</v>
    <v t="s">jane_doe123@work-mail.net</v>
    <v t="s">Website: https://www.worksite.com</v>
    <v t="s">Email</v>
    <v t="s">URL</v>
    <v t="s">work-mail.net</v>
    <v t="b">0</v>
    <v>2</v>
    <v>3</v>
    <v t="s">invalid-email</v>
    <v t="s">Credit Card: 4111-1111-1111-1111</v>
    <v t="s">Invalid</v>
    <v t="s">Credit Card</v>
    <v t="s"/>
    <v t="b">0</v>
    <v>3</v>
    <v>4</v>
    <v t="s">admin@my-site.org</v>
    <v t="s">Phone: +1 (555) 123-4567</v>
    <v t="s">Email</v>
    <v t="s">Phone</v>
    <v t="s">my-site.org</v>
    <v t="b">1</v>
    <v>4</v>
    <v>5</v>
    <v t="s">+1 (555) 987-6543</v>
    <v t="s">Registered: 03/12/2025</v>
    <v t="s">Phone</v>
    <v t="s">Date</v>
    <v t="s"/>
    <v t="b">1</v>
    <v>5</v>
    <v>6</v>
    <v t="s">555.987.6543</v>
    <v t="s">URL: www.example.net</v>
    <v t="s">Phone</v>
    <v t="s">URL</v>
    <v t="s"/>
    <v t="b">1</v>
    <v>6</v>
    <v>7</v>
    <v t="s">Not applicable</v>
    <v t="s">CC: 5500 0000 0000 0004</v>
    <v t="s">Invalid</v>
    <v t="s">Credit Card</v>
    <v t="s"/>
    <v t="b">0</v>
  </a>
  <a r="8" c="9">
    <v t="s"/>
    <v t="s">ID</v>
    <v t="s">Contact Info</v>
    <v t="s">Additional Info</v>
    <v t="s">Contact Type</v>
    <v t="s">Additional Info Type</v>
    <v t="s">Email Domain</v>
    <v t="s">Valid Phone</v>
    <v t="s">Website</v>
    <v>0</v>
    <v>1</v>
    <v t="s">john.doe@example.com</v>
    <v t="s">Signed up on 2025-02-15</v>
    <v t="s">Email</v>
    <v t="s">Date</v>
    <v t="s">example.com</v>
    <v t="b">0</v>
    <v t="s"/>
    <v>1</v>
    <v>2</v>
    <v t="s">jane_doe123@work-mail.net</v>
    <v t="s">Website: https://www.worksite.com</v>
    <v t="s">Email</v>
    <v t="s">URL</v>
    <v t="s">work-mail.net</v>
    <v t="b">0</v>
    <v t="s">https://www.worksite.com</v>
    <v>2</v>
    <v>3</v>
    <v t="s">invalid-email</v>
    <v t="s">Credit Card: 4111-1111-1111-1111</v>
    <v t="s">Invalid</v>
    <v t="s">Credit Card</v>
    <v t="s"/>
    <v t="b">0</v>
    <v t="s"/>
    <v>3</v>
    <v>4</v>
    <v t="s">admin@my-site.org</v>
    <v t="s">Phone: +1 (555) 123-4567</v>
    <v t="s">Email</v>
    <v t="s">Phone</v>
    <v t="s">my-site.org</v>
    <v t="b">1</v>
    <v t="s"/>
    <v>4</v>
    <v>5</v>
    <v t="s">+1 (555) 987-6543</v>
    <v t="s">Registered: 03/12/2025</v>
    <v t="s">Phone</v>
    <v t="s">Date</v>
    <v t="s"/>
    <v t="b">1</v>
    <v t="s"/>
    <v>5</v>
    <v>6</v>
    <v t="s">555.987.6543</v>
    <v t="s">URL: www.example.net</v>
    <v t="s">Phone</v>
    <v t="s">URL</v>
    <v t="s"/>
    <v t="b">1</v>
    <v t="s">www.example.net</v>
    <v>6</v>
    <v>7</v>
    <v t="s">Not applicable</v>
    <v t="s">CC: 5500 0000 0000 0004</v>
    <v t="s">Invalid</v>
    <v t="s">Credit Card</v>
    <v t="s"/>
    <v t="b">0</v>
    <v t="s"/>
  </a>
  <a r="8" c="10">
    <v t="s"/>
    <v t="s">ID</v>
    <v t="s">Contact Info</v>
    <v t="s">Additional Info</v>
    <v t="s">Contact Type</v>
    <v t="s">Additional Info Type</v>
    <v t="s">Email Domain</v>
    <v t="s">Valid Phone</v>
    <v t="s">Website</v>
    <v t="s">Masked Info</v>
    <v>0</v>
    <v>1</v>
    <v t="s">john.doe@example.com</v>
    <v t="s">Signed up on 2025-02-15</v>
    <v t="s">Email</v>
    <v t="s">Date</v>
    <v t="s">example.com</v>
    <v t="b">0</v>
    <v t="s"/>
    <v t="s">Signed up on 2025-02-15</v>
    <v>1</v>
    <v>2</v>
    <v t="s">jane_doe123@work-mail.net</v>
    <v t="s">Website: https://www.worksite.com</v>
    <v t="s">Email</v>
    <v t="s">URL</v>
    <v t="s">work-mail.net</v>
    <v t="b">0</v>
    <v t="s">https://www.worksite.com</v>
    <v t="s">Website: https://www.worksite.com</v>
    <v>2</v>
    <v>3</v>
    <v t="s">invalid-email</v>
    <v t="s">Credit Card: 4111-1111-1111-1111</v>
    <v t="s">Invalid</v>
    <v t="s">Credit Card</v>
    <v t="s"/>
    <v t="b">0</v>
    <v t="s"/>
    <v t="s">Credit Card: XXXX-XXXX-XXXX-1111</v>
    <v>3</v>
    <v>4</v>
    <v t="s">admin@my-site.org</v>
    <v t="s">Phone: +1 (555) 123-4567</v>
    <v t="s">Email</v>
    <v t="s">Phone</v>
    <v t="s">my-site.org</v>
    <v t="b">1</v>
    <v t="s"/>
    <v t="s">Phone: +1 (555) 123-4567</v>
    <v>4</v>
    <v>5</v>
    <v t="s">+1 (555) 987-6543</v>
    <v t="s">Registered: 03/12/2025</v>
    <v t="s">Phone</v>
    <v t="s">Date</v>
    <v t="s"/>
    <v t="b">1</v>
    <v t="s"/>
    <v t="s">Registered: 03/12/2025</v>
    <v>5</v>
    <v>6</v>
    <v t="s">555.987.6543</v>
    <v t="s">URL: www.example.net</v>
    <v t="s">Phone</v>
    <v t="s">URL</v>
    <v t="s"/>
    <v t="b">1</v>
    <v t="s">www.example.net</v>
    <v t="s">URL: www.example.net</v>
    <v>6</v>
    <v>7</v>
    <v t="s">Not applicable</v>
    <v t="s">CC: 5500 0000 0000 0004</v>
    <v t="s">Invalid</v>
    <v t="s">Credit Card</v>
    <v t="s"/>
    <v t="b">0</v>
    <v t="s"/>
    <v t="s">CC: XXXX-XXXX-XXXX-0004</v>
  </a>
</arrayData>
</file>

<file path=xl/richData/rdrichvalue.xml><?xml version="1.0" encoding="utf-8"?>
<rvData xmlns="http://schemas.microsoft.com/office/spreadsheetml/2017/richdata" count="21">
  <rv s="0">
    <v>0</v>
  </rv>
  <rv s="1">
    <v>DataFrame</v>
    <v>1</v>
    <v>0</v>
  </rv>
  <rv s="2">
    <v>&lt;class 'pandas.core.frame.DataFrame'&gt;</v>
    <v>DataFrame</v>
    <v xml:space="preserve">   ID               Contact Info                    Additional Info
0   1       john.doe@example.com            Signed up on 2025-02-15
1   2  jane_doe123@work-mail.net  Website: https://www.worksite.com
2   3              invalid-email   Credit Card: ...</v>
    <v>1</v>
    <v>2</v>
  </rv>
  <rv s="0">
    <v>1</v>
  </rv>
  <rv s="1">
    <v>DataFrame</v>
    <v>4</v>
    <v>3</v>
  </rv>
  <rv s="2">
    <v>&lt;class 'pandas.core.frame.DataFrame'&gt;</v>
    <v>DataFrame</v>
    <v xml:space="preserve">   ID               Contact Info                    Additional Info  \
0   1       john.doe@example.com            Signed up on 2025-02-15   
1   2  jane_doe123@work-mail.net  Website: https://www.worksite.com   
2   3              invalid-email   Cred...</v>
    <v>4</v>
    <v>2</v>
  </rv>
  <rv s="0">
    <v>2</v>
  </rv>
  <rv s="1">
    <v>DataFrame</v>
    <v>6</v>
    <v>6</v>
  </rv>
  <rv s="2">
    <v>&lt;class 'pandas.core.frame.DataFrame'&gt;</v>
    <v>DataFrame</v>
    <v xml:space="preserve">   ID               Contact Info                    Additional Info  \
0   1       john.doe@example.com            Signed up on 2025-02-15   
1   2  jane_doe123@work-mail.net  Website: https://www.worksite.com   
2   3              invalid-email   Cred...</v>
    <v>7</v>
    <v>2</v>
  </rv>
  <rv s="0">
    <v>3</v>
  </rv>
  <rv s="1">
    <v>DataFrame</v>
    <v>8</v>
    <v>9</v>
  </rv>
  <rv s="2">
    <v>&lt;class 'pandas.core.frame.DataFrame'&gt;</v>
    <v>DataFrame</v>
    <v xml:space="preserve">   ID               Contact Info                    Additional Info  \
0   1       john.doe@example.com            Signed up on 2025-02-15   
1   2  jane_doe123@work-mail.net  Website: https://www.worksite.com   
2   3              invalid-email   Cred...</v>
    <v>10</v>
    <v>2</v>
  </rv>
  <rv s="0">
    <v>4</v>
  </rv>
  <rv s="1">
    <v>DataFrame</v>
    <v>10</v>
    <v>12</v>
  </rv>
  <rv s="2">
    <v>&lt;class 'pandas.core.frame.DataFrame'&gt;</v>
    <v>DataFrame</v>
    <v xml:space="preserve">   ID               Contact Info                    Additional Info  \
0   1       john.doe@example.com            Signed up on 2025-02-15   
1   2  jane_doe123@work-mail.net  Website: https://www.worksite.com   
2   3              invalid-email   Cred...</v>
    <v>13</v>
    <v>2</v>
  </rv>
  <rv s="0">
    <v>5</v>
  </rv>
  <rv s="1">
    <v>DataFrame</v>
    <v>12</v>
    <v>15</v>
  </rv>
  <rv s="2">
    <v>&lt;class 'pandas.core.frame.DataFrame'&gt;</v>
    <v>DataFrame</v>
    <v xml:space="preserve">   ID               Contact Info                    Additional Info  \
0   1       john.doe@example.com            Signed up on 2025-02-15   
1   2  jane_doe123@work-mail.net  Website: https://www.worksite.com   
2   3              invalid-email   Cred...</v>
    <v>16</v>
    <v>2</v>
  </rv>
  <rv s="0">
    <v>6</v>
  </rv>
  <rv s="1">
    <v>DataFrame</v>
    <v>14</v>
    <v>18</v>
  </rv>
  <rv s="2">
    <v>&lt;class 'pandas.core.frame.DataFrame'&gt;</v>
    <v>DataFrame</v>
    <v xml:space="preserve">   ID               Contact Info                    Additional Info  \
0   1       john.doe@example.com            Signed up on 2025-02-15   
1   2  jane_doe123@work-mail.net  Website: https://www.worksite.com   
2   3              invalid-email   Cred...</v>
    <v>19</v>
    <v>2</v>
  </rv>
</rvData>
</file>

<file path=xl/richData/rdrichvaluestructure.xml><?xml version="1.0" encoding="utf-8"?>
<rvStructures xmlns="http://schemas.microsoft.com/office/spreadsheetml/2017/richdata" count="3"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  <k n="_Provider" t="spb"/>
  </s>
</rvStructures>
</file>

<file path=xl/richData/rdsupportingpropertybag.xml><?xml version="1.0" encoding="utf-8"?>
<supportingPropertyBags xmlns="http://schemas.microsoft.com/office/spreadsheetml/2017/richdata2">
  <spbData count="15">
    <spb s="0">
      <v>7</v>
      <v>3</v>
      <v>DataFrame</v>
      <v>arrayPreview</v>
      <v>1</v>
    </spb>
    <spb s="1">
      <v>0</v>
    </spb>
    <spb s="2">
      <v>https://www.anaconda.com/excel</v>
      <v>https://res.cdn.office.net/officepysvc/prod-preview/anacondalogo.png</v>
      <v>Python provided by Anaconda</v>
    </spb>
    <spb s="0">
      <v>7</v>
      <v>4</v>
      <v>DataFrame</v>
      <v>arrayPreview</v>
      <v>1</v>
    </spb>
    <spb s="1">
      <v>3</v>
    </spb>
    <spb s="0">
      <v>7</v>
      <v>5</v>
      <v>DataFrame</v>
      <v>arrayPreview</v>
      <v>1</v>
    </spb>
    <spb s="1">
      <v>5</v>
    </spb>
    <spb s="0">
      <v>7</v>
      <v>6</v>
      <v>DataFrame</v>
      <v>arrayPreview</v>
      <v>1</v>
    </spb>
    <spb s="1">
      <v>7</v>
    </spb>
    <spb s="0">
      <v>7</v>
      <v>7</v>
      <v>DataFrame</v>
      <v>arrayPreview</v>
      <v>1</v>
    </spb>
    <spb s="1">
      <v>9</v>
    </spb>
    <spb s="0">
      <v>7</v>
      <v>8</v>
      <v>DataFrame</v>
      <v>arrayPreview</v>
      <v>1</v>
    </spb>
    <spb s="1">
      <v>11</v>
    </spb>
    <spb s="0">
      <v>7</v>
      <v>9</v>
      <v>DataFrame</v>
      <v>arrayPreview</v>
      <v>1</v>
    </spb>
    <spb s="1">
      <v>13</v>
    </spb>
  </spbData>
</supportingPropertyBags>
</file>

<file path=xl/richData/rdsupportingpropertybagstructure.xml><?xml version="1.0" encoding="utf-8"?>
<spbStructures xmlns="http://schemas.microsoft.com/office/spreadsheetml/2017/richdata2" count="3">
  <s>
    <k n="drw" t="i"/>
    <k n="dcol" t="i"/>
    <k n="name" t="s"/>
    <k n="array" t="s"/>
    <k n="headers" t="b"/>
  </s>
  <s>
    <k n="ArrayCardInfo" t="spb"/>
  </s>
  <s>
    <k n="link" t="s"/>
    <k n="logo" t="s"/>
    <k n="name" t="s"/>
  </s>
</spb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71D0EA0-9200-4FB3-86CD-A78E438D78D6}" name="contacts" displayName="contacts" ref="A1:C8" totalsRowShown="0" headerRowDxfId="3">
  <autoFilter ref="A1:C8" xr:uid="{871D0EA0-9200-4FB3-86CD-A78E438D78D6}"/>
  <tableColumns count="3">
    <tableColumn id="1" xr3:uid="{7F66E5DE-3669-410B-80EB-B3671324EE54}" name="ID" dataDxfId="2"/>
    <tableColumn id="2" xr3:uid="{47F10A6E-E420-462A-BB1D-AD6AC5373ACE}" name="Contact Info" dataDxfId="1"/>
    <tableColumn id="3" xr3:uid="{17F31A5A-510F-45FF-84CD-52278BE5B3AE}" name="Additional Info" dataDxfId="0" dataCellStyle="Hyperli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http://www.example.net/" TargetMode="External"/><Relationship Id="rId1" Type="http://schemas.openxmlformats.org/officeDocument/2006/relationships/hyperlink" Target="https://www.worksit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F636E1-B046-4FD8-9861-847C3B3D2B4C}">
  <dimension ref="A1:C8"/>
  <sheetViews>
    <sheetView workbookViewId="0">
      <selection activeCell="B5" sqref="B5"/>
    </sheetView>
  </sheetViews>
  <sheetFormatPr defaultColWidth="19.15625" defaultRowHeight="18" x14ac:dyDescent="0.55000000000000004"/>
  <cols>
    <col min="1" max="1" width="3.7890625" customWidth="1"/>
    <col min="2" max="2" width="28.47265625" customWidth="1"/>
    <col min="3" max="3" width="35.5234375" customWidth="1"/>
  </cols>
  <sheetData>
    <row r="1" spans="1:3" x14ac:dyDescent="0.55000000000000004">
      <c r="A1" s="1" t="s">
        <v>0</v>
      </c>
      <c r="B1" s="1" t="s">
        <v>1</v>
      </c>
      <c r="C1" s="1" t="s">
        <v>2</v>
      </c>
    </row>
    <row r="2" spans="1:3" x14ac:dyDescent="0.55000000000000004">
      <c r="A2" s="2">
        <v>1</v>
      </c>
      <c r="B2" s="2" t="s">
        <v>3</v>
      </c>
      <c r="C2" s="2" t="s">
        <v>4</v>
      </c>
    </row>
    <row r="3" spans="1:3" x14ac:dyDescent="0.55000000000000004">
      <c r="A3" s="2">
        <v>2</v>
      </c>
      <c r="B3" s="2" t="s">
        <v>5</v>
      </c>
      <c r="C3" s="3" t="s">
        <v>6</v>
      </c>
    </row>
    <row r="4" spans="1:3" x14ac:dyDescent="0.55000000000000004">
      <c r="A4" s="2">
        <v>3</v>
      </c>
      <c r="B4" s="2" t="s">
        <v>7</v>
      </c>
      <c r="C4" s="2" t="s">
        <v>8</v>
      </c>
    </row>
    <row r="5" spans="1:3" x14ac:dyDescent="0.55000000000000004">
      <c r="A5" s="2">
        <v>4</v>
      </c>
      <c r="B5" s="2" t="s">
        <v>9</v>
      </c>
      <c r="C5" s="2" t="s">
        <v>10</v>
      </c>
    </row>
    <row r="6" spans="1:3" x14ac:dyDescent="0.55000000000000004">
      <c r="A6" s="2">
        <v>5</v>
      </c>
      <c r="B6" s="2" t="s">
        <v>11</v>
      </c>
      <c r="C6" s="2" t="s">
        <v>12</v>
      </c>
    </row>
    <row r="7" spans="1:3" x14ac:dyDescent="0.55000000000000004">
      <c r="A7" s="2">
        <v>6</v>
      </c>
      <c r="B7" s="2" t="s">
        <v>13</v>
      </c>
      <c r="C7" s="3" t="s">
        <v>14</v>
      </c>
    </row>
    <row r="8" spans="1:3" x14ac:dyDescent="0.55000000000000004">
      <c r="A8" s="2">
        <v>7</v>
      </c>
      <c r="B8" s="2" t="s">
        <v>15</v>
      </c>
      <c r="C8" s="2" t="s">
        <v>16</v>
      </c>
    </row>
  </sheetData>
  <hyperlinks>
    <hyperlink ref="C3" r:id="rId1" display="https://www.worksite.com/" xr:uid="{0633F48B-84E1-4B18-950F-82822F0562F4}"/>
    <hyperlink ref="C7" r:id="rId2" display="http://www.example.net/" xr:uid="{B12BEB31-987A-4573-8F84-7DC9C88BD9F0}"/>
  </hyperlinks>
  <pageMargins left="0.7" right="0.7" top="0.75" bottom="0.75" header="0.3" footer="0.3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AE9A8-740B-4DC4-830F-5A818ED3BA42}">
  <dimension ref="A1:J100"/>
  <sheetViews>
    <sheetView tabSelected="1" topLeftCell="A86" workbookViewId="0">
      <selection activeCell="A90" sqref="A90"/>
    </sheetView>
  </sheetViews>
  <sheetFormatPr defaultRowHeight="18" x14ac:dyDescent="0.55000000000000004"/>
  <cols>
    <col min="3" max="3" width="23.20703125" bestFit="1" customWidth="1"/>
    <col min="4" max="4" width="28.734375" bestFit="1" customWidth="1"/>
  </cols>
  <sheetData>
    <row r="1" spans="1:4" ht="31.9" x14ac:dyDescent="1">
      <c r="A1" s="4" t="s">
        <v>17</v>
      </c>
    </row>
    <row r="2" spans="1:4" x14ac:dyDescent="0.55000000000000004">
      <c r="A2" t="s">
        <v>18</v>
      </c>
    </row>
    <row r="5" spans="1:4" x14ac:dyDescent="0.55000000000000004">
      <c r="A5" s="5" t="s">
        <v>19</v>
      </c>
    </row>
    <row r="6" spans="1:4" x14ac:dyDescent="0.55000000000000004">
      <c r="A6" t="e" cm="1" vm="1">
        <f t="array" ref="A6">_xlfn._xlws.PY(0,1,contacts[[#Headers],[#Data]])</f>
        <v>#VALUE!</v>
      </c>
    </row>
    <row r="8" spans="1:4" x14ac:dyDescent="0.55000000000000004">
      <c r="A8" s="6" t="s">
        <v>20</v>
      </c>
    </row>
    <row r="9" spans="1:4" x14ac:dyDescent="0.55000000000000004">
      <c r="A9" t="str" cm="1">
        <f t="array" ref="A9:D16">IFERROR(_FV(A6,"arrayPreview"),_xlfn._DF_Python_str(A6))</f>
        <v/>
      </c>
      <c r="B9" t="str">
        <v>ID</v>
      </c>
      <c r="C9" t="str">
        <v>Contact Info</v>
      </c>
      <c r="D9" t="str">
        <v>Additional Info</v>
      </c>
    </row>
    <row r="10" spans="1:4" x14ac:dyDescent="0.55000000000000004">
      <c r="A10">
        <v>0</v>
      </c>
      <c r="B10">
        <v>1</v>
      </c>
      <c r="C10" t="str">
        <v>john.doe@example.com</v>
      </c>
      <c r="D10" t="str">
        <v>Signed up on 2025-02-15</v>
      </c>
    </row>
    <row r="11" spans="1:4" x14ac:dyDescent="0.55000000000000004">
      <c r="A11">
        <v>1</v>
      </c>
      <c r="B11">
        <v>2</v>
      </c>
      <c r="C11" t="str">
        <v>jane_doe123@work-mail.net</v>
      </c>
      <c r="D11" t="str">
        <v>Website: https://www.worksite.com</v>
      </c>
    </row>
    <row r="12" spans="1:4" x14ac:dyDescent="0.55000000000000004">
      <c r="A12">
        <v>2</v>
      </c>
      <c r="B12">
        <v>3</v>
      </c>
      <c r="C12" t="str">
        <v>invalid-email</v>
      </c>
      <c r="D12" t="str">
        <v>Credit Card: 4111-1111-1111-1111</v>
      </c>
    </row>
    <row r="13" spans="1:4" x14ac:dyDescent="0.55000000000000004">
      <c r="A13">
        <v>3</v>
      </c>
      <c r="B13">
        <v>4</v>
      </c>
      <c r="C13" t="str">
        <v>admin@my-site.org</v>
      </c>
      <c r="D13" t="str">
        <v>Phone: +1 (555) 123-4567</v>
      </c>
    </row>
    <row r="14" spans="1:4" x14ac:dyDescent="0.55000000000000004">
      <c r="A14">
        <v>4</v>
      </c>
      <c r="B14">
        <v>5</v>
      </c>
      <c r="C14" t="str">
        <v>+1 (555) 987-6543</v>
      </c>
      <c r="D14" t="str">
        <v>Registered: 03/12/2025</v>
      </c>
    </row>
    <row r="15" spans="1:4" x14ac:dyDescent="0.55000000000000004">
      <c r="A15">
        <v>5</v>
      </c>
      <c r="B15">
        <v>6</v>
      </c>
      <c r="C15" t="str">
        <v>555.987.6543</v>
      </c>
      <c r="D15" t="str">
        <v>URL: www.example.net</v>
      </c>
    </row>
    <row r="16" spans="1:4" x14ac:dyDescent="0.55000000000000004">
      <c r="A16">
        <v>6</v>
      </c>
      <c r="B16">
        <v>7</v>
      </c>
      <c r="C16" t="str">
        <v>Not applicable</v>
      </c>
      <c r="D16" t="str">
        <v>CC: 5500 0000 0000 0004</v>
      </c>
    </row>
    <row r="19" spans="1:5" x14ac:dyDescent="0.55000000000000004">
      <c r="A19" s="5" t="s">
        <v>21</v>
      </c>
    </row>
    <row r="20" spans="1:5" x14ac:dyDescent="0.55000000000000004">
      <c r="A20" t="e" cm="1" vm="2">
        <f t="array" ref="A20">_xlfn._xlws.PY(1,1)</f>
        <v>#VALUE!</v>
      </c>
    </row>
    <row r="22" spans="1:5" x14ac:dyDescent="0.55000000000000004">
      <c r="A22" s="6" t="s">
        <v>20</v>
      </c>
    </row>
    <row r="23" spans="1:5" x14ac:dyDescent="0.55000000000000004">
      <c r="A23" t="str" cm="1">
        <f t="array" ref="A23:E30">IFERROR(_FV(A20,"arrayPreview"),_xlfn._DF_Python_str(A20))</f>
        <v/>
      </c>
      <c r="B23" t="str">
        <v>ID</v>
      </c>
      <c r="C23" t="str">
        <v>Contact Info</v>
      </c>
      <c r="D23" t="str">
        <v>Additional Info</v>
      </c>
      <c r="E23" t="str">
        <v>Contact Type</v>
      </c>
    </row>
    <row r="24" spans="1:5" x14ac:dyDescent="0.55000000000000004">
      <c r="A24">
        <v>0</v>
      </c>
      <c r="B24">
        <v>1</v>
      </c>
      <c r="C24" t="str">
        <v>john.doe@example.com</v>
      </c>
      <c r="D24" t="str">
        <v>Signed up on 2025-02-15</v>
      </c>
      <c r="E24" t="str">
        <v>Email</v>
      </c>
    </row>
    <row r="25" spans="1:5" x14ac:dyDescent="0.55000000000000004">
      <c r="A25">
        <v>1</v>
      </c>
      <c r="B25">
        <v>2</v>
      </c>
      <c r="C25" t="str">
        <v>jane_doe123@work-mail.net</v>
      </c>
      <c r="D25" t="str">
        <v>Website: https://www.worksite.com</v>
      </c>
      <c r="E25" t="str">
        <v>Email</v>
      </c>
    </row>
    <row r="26" spans="1:5" x14ac:dyDescent="0.55000000000000004">
      <c r="A26">
        <v>2</v>
      </c>
      <c r="B26">
        <v>3</v>
      </c>
      <c r="C26" t="str">
        <v>invalid-email</v>
      </c>
      <c r="D26" t="str">
        <v>Credit Card: 4111-1111-1111-1111</v>
      </c>
      <c r="E26" t="str">
        <v>Invalid</v>
      </c>
    </row>
    <row r="27" spans="1:5" x14ac:dyDescent="0.55000000000000004">
      <c r="A27">
        <v>3</v>
      </c>
      <c r="B27">
        <v>4</v>
      </c>
      <c r="C27" t="str">
        <v>admin@my-site.org</v>
      </c>
      <c r="D27" t="str">
        <v>Phone: +1 (555) 123-4567</v>
      </c>
      <c r="E27" t="str">
        <v>Email</v>
      </c>
    </row>
    <row r="28" spans="1:5" x14ac:dyDescent="0.55000000000000004">
      <c r="A28">
        <v>4</v>
      </c>
      <c r="B28">
        <v>5</v>
      </c>
      <c r="C28" t="str">
        <v>+1 (555) 987-6543</v>
      </c>
      <c r="D28" t="str">
        <v>Registered: 03/12/2025</v>
      </c>
      <c r="E28" t="str">
        <v>Phone</v>
      </c>
    </row>
    <row r="29" spans="1:5" x14ac:dyDescent="0.55000000000000004">
      <c r="A29">
        <v>5</v>
      </c>
      <c r="B29">
        <v>6</v>
      </c>
      <c r="C29" t="str">
        <v>555.987.6543</v>
      </c>
      <c r="D29" t="str">
        <v>URL: www.example.net</v>
      </c>
      <c r="E29" t="str">
        <v>Phone</v>
      </c>
    </row>
    <row r="30" spans="1:5" x14ac:dyDescent="0.55000000000000004">
      <c r="A30">
        <v>6</v>
      </c>
      <c r="B30">
        <v>7</v>
      </c>
      <c r="C30" t="str">
        <v>Not applicable</v>
      </c>
      <c r="D30" t="str">
        <v>CC: 5500 0000 0000 0004</v>
      </c>
      <c r="E30" t="str">
        <v>Invalid</v>
      </c>
    </row>
    <row r="33" spans="1:6" x14ac:dyDescent="0.55000000000000004">
      <c r="A33" s="5" t="s">
        <v>22</v>
      </c>
    </row>
    <row r="34" spans="1:6" x14ac:dyDescent="0.55000000000000004">
      <c r="A34" t="e" cm="1" vm="3">
        <f t="array" ref="A34">_xlfn._xlws.PY(2,1)</f>
        <v>#VALUE!</v>
      </c>
    </row>
    <row r="36" spans="1:6" x14ac:dyDescent="0.55000000000000004">
      <c r="A36" s="6" t="s">
        <v>20</v>
      </c>
    </row>
    <row r="37" spans="1:6" x14ac:dyDescent="0.55000000000000004">
      <c r="A37" t="str" cm="1">
        <f t="array" ref="A37:F44">IFERROR(_FV(A34,"arrayPreview"),_xlfn._DF_Python_str(A34))</f>
        <v/>
      </c>
      <c r="B37" t="str">
        <v>ID</v>
      </c>
      <c r="C37" t="str">
        <v>Contact Info</v>
      </c>
      <c r="D37" t="str">
        <v>Additional Info</v>
      </c>
      <c r="E37" t="str">
        <v>Contact Type</v>
      </c>
      <c r="F37" t="str">
        <v>Additional Info Type</v>
      </c>
    </row>
    <row r="38" spans="1:6" x14ac:dyDescent="0.55000000000000004">
      <c r="A38">
        <v>0</v>
      </c>
      <c r="B38">
        <v>1</v>
      </c>
      <c r="C38" t="str">
        <v>john.doe@example.com</v>
      </c>
      <c r="D38" t="str">
        <v>Signed up on 2025-02-15</v>
      </c>
      <c r="E38" t="str">
        <v>Email</v>
      </c>
      <c r="F38" t="str">
        <v>Date</v>
      </c>
    </row>
    <row r="39" spans="1:6" x14ac:dyDescent="0.55000000000000004">
      <c r="A39">
        <v>1</v>
      </c>
      <c r="B39">
        <v>2</v>
      </c>
      <c r="C39" t="str">
        <v>jane_doe123@work-mail.net</v>
      </c>
      <c r="D39" t="str">
        <v>Website: https://www.worksite.com</v>
      </c>
      <c r="E39" t="str">
        <v>Email</v>
      </c>
      <c r="F39" t="str">
        <v>URL</v>
      </c>
    </row>
    <row r="40" spans="1:6" x14ac:dyDescent="0.55000000000000004">
      <c r="A40">
        <v>2</v>
      </c>
      <c r="B40">
        <v>3</v>
      </c>
      <c r="C40" t="str">
        <v>invalid-email</v>
      </c>
      <c r="D40" t="str">
        <v>Credit Card: 4111-1111-1111-1111</v>
      </c>
      <c r="E40" t="str">
        <v>Invalid</v>
      </c>
      <c r="F40" t="str">
        <v>Credit Card</v>
      </c>
    </row>
    <row r="41" spans="1:6" x14ac:dyDescent="0.55000000000000004">
      <c r="A41">
        <v>3</v>
      </c>
      <c r="B41">
        <v>4</v>
      </c>
      <c r="C41" t="str">
        <v>admin@my-site.org</v>
      </c>
      <c r="D41" t="str">
        <v>Phone: +1 (555) 123-4567</v>
      </c>
      <c r="E41" t="str">
        <v>Email</v>
      </c>
      <c r="F41" t="str">
        <v>Phone</v>
      </c>
    </row>
    <row r="42" spans="1:6" x14ac:dyDescent="0.55000000000000004">
      <c r="A42">
        <v>4</v>
      </c>
      <c r="B42">
        <v>5</v>
      </c>
      <c r="C42" t="str">
        <v>+1 (555) 987-6543</v>
      </c>
      <c r="D42" t="str">
        <v>Registered: 03/12/2025</v>
      </c>
      <c r="E42" t="str">
        <v>Phone</v>
      </c>
      <c r="F42" t="str">
        <v>Date</v>
      </c>
    </row>
    <row r="43" spans="1:6" x14ac:dyDescent="0.55000000000000004">
      <c r="A43">
        <v>5</v>
      </c>
      <c r="B43">
        <v>6</v>
      </c>
      <c r="C43" t="str">
        <v>555.987.6543</v>
      </c>
      <c r="D43" t="str">
        <v>URL: www.example.net</v>
      </c>
      <c r="E43" t="str">
        <v>Phone</v>
      </c>
      <c r="F43" t="str">
        <v>URL</v>
      </c>
    </row>
    <row r="44" spans="1:6" x14ac:dyDescent="0.55000000000000004">
      <c r="A44">
        <v>6</v>
      </c>
      <c r="B44">
        <v>7</v>
      </c>
      <c r="C44" t="str">
        <v>Not applicable</v>
      </c>
      <c r="D44" t="str">
        <v>CC: 5500 0000 0000 0004</v>
      </c>
      <c r="E44" t="str">
        <v>Invalid</v>
      </c>
      <c r="F44" t="str">
        <v>Credit Card</v>
      </c>
    </row>
    <row r="47" spans="1:6" x14ac:dyDescent="0.55000000000000004">
      <c r="A47" s="5" t="s">
        <v>23</v>
      </c>
    </row>
    <row r="48" spans="1:6" x14ac:dyDescent="0.55000000000000004">
      <c r="A48" t="e" cm="1" vm="4">
        <f t="array" ref="A48">_xlfn._xlws.PY(3,1)</f>
        <v>#VALUE!</v>
      </c>
    </row>
    <row r="50" spans="1:7" x14ac:dyDescent="0.55000000000000004">
      <c r="A50" s="6" t="s">
        <v>20</v>
      </c>
    </row>
    <row r="51" spans="1:7" x14ac:dyDescent="0.55000000000000004">
      <c r="A51" t="str" cm="1">
        <f t="array" ref="A51:G58">IFERROR(_FV(A48,"arrayPreview"),_xlfn._DF_Python_str(A48))</f>
        <v/>
      </c>
      <c r="B51" t="str">
        <v>ID</v>
      </c>
      <c r="C51" t="str">
        <v>Contact Info</v>
      </c>
      <c r="D51" t="str">
        <v>Additional Info</v>
      </c>
      <c r="E51" t="str">
        <v>Contact Type</v>
      </c>
      <c r="F51" t="str">
        <v>Additional Info Type</v>
      </c>
      <c r="G51" t="str">
        <v>Email Domain</v>
      </c>
    </row>
    <row r="52" spans="1:7" x14ac:dyDescent="0.55000000000000004">
      <c r="A52">
        <v>0</v>
      </c>
      <c r="B52">
        <v>1</v>
      </c>
      <c r="C52" t="str">
        <v>john.doe@example.com</v>
      </c>
      <c r="D52" t="str">
        <v>Signed up on 2025-02-15</v>
      </c>
      <c r="E52" t="str">
        <v>Email</v>
      </c>
      <c r="F52" t="str">
        <v>Date</v>
      </c>
      <c r="G52" t="str">
        <v>example.com</v>
      </c>
    </row>
    <row r="53" spans="1:7" x14ac:dyDescent="0.55000000000000004">
      <c r="A53">
        <v>1</v>
      </c>
      <c r="B53">
        <v>2</v>
      </c>
      <c r="C53" t="str">
        <v>jane_doe123@work-mail.net</v>
      </c>
      <c r="D53" t="str">
        <v>Website: https://www.worksite.com</v>
      </c>
      <c r="E53" t="str">
        <v>Email</v>
      </c>
      <c r="F53" t="str">
        <v>URL</v>
      </c>
      <c r="G53" t="str">
        <v>work-mail.net</v>
      </c>
    </row>
    <row r="54" spans="1:7" x14ac:dyDescent="0.55000000000000004">
      <c r="A54">
        <v>2</v>
      </c>
      <c r="B54">
        <v>3</v>
      </c>
      <c r="C54" t="str">
        <v>invalid-email</v>
      </c>
      <c r="D54" t="str">
        <v>Credit Card: 4111-1111-1111-1111</v>
      </c>
      <c r="E54" t="str">
        <v>Invalid</v>
      </c>
      <c r="F54" t="str">
        <v>Credit Card</v>
      </c>
      <c r="G54" t="str">
        <v/>
      </c>
    </row>
    <row r="55" spans="1:7" x14ac:dyDescent="0.55000000000000004">
      <c r="A55">
        <v>3</v>
      </c>
      <c r="B55">
        <v>4</v>
      </c>
      <c r="C55" t="str">
        <v>admin@my-site.org</v>
      </c>
      <c r="D55" t="str">
        <v>Phone: +1 (555) 123-4567</v>
      </c>
      <c r="E55" t="str">
        <v>Email</v>
      </c>
      <c r="F55" t="str">
        <v>Phone</v>
      </c>
      <c r="G55" t="str">
        <v>my-site.org</v>
      </c>
    </row>
    <row r="56" spans="1:7" x14ac:dyDescent="0.55000000000000004">
      <c r="A56">
        <v>4</v>
      </c>
      <c r="B56">
        <v>5</v>
      </c>
      <c r="C56" t="str">
        <v>+1 (555) 987-6543</v>
      </c>
      <c r="D56" t="str">
        <v>Registered: 03/12/2025</v>
      </c>
      <c r="E56" t="str">
        <v>Phone</v>
      </c>
      <c r="F56" t="str">
        <v>Date</v>
      </c>
      <c r="G56" t="str">
        <v/>
      </c>
    </row>
    <row r="57" spans="1:7" x14ac:dyDescent="0.55000000000000004">
      <c r="A57">
        <v>5</v>
      </c>
      <c r="B57">
        <v>6</v>
      </c>
      <c r="C57" t="str">
        <v>555.987.6543</v>
      </c>
      <c r="D57" t="str">
        <v>URL: www.example.net</v>
      </c>
      <c r="E57" t="str">
        <v>Phone</v>
      </c>
      <c r="F57" t="str">
        <v>URL</v>
      </c>
      <c r="G57" t="str">
        <v/>
      </c>
    </row>
    <row r="58" spans="1:7" x14ac:dyDescent="0.55000000000000004">
      <c r="A58">
        <v>6</v>
      </c>
      <c r="B58">
        <v>7</v>
      </c>
      <c r="C58" t="str">
        <v>Not applicable</v>
      </c>
      <c r="D58" t="str">
        <v>CC: 5500 0000 0000 0004</v>
      </c>
      <c r="E58" t="str">
        <v>Invalid</v>
      </c>
      <c r="F58" t="str">
        <v>Credit Card</v>
      </c>
      <c r="G58" t="str">
        <v/>
      </c>
    </row>
    <row r="61" spans="1:7" x14ac:dyDescent="0.55000000000000004">
      <c r="A61" s="5" t="s">
        <v>24</v>
      </c>
    </row>
    <row r="62" spans="1:7" x14ac:dyDescent="0.55000000000000004">
      <c r="A62" t="e" cm="1" vm="5">
        <f t="array" ref="A62">_xlfn._xlws.PY(4,1)</f>
        <v>#VALUE!</v>
      </c>
    </row>
    <row r="64" spans="1:7" x14ac:dyDescent="0.55000000000000004">
      <c r="A64" s="6" t="s">
        <v>20</v>
      </c>
    </row>
    <row r="65" spans="1:9" x14ac:dyDescent="0.55000000000000004">
      <c r="A65" t="str" cm="1">
        <f t="array" ref="A65:H72">IFERROR(_FV(A62,"arrayPreview"),_xlfn._DF_Python_str(A62))</f>
        <v/>
      </c>
      <c r="B65" t="str">
        <v>ID</v>
      </c>
      <c r="C65" t="str">
        <v>Contact Info</v>
      </c>
      <c r="D65" t="str">
        <v>Additional Info</v>
      </c>
      <c r="E65" t="str">
        <v>Contact Type</v>
      </c>
      <c r="F65" t="str">
        <v>Additional Info Type</v>
      </c>
      <c r="G65" t="str">
        <v>Email Domain</v>
      </c>
      <c r="H65" t="str">
        <v>Valid Phone</v>
      </c>
    </row>
    <row r="66" spans="1:9" x14ac:dyDescent="0.55000000000000004">
      <c r="A66">
        <v>0</v>
      </c>
      <c r="B66">
        <v>1</v>
      </c>
      <c r="C66" t="str">
        <v>john.doe@example.com</v>
      </c>
      <c r="D66" t="str">
        <v>Signed up on 2025-02-15</v>
      </c>
      <c r="E66" t="str">
        <v>Email</v>
      </c>
      <c r="F66" t="str">
        <v>Date</v>
      </c>
      <c r="G66" t="str">
        <v>example.com</v>
      </c>
      <c r="H66" t="b">
        <v>0</v>
      </c>
    </row>
    <row r="67" spans="1:9" x14ac:dyDescent="0.55000000000000004">
      <c r="A67">
        <v>1</v>
      </c>
      <c r="B67">
        <v>2</v>
      </c>
      <c r="C67" t="str">
        <v>jane_doe123@work-mail.net</v>
      </c>
      <c r="D67" t="str">
        <v>Website: https://www.worksite.com</v>
      </c>
      <c r="E67" t="str">
        <v>Email</v>
      </c>
      <c r="F67" t="str">
        <v>URL</v>
      </c>
      <c r="G67" t="str">
        <v>work-mail.net</v>
      </c>
      <c r="H67" t="b">
        <v>0</v>
      </c>
    </row>
    <row r="68" spans="1:9" x14ac:dyDescent="0.55000000000000004">
      <c r="A68">
        <v>2</v>
      </c>
      <c r="B68">
        <v>3</v>
      </c>
      <c r="C68" t="str">
        <v>invalid-email</v>
      </c>
      <c r="D68" t="str">
        <v>Credit Card: 4111-1111-1111-1111</v>
      </c>
      <c r="E68" t="str">
        <v>Invalid</v>
      </c>
      <c r="F68" t="str">
        <v>Credit Card</v>
      </c>
      <c r="G68" t="str">
        <v/>
      </c>
      <c r="H68" t="b">
        <v>0</v>
      </c>
    </row>
    <row r="69" spans="1:9" x14ac:dyDescent="0.55000000000000004">
      <c r="A69">
        <v>3</v>
      </c>
      <c r="B69">
        <v>4</v>
      </c>
      <c r="C69" t="str">
        <v>admin@my-site.org</v>
      </c>
      <c r="D69" t="str">
        <v>Phone: +1 (555) 123-4567</v>
      </c>
      <c r="E69" t="str">
        <v>Email</v>
      </c>
      <c r="F69" t="str">
        <v>Phone</v>
      </c>
      <c r="G69" t="str">
        <v>my-site.org</v>
      </c>
      <c r="H69" t="b">
        <v>1</v>
      </c>
    </row>
    <row r="70" spans="1:9" x14ac:dyDescent="0.55000000000000004">
      <c r="A70">
        <v>4</v>
      </c>
      <c r="B70">
        <v>5</v>
      </c>
      <c r="C70" t="str">
        <v>+1 (555) 987-6543</v>
      </c>
      <c r="D70" t="str">
        <v>Registered: 03/12/2025</v>
      </c>
      <c r="E70" t="str">
        <v>Phone</v>
      </c>
      <c r="F70" t="str">
        <v>Date</v>
      </c>
      <c r="G70" t="str">
        <v/>
      </c>
      <c r="H70" t="b">
        <v>1</v>
      </c>
    </row>
    <row r="71" spans="1:9" x14ac:dyDescent="0.55000000000000004">
      <c r="A71">
        <v>5</v>
      </c>
      <c r="B71">
        <v>6</v>
      </c>
      <c r="C71" t="str">
        <v>555.987.6543</v>
      </c>
      <c r="D71" t="str">
        <v>URL: www.example.net</v>
      </c>
      <c r="E71" t="str">
        <v>Phone</v>
      </c>
      <c r="F71" t="str">
        <v>URL</v>
      </c>
      <c r="G71" t="str">
        <v/>
      </c>
      <c r="H71" t="b">
        <v>1</v>
      </c>
    </row>
    <row r="72" spans="1:9" x14ac:dyDescent="0.55000000000000004">
      <c r="A72">
        <v>6</v>
      </c>
      <c r="B72">
        <v>7</v>
      </c>
      <c r="C72" t="str">
        <v>Not applicable</v>
      </c>
      <c r="D72" t="str">
        <v>CC: 5500 0000 0000 0004</v>
      </c>
      <c r="E72" t="str">
        <v>Invalid</v>
      </c>
      <c r="F72" t="str">
        <v>Credit Card</v>
      </c>
      <c r="G72" t="str">
        <v/>
      </c>
      <c r="H72" t="b">
        <v>0</v>
      </c>
    </row>
    <row r="75" spans="1:9" x14ac:dyDescent="0.55000000000000004">
      <c r="A75" s="5" t="s">
        <v>25</v>
      </c>
    </row>
    <row r="76" spans="1:9" x14ac:dyDescent="0.55000000000000004">
      <c r="A76" t="e" cm="1" vm="6">
        <f t="array" ref="A76">_xlfn._xlws.PY(5,1)</f>
        <v>#VALUE!</v>
      </c>
    </row>
    <row r="78" spans="1:9" x14ac:dyDescent="0.55000000000000004">
      <c r="A78" s="6" t="s">
        <v>20</v>
      </c>
    </row>
    <row r="79" spans="1:9" x14ac:dyDescent="0.55000000000000004">
      <c r="A79" t="str" cm="1">
        <f t="array" ref="A79:I86">IFERROR(_FV(A76,"arrayPreview"),_xlfn._DF_Python_str(A76))</f>
        <v/>
      </c>
      <c r="B79" t="str">
        <v>ID</v>
      </c>
      <c r="C79" t="str">
        <v>Contact Info</v>
      </c>
      <c r="D79" t="str">
        <v>Additional Info</v>
      </c>
      <c r="E79" t="str">
        <v>Contact Type</v>
      </c>
      <c r="F79" t="str">
        <v>Additional Info Type</v>
      </c>
      <c r="G79" t="str">
        <v>Email Domain</v>
      </c>
      <c r="H79" t="str">
        <v>Valid Phone</v>
      </c>
      <c r="I79" t="str">
        <v>Website</v>
      </c>
    </row>
    <row r="80" spans="1:9" x14ac:dyDescent="0.55000000000000004">
      <c r="A80">
        <v>0</v>
      </c>
      <c r="B80">
        <v>1</v>
      </c>
      <c r="C80" t="str">
        <v>john.doe@example.com</v>
      </c>
      <c r="D80" t="str">
        <v>Signed up on 2025-02-15</v>
      </c>
      <c r="E80" t="str">
        <v>Email</v>
      </c>
      <c r="F80" t="str">
        <v>Date</v>
      </c>
      <c r="G80" t="str">
        <v>example.com</v>
      </c>
      <c r="H80" t="b">
        <v>0</v>
      </c>
      <c r="I80" t="str">
        <v/>
      </c>
    </row>
    <row r="81" spans="1:10" x14ac:dyDescent="0.55000000000000004">
      <c r="A81">
        <v>1</v>
      </c>
      <c r="B81">
        <v>2</v>
      </c>
      <c r="C81" t="str">
        <v>jane_doe123@work-mail.net</v>
      </c>
      <c r="D81" t="str">
        <v>Website: https://www.worksite.com</v>
      </c>
      <c r="E81" t="str">
        <v>Email</v>
      </c>
      <c r="F81" t="str">
        <v>URL</v>
      </c>
      <c r="G81" t="str">
        <v>work-mail.net</v>
      </c>
      <c r="H81" t="b">
        <v>0</v>
      </c>
      <c r="I81" t="str">
        <v>https://www.worksite.com</v>
      </c>
    </row>
    <row r="82" spans="1:10" x14ac:dyDescent="0.55000000000000004">
      <c r="A82">
        <v>2</v>
      </c>
      <c r="B82">
        <v>3</v>
      </c>
      <c r="C82" t="str">
        <v>invalid-email</v>
      </c>
      <c r="D82" t="str">
        <v>Credit Card: 4111-1111-1111-1111</v>
      </c>
      <c r="E82" t="str">
        <v>Invalid</v>
      </c>
      <c r="F82" t="str">
        <v>Credit Card</v>
      </c>
      <c r="G82" t="str">
        <v/>
      </c>
      <c r="H82" t="b">
        <v>0</v>
      </c>
      <c r="I82" t="str">
        <v/>
      </c>
    </row>
    <row r="83" spans="1:10" x14ac:dyDescent="0.55000000000000004">
      <c r="A83">
        <v>3</v>
      </c>
      <c r="B83">
        <v>4</v>
      </c>
      <c r="C83" t="str">
        <v>admin@my-site.org</v>
      </c>
      <c r="D83" t="str">
        <v>Phone: +1 (555) 123-4567</v>
      </c>
      <c r="E83" t="str">
        <v>Email</v>
      </c>
      <c r="F83" t="str">
        <v>Phone</v>
      </c>
      <c r="G83" t="str">
        <v>my-site.org</v>
      </c>
      <c r="H83" t="b">
        <v>1</v>
      </c>
      <c r="I83" t="str">
        <v/>
      </c>
    </row>
    <row r="84" spans="1:10" x14ac:dyDescent="0.55000000000000004">
      <c r="A84">
        <v>4</v>
      </c>
      <c r="B84">
        <v>5</v>
      </c>
      <c r="C84" t="str">
        <v>+1 (555) 987-6543</v>
      </c>
      <c r="D84" t="str">
        <v>Registered: 03/12/2025</v>
      </c>
      <c r="E84" t="str">
        <v>Phone</v>
      </c>
      <c r="F84" t="str">
        <v>Date</v>
      </c>
      <c r="G84" t="str">
        <v/>
      </c>
      <c r="H84" t="b">
        <v>1</v>
      </c>
      <c r="I84" t="str">
        <v/>
      </c>
    </row>
    <row r="85" spans="1:10" x14ac:dyDescent="0.55000000000000004">
      <c r="A85">
        <v>5</v>
      </c>
      <c r="B85">
        <v>6</v>
      </c>
      <c r="C85" t="str">
        <v>555.987.6543</v>
      </c>
      <c r="D85" t="str">
        <v>URL: www.example.net</v>
      </c>
      <c r="E85" t="str">
        <v>Phone</v>
      </c>
      <c r="F85" t="str">
        <v>URL</v>
      </c>
      <c r="G85" t="str">
        <v/>
      </c>
      <c r="H85" t="b">
        <v>1</v>
      </c>
      <c r="I85" t="str">
        <v>www.example.net</v>
      </c>
    </row>
    <row r="86" spans="1:10" x14ac:dyDescent="0.55000000000000004">
      <c r="A86">
        <v>6</v>
      </c>
      <c r="B86">
        <v>7</v>
      </c>
      <c r="C86" t="str">
        <v>Not applicable</v>
      </c>
      <c r="D86" t="str">
        <v>CC: 5500 0000 0000 0004</v>
      </c>
      <c r="E86" t="str">
        <v>Invalid</v>
      </c>
      <c r="F86" t="str">
        <v>Credit Card</v>
      </c>
      <c r="G86" t="str">
        <v/>
      </c>
      <c r="H86" t="b">
        <v>0</v>
      </c>
      <c r="I86" t="str">
        <v/>
      </c>
    </row>
    <row r="89" spans="1:10" x14ac:dyDescent="0.55000000000000004">
      <c r="A89" s="5" t="s">
        <v>26</v>
      </c>
    </row>
    <row r="90" spans="1:10" x14ac:dyDescent="0.55000000000000004">
      <c r="A90" t="e" cm="1" vm="7">
        <f t="array" ref="A90">_xlfn._xlws.PY(6,1)</f>
        <v>#VALUE!</v>
      </c>
    </row>
    <row r="92" spans="1:10" x14ac:dyDescent="0.55000000000000004">
      <c r="A92" s="6" t="s">
        <v>20</v>
      </c>
    </row>
    <row r="93" spans="1:10" x14ac:dyDescent="0.55000000000000004">
      <c r="A93" t="str" cm="1">
        <f t="array" ref="A93:J100">IFERROR(_FV(A90,"arrayPreview"),_xlfn._DF_Python_str(A90))</f>
        <v/>
      </c>
      <c r="B93" t="str">
        <v>ID</v>
      </c>
      <c r="C93" t="str">
        <v>Contact Info</v>
      </c>
      <c r="D93" t="str">
        <v>Additional Info</v>
      </c>
      <c r="E93" t="str">
        <v>Contact Type</v>
      </c>
      <c r="F93" t="str">
        <v>Additional Info Type</v>
      </c>
      <c r="G93" t="str">
        <v>Email Domain</v>
      </c>
      <c r="H93" t="str">
        <v>Valid Phone</v>
      </c>
      <c r="I93" t="str">
        <v>Website</v>
      </c>
      <c r="J93" t="str">
        <v>Masked Info</v>
      </c>
    </row>
    <row r="94" spans="1:10" x14ac:dyDescent="0.55000000000000004">
      <c r="A94">
        <v>0</v>
      </c>
      <c r="B94">
        <v>1</v>
      </c>
      <c r="C94" t="str">
        <v>john.doe@example.com</v>
      </c>
      <c r="D94" t="str">
        <v>Signed up on 2025-02-15</v>
      </c>
      <c r="E94" t="str">
        <v>Email</v>
      </c>
      <c r="F94" t="str">
        <v>Date</v>
      </c>
      <c r="G94" t="str">
        <v>example.com</v>
      </c>
      <c r="H94" t="b">
        <v>0</v>
      </c>
      <c r="I94" t="str">
        <v/>
      </c>
      <c r="J94" t="str">
        <v>Signed up on 2025-02-15</v>
      </c>
    </row>
    <row r="95" spans="1:10" x14ac:dyDescent="0.55000000000000004">
      <c r="A95">
        <v>1</v>
      </c>
      <c r="B95">
        <v>2</v>
      </c>
      <c r="C95" t="str">
        <v>jane_doe123@work-mail.net</v>
      </c>
      <c r="D95" t="str">
        <v>Website: https://www.worksite.com</v>
      </c>
      <c r="E95" t="str">
        <v>Email</v>
      </c>
      <c r="F95" t="str">
        <v>URL</v>
      </c>
      <c r="G95" t="str">
        <v>work-mail.net</v>
      </c>
      <c r="H95" t="b">
        <v>0</v>
      </c>
      <c r="I95" t="str">
        <v>https://www.worksite.com</v>
      </c>
      <c r="J95" t="str">
        <v>Website: https://www.worksite.com</v>
      </c>
    </row>
    <row r="96" spans="1:10" x14ac:dyDescent="0.55000000000000004">
      <c r="A96">
        <v>2</v>
      </c>
      <c r="B96">
        <v>3</v>
      </c>
      <c r="C96" t="str">
        <v>invalid-email</v>
      </c>
      <c r="D96" t="str">
        <v>Credit Card: 4111-1111-1111-1111</v>
      </c>
      <c r="E96" t="str">
        <v>Invalid</v>
      </c>
      <c r="F96" t="str">
        <v>Credit Card</v>
      </c>
      <c r="G96" t="str">
        <v/>
      </c>
      <c r="H96" t="b">
        <v>0</v>
      </c>
      <c r="I96" t="str">
        <v/>
      </c>
      <c r="J96" t="str">
        <v>Credit Card: XXXX-XXXX-XXXX-1111</v>
      </c>
    </row>
    <row r="97" spans="1:10" x14ac:dyDescent="0.55000000000000004">
      <c r="A97">
        <v>3</v>
      </c>
      <c r="B97">
        <v>4</v>
      </c>
      <c r="C97" t="str">
        <v>admin@my-site.org</v>
      </c>
      <c r="D97" t="str">
        <v>Phone: +1 (555) 123-4567</v>
      </c>
      <c r="E97" t="str">
        <v>Email</v>
      </c>
      <c r="F97" t="str">
        <v>Phone</v>
      </c>
      <c r="G97" t="str">
        <v>my-site.org</v>
      </c>
      <c r="H97" t="b">
        <v>1</v>
      </c>
      <c r="I97" t="str">
        <v/>
      </c>
      <c r="J97" t="str">
        <v>Phone: +1 (555) 123-4567</v>
      </c>
    </row>
    <row r="98" spans="1:10" x14ac:dyDescent="0.55000000000000004">
      <c r="A98">
        <v>4</v>
      </c>
      <c r="B98">
        <v>5</v>
      </c>
      <c r="C98" t="str">
        <v>+1 (555) 987-6543</v>
      </c>
      <c r="D98" t="str">
        <v>Registered: 03/12/2025</v>
      </c>
      <c r="E98" t="str">
        <v>Phone</v>
      </c>
      <c r="F98" t="str">
        <v>Date</v>
      </c>
      <c r="G98" t="str">
        <v/>
      </c>
      <c r="H98" t="b">
        <v>1</v>
      </c>
      <c r="I98" t="str">
        <v/>
      </c>
      <c r="J98" t="str">
        <v>Registered: 03/12/2025</v>
      </c>
    </row>
    <row r="99" spans="1:10" x14ac:dyDescent="0.55000000000000004">
      <c r="A99">
        <v>5</v>
      </c>
      <c r="B99">
        <v>6</v>
      </c>
      <c r="C99" t="str">
        <v>555.987.6543</v>
      </c>
      <c r="D99" t="str">
        <v>URL: www.example.net</v>
      </c>
      <c r="E99" t="str">
        <v>Phone</v>
      </c>
      <c r="F99" t="str">
        <v>URL</v>
      </c>
      <c r="G99" t="str">
        <v/>
      </c>
      <c r="H99" t="b">
        <v>1</v>
      </c>
      <c r="I99" t="str">
        <v>www.example.net</v>
      </c>
      <c r="J99" t="str">
        <v>URL: www.example.net</v>
      </c>
    </row>
    <row r="100" spans="1:10" x14ac:dyDescent="0.55000000000000004">
      <c r="A100">
        <v>6</v>
      </c>
      <c r="B100">
        <v>7</v>
      </c>
      <c r="C100" t="str">
        <v>Not applicable</v>
      </c>
      <c r="D100" t="str">
        <v>CC: 5500 0000 0000 0004</v>
      </c>
      <c r="E100" t="str">
        <v>Invalid</v>
      </c>
      <c r="F100" t="str">
        <v>Credit Card</v>
      </c>
      <c r="G100" t="str">
        <v/>
      </c>
      <c r="H100" t="b">
        <v>0</v>
      </c>
      <c r="I100" t="str">
        <v/>
      </c>
      <c r="J100" t="str">
        <v>CC: XXXX-XXXX-XXXX-0004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Analysis1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2025-03-18T15:44:22Z</dcterms:created>
  <dcterms:modified xsi:type="dcterms:W3CDTF">2025-03-18T19:20:37Z</dcterms:modified>
</cp:coreProperties>
</file>