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2D918E4F-C4DB-4E6B-BF67-D259B2068F79}" xr6:coauthVersionLast="47" xr6:coauthVersionMax="47" xr10:uidLastSave="{00000000-0000-0000-0000-000000000000}"/>
  <bookViews>
    <workbookView xWindow="-28898" yWindow="-98" windowWidth="28996" windowHeight="15675" xr2:uid="{82CC8FF4-E806-4747-8052-BD5457E82C36}"/>
  </bookViews>
  <sheets>
    <sheet name="example-1" sheetId="1" r:id="rId1"/>
    <sheet name="example-2" sheetId="3" r:id="rId2"/>
    <sheet name="example-3" sheetId="2" r:id="rId3"/>
  </sheets>
  <definedNames>
    <definedName name="brands">market_share[Brand]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O3" i="1" a="1"/>
  <c r="O3" i="1" s="1"/>
  <c r="C2" i="3"/>
  <c r="C3" i="3"/>
  <c r="C4" i="3"/>
  <c r="C5" i="3"/>
  <c r="R3" i="3" a="1"/>
  <c r="B9" i="1"/>
  <c r="R3" i="3" l="1"/>
  <c r="D1" i="1"/>
  <c r="D3" i="1" a="1"/>
  <c r="D3" i="1" s="1"/>
  <c r="E3" i="3" a="1"/>
  <c r="E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matplotlib.colors as mcolors
df = xl(%P2%, headers=True)
# Set waffle grid
total_squares = 100
rows, cols = 10, 10
# Calculate the number of squares per category and ensure total equals 100
category_proportions = df['Market Share (%%)'] / df['Market Share (%%)'].sum()
num_squares_per_category = (category_proportions * total_squares).round().astype(int)
num_squares_per_category.iloc[0] += total_squares - num_squares_per_category.sum()  # Adjust first category if rounding causes discrepancy
# Generate shades of blue palette dynamically
colors = plt.cm.Blues(np.linspace(0.4, 1.2, len(df['Brand'])))
# Create the waffle chart grid and fill it with category indices
waffle_chart = np.zeros((rows, cols))
category_index = 0
for category, num_squares in enumerate(num_squares_per_category):
    if category_index + num_squares &gt; total_squares:  # Prevent out-of-bounds error
        num_squares = total_squares - category_index
    waffle_chart.flat[category_index:category_index + num_squares] = category
    category_index += num_squares
# Set up the figure and axes
fig, ax = plt.subplots(figsize=(6, 6))
ax.matshow(waffle_chart, cmap=mcolors.ListedColormap(colors), alpha=0.6)
# Add white gridlines for the waffle chart
ax.set_xticks(np.arange(-0.5, cols, 1), minor=True)
ax.set_yticks(np.arange(-0.5, rows, 1), minor=True)
ax.grid(which="minor", color="white", linestyle='-', linewidth=2)
# Remove ticks and labels from the axes
ax.tick_params(which="both", bottom=False, left=False, labelbottom=False, labelleft=False)
ax.set_xticks([])
# Define dynamic label positions based on the number of categories
y_positions = np.linspace(1, rows - 1, len(df['Brand']))
# Add percentage labels with integer counts rather than proportions
for brand, num_squares, color, y_pos in zip(df['Brand'], num_squares_per_category, colors, y_positions):
    percentage_label = f"{num_squares}%%"
    ax.text((cols / 2) + 1, y_pos, f"{brand}: {percentage_label}", 
            va='center', ha='left', color=color, fontsize=12, weight='bold', 
            bbox=dict(facecolor='white', edgecolor='none'))
# Set title and adjust spacing
plt.title("Global Smartphone Market Share - Q3 2024", fontsize=16)
plt.subplots_adjust(top=0.85)
# Display the plot
plt.show()</code>
    </pythonScript>
  </pythonScripts>
</python>
</file>

<file path=xl/sharedStrings.xml><?xml version="1.0" encoding="utf-8"?>
<sst xmlns="http://schemas.openxmlformats.org/spreadsheetml/2006/main" count="23" uniqueCount="10">
  <si>
    <t>Brand</t>
  </si>
  <si>
    <t>Market Share (%)</t>
  </si>
  <si>
    <t>Apple</t>
  </si>
  <si>
    <t>Samsung</t>
  </si>
  <si>
    <t>Xiaomi</t>
  </si>
  <si>
    <t>Other</t>
  </si>
  <si>
    <t>Choose brand:</t>
  </si>
  <si>
    <t>Market share</t>
  </si>
  <si>
    <t>Cumulative total</t>
  </si>
  <si>
    <t>Global Smartphone Market Share -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</si>
</sst>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;;;"/>
  </numFmts>
  <fonts count="2" x14ac:knownFonts="1">
    <font>
      <sz val="26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0" borderId="4" xfId="0" applyNumberFormat="1" applyBorder="1"/>
    <xf numFmtId="164" fontId="1" fillId="0" borderId="0" xfId="0" applyNumberFormat="1" applyFont="1"/>
    <xf numFmtId="165" fontId="0" fillId="0" borderId="0" xfId="0" applyNumberFormat="1"/>
    <xf numFmtId="165" fontId="0" fillId="0" borderId="3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427243</xdr:colOff>
      <xdr:row>3</xdr:row>
      <xdr:rowOff>427154</xdr:rowOff>
    </xdr:from>
    <xdr:to>
      <xdr:col>13</xdr:col>
      <xdr:colOff>554181</xdr:colOff>
      <xdr:row>14</xdr:row>
      <xdr:rowOff>44248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E71D34-460B-DF69-FA37-D487EEDB2522}"/>
            </a:ext>
          </a:extLst>
        </xdr:cNvPr>
        <xdr:cNvSpPr txBox="1"/>
      </xdr:nvSpPr>
      <xdr:spPr>
        <a:xfrm>
          <a:off x="10644970" y="5622609"/>
          <a:ext cx="2447575" cy="4379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2000" b="1" kern="1200">
              <a:solidFill>
                <a:schemeClr val="bg1"/>
              </a:solidFill>
            </a:rPr>
            <a:t>Apple:</a:t>
          </a:r>
          <a:r>
            <a:rPr lang="en-US" sz="2000" b="1" kern="1200" baseline="0">
              <a:solidFill>
                <a:schemeClr val="bg1"/>
              </a:solidFill>
            </a:rPr>
            <a:t> 40%</a:t>
          </a:r>
        </a:p>
        <a:p>
          <a:pPr algn="r"/>
          <a:endParaRPr lang="en-US" sz="2000" b="1" kern="1200" baseline="0">
            <a:solidFill>
              <a:sysClr val="windowText" lastClr="000000"/>
            </a:solidFill>
          </a:endParaRPr>
        </a:p>
        <a:p>
          <a:pPr algn="r"/>
          <a:endParaRPr lang="en-US" sz="2000" b="1" kern="1200" baseline="0">
            <a:solidFill>
              <a:schemeClr val="bg1"/>
            </a:solidFill>
          </a:endParaRPr>
        </a:p>
        <a:p>
          <a:pPr algn="r"/>
          <a:r>
            <a:rPr lang="en-US" sz="2000" b="1" kern="1200" baseline="0">
              <a:solidFill>
                <a:schemeClr val="bg1"/>
              </a:solidFill>
            </a:rPr>
            <a:t>Samsung: 35%</a:t>
          </a:r>
        </a:p>
        <a:p>
          <a:pPr algn="r"/>
          <a:endParaRPr lang="en-US" sz="2000" b="1" kern="1200" baseline="0">
            <a:solidFill>
              <a:schemeClr val="bg1"/>
            </a:solidFill>
          </a:endParaRPr>
        </a:p>
        <a:p>
          <a:pPr algn="r"/>
          <a:endParaRPr lang="en-US" sz="2000" b="1" kern="1200">
            <a:solidFill>
              <a:schemeClr val="bg1"/>
            </a:solidFill>
          </a:endParaRPr>
        </a:p>
        <a:p>
          <a:pPr algn="r"/>
          <a:endParaRPr lang="en-US" sz="2000" b="1" kern="1200">
            <a:solidFill>
              <a:schemeClr val="bg1"/>
            </a:solidFill>
          </a:endParaRPr>
        </a:p>
        <a:p>
          <a:pPr algn="r"/>
          <a:r>
            <a:rPr lang="en-US" sz="2000" b="1" kern="1200">
              <a:solidFill>
                <a:schemeClr val="bg1"/>
              </a:solidFill>
            </a:rPr>
            <a:t>Xiaomi:</a:t>
          </a:r>
          <a:r>
            <a:rPr lang="en-US" sz="2000" b="1" kern="1200" baseline="0">
              <a:solidFill>
                <a:schemeClr val="bg1"/>
              </a:solidFill>
            </a:rPr>
            <a:t> 15%</a:t>
          </a:r>
        </a:p>
        <a:p>
          <a:pPr algn="r"/>
          <a:br>
            <a:rPr lang="en-US" sz="2000" b="1" kern="1200" baseline="0">
              <a:solidFill>
                <a:schemeClr val="bg1"/>
              </a:solidFill>
            </a:rPr>
          </a:br>
          <a:r>
            <a:rPr lang="en-US" sz="2000" b="1" kern="1200" baseline="0">
              <a:solidFill>
                <a:schemeClr val="bg1"/>
              </a:solidFill>
            </a:rPr>
            <a:t>  </a:t>
          </a:r>
        </a:p>
        <a:p>
          <a:pPr algn="r"/>
          <a:r>
            <a:rPr lang="en-US" sz="2000" b="1" kern="1200" baseline="0">
              <a:solidFill>
                <a:schemeClr val="bg1"/>
              </a:solidFill>
            </a:rPr>
            <a:t>   Other: 10%</a:t>
          </a:r>
          <a:endParaRPr lang="en-US" sz="2000" b="1" kern="12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873761</xdr:colOff>
      <xdr:row>0</xdr:row>
      <xdr:rowOff>432753</xdr:rowOff>
    </xdr:from>
    <xdr:to>
      <xdr:col>8</xdr:col>
      <xdr:colOff>808185</xdr:colOff>
      <xdr:row>13</xdr:row>
      <xdr:rowOff>294502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D250E4F-49C5-2424-A442-A2E194750D9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example-3'!D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1074" y="432753"/>
          <a:ext cx="6957206" cy="55418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364D-8AC9-4CA8-B281-C097569431EC}" name="market_share" displayName="market_share" ref="A1:B5" totalsRowShown="0">
  <autoFilter ref="A1:B5" xr:uid="{46F4364D-8AC9-4CA8-B281-C097569431EC}"/>
  <tableColumns count="2">
    <tableColumn id="1" xr3:uid="{F5D3EE04-D3ED-4B2A-B44A-B4128193B03F}" name="Brand"/>
    <tableColumn id="2" xr3:uid="{AD630225-2413-49FD-85C1-EA7FE39F69A5}" name="Market Share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0C5F88-C259-46B4-9AFB-CCBE1D63E172}" name="market_share4" displayName="market_share4" ref="A1:C5" totalsRowShown="0">
  <autoFilter ref="A1:C5" xr:uid="{4A0C5F88-C259-46B4-9AFB-CCBE1D63E172}"/>
  <tableColumns count="3">
    <tableColumn id="1" xr3:uid="{2D697679-3732-40BC-8DAE-CE224708E7B7}" name="Brand"/>
    <tableColumn id="2" xr3:uid="{A5F9AEBE-376D-4CC9-A171-BFAEFBB909F5}" name="Market Share (%)"/>
    <tableColumn id="3" xr3:uid="{37D3FDDB-4531-4CAC-90FF-5B98D1D75CE0}" name="Cumulative total" dataDxfId="0">
      <calculatedColumnFormula>SUM(INDEX(market_share4[Market Share (%)], 1):market_share4[[#This Row],[Market Share (%)]])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09212-1A35-4D03-B334-71C8A2282F03}" name="market_share3" displayName="market_share3" ref="A1:B5" totalsRowShown="0">
  <autoFilter ref="A1:B5" xr:uid="{52509212-1A35-4D03-B334-71C8A2282F03}"/>
  <tableColumns count="2">
    <tableColumn id="1" xr3:uid="{07C2E5D7-CFCE-41DA-A1FD-CCE385C8F58B}" name="Brand"/>
    <tableColumn id="2" xr3:uid="{CFB378DF-2E8F-439E-AF4C-12962830036B}" name="Market Shar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2EE6-8974-49F4-A52B-9187C92B921E}">
  <dimension ref="A1:X19"/>
  <sheetViews>
    <sheetView tabSelected="1" zoomScale="50" zoomScaleNormal="50" workbookViewId="0">
      <selection activeCell="B14" sqref="B14"/>
    </sheetView>
  </sheetViews>
  <sheetFormatPr defaultRowHeight="34.200000000000003" x14ac:dyDescent="1.3"/>
  <cols>
    <col min="1" max="1" width="12.36328125" bestFit="1" customWidth="1"/>
    <col min="2" max="2" width="15.3828125" bestFit="1" customWidth="1"/>
    <col min="4" max="13" width="4.06640625" style="1" customWidth="1"/>
    <col min="15" max="24" width="4.01953125" style="5" customWidth="1"/>
  </cols>
  <sheetData>
    <row r="1" spans="1:24" ht="46.8" x14ac:dyDescent="1.75">
      <c r="A1" t="s">
        <v>0</v>
      </c>
      <c r="B1" t="s">
        <v>1</v>
      </c>
      <c r="D1" s="2" t="str">
        <f>_xlfn.CONCAT(B8, " has ", B9, "% market share")</f>
        <v>Xiaomi has 15% market share</v>
      </c>
    </row>
    <row r="2" spans="1:24" x14ac:dyDescent="1.3">
      <c r="A2" t="s">
        <v>2</v>
      </c>
      <c r="B2">
        <v>40</v>
      </c>
    </row>
    <row r="3" spans="1:24" x14ac:dyDescent="1.3">
      <c r="A3" t="s">
        <v>3</v>
      </c>
      <c r="B3">
        <v>35</v>
      </c>
      <c r="D3" s="9" cm="1">
        <f t="array" ref="D3:M12">IF(_xlfn.ANCHORARRAY(O3) &lt;= B9, 1, 0)</f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O3" s="6" cm="1">
        <f t="array" ref="O3:X12">_xlfn.SEQUENCE(10, 10)</f>
        <v>1</v>
      </c>
      <c r="P3" s="6">
        <v>2</v>
      </c>
      <c r="Q3" s="6">
        <v>3</v>
      </c>
      <c r="R3" s="6">
        <v>4</v>
      </c>
      <c r="S3" s="6">
        <v>5</v>
      </c>
      <c r="T3" s="6">
        <v>6</v>
      </c>
      <c r="U3" s="6">
        <v>7</v>
      </c>
      <c r="V3" s="6">
        <v>8</v>
      </c>
      <c r="W3" s="6">
        <v>9</v>
      </c>
      <c r="X3" s="6">
        <v>10</v>
      </c>
    </row>
    <row r="4" spans="1:24" x14ac:dyDescent="1.3">
      <c r="A4" t="s">
        <v>4</v>
      </c>
      <c r="B4">
        <v>15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6">
        <v>19</v>
      </c>
      <c r="X4" s="6">
        <v>20</v>
      </c>
    </row>
    <row r="5" spans="1:24" x14ac:dyDescent="1.3">
      <c r="A5" t="s">
        <v>5</v>
      </c>
      <c r="B5">
        <v>10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O5" s="6">
        <v>21</v>
      </c>
      <c r="P5" s="6">
        <v>22</v>
      </c>
      <c r="Q5" s="6">
        <v>23</v>
      </c>
      <c r="R5" s="6">
        <v>24</v>
      </c>
      <c r="S5" s="6">
        <v>25</v>
      </c>
      <c r="T5" s="6">
        <v>26</v>
      </c>
      <c r="U5" s="6">
        <v>27</v>
      </c>
      <c r="V5" s="6">
        <v>28</v>
      </c>
      <c r="W5" s="6">
        <v>29</v>
      </c>
      <c r="X5" s="6">
        <v>30</v>
      </c>
    </row>
    <row r="6" spans="1:24" x14ac:dyDescent="1.3"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O6" s="6">
        <v>31</v>
      </c>
      <c r="P6" s="6">
        <v>32</v>
      </c>
      <c r="Q6" s="6">
        <v>33</v>
      </c>
      <c r="R6" s="6">
        <v>34</v>
      </c>
      <c r="S6" s="6">
        <v>35</v>
      </c>
      <c r="T6" s="6">
        <v>36</v>
      </c>
      <c r="U6" s="6">
        <v>37</v>
      </c>
      <c r="V6" s="6">
        <v>38</v>
      </c>
      <c r="W6" s="6">
        <v>39</v>
      </c>
      <c r="X6" s="6">
        <v>40</v>
      </c>
    </row>
    <row r="7" spans="1:24" x14ac:dyDescent="1.3"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O7" s="6">
        <v>41</v>
      </c>
      <c r="P7" s="6">
        <v>42</v>
      </c>
      <c r="Q7" s="6">
        <v>43</v>
      </c>
      <c r="R7" s="6">
        <v>44</v>
      </c>
      <c r="S7" s="6">
        <v>45</v>
      </c>
      <c r="T7" s="6">
        <v>46</v>
      </c>
      <c r="U7" s="6">
        <v>47</v>
      </c>
      <c r="V7" s="6">
        <v>48</v>
      </c>
      <c r="W7" s="6">
        <v>49</v>
      </c>
      <c r="X7" s="6">
        <v>50</v>
      </c>
    </row>
    <row r="8" spans="1:24" x14ac:dyDescent="1.3">
      <c r="A8" t="s">
        <v>6</v>
      </c>
      <c r="B8" t="s">
        <v>4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O8" s="6">
        <v>51</v>
      </c>
      <c r="P8" s="6">
        <v>52</v>
      </c>
      <c r="Q8" s="6">
        <v>53</v>
      </c>
      <c r="R8" s="6">
        <v>54</v>
      </c>
      <c r="S8" s="6">
        <v>55</v>
      </c>
      <c r="T8" s="6">
        <v>56</v>
      </c>
      <c r="U8" s="6">
        <v>57</v>
      </c>
      <c r="V8" s="6">
        <v>58</v>
      </c>
      <c r="W8" s="6">
        <v>59</v>
      </c>
      <c r="X8" s="6">
        <v>60</v>
      </c>
    </row>
    <row r="9" spans="1:24" x14ac:dyDescent="1.3">
      <c r="A9" t="s">
        <v>7</v>
      </c>
      <c r="B9">
        <f>_xlfn.XLOOKUP(B8, market_share[Brand], market_share[Market Share (%)])</f>
        <v>15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O9" s="6">
        <v>61</v>
      </c>
      <c r="P9" s="6">
        <v>62</v>
      </c>
      <c r="Q9" s="6">
        <v>63</v>
      </c>
      <c r="R9" s="6">
        <v>64</v>
      </c>
      <c r="S9" s="6">
        <v>65</v>
      </c>
      <c r="T9" s="6">
        <v>66</v>
      </c>
      <c r="U9" s="6">
        <v>67</v>
      </c>
      <c r="V9" s="6">
        <v>68</v>
      </c>
      <c r="W9" s="6">
        <v>69</v>
      </c>
      <c r="X9" s="6">
        <v>70</v>
      </c>
    </row>
    <row r="10" spans="1:24" x14ac:dyDescent="1.3"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O10" s="6">
        <v>71</v>
      </c>
      <c r="P10" s="6">
        <v>72</v>
      </c>
      <c r="Q10" s="6">
        <v>73</v>
      </c>
      <c r="R10" s="6">
        <v>74</v>
      </c>
      <c r="S10" s="6">
        <v>75</v>
      </c>
      <c r="T10" s="6">
        <v>76</v>
      </c>
      <c r="U10" s="6">
        <v>77</v>
      </c>
      <c r="V10" s="6">
        <v>78</v>
      </c>
      <c r="W10" s="6">
        <v>79</v>
      </c>
      <c r="X10" s="6">
        <v>80</v>
      </c>
    </row>
    <row r="11" spans="1:24" x14ac:dyDescent="1.3"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O11" s="6">
        <v>81</v>
      </c>
      <c r="P11" s="6">
        <v>82</v>
      </c>
      <c r="Q11" s="6">
        <v>83</v>
      </c>
      <c r="R11" s="6">
        <v>84</v>
      </c>
      <c r="S11" s="6">
        <v>85</v>
      </c>
      <c r="T11" s="6">
        <v>86</v>
      </c>
      <c r="U11" s="6">
        <v>87</v>
      </c>
      <c r="V11" s="6">
        <v>88</v>
      </c>
      <c r="W11" s="6">
        <v>89</v>
      </c>
      <c r="X11" s="6">
        <v>90</v>
      </c>
    </row>
    <row r="12" spans="1:24" x14ac:dyDescent="1.3"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O12" s="6">
        <v>91</v>
      </c>
      <c r="P12" s="6">
        <v>92</v>
      </c>
      <c r="Q12" s="6">
        <v>93</v>
      </c>
      <c r="R12" s="6">
        <v>94</v>
      </c>
      <c r="S12" s="6">
        <v>95</v>
      </c>
      <c r="T12" s="6">
        <v>96</v>
      </c>
      <c r="U12" s="6">
        <v>97</v>
      </c>
      <c r="V12" s="6">
        <v>98</v>
      </c>
      <c r="W12" s="6">
        <v>99</v>
      </c>
      <c r="X12" s="6">
        <v>100</v>
      </c>
    </row>
    <row r="13" spans="1:24" x14ac:dyDescent="1.3">
      <c r="Q13" s="7"/>
    </row>
    <row r="14" spans="1:24" x14ac:dyDescent="1.3">
      <c r="Q14" s="7"/>
    </row>
    <row r="15" spans="1:24" x14ac:dyDescent="1.3">
      <c r="Q15" s="7"/>
    </row>
    <row r="16" spans="1:24" x14ac:dyDescent="1.3">
      <c r="Q16" s="7"/>
    </row>
    <row r="17" spans="17:17" x14ac:dyDescent="1.3">
      <c r="Q17" s="7"/>
    </row>
    <row r="18" spans="17:17" x14ac:dyDescent="1.3">
      <c r="Q18" s="7"/>
    </row>
    <row r="19" spans="17:17" x14ac:dyDescent="1.3">
      <c r="Q19" s="8"/>
    </row>
  </sheetData>
  <conditionalFormatting sqref="D3:M12">
    <cfRule type="colorScale" priority="1">
      <colorScale>
        <cfvo type="min"/>
        <cfvo type="max"/>
        <color theme="3" tint="0.749992370372631"/>
        <color theme="3" tint="0.249977111117893"/>
      </colorScale>
    </cfRule>
  </conditionalFormatting>
  <dataValidations count="1">
    <dataValidation type="list" allowBlank="1" showInputMessage="1" showErrorMessage="1" sqref="B8" xr:uid="{6B84D970-CFE9-4F0F-BDE4-951A54E07D21}">
      <formula1>brands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C7C9-2974-4FB4-83E8-1346EA192415}">
  <dimension ref="A1:AE14"/>
  <sheetViews>
    <sheetView zoomScale="55" zoomScaleNormal="55" workbookViewId="0">
      <selection activeCell="S13" sqref="E1:S13"/>
    </sheetView>
  </sheetViews>
  <sheetFormatPr defaultColWidth="3.4296875" defaultRowHeight="34.200000000000003" x14ac:dyDescent="1.3"/>
  <cols>
    <col min="1" max="1" width="7.90625" bestFit="1" customWidth="1"/>
    <col min="2" max="2" width="16.25" bestFit="1" customWidth="1"/>
    <col min="3" max="3" width="16" bestFit="1" customWidth="1"/>
    <col min="5" max="14" width="3.4296875" style="1"/>
  </cols>
  <sheetData>
    <row r="1" spans="1:31" ht="46.8" x14ac:dyDescent="1.75">
      <c r="A1" t="s">
        <v>0</v>
      </c>
      <c r="B1" t="s">
        <v>1</v>
      </c>
      <c r="C1" t="s">
        <v>8</v>
      </c>
      <c r="E1" s="4" t="s">
        <v>9</v>
      </c>
    </row>
    <row r="2" spans="1:31" x14ac:dyDescent="1.3">
      <c r="A2" t="s">
        <v>2</v>
      </c>
      <c r="B2">
        <v>40</v>
      </c>
      <c r="C2">
        <f>SUM(INDEX(market_share4[Market Share (%)], 1):market_share4[[#This Row],[Market Share (%)]])</f>
        <v>40</v>
      </c>
    </row>
    <row r="3" spans="1:31" x14ac:dyDescent="1.3">
      <c r="A3" t="s">
        <v>3</v>
      </c>
      <c r="B3">
        <v>35</v>
      </c>
      <c r="C3">
        <f>SUM(INDEX(market_share4[Market Share (%)], 1):market_share4[[#This Row],[Market Share (%)]])</f>
        <v>75</v>
      </c>
      <c r="E3" s="3" cm="1">
        <f t="array" ref="E3:N12">_xlfn.IFS(_xlfn.ANCHORARRAY(R3) &lt;= C2, 1,_xlfn.ANCHORARRAY(
R3) &lt;= C3, 2,_xlfn.ANCHORARRAY(
R3) &lt;= C4, 3,_xlfn.ANCHORARRAY(
R3) &lt;= C5, 4)</f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R3" s="1" cm="1">
        <f t="array" ref="R3:AA12">_xlfn.SEQUENCE(10, 10)</f>
        <v>1</v>
      </c>
      <c r="S3" s="1">
        <v>2</v>
      </c>
      <c r="T3" s="1">
        <v>3</v>
      </c>
      <c r="U3" s="1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1">
        <v>10</v>
      </c>
    </row>
    <row r="4" spans="1:31" x14ac:dyDescent="1.3">
      <c r="A4" t="s">
        <v>4</v>
      </c>
      <c r="B4">
        <v>15</v>
      </c>
      <c r="C4">
        <f>SUM(INDEX(market_share4[Market Share (%)], 1):market_share4[[#This Row],[Market Share (%)]])</f>
        <v>90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R4" s="1">
        <v>11</v>
      </c>
      <c r="S4" s="1">
        <v>12</v>
      </c>
      <c r="T4" s="1">
        <v>13</v>
      </c>
      <c r="U4" s="1">
        <v>14</v>
      </c>
      <c r="V4" s="1">
        <v>15</v>
      </c>
      <c r="W4" s="1">
        <v>16</v>
      </c>
      <c r="X4" s="1">
        <v>17</v>
      </c>
      <c r="Y4" s="1">
        <v>18</v>
      </c>
      <c r="Z4" s="1">
        <v>19</v>
      </c>
      <c r="AA4" s="1">
        <v>20</v>
      </c>
    </row>
    <row r="5" spans="1:31" x14ac:dyDescent="1.3">
      <c r="A5" t="s">
        <v>5</v>
      </c>
      <c r="B5">
        <v>10</v>
      </c>
      <c r="C5">
        <f>SUM(INDEX(market_share4[Market Share (%)], 1):market_share4[[#This Row],[Market Share (%)]])</f>
        <v>100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R5" s="1">
        <v>21</v>
      </c>
      <c r="S5" s="1">
        <v>22</v>
      </c>
      <c r="T5" s="1">
        <v>23</v>
      </c>
      <c r="U5" s="1">
        <v>24</v>
      </c>
      <c r="V5" s="1">
        <v>25</v>
      </c>
      <c r="W5" s="1">
        <v>26</v>
      </c>
      <c r="X5" s="1">
        <v>27</v>
      </c>
      <c r="Y5" s="1">
        <v>28</v>
      </c>
      <c r="Z5" s="1">
        <v>29</v>
      </c>
      <c r="AA5" s="1">
        <v>30</v>
      </c>
    </row>
    <row r="6" spans="1:31" x14ac:dyDescent="1.3"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R6" s="1">
        <v>31</v>
      </c>
      <c r="S6" s="1">
        <v>32</v>
      </c>
      <c r="T6" s="1">
        <v>33</v>
      </c>
      <c r="U6" s="1">
        <v>34</v>
      </c>
      <c r="V6" s="1">
        <v>35</v>
      </c>
      <c r="W6" s="1">
        <v>36</v>
      </c>
      <c r="X6" s="1">
        <v>37</v>
      </c>
      <c r="Y6" s="1">
        <v>38</v>
      </c>
      <c r="Z6" s="1">
        <v>39</v>
      </c>
      <c r="AA6" s="1">
        <v>40</v>
      </c>
    </row>
    <row r="7" spans="1:31" x14ac:dyDescent="1.3"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R7" s="1">
        <v>41</v>
      </c>
      <c r="S7" s="1">
        <v>42</v>
      </c>
      <c r="T7" s="1">
        <v>43</v>
      </c>
      <c r="U7" s="1">
        <v>44</v>
      </c>
      <c r="V7" s="1">
        <v>45</v>
      </c>
      <c r="W7" s="1">
        <v>46</v>
      </c>
      <c r="X7" s="1">
        <v>47</v>
      </c>
      <c r="Y7" s="1">
        <v>48</v>
      </c>
      <c r="Z7" s="1">
        <v>49</v>
      </c>
      <c r="AA7" s="1">
        <v>50</v>
      </c>
    </row>
    <row r="8" spans="1:31" x14ac:dyDescent="1.3"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R8" s="1">
        <v>51</v>
      </c>
      <c r="S8" s="1">
        <v>52</v>
      </c>
      <c r="T8" s="1">
        <v>53</v>
      </c>
      <c r="U8" s="1">
        <v>54</v>
      </c>
      <c r="V8" s="1">
        <v>55</v>
      </c>
      <c r="W8" s="1">
        <v>56</v>
      </c>
      <c r="X8" s="1">
        <v>57</v>
      </c>
      <c r="Y8" s="1">
        <v>58</v>
      </c>
      <c r="Z8" s="1">
        <v>59</v>
      </c>
      <c r="AA8" s="1">
        <v>60</v>
      </c>
    </row>
    <row r="9" spans="1:31" x14ac:dyDescent="1.3"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R9" s="1">
        <v>61</v>
      </c>
      <c r="S9" s="1">
        <v>62</v>
      </c>
      <c r="T9" s="1">
        <v>63</v>
      </c>
      <c r="U9" s="1">
        <v>64</v>
      </c>
      <c r="V9" s="1">
        <v>65</v>
      </c>
      <c r="W9" s="1">
        <v>66</v>
      </c>
      <c r="X9" s="1">
        <v>67</v>
      </c>
      <c r="Y9" s="1">
        <v>68</v>
      </c>
      <c r="Z9" s="1">
        <v>69</v>
      </c>
      <c r="AA9" s="1">
        <v>70</v>
      </c>
    </row>
    <row r="10" spans="1:31" x14ac:dyDescent="1.3"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R10" s="1">
        <v>71</v>
      </c>
      <c r="S10" s="1">
        <v>72</v>
      </c>
      <c r="T10" s="1">
        <v>73</v>
      </c>
      <c r="U10" s="1">
        <v>74</v>
      </c>
      <c r="V10" s="1">
        <v>75</v>
      </c>
      <c r="W10" s="1">
        <v>76</v>
      </c>
      <c r="X10" s="1">
        <v>77</v>
      </c>
      <c r="Y10" s="1">
        <v>78</v>
      </c>
      <c r="Z10" s="1">
        <v>79</v>
      </c>
      <c r="AA10" s="1">
        <v>80</v>
      </c>
    </row>
    <row r="11" spans="1:31" x14ac:dyDescent="1.3"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R11" s="1">
        <v>81</v>
      </c>
      <c r="S11" s="1">
        <v>82</v>
      </c>
      <c r="T11" s="1">
        <v>83</v>
      </c>
      <c r="U11" s="1">
        <v>84</v>
      </c>
      <c r="V11" s="1">
        <v>85</v>
      </c>
      <c r="W11" s="1">
        <v>86</v>
      </c>
      <c r="X11" s="1">
        <v>87</v>
      </c>
      <c r="Y11" s="1">
        <v>88</v>
      </c>
      <c r="Z11" s="1">
        <v>89</v>
      </c>
      <c r="AA11" s="1">
        <v>90</v>
      </c>
      <c r="AB11" s="1"/>
      <c r="AC11" s="1"/>
      <c r="AD11" s="1"/>
      <c r="AE11" s="1"/>
    </row>
    <row r="12" spans="1:31" x14ac:dyDescent="1.3"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R12" s="1">
        <v>91</v>
      </c>
      <c r="S12" s="1">
        <v>92</v>
      </c>
      <c r="T12" s="1">
        <v>93</v>
      </c>
      <c r="U12" s="1">
        <v>94</v>
      </c>
      <c r="V12" s="1">
        <v>95</v>
      </c>
      <c r="W12" s="1">
        <v>96</v>
      </c>
      <c r="X12" s="1">
        <v>97</v>
      </c>
      <c r="Y12" s="1">
        <v>98</v>
      </c>
      <c r="Z12" s="1">
        <v>99</v>
      </c>
      <c r="AA12" s="1">
        <v>100</v>
      </c>
    </row>
    <row r="14" spans="1:31" ht="17.5" customHeight="1" x14ac:dyDescent="1.3"/>
  </sheetData>
  <conditionalFormatting sqref="E3:N12">
    <cfRule type="colorScale" priority="1">
      <colorScale>
        <cfvo type="min"/>
        <cfvo type="max"/>
        <color theme="3" tint="0.749992370372631"/>
        <color theme="3" tint="9.9978637043366805E-2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FFE0-2322-4B8E-A252-E24B89CE91AC}">
  <dimension ref="A1:D5"/>
  <sheetViews>
    <sheetView zoomScale="60" zoomScaleNormal="60" workbookViewId="0">
      <selection activeCell="B4" sqref="B4"/>
    </sheetView>
  </sheetViews>
  <sheetFormatPr defaultColWidth="5.36328125" defaultRowHeight="34.200000000000003" x14ac:dyDescent="1.3"/>
  <cols>
    <col min="1" max="1" width="7.83984375" bestFit="1" customWidth="1"/>
    <col min="2" max="2" width="15.3828125" bestFit="1" customWidth="1"/>
    <col min="4" max="4" width="15.1328125" customWidth="1"/>
  </cols>
  <sheetData>
    <row r="1" spans="1:4" x14ac:dyDescent="1.3">
      <c r="A1" t="s">
        <v>0</v>
      </c>
      <c r="B1" t="s">
        <v>1</v>
      </c>
    </row>
    <row r="2" spans="1:4" x14ac:dyDescent="1.3">
      <c r="A2" t="s">
        <v>2</v>
      </c>
      <c r="B2">
        <v>40</v>
      </c>
      <c r="D2" t="e" cm="1" vm="1">
        <f t="array" ref="D2">_xlfn._xlws.PY(0,0,market_share3[#All])</f>
        <v>#VALUE!</v>
      </c>
    </row>
    <row r="3" spans="1:4" x14ac:dyDescent="1.3">
      <c r="A3" t="s">
        <v>3</v>
      </c>
      <c r="B3">
        <v>35</v>
      </c>
    </row>
    <row r="4" spans="1:4" x14ac:dyDescent="1.3">
      <c r="A4" t="s">
        <v>4</v>
      </c>
      <c r="B4">
        <v>15</v>
      </c>
    </row>
    <row r="5" spans="1:4" x14ac:dyDescent="1.3">
      <c r="A5" t="s">
        <v>5</v>
      </c>
      <c r="B5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example-1</vt:lpstr>
      <vt:lpstr>example-2</vt:lpstr>
      <vt:lpstr>example-3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2024-10-15T20:24:03Z</dcterms:created>
  <dcterms:modified xsi:type="dcterms:W3CDTF">2024-10-16T15:51:06Z</dcterms:modified>
</cp:coreProperties>
</file>