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EAF99CF0-BD16-4FA1-8053-9B16B5D59CB9}" xr6:coauthVersionLast="47" xr6:coauthVersionMax="47" xr10:uidLastSave="{00000000-0000-0000-0000-000000000000}"/>
  <bookViews>
    <workbookView xWindow="-98" yWindow="-98" windowWidth="18915" windowHeight="12676" xr2:uid="{8B387E3D-A676-46B1-BA58-7FE9BB5AF135}"/>
  </bookViews>
  <sheets>
    <sheet name="data" sheetId="1" r:id="rId1"/>
    <sheet name="AirPassengers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9" i="2" s="1" a="1"/>
  <c r="B9" i="2" s="1"/>
  <c r="B25" i="2" l="1" a="1"/>
  <c r="B25" i="2" s="1"/>
  <c r="B40" i="2" l="1" a="1"/>
  <c r="B40" i="2" s="1"/>
  <c r="B66" i="2" a="1"/>
  <c r="B66" i="2" s="1"/>
  <c r="B93" i="2" a="1"/>
  <c r="B9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</futureMetadata>
  <cellMetadata count="1">
    <bk>
      <rc t="1" v="0"/>
    </bk>
  </cellMetadata>
  <valueMetadata count="1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passengers_df = xl(%P2%, headers=True)
passengers_df['month'] = pd.to_datetime(passengers_df['month'])
passengers_df['year'] = passengers_df['month'].dt.year
passengers_df['month_name'] = passengers_df['month'].dt.strftime('%%b')
passengers_df['month_num'] = passengers_df['month'].dt.month
passengers_df.head()</code>
    </pythonScript>
    <pythonScript>
      <code>plt.figure(figsize=(12, 5))
label_years = [1949, 1955, 1960]  # or any 3-4 key years you care about
for year, group in passengers_df.groupby('year'):
    plt.plot(group['month_num'], group['passengers'], color='steelblue', alpha=0.5)
    if year in label_years:
        dec_point = group[group['month_num'] == 12]
        if not dec_point.empty:
            plt.text(x=12.1, y=dec_point['passengers'].values[0], s=str(year),
                     fontsize=9, color='black', va='center')</code>
    </pythonScript>
    <pythonScript>
      <code>plt.figure(figsize=(10, 5))
sns.boxplot(data=passengers_df, x='month_name', y='passengers',
            order=['Jan','Feb','Mar','Apr','May','Jun',
                   'Jul','Aug','Sep','Oct','Nov','Dec'],
            color='lightblue', width=0.6)
sns.stripplot(data=passengers_df, x='month_name', y='passengers',
              order=['Jan','Feb','Mar','Apr','May','Jun',
                     'Jul','Aug','Sep','Oct','Nov','Dec'],
              color='gray', alpha=0.5, jitter=True)
plt.title('Seasonal Subseries Plot')
plt.xlabel('Month')
plt.ylabel('Passengers')</code>
    </pythonScript>
    <pythonScript>
      <code>import matplotlib.pyplot as plt
# Monthly trend: group by year and month
monthly_trend_df = passengers_df.copy()
# Build the plot
g = sns.FacetGrid(monthly_trend_df, col="month_name", col_order=['Jan','Feb','Mar','Apr','May','Jun',
                                                                  'Jul','Aug','Sep','Oct','Nov','Dec'],
                  col_wrap=4, height=2.5, aspect=1.2, sharex=True, sharey=True)
# Draw year-by-year lineplot
g.map_dataframe(sns.lineplot, x="year", y="passengers", color="gray", alpha=0.4)
# Overlay mean line
avg_by_month = monthly_trend_df.groupby(['month_num'])['passengers'].mean().reset_index()
month_name_map = dict(zip(range(1,13), ['Jan','Feb','Mar','Apr','May','Jun','Jul','Aug','Sep','Oct','Nov','Dec']))
avg_by_month['month_name'] = avg_by_month['month_num'].map(month_name_map)
# Function to draw mean line per facet
def draw_avg_line(data, color, **kwargs):
    month = data['month_name'].iloc[0]
    avg_val = avg_by_month.loc[avg_by_month['month_name'] == month, 'passengers'].values[0]
    plt.axhline(avg_val, color='black', linestyle='--', linewidth=1)
g.map_dataframe(draw_avg_line)
g.set_titles("{col_name}")
g.set_axis_labels("Year", "Passengers")
g.tight_layout()
plt.subplots_adjust(top=0.9)
g.fig.suptitle("Passenger Trends by Month with Mean Overlay")
plt.show()</code>
    </pythonScript>
    <pythonScript>
      <code xml:space="preserve">import numpy as np
import matplotlib.pyplot as plt
# --- Step 1: Prepare radar_loop_df with closed loop ---
radar_df = passengers_df.copy()
radar_df = radar_df.sort_values(['year', 'month_num'])
# Duplicate January as "month 13" to close the circle
jan_dup = radar_df[radar_df['month_num'] == 1].copy()
jan_dup['month_num'] = 13
jan_dup['angle'] = 2 * np.pi  # Closing angle
# Combine original + duplicated Jan
radar_loop_df = pd.concat([radar_df, jan_dup], ignore_index=True)
# Recalculate angle based on month_num (if not already done)
radar_loop_df['angle'] = 2 * np.pi * (radar_loop_df['month_num'] - 1) / 12
# --- Step 2: Plot the radar chart with selected year labels ---
plt.figure(figsize=(8, 8))
ax = plt.subplot(111, polar=True)
# Choose years to label
label_years = [1949, 1955, 1960]
# Plot all lines in the same style
for year, group in radar_loop_df.groupby('year'):
    ax.plot(group['angle'], group['passengers'], color='steelblue', alpha=0.6, linewidth=1)
    # Label selected years at December point
    if year in label_years:
        dec_point = group[group['month_num'] == 12]
        if not dec_point.empty:
            angle = dec_point['angle'].values[0]
            value = dec_point['passengers'].values[0]
            ax.text(angle + 0.05, value, str(year), fontsize=9, color='black',
                    ha='left', va='center')
# Set month labels around the circle
ax.set_xticks(np.linspace(0, 2 * np.pi, 12, endpoint=False))
ax.set_xticklabels(['Jan', 'Feb', 'Mar', 'Apr', 'May', 'Jun',
                    'Jul', 'Aug', 'Sep', 'Oct', 'Nov', 'Dec'])
ax.set_title('Polar Seasonal Plot (Closed Loop)', pad=20)
plt.tight_layout()
plt.show()
</code>
    </pythonScript>
    <pythonScript>
      <code>heatmap_data = passengers_df.pivot(index='year', columns='month_num', values='passengers')
plt.figure(figsize=(10, 6))
sns.heatmap(heatmap_data, cmap='YlGnBu', cbar_kws={'label': 'Passengers'})
plt.title('Seasonal Heatmap of Passengers')
plt.xlabel('Month')
plt.ylabel('Year')
plt.xticks(ticks=np.arange(12)+0.5, labels=['Jan', 'Feb', 'Mar', 'Apr', 'May', 'Jun',
                                            'Jul', 'Aug', 'Sep', 'Oct', 'Nov', 'Dec'], rotation=0)
plt.tight_layout()</code>
    </pythonScript>
  </pythonScripts>
</python>
</file>

<file path=xl/sharedStrings.xml><?xml version="1.0" encoding="utf-8"?>
<sst xmlns="http://schemas.openxmlformats.org/spreadsheetml/2006/main" count="146" uniqueCount="146">
  <si>
    <t>1949-01</t>
  </si>
  <si>
    <t>1949-02</t>
  </si>
  <si>
    <t>1949-03</t>
  </si>
  <si>
    <t>1949-04</t>
  </si>
  <si>
    <t>1949-05</t>
  </si>
  <si>
    <t>1949-06</t>
  </si>
  <si>
    <t>1949-07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</si>
  <si>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</si>
  <si>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</si>
  <si>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</si>
  <si>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</si>
  <si>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</si>
  <si>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</si>
  <si>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</si>
  <si>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</si>
  <si>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</si>
  <si>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</si>
  <si>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</si>
  <si>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</si>
  <si>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</si>
  <si>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</si>
  <si>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</si>
  <si>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</si>
  <si>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</si>
  <si>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</si>
  <si>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</si>
  <si>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</si>
  <si>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</si>
  <si>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</si>
  <si>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</si>
  <si>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</si>
  <si>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</si>
  <si>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</si>
  <si>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</si>
  <si>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</si>
  <si>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</si>
  <si>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</si>
  <si>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</si>
  <si>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</si>
  <si>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</si>
  <si>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</si>
  <si>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</si>
  <si>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</si>
  <si>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</si>
  <si>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</si>
  <si>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month</t>
  </si>
  <si>
    <t>passengers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</si>
  <si>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</si>
  <si>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</si>
  <si>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</si>
  <si>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</si>
  <si>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</si>
  <si>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</si>
  <si>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</si>
  <si>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</si>
  <si>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</si>
  <si>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</si>
  <si>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</si>
  <si>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1952-05</t>
  </si>
  <si>
    <t>1952-06</t>
  </si>
  <si>
    <t>1952-07</t>
  </si>
  <si>
    <t>1952-08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</si>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</sst>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23</xdr:row>
      <xdr:rowOff>52387</xdr:rowOff>
    </xdr:from>
    <xdr:to>
      <xdr:col>10</xdr:col>
      <xdr:colOff>95265</xdr:colOff>
      <xdr:row>37</xdr:row>
      <xdr:rowOff>197937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ACC03966-8A7F-4BDC-B613-308C5A99BF9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AirPassengers (2)'!B25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1038" y="6843712"/>
          <a:ext cx="7772415" cy="4279400"/>
        </a:xfrm>
        <a:prstGeom prst="rect">
          <a:avLst/>
        </a:prstGeom>
      </xdr:spPr>
    </xdr:pic>
    <xdr:clientData/>
  </xdr:twoCellAnchor>
  <xdr:twoCellAnchor editAs="oneCell">
    <xdr:from>
      <xdr:col>2</xdr:col>
      <xdr:colOff>923926</xdr:colOff>
      <xdr:row>64</xdr:row>
      <xdr:rowOff>147638</xdr:rowOff>
    </xdr:from>
    <xdr:to>
      <xdr:col>10</xdr:col>
      <xdr:colOff>76596</xdr:colOff>
      <xdr:row>88</xdr:row>
      <xdr:rowOff>284812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C7FC760D-2B04-412F-8493-38693A1CF25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AirPassengers (2)'!B66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7314" y="19045238"/>
          <a:ext cx="7077470" cy="72237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13</xdr:col>
      <xdr:colOff>966238</xdr:colOff>
      <xdr:row>61</xdr:row>
      <xdr:rowOff>270523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039E1201-E05C-4CB2-A85F-C62E8527AA3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AirPassengers (2)'!B40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3988" y="11515725"/>
          <a:ext cx="10872238" cy="67665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10</xdr:col>
      <xdr:colOff>91077</xdr:colOff>
      <xdr:row>21</xdr:row>
      <xdr:rowOff>75065</xdr:rowOff>
    </xdr:to>
    <xdr:pic>
      <xdr:nvPicPr>
        <xdr:cNvPr id="6" name="Picture 5" descr="Image generated by Python">
          <a:extLst>
            <a:ext uri="{FF2B5EF4-FFF2-40B4-BE49-F238E27FC236}">
              <a16:creationId xmlns:a16="http://schemas.microsoft.com/office/drawing/2014/main" id="{6427EA31-42FF-E067-D923-11FFAA9D5BE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AirPassengers (2)'!B9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0600" y="2362200"/>
          <a:ext cx="9016002" cy="39136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9</xdr:col>
      <xdr:colOff>587900</xdr:colOff>
      <xdr:row>110</xdr:row>
      <xdr:rowOff>80021</xdr:rowOff>
    </xdr:to>
    <xdr:pic>
      <xdr:nvPicPr>
        <xdr:cNvPr id="7" name="Picture 6" descr="Image generated by Python">
          <a:extLst>
            <a:ext uri="{FF2B5EF4-FFF2-40B4-BE49-F238E27FC236}">
              <a16:creationId xmlns:a16="http://schemas.microsoft.com/office/drawing/2014/main" id="{5FDC2187-CD46-A85F-5DED-41B76313FF0B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AirPassengers (2)'!B93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0600" y="27165300"/>
          <a:ext cx="8522225" cy="539497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1">
  <rv s="0">
    <v>14</v>
  </rv>
  <rv s="1">
    <fb>17899</fb>
    <v>0</v>
  </rv>
  <rv s="1">
    <fb>17930</fb>
    <v>0</v>
  </rv>
  <rv s="1">
    <fb>17958</fb>
    <v>0</v>
  </rv>
  <rv s="1">
    <fb>17989</fb>
    <v>0</v>
  </rv>
  <rv s="1">
    <fb>18019</fb>
    <v>0</v>
  </rv>
  <rv s="2">
    <v>0</v>
    <v>9</v>
    <v>Image generated by Python</v>
  </rv>
  <rv s="2">
    <v>1</v>
    <v>9</v>
    <v>Image generated by Python</v>
  </rv>
  <rv s="2">
    <v>2</v>
    <v>9</v>
    <v>Image generated by Python</v>
  </rv>
  <rv s="2">
    <v>3</v>
    <v>9</v>
    <v>Image generated by Python</v>
  </rv>
  <rv s="2">
    <v>4</v>
    <v>9</v>
    <v>Image generated by Python</v>
  </rv>
</rvData>
</file>

<file path=xl/richData/rdrichvaluestructure.xml><?xml version="1.0" encoding="utf-8"?>
<rvStructures xmlns="http://schemas.microsoft.com/office/spreadsheetml/2017/richdata" count="3">
  <s t="_error">
    <k n="errorType" t="i"/>
  </s>
  <s t="_formattednumber">
    <k n="_Format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29A9D-6828-4D75-8331-FB1D4D6522CF}" name="passengers" displayName="passengers" ref="A1:B145" totalsRowShown="0">
  <autoFilter ref="A1:B145" xr:uid="{8C029A9D-6828-4D75-8331-FB1D4D6522CF}"/>
  <tableColumns count="2">
    <tableColumn id="1" xr3:uid="{23F97F53-B661-4687-B8C3-4D5560C2354E}" name="month"/>
    <tableColumn id="2" xr3:uid="{3CAE4BB0-4FEE-49A1-9C06-4719D3F60A06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B2DD-F1E2-481C-9F2E-508CFB0C40C4}">
  <dimension ref="A1:B145"/>
  <sheetViews>
    <sheetView tabSelected="1" workbookViewId="0">
      <selection activeCell="B10" sqref="B10"/>
    </sheetView>
  </sheetViews>
  <sheetFormatPr defaultRowHeight="23.25" x14ac:dyDescent="0.7"/>
  <cols>
    <col min="2" max="2" width="11.0390625" customWidth="1"/>
  </cols>
  <sheetData>
    <row r="1" spans="1:2" x14ac:dyDescent="0.7">
      <c r="A1" t="s">
        <v>45</v>
      </c>
      <c r="B1" t="s">
        <v>46</v>
      </c>
    </row>
    <row r="2" spans="1:2" x14ac:dyDescent="0.7">
      <c r="A2" t="s">
        <v>0</v>
      </c>
      <c r="B2">
        <v>112</v>
      </c>
    </row>
    <row r="3" spans="1:2" x14ac:dyDescent="0.7">
      <c r="A3" t="s">
        <v>1</v>
      </c>
      <c r="B3">
        <v>118</v>
      </c>
    </row>
    <row r="4" spans="1:2" x14ac:dyDescent="0.7">
      <c r="A4" t="s">
        <v>2</v>
      </c>
      <c r="B4">
        <v>132</v>
      </c>
    </row>
    <row r="5" spans="1:2" x14ac:dyDescent="0.7">
      <c r="A5" t="s">
        <v>3</v>
      </c>
      <c r="B5">
        <v>129</v>
      </c>
    </row>
    <row r="6" spans="1:2" x14ac:dyDescent="0.7">
      <c r="A6" t="s">
        <v>4</v>
      </c>
      <c r="B6">
        <v>121</v>
      </c>
    </row>
    <row r="7" spans="1:2" x14ac:dyDescent="0.7">
      <c r="A7" t="s">
        <v>5</v>
      </c>
      <c r="B7">
        <v>135</v>
      </c>
    </row>
    <row r="8" spans="1:2" x14ac:dyDescent="0.7">
      <c r="A8" t="s">
        <v>6</v>
      </c>
      <c r="B8">
        <v>148</v>
      </c>
    </row>
    <row r="9" spans="1:2" x14ac:dyDescent="0.7">
      <c r="A9" t="s">
        <v>47</v>
      </c>
      <c r="B9">
        <v>148</v>
      </c>
    </row>
    <row r="10" spans="1:2" x14ac:dyDescent="0.7">
      <c r="A10" t="s">
        <v>48</v>
      </c>
      <c r="B10">
        <v>136</v>
      </c>
    </row>
    <row r="11" spans="1:2" x14ac:dyDescent="0.7">
      <c r="A11" t="s">
        <v>49</v>
      </c>
      <c r="B11">
        <v>119</v>
      </c>
    </row>
    <row r="12" spans="1:2" x14ac:dyDescent="0.7">
      <c r="A12" t="s">
        <v>50</v>
      </c>
      <c r="B12">
        <v>104</v>
      </c>
    </row>
    <row r="13" spans="1:2" x14ac:dyDescent="0.7">
      <c r="A13" t="s">
        <v>51</v>
      </c>
      <c r="B13">
        <v>118</v>
      </c>
    </row>
    <row r="14" spans="1:2" x14ac:dyDescent="0.7">
      <c r="A14" t="s">
        <v>52</v>
      </c>
      <c r="B14">
        <v>115</v>
      </c>
    </row>
    <row r="15" spans="1:2" x14ac:dyDescent="0.7">
      <c r="A15" t="s">
        <v>53</v>
      </c>
      <c r="B15">
        <v>126</v>
      </c>
    </row>
    <row r="16" spans="1:2" x14ac:dyDescent="0.7">
      <c r="A16" t="s">
        <v>54</v>
      </c>
      <c r="B16">
        <v>141</v>
      </c>
    </row>
    <row r="17" spans="1:2" x14ac:dyDescent="0.7">
      <c r="A17" t="s">
        <v>55</v>
      </c>
      <c r="B17">
        <v>135</v>
      </c>
    </row>
    <row r="18" spans="1:2" x14ac:dyDescent="0.7">
      <c r="A18" t="s">
        <v>56</v>
      </c>
      <c r="B18">
        <v>125</v>
      </c>
    </row>
    <row r="19" spans="1:2" x14ac:dyDescent="0.7">
      <c r="A19" t="s">
        <v>57</v>
      </c>
      <c r="B19">
        <v>149</v>
      </c>
    </row>
    <row r="20" spans="1:2" x14ac:dyDescent="0.7">
      <c r="A20" t="s">
        <v>7</v>
      </c>
      <c r="B20">
        <v>170</v>
      </c>
    </row>
    <row r="21" spans="1:2" x14ac:dyDescent="0.7">
      <c r="A21" t="s">
        <v>8</v>
      </c>
      <c r="B21">
        <v>170</v>
      </c>
    </row>
    <row r="22" spans="1:2" x14ac:dyDescent="0.7">
      <c r="A22" t="s">
        <v>9</v>
      </c>
      <c r="B22">
        <v>158</v>
      </c>
    </row>
    <row r="23" spans="1:2" x14ac:dyDescent="0.7">
      <c r="A23" t="s">
        <v>10</v>
      </c>
      <c r="B23">
        <v>133</v>
      </c>
    </row>
    <row r="24" spans="1:2" x14ac:dyDescent="0.7">
      <c r="A24" t="s">
        <v>11</v>
      </c>
      <c r="B24">
        <v>114</v>
      </c>
    </row>
    <row r="25" spans="1:2" x14ac:dyDescent="0.7">
      <c r="A25" t="s">
        <v>12</v>
      </c>
      <c r="B25">
        <v>140</v>
      </c>
    </row>
    <row r="26" spans="1:2" x14ac:dyDescent="0.7">
      <c r="A26" t="s">
        <v>13</v>
      </c>
      <c r="B26">
        <v>145</v>
      </c>
    </row>
    <row r="27" spans="1:2" x14ac:dyDescent="0.7">
      <c r="A27" t="s">
        <v>14</v>
      </c>
      <c r="B27">
        <v>150</v>
      </c>
    </row>
    <row r="28" spans="1:2" x14ac:dyDescent="0.7">
      <c r="A28" t="s">
        <v>15</v>
      </c>
      <c r="B28">
        <v>178</v>
      </c>
    </row>
    <row r="29" spans="1:2" x14ac:dyDescent="0.7">
      <c r="A29" t="s">
        <v>16</v>
      </c>
      <c r="B29">
        <v>163</v>
      </c>
    </row>
    <row r="30" spans="1:2" x14ac:dyDescent="0.7">
      <c r="A30" t="s">
        <v>17</v>
      </c>
      <c r="B30">
        <v>172</v>
      </c>
    </row>
    <row r="31" spans="1:2" x14ac:dyDescent="0.7">
      <c r="A31" t="s">
        <v>18</v>
      </c>
      <c r="B31">
        <v>178</v>
      </c>
    </row>
    <row r="32" spans="1:2" x14ac:dyDescent="0.7">
      <c r="A32" t="s">
        <v>19</v>
      </c>
      <c r="B32">
        <v>199</v>
      </c>
    </row>
    <row r="33" spans="1:2" x14ac:dyDescent="0.7">
      <c r="A33" t="s">
        <v>20</v>
      </c>
      <c r="B33">
        <v>199</v>
      </c>
    </row>
    <row r="34" spans="1:2" x14ac:dyDescent="0.7">
      <c r="A34" t="s">
        <v>21</v>
      </c>
      <c r="B34">
        <v>184</v>
      </c>
    </row>
    <row r="35" spans="1:2" x14ac:dyDescent="0.7">
      <c r="A35" t="s">
        <v>22</v>
      </c>
      <c r="B35">
        <v>162</v>
      </c>
    </row>
    <row r="36" spans="1:2" x14ac:dyDescent="0.7">
      <c r="A36" t="s">
        <v>23</v>
      </c>
      <c r="B36">
        <v>146</v>
      </c>
    </row>
    <row r="37" spans="1:2" x14ac:dyDescent="0.7">
      <c r="A37" t="s">
        <v>24</v>
      </c>
      <c r="B37">
        <v>166</v>
      </c>
    </row>
    <row r="38" spans="1:2" x14ac:dyDescent="0.7">
      <c r="A38" t="s">
        <v>25</v>
      </c>
      <c r="B38">
        <v>171</v>
      </c>
    </row>
    <row r="39" spans="1:2" x14ac:dyDescent="0.7">
      <c r="A39" t="s">
        <v>26</v>
      </c>
      <c r="B39">
        <v>180</v>
      </c>
    </row>
    <row r="40" spans="1:2" x14ac:dyDescent="0.7">
      <c r="A40" t="s">
        <v>27</v>
      </c>
      <c r="B40">
        <v>193</v>
      </c>
    </row>
    <row r="41" spans="1:2" x14ac:dyDescent="0.7">
      <c r="A41" t="s">
        <v>28</v>
      </c>
      <c r="B41">
        <v>181</v>
      </c>
    </row>
    <row r="42" spans="1:2" x14ac:dyDescent="0.7">
      <c r="A42" t="s">
        <v>58</v>
      </c>
      <c r="B42">
        <v>183</v>
      </c>
    </row>
    <row r="43" spans="1:2" x14ac:dyDescent="0.7">
      <c r="A43" t="s">
        <v>59</v>
      </c>
      <c r="B43">
        <v>218</v>
      </c>
    </row>
    <row r="44" spans="1:2" x14ac:dyDescent="0.7">
      <c r="A44" t="s">
        <v>60</v>
      </c>
      <c r="B44">
        <v>230</v>
      </c>
    </row>
    <row r="45" spans="1:2" x14ac:dyDescent="0.7">
      <c r="A45" t="s">
        <v>61</v>
      </c>
      <c r="B45">
        <v>242</v>
      </c>
    </row>
    <row r="46" spans="1:2" x14ac:dyDescent="0.7">
      <c r="A46" t="s">
        <v>29</v>
      </c>
      <c r="B46">
        <v>209</v>
      </c>
    </row>
    <row r="47" spans="1:2" x14ac:dyDescent="0.7">
      <c r="A47" t="s">
        <v>62</v>
      </c>
      <c r="B47">
        <v>191</v>
      </c>
    </row>
    <row r="48" spans="1:2" x14ac:dyDescent="0.7">
      <c r="A48" t="s">
        <v>63</v>
      </c>
      <c r="B48">
        <v>172</v>
      </c>
    </row>
    <row r="49" spans="1:2" x14ac:dyDescent="0.7">
      <c r="A49" t="s">
        <v>64</v>
      </c>
      <c r="B49">
        <v>194</v>
      </c>
    </row>
    <row r="50" spans="1:2" x14ac:dyDescent="0.7">
      <c r="A50" t="s">
        <v>65</v>
      </c>
      <c r="B50">
        <v>196</v>
      </c>
    </row>
    <row r="51" spans="1:2" x14ac:dyDescent="0.7">
      <c r="A51" t="s">
        <v>66</v>
      </c>
      <c r="B51">
        <v>196</v>
      </c>
    </row>
    <row r="52" spans="1:2" x14ac:dyDescent="0.7">
      <c r="A52" t="s">
        <v>67</v>
      </c>
      <c r="B52">
        <v>236</v>
      </c>
    </row>
    <row r="53" spans="1:2" x14ac:dyDescent="0.7">
      <c r="A53" t="s">
        <v>68</v>
      </c>
      <c r="B53">
        <v>235</v>
      </c>
    </row>
    <row r="54" spans="1:2" x14ac:dyDescent="0.7">
      <c r="A54" t="s">
        <v>69</v>
      </c>
      <c r="B54">
        <v>229</v>
      </c>
    </row>
    <row r="55" spans="1:2" x14ac:dyDescent="0.7">
      <c r="A55" t="s">
        <v>70</v>
      </c>
      <c r="B55">
        <v>243</v>
      </c>
    </row>
    <row r="56" spans="1:2" x14ac:dyDescent="0.7">
      <c r="A56" t="s">
        <v>71</v>
      </c>
      <c r="B56">
        <v>264</v>
      </c>
    </row>
    <row r="57" spans="1:2" x14ac:dyDescent="0.7">
      <c r="A57" t="s">
        <v>72</v>
      </c>
      <c r="B57">
        <v>272</v>
      </c>
    </row>
    <row r="58" spans="1:2" x14ac:dyDescent="0.7">
      <c r="A58" t="s">
        <v>73</v>
      </c>
      <c r="B58">
        <v>237</v>
      </c>
    </row>
    <row r="59" spans="1:2" x14ac:dyDescent="0.7">
      <c r="A59" t="s">
        <v>74</v>
      </c>
      <c r="B59">
        <v>211</v>
      </c>
    </row>
    <row r="60" spans="1:2" x14ac:dyDescent="0.7">
      <c r="A60" t="s">
        <v>75</v>
      </c>
      <c r="B60">
        <v>180</v>
      </c>
    </row>
    <row r="61" spans="1:2" x14ac:dyDescent="0.7">
      <c r="A61" t="s">
        <v>76</v>
      </c>
      <c r="B61">
        <v>201</v>
      </c>
    </row>
    <row r="62" spans="1:2" x14ac:dyDescent="0.7">
      <c r="A62" t="s">
        <v>77</v>
      </c>
      <c r="B62">
        <v>204</v>
      </c>
    </row>
    <row r="63" spans="1:2" x14ac:dyDescent="0.7">
      <c r="A63" t="s">
        <v>78</v>
      </c>
      <c r="B63">
        <v>188</v>
      </c>
    </row>
    <row r="64" spans="1:2" x14ac:dyDescent="0.7">
      <c r="A64" t="s">
        <v>79</v>
      </c>
      <c r="B64">
        <v>235</v>
      </c>
    </row>
    <row r="65" spans="1:2" x14ac:dyDescent="0.7">
      <c r="A65" t="s">
        <v>80</v>
      </c>
      <c r="B65">
        <v>227</v>
      </c>
    </row>
    <row r="66" spans="1:2" x14ac:dyDescent="0.7">
      <c r="A66" t="s">
        <v>81</v>
      </c>
      <c r="B66">
        <v>234</v>
      </c>
    </row>
    <row r="67" spans="1:2" x14ac:dyDescent="0.7">
      <c r="A67" t="s">
        <v>82</v>
      </c>
      <c r="B67">
        <v>264</v>
      </c>
    </row>
    <row r="68" spans="1:2" x14ac:dyDescent="0.7">
      <c r="A68" t="s">
        <v>83</v>
      </c>
      <c r="B68">
        <v>302</v>
      </c>
    </row>
    <row r="69" spans="1:2" x14ac:dyDescent="0.7">
      <c r="A69" t="s">
        <v>84</v>
      </c>
      <c r="B69">
        <v>293</v>
      </c>
    </row>
    <row r="70" spans="1:2" x14ac:dyDescent="0.7">
      <c r="A70" t="s">
        <v>85</v>
      </c>
      <c r="B70">
        <v>259</v>
      </c>
    </row>
    <row r="71" spans="1:2" x14ac:dyDescent="0.7">
      <c r="A71" t="s">
        <v>86</v>
      </c>
      <c r="B71">
        <v>229</v>
      </c>
    </row>
    <row r="72" spans="1:2" x14ac:dyDescent="0.7">
      <c r="A72" t="s">
        <v>87</v>
      </c>
      <c r="B72">
        <v>203</v>
      </c>
    </row>
    <row r="73" spans="1:2" x14ac:dyDescent="0.7">
      <c r="A73" t="s">
        <v>88</v>
      </c>
      <c r="B73">
        <v>229</v>
      </c>
    </row>
    <row r="74" spans="1:2" x14ac:dyDescent="0.7">
      <c r="A74" t="s">
        <v>89</v>
      </c>
      <c r="B74">
        <v>242</v>
      </c>
    </row>
    <row r="75" spans="1:2" x14ac:dyDescent="0.7">
      <c r="A75" t="s">
        <v>90</v>
      </c>
      <c r="B75">
        <v>233</v>
      </c>
    </row>
    <row r="76" spans="1:2" x14ac:dyDescent="0.7">
      <c r="A76" t="s">
        <v>91</v>
      </c>
      <c r="B76">
        <v>267</v>
      </c>
    </row>
    <row r="77" spans="1:2" x14ac:dyDescent="0.7">
      <c r="A77" t="s">
        <v>92</v>
      </c>
      <c r="B77">
        <v>269</v>
      </c>
    </row>
    <row r="78" spans="1:2" x14ac:dyDescent="0.7">
      <c r="A78" t="s">
        <v>93</v>
      </c>
      <c r="B78">
        <v>270</v>
      </c>
    </row>
    <row r="79" spans="1:2" x14ac:dyDescent="0.7">
      <c r="A79" t="s">
        <v>94</v>
      </c>
      <c r="B79">
        <v>315</v>
      </c>
    </row>
    <row r="80" spans="1:2" x14ac:dyDescent="0.7">
      <c r="A80" t="s">
        <v>95</v>
      </c>
      <c r="B80">
        <v>364</v>
      </c>
    </row>
    <row r="81" spans="1:2" x14ac:dyDescent="0.7">
      <c r="A81" t="s">
        <v>96</v>
      </c>
      <c r="B81">
        <v>347</v>
      </c>
    </row>
    <row r="82" spans="1:2" x14ac:dyDescent="0.7">
      <c r="A82" t="s">
        <v>97</v>
      </c>
      <c r="B82">
        <v>312</v>
      </c>
    </row>
    <row r="83" spans="1:2" x14ac:dyDescent="0.7">
      <c r="A83" t="s">
        <v>98</v>
      </c>
      <c r="B83">
        <v>274</v>
      </c>
    </row>
    <row r="84" spans="1:2" x14ac:dyDescent="0.7">
      <c r="A84" t="s">
        <v>99</v>
      </c>
      <c r="B84">
        <v>237</v>
      </c>
    </row>
    <row r="85" spans="1:2" x14ac:dyDescent="0.7">
      <c r="A85" t="s">
        <v>100</v>
      </c>
      <c r="B85">
        <v>278</v>
      </c>
    </row>
    <row r="86" spans="1:2" x14ac:dyDescent="0.7">
      <c r="A86" t="s">
        <v>101</v>
      </c>
      <c r="B86">
        <v>284</v>
      </c>
    </row>
    <row r="87" spans="1:2" x14ac:dyDescent="0.7">
      <c r="A87" t="s">
        <v>102</v>
      </c>
      <c r="B87">
        <v>277</v>
      </c>
    </row>
    <row r="88" spans="1:2" x14ac:dyDescent="0.7">
      <c r="A88" t="s">
        <v>103</v>
      </c>
      <c r="B88">
        <v>317</v>
      </c>
    </row>
    <row r="89" spans="1:2" x14ac:dyDescent="0.7">
      <c r="A89" t="s">
        <v>104</v>
      </c>
      <c r="B89">
        <v>313</v>
      </c>
    </row>
    <row r="90" spans="1:2" x14ac:dyDescent="0.7">
      <c r="A90" t="s">
        <v>105</v>
      </c>
      <c r="B90">
        <v>318</v>
      </c>
    </row>
    <row r="91" spans="1:2" x14ac:dyDescent="0.7">
      <c r="A91" t="s">
        <v>106</v>
      </c>
      <c r="B91">
        <v>374</v>
      </c>
    </row>
    <row r="92" spans="1:2" x14ac:dyDescent="0.7">
      <c r="A92" t="s">
        <v>107</v>
      </c>
      <c r="B92">
        <v>413</v>
      </c>
    </row>
    <row r="93" spans="1:2" x14ac:dyDescent="0.7">
      <c r="A93" t="s">
        <v>108</v>
      </c>
      <c r="B93">
        <v>405</v>
      </c>
    </row>
    <row r="94" spans="1:2" x14ac:dyDescent="0.7">
      <c r="A94" t="s">
        <v>109</v>
      </c>
      <c r="B94">
        <v>355</v>
      </c>
    </row>
    <row r="95" spans="1:2" x14ac:dyDescent="0.7">
      <c r="A95" t="s">
        <v>110</v>
      </c>
      <c r="B95">
        <v>306</v>
      </c>
    </row>
    <row r="96" spans="1:2" x14ac:dyDescent="0.7">
      <c r="A96" t="s">
        <v>111</v>
      </c>
      <c r="B96">
        <v>271</v>
      </c>
    </row>
    <row r="97" spans="1:2" x14ac:dyDescent="0.7">
      <c r="A97" t="s">
        <v>112</v>
      </c>
      <c r="B97">
        <v>306</v>
      </c>
    </row>
    <row r="98" spans="1:2" x14ac:dyDescent="0.7">
      <c r="A98" t="s">
        <v>113</v>
      </c>
      <c r="B98">
        <v>315</v>
      </c>
    </row>
    <row r="99" spans="1:2" x14ac:dyDescent="0.7">
      <c r="A99" t="s">
        <v>114</v>
      </c>
      <c r="B99">
        <v>301</v>
      </c>
    </row>
    <row r="100" spans="1:2" x14ac:dyDescent="0.7">
      <c r="A100" t="s">
        <v>115</v>
      </c>
      <c r="B100">
        <v>356</v>
      </c>
    </row>
    <row r="101" spans="1:2" x14ac:dyDescent="0.7">
      <c r="A101" t="s">
        <v>116</v>
      </c>
      <c r="B101">
        <v>348</v>
      </c>
    </row>
    <row r="102" spans="1:2" x14ac:dyDescent="0.7">
      <c r="A102" t="s">
        <v>117</v>
      </c>
      <c r="B102">
        <v>355</v>
      </c>
    </row>
    <row r="103" spans="1:2" x14ac:dyDescent="0.7">
      <c r="A103" t="s">
        <v>118</v>
      </c>
      <c r="B103">
        <v>422</v>
      </c>
    </row>
    <row r="104" spans="1:2" x14ac:dyDescent="0.7">
      <c r="A104" t="s">
        <v>119</v>
      </c>
      <c r="B104">
        <v>465</v>
      </c>
    </row>
    <row r="105" spans="1:2" x14ac:dyDescent="0.7">
      <c r="A105" t="s">
        <v>120</v>
      </c>
      <c r="B105">
        <v>467</v>
      </c>
    </row>
    <row r="106" spans="1:2" x14ac:dyDescent="0.7">
      <c r="A106" t="s">
        <v>121</v>
      </c>
      <c r="B106">
        <v>404</v>
      </c>
    </row>
    <row r="107" spans="1:2" x14ac:dyDescent="0.7">
      <c r="A107" t="s">
        <v>122</v>
      </c>
      <c r="B107">
        <v>347</v>
      </c>
    </row>
    <row r="108" spans="1:2" x14ac:dyDescent="0.7">
      <c r="A108" t="s">
        <v>123</v>
      </c>
      <c r="B108">
        <v>305</v>
      </c>
    </row>
    <row r="109" spans="1:2" x14ac:dyDescent="0.7">
      <c r="A109" t="s">
        <v>124</v>
      </c>
      <c r="B109">
        <v>336</v>
      </c>
    </row>
    <row r="110" spans="1:2" x14ac:dyDescent="0.7">
      <c r="A110" t="s">
        <v>125</v>
      </c>
      <c r="B110">
        <v>340</v>
      </c>
    </row>
    <row r="111" spans="1:2" x14ac:dyDescent="0.7">
      <c r="A111" t="s">
        <v>126</v>
      </c>
      <c r="B111">
        <v>318</v>
      </c>
    </row>
    <row r="112" spans="1:2" x14ac:dyDescent="0.7">
      <c r="A112" t="s">
        <v>127</v>
      </c>
      <c r="B112">
        <v>362</v>
      </c>
    </row>
    <row r="113" spans="1:2" x14ac:dyDescent="0.7">
      <c r="A113" t="s">
        <v>128</v>
      </c>
      <c r="B113">
        <v>348</v>
      </c>
    </row>
    <row r="114" spans="1:2" x14ac:dyDescent="0.7">
      <c r="A114" t="s">
        <v>129</v>
      </c>
      <c r="B114">
        <v>363</v>
      </c>
    </row>
    <row r="115" spans="1:2" x14ac:dyDescent="0.7">
      <c r="A115" t="s">
        <v>130</v>
      </c>
      <c r="B115">
        <v>435</v>
      </c>
    </row>
    <row r="116" spans="1:2" x14ac:dyDescent="0.7">
      <c r="A116" t="s">
        <v>131</v>
      </c>
      <c r="B116">
        <v>491</v>
      </c>
    </row>
    <row r="117" spans="1:2" x14ac:dyDescent="0.7">
      <c r="A117" t="s">
        <v>132</v>
      </c>
      <c r="B117">
        <v>505</v>
      </c>
    </row>
    <row r="118" spans="1:2" x14ac:dyDescent="0.7">
      <c r="A118" t="s">
        <v>133</v>
      </c>
      <c r="B118">
        <v>404</v>
      </c>
    </row>
    <row r="119" spans="1:2" x14ac:dyDescent="0.7">
      <c r="A119" t="s">
        <v>134</v>
      </c>
      <c r="B119">
        <v>359</v>
      </c>
    </row>
    <row r="120" spans="1:2" x14ac:dyDescent="0.7">
      <c r="A120" t="s">
        <v>135</v>
      </c>
      <c r="B120">
        <v>310</v>
      </c>
    </row>
    <row r="121" spans="1:2" x14ac:dyDescent="0.7">
      <c r="A121" t="s">
        <v>136</v>
      </c>
      <c r="B121">
        <v>337</v>
      </c>
    </row>
    <row r="122" spans="1:2" x14ac:dyDescent="0.7">
      <c r="A122" t="s">
        <v>137</v>
      </c>
      <c r="B122">
        <v>360</v>
      </c>
    </row>
    <row r="123" spans="1:2" x14ac:dyDescent="0.7">
      <c r="A123" t="s">
        <v>138</v>
      </c>
      <c r="B123">
        <v>342</v>
      </c>
    </row>
    <row r="124" spans="1:2" x14ac:dyDescent="0.7">
      <c r="A124" t="s">
        <v>139</v>
      </c>
      <c r="B124">
        <v>406</v>
      </c>
    </row>
    <row r="125" spans="1:2" x14ac:dyDescent="0.7">
      <c r="A125" t="s">
        <v>140</v>
      </c>
      <c r="B125">
        <v>396</v>
      </c>
    </row>
    <row r="126" spans="1:2" x14ac:dyDescent="0.7">
      <c r="A126" t="s">
        <v>141</v>
      </c>
      <c r="B126">
        <v>420</v>
      </c>
    </row>
    <row r="127" spans="1:2" x14ac:dyDescent="0.7">
      <c r="A127" t="s">
        <v>142</v>
      </c>
      <c r="B127">
        <v>472</v>
      </c>
    </row>
    <row r="128" spans="1:2" x14ac:dyDescent="0.7">
      <c r="A128" t="s">
        <v>143</v>
      </c>
      <c r="B128">
        <v>548</v>
      </c>
    </row>
    <row r="129" spans="1:2" x14ac:dyDescent="0.7">
      <c r="A129" t="s">
        <v>144</v>
      </c>
      <c r="B129">
        <v>559</v>
      </c>
    </row>
    <row r="130" spans="1:2" x14ac:dyDescent="0.7">
      <c r="A130" t="s">
        <v>145</v>
      </c>
      <c r="B130">
        <v>463</v>
      </c>
    </row>
    <row r="131" spans="1:2" x14ac:dyDescent="0.7">
      <c r="A131" t="s">
        <v>30</v>
      </c>
      <c r="B131">
        <v>407</v>
      </c>
    </row>
    <row r="132" spans="1:2" x14ac:dyDescent="0.7">
      <c r="A132" t="s">
        <v>31</v>
      </c>
      <c r="B132">
        <v>362</v>
      </c>
    </row>
    <row r="133" spans="1:2" x14ac:dyDescent="0.7">
      <c r="A133" t="s">
        <v>32</v>
      </c>
      <c r="B133">
        <v>405</v>
      </c>
    </row>
    <row r="134" spans="1:2" x14ac:dyDescent="0.7">
      <c r="A134" t="s">
        <v>33</v>
      </c>
      <c r="B134">
        <v>417</v>
      </c>
    </row>
    <row r="135" spans="1:2" x14ac:dyDescent="0.7">
      <c r="A135" t="s">
        <v>34</v>
      </c>
      <c r="B135">
        <v>391</v>
      </c>
    </row>
    <row r="136" spans="1:2" x14ac:dyDescent="0.7">
      <c r="A136" t="s">
        <v>35</v>
      </c>
      <c r="B136">
        <v>419</v>
      </c>
    </row>
    <row r="137" spans="1:2" x14ac:dyDescent="0.7">
      <c r="A137" t="s">
        <v>36</v>
      </c>
      <c r="B137">
        <v>461</v>
      </c>
    </row>
    <row r="138" spans="1:2" x14ac:dyDescent="0.7">
      <c r="A138" t="s">
        <v>37</v>
      </c>
      <c r="B138">
        <v>472</v>
      </c>
    </row>
    <row r="139" spans="1:2" x14ac:dyDescent="0.7">
      <c r="A139" t="s">
        <v>38</v>
      </c>
      <c r="B139">
        <v>535</v>
      </c>
    </row>
    <row r="140" spans="1:2" x14ac:dyDescent="0.7">
      <c r="A140" t="s">
        <v>39</v>
      </c>
      <c r="B140">
        <v>622</v>
      </c>
    </row>
    <row r="141" spans="1:2" x14ac:dyDescent="0.7">
      <c r="A141" t="s">
        <v>40</v>
      </c>
      <c r="B141">
        <v>606</v>
      </c>
    </row>
    <row r="142" spans="1:2" x14ac:dyDescent="0.7">
      <c r="A142" t="s">
        <v>41</v>
      </c>
      <c r="B142">
        <v>508</v>
      </c>
    </row>
    <row r="143" spans="1:2" x14ac:dyDescent="0.7">
      <c r="A143" t="s">
        <v>42</v>
      </c>
      <c r="B143">
        <v>461</v>
      </c>
    </row>
    <row r="144" spans="1:2" x14ac:dyDescent="0.7">
      <c r="A144" t="s">
        <v>43</v>
      </c>
      <c r="B144">
        <v>390</v>
      </c>
    </row>
    <row r="145" spans="1:2" x14ac:dyDescent="0.7">
      <c r="A145" t="s">
        <v>44</v>
      </c>
      <c r="B145">
        <v>432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ADD7-6292-429D-9BD5-A4199984D9AE}">
  <dimension ref="B2:F93"/>
  <sheetViews>
    <sheetView topLeftCell="A22" workbookViewId="0">
      <selection activeCell="B2" sqref="B2"/>
    </sheetView>
  </sheetViews>
  <sheetFormatPr defaultRowHeight="23.25" x14ac:dyDescent="0.7"/>
  <cols>
    <col min="2" max="2" width="8.75" bestFit="1" customWidth="1"/>
  </cols>
  <sheetData>
    <row r="2" spans="2:6" x14ac:dyDescent="0.7">
      <c r="B2" t="str" cm="1">
        <f t="array" aca="1" ref="B2:F7" ca="1">_xlfn._xlws.PY(0,0,passengers[#All])</f>
        <v>month</v>
      </c>
      <c r="C2" t="str">
        <f ca="1"/>
        <v>passengers</v>
      </c>
      <c r="D2" t="str">
        <f ca="1"/>
        <v>year</v>
      </c>
      <c r="E2" t="str">
        <f ca="1"/>
        <v>month_name</v>
      </c>
      <c r="F2" t="str">
        <f ca="1"/>
        <v>month_num</v>
      </c>
    </row>
    <row r="3" spans="2:6" x14ac:dyDescent="0.7">
      <c r="B3" vm="2">
        <f ca="1"/>
        <v>17899</v>
      </c>
      <c r="C3">
        <f ca="1"/>
        <v>112</v>
      </c>
      <c r="D3">
        <f ca="1"/>
        <v>1949</v>
      </c>
      <c r="E3" t="str">
        <f ca="1"/>
        <v>Jan</v>
      </c>
      <c r="F3">
        <f ca="1"/>
        <v>1</v>
      </c>
    </row>
    <row r="4" spans="2:6" x14ac:dyDescent="0.7">
      <c r="B4" vm="3">
        <f ca="1"/>
        <v>17930</v>
      </c>
      <c r="C4">
        <f ca="1"/>
        <v>118</v>
      </c>
      <c r="D4">
        <f ca="1"/>
        <v>1949</v>
      </c>
      <c r="E4" t="str">
        <f ca="1"/>
        <v>Feb</v>
      </c>
      <c r="F4">
        <f ca="1"/>
        <v>2</v>
      </c>
    </row>
    <row r="5" spans="2:6" x14ac:dyDescent="0.7">
      <c r="B5" vm="4">
        <f ca="1"/>
        <v>17958</v>
      </c>
      <c r="C5">
        <f ca="1"/>
        <v>132</v>
      </c>
      <c r="D5">
        <f ca="1"/>
        <v>1949</v>
      </c>
      <c r="E5" t="str">
        <f ca="1"/>
        <v>Mar</v>
      </c>
      <c r="F5">
        <f ca="1"/>
        <v>3</v>
      </c>
    </row>
    <row r="6" spans="2:6" x14ac:dyDescent="0.7">
      <c r="B6" vm="5">
        <f ca="1"/>
        <v>17989</v>
      </c>
      <c r="C6">
        <f ca="1"/>
        <v>129</v>
      </c>
      <c r="D6">
        <f ca="1"/>
        <v>1949</v>
      </c>
      <c r="E6" t="str">
        <f ca="1"/>
        <v>Apr</v>
      </c>
      <c r="F6">
        <f ca="1"/>
        <v>4</v>
      </c>
    </row>
    <row r="7" spans="2:6" x14ac:dyDescent="0.7">
      <c r="B7" vm="6">
        <f ca="1"/>
        <v>18019</v>
      </c>
      <c r="C7">
        <f ca="1"/>
        <v>121</v>
      </c>
      <c r="D7">
        <f ca="1"/>
        <v>1949</v>
      </c>
      <c r="E7" t="str">
        <f ca="1"/>
        <v>May</v>
      </c>
      <c r="F7">
        <f ca="1"/>
        <v>5</v>
      </c>
    </row>
    <row r="9" spans="2:6" x14ac:dyDescent="0.7">
      <c r="B9" t="e" cm="1" vm="7">
        <f t="array" aca="1" ref="B9" ca="1">_xlfn._xlws.PY(1,0)</f>
        <v>#VALUE!</v>
      </c>
    </row>
    <row r="25" spans="2:2" x14ac:dyDescent="0.7">
      <c r="B25" t="e" cm="1" vm="8">
        <f t="array" aca="1" ref="B25" ca="1">_xlfn._xlws.PY(2,0)</f>
        <v>#VALUE!</v>
      </c>
    </row>
    <row r="40" spans="2:2" x14ac:dyDescent="0.7">
      <c r="B40" t="e" cm="1" vm="9">
        <f t="array" aca="1" ref="B40" ca="1">_xlfn._xlws.PY(3,0)</f>
        <v>#VALUE!</v>
      </c>
    </row>
    <row r="66" spans="2:2" x14ac:dyDescent="0.7">
      <c r="B66" t="e" cm="1" vm="10">
        <f t="array" aca="1" ref="B66" ca="1">_xlfn._xlws.PY(4,0)</f>
        <v>#VALUE!</v>
      </c>
    </row>
    <row r="93" spans="2:2" x14ac:dyDescent="0.7">
      <c r="B93" t="e" cm="1" vm="11">
        <f t="array" aca="1" ref="B93" ca="1">_xlfn._xlws.PY(5,0)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AirPassengers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2025-07-09T15:29:28Z</dcterms:created>
  <dcterms:modified xsi:type="dcterms:W3CDTF">2025-07-09T16:45:04Z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7/9/2025 4:45:04 PM +00:00</vt:lpwstr>
  </property>
</Properties>
</file>