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xl/pythonScripts.xml" ContentType="application/vnd.ms-excel.pythonscrip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920DABCD-BC9E-4480-BFB9-1EDF176FC5B7}" xr6:coauthVersionLast="47" xr6:coauthVersionMax="47" xr10:uidLastSave="{00000000-0000-0000-0000-000000000000}"/>
  <bookViews>
    <workbookView xWindow="-98" yWindow="-98" windowWidth="18915" windowHeight="12676" firstSheet="1" activeTab="6" xr2:uid="{87788C84-4F35-45B1-8C2A-71EE4AC07C4C}"/>
  </bookViews>
  <sheets>
    <sheet name="mpg" sheetId="2" r:id="rId1"/>
    <sheet name="pairplot" sheetId="3" r:id="rId2"/>
    <sheet name="kdeplot" sheetId="4" r:id="rId3"/>
    <sheet name="violinplot" sheetId="5" r:id="rId4"/>
    <sheet name="stripplot" sheetId="7" r:id="rId5"/>
    <sheet name="swarmplot" sheetId="6" r:id="rId6"/>
    <sheet name="small-multiples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 a="1"/>
  <c r="J2" i="2" l="1"/>
  <c r="J4" i="2" a="1"/>
  <c r="J4" i="2" l="1"/>
  <c r="A1" i="3" a="1"/>
  <c r="A1" i="3" l="1"/>
  <c r="A40" i="3" a="1"/>
  <c r="A40" i="3" l="1"/>
  <c r="A1" i="4" a="1"/>
  <c r="A1" i="4" l="1"/>
  <c r="A18" i="4" a="1"/>
  <c r="A18" i="4" l="1"/>
  <c r="A1" i="5" a="1"/>
  <c r="A1" i="5" l="1"/>
  <c r="A19" i="5" a="1"/>
  <c r="A19" i="5" l="1"/>
  <c r="A1" i="6" a="1"/>
  <c r="A1" i="6" l="1"/>
  <c r="A20" i="6" a="1"/>
  <c r="A20" i="6" l="1"/>
  <c r="A1" i="7" a="1"/>
  <c r="A1" i="7" l="1"/>
  <c r="A18" i="7" a="1"/>
  <c r="A18" i="7" l="1"/>
  <c r="A1" i="8" a="1"/>
  <c r="A1" i="8" l="1"/>
  <c r="A11" i="8" a="1"/>
  <c r="A11" i="8" l="1"/>
  <c r="A67" i="8" a="1"/>
  <c r="A67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">
    <bk>
      <extLst>
        <ext uri="{3e2802c4-a4d2-4d8b-9148-e3be6c30e623}">
          <xlrd:rvb i="2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52"/>
        </ext>
      </extLst>
    </bk>
  </futureMetadata>
  <cellMetadata count="1">
    <bk>
      <rc t="1" v="0"/>
    </bk>
  </cellMetadata>
  <valueMetadata count="15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</valueMetadata>
</metadata>
</file>

<file path=xl/pythonScripts.xml><?xml version="1.0" encoding="utf-8"?>
<pythonScripts xmlns="http://schemas.microsoft.com/office/spreadsheetml/2022/pythonscript">
  <pythonScript>
    <code>mpg = xl(%P2%, headers=True)</code>
  </pythonScript>
  <pythonScript>
    <code>sns.countplot(y='origin', data=mpg, color='blue')
plt.title('Vehicle count by origin')</code>
  </pythonScript>
  <pythonScript>
    <code>sns.pairplot(mpg, vars=['mpg', 'horsepower', 'weight', 'acceleration'])</code>
  </pythonScript>
  <pythonScript>
    <code># Break plots down by origin, change diagonals to KDE
sns.pairplot(mpg, vars=['mpg', 'horsepower', 'weight', 'acceleration'], hue='origin', diag_kind='kde')</code>
  </pythonScript>
  <pythonScript>
    <code># Fill in area under KDE
sns.kdeplot(mpg['mpg'], shade=True)</code>
  </pythonScript>
  <pythonScript>
    <code># Compare cumulative distributions by origin
sns.kdeplot(x='mpg', hue='origin', data=mpg, 
shade=True, vertical=True)</code>
  </pythonScript>
  <pythonScript>
    <code>sns.violinplot(x='origin', y='mpg', data=mpg)</code>
  </pythonScript>
  <pythonScript>
    <code># Change colors, quartile marks
sns.violinplot(x='origin', y='mpg', data=mpg, palette='pastel', inner='quartile')</code>
  </pythonScript>
  <pythonScript>
    <code>sns.stripplot(x='origin', y='mpg', data=mpg)</code>
  </pythonScript>
  <pythonScript>
    <code># Add jitter, transparency to datapoints
sns.stripplot(x='origin', y='mpg', data=mpg, jitter=True, palette='muted', alpha=0.7)</code>
  </pythonScript>
  <pythonScript>
    <code>sns.swarmplot(x='origin', y='mpg', data=mpg)</code>
  </pythonScript>
  <pythonScript>
    <code># Reorder x axis
sns.swarmplot(x='origin', y='mpg', data=mpg, palette='dark', order=['japan', 'usa', 'europe'])</code>
  </pythonScript>
  <pythonScript>
    <code># Create grid with column by origin 
g = sns.FacetGrid(mpg, col='origin')
# Map mpg by model_year scatterplot to each plot
g.map(plt.scatter, 'model_year', 'mpg')</code>
  </pythonScript>
  <pythonScript>
    <code># Set column to origin, row to cylinders
g = sns.FacetGrid(mpg, col='origin', row='cylinders')
g.map(plt.scatter, 'weight', 'mpg')</code>
  </pythonScript>
  <pythonScript>
    <code># Color points by cylinders
g = sns.FacetGrid(mpg, col='origin', hue='cylinders', palette='cubehelix')
g.map(plt.scatter, 'mpg', 'weight').add_legend()</code>
  </pythonScript>
</pythonScripts>
</file>

<file path=xl/sharedStrings.xml><?xml version="1.0" encoding="utf-8"?>
<sst xmlns="http://schemas.openxmlformats.org/spreadsheetml/2006/main" count="406" uniqueCount="11">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</sst>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microsoft.com/office/2017/06/relationships/rdSupportingPropertyBag" Target="richData/rdsupportingpropertybag.xml"/><Relationship Id="rId3" Type="http://schemas.openxmlformats.org/officeDocument/2006/relationships/worksheet" Target="worksheets/sheet3.xml"/><Relationship Id="rId21" Type="http://schemas.microsoft.com/office/2022/03/relationships/PythonScripts" Target="pythonScripts.xml"/><Relationship Id="rId7" Type="http://schemas.openxmlformats.org/officeDocument/2006/relationships/worksheet" Target="worksheets/sheet7.xml"/><Relationship Id="rId12" Type="http://schemas.microsoft.com/office/2022/10/relationships/richValueRel" Target="richData/richValueRel.xml"/><Relationship Id="rId17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17/06/relationships/richStyles" Target="richData/rich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Array" Target="richData/rdarray.xml"/><Relationship Id="rId10" Type="http://schemas.openxmlformats.org/officeDocument/2006/relationships/sharedStrings" Target="sharedStrings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3</xdr:row>
      <xdr:rowOff>0</xdr:rowOff>
    </xdr:from>
    <xdr:to>
      <xdr:col>14</xdr:col>
      <xdr:colOff>768793</xdr:colOff>
      <xdr:row>15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02B075-DEBD-2C73-9896-81377E610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800100"/>
          <a:ext cx="4426392" cy="3381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11</xdr:col>
      <xdr:colOff>238125</xdr:colOff>
      <xdr:row>35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73FD29-D031-7D0D-F858-393DEC7F4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9382125" cy="939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352425</xdr:colOff>
      <xdr:row>74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2F11D1-AA0C-2FA4-106B-F87C9229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0401300"/>
          <a:ext cx="10410825" cy="9391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7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A61D9-4FA2-6002-AD34-091D7956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486400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790575</xdr:colOff>
      <xdr:row>32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70C2B0-EC69-010E-B4F3-6F645DBB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533900"/>
          <a:ext cx="5362575" cy="411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DE29B2-5203-263E-71F2-BE072CF7C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790575</xdr:colOff>
      <xdr:row>33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581534-EB82-58B8-C81C-50486F0F2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800600"/>
          <a:ext cx="5362575" cy="411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5C41F0-9674-0738-2F78-340A0F514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790575</xdr:colOff>
      <xdr:row>32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E08AD-C4B4-805D-B6B6-C29985348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533900"/>
          <a:ext cx="5362575" cy="4114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FA1301-46C2-279F-F336-D1A9CD219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6</xdr:col>
      <xdr:colOff>257175</xdr:colOff>
      <xdr:row>32</xdr:row>
      <xdr:rowOff>238413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4D6463-0954-8BE2-600C-9137E9942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5067300"/>
          <a:ext cx="4829175" cy="37055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8</xdr:col>
      <xdr:colOff>552451</xdr:colOff>
      <xdr:row>8</xdr:row>
      <xdr:rowOff>99448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738E7C-095F-B50A-F366-C89BB871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0"/>
          <a:ext cx="6953250" cy="2233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33013</xdr:colOff>
      <xdr:row>61</xdr:row>
      <xdr:rowOff>224517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20D564-B1E1-EF35-2EEF-FDC3E87BF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6" y="2653393"/>
          <a:ext cx="8238120" cy="13756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47625</xdr:colOff>
      <xdr:row>76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0684C0-7438-9F38-50AB-EC3764B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17602200"/>
          <a:ext cx="9191625" cy="27622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9">
  <a r="12" c="9">
    <v t="s"/>
    <v t="s">mpg</v>
    <v t="s">cylinders</v>
    <v t="s">displacement</v>
    <v t="s">horsepower</v>
    <v t="s">weight</v>
    <v t="s">acceleration</v>
    <v t="s">model_year</v>
    <v t="s">origin</v>
    <v>0</v>
    <v>18</v>
    <v>8</v>
    <v>307</v>
    <v>130</v>
    <v>3504</v>
    <v>12</v>
    <v>70</v>
    <v t="s">usa</v>
    <v>1</v>
    <v>15</v>
    <v>8</v>
    <v>350</v>
    <v>165</v>
    <v>3693</v>
    <v>11.5</v>
    <v>70</v>
    <v t="s">usa</v>
    <v>2</v>
    <v>18</v>
    <v>8</v>
    <v>318</v>
    <v>150</v>
    <v>3436</v>
    <v>11</v>
    <v>70</v>
    <v t="s">usa</v>
    <v>3</v>
    <v>16</v>
    <v>8</v>
    <v>304</v>
    <v>150</v>
    <v>3433</v>
    <v>12</v>
    <v>70</v>
    <v t="s">usa</v>
    <v>4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 t="s">...</v>
    <v>393</v>
    <v>27</v>
    <v>4</v>
    <v>140</v>
    <v>86</v>
    <v>2790</v>
    <v>15.6</v>
    <v>82</v>
    <v t="s">usa</v>
    <v>394</v>
    <v>44</v>
    <v>4</v>
    <v>97</v>
    <v>52</v>
    <v>2130</v>
    <v>24.6</v>
    <v>82</v>
    <v t="s">europe</v>
    <v>395</v>
    <v>32</v>
    <v>4</v>
    <v>135</v>
    <v>84</v>
    <v>2295</v>
    <v>11.6</v>
    <v>82</v>
    <v t="s">usa</v>
    <v>396</v>
    <v>28</v>
    <v>4</v>
    <v>120</v>
    <v>79</v>
    <v>2625</v>
    <v>18.600000000000001</v>
    <v>82</v>
    <v t="s">usa</v>
    <v>397</v>
    <v>31</v>
    <v>4</v>
    <v>119</v>
    <v>82</v>
    <v>2720</v>
    <v>19.399999999999999</v>
    <v>82</v>
    <v t="s">usa</v>
  </a>
  <a r="2">
    <v>593</v>
    <v>453</v>
  </a>
  <a r="2">
    <v>985</v>
    <v>986</v>
  </a>
  <a r="2">
    <v>1093</v>
    <v>986</v>
  </a>
  <a r="2">
    <v>576</v>
    <v>432</v>
  </a>
  <a r="2">
    <v>563</v>
    <v>432</v>
  </a>
  <a r="2">
    <v>903</v>
    <v>290</v>
  </a>
  <a r="2">
    <v>890</v>
    <v>1490</v>
  </a>
  <a r="2">
    <v>965</v>
    <v>290</v>
  </a>
</arrayData>
</file>

<file path=xl/richData/rdrichvalue.xml><?xml version="1.0" encoding="utf-8"?>
<rvData xmlns="http://schemas.microsoft.com/office/spreadsheetml/2017/richdata" count="53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</rv>
  <rv s="3">
    <v>0</v>
    <v>9</v>
  </rv>
  <rv s="0">
    <v>1</v>
  </rv>
  <rv s="4">
    <v>Image</v>
    <v>2</v>
    <v>3</v>
    <v>4</v>
  </rv>
  <rv s="2">
    <v>&lt;class 'PIL.PngImagePlugin.PngImageFile'&gt;</v>
    <v>PngImageFile</v>
    <v>&lt;PIL.PngImagePlugin.PngImageFile image mode=RGBA size=593x453 at 0x7F5B6E000A90&gt;</v>
    <v>5</v>
  </rv>
  <rv s="3">
    <v>1</v>
    <v>9</v>
  </rv>
  <rv s="0">
    <v>2</v>
  </rv>
  <rv s="4">
    <v>Image</v>
    <v>2</v>
    <v>7</v>
    <v>8</v>
  </rv>
  <rv s="2">
    <v>&lt;class 'PIL.PngImagePlugin.PngImageFile'&gt;</v>
    <v>PngImageFile</v>
    <v>&lt;PIL.PngImagePlugin.PngImageFile image mode=RGBA size=985x986 at 0x7F5B6D88C1F0&gt;</v>
    <v>9</v>
  </rv>
  <rv s="3">
    <v>2</v>
    <v>9</v>
  </rv>
  <rv s="0">
    <v>3</v>
  </rv>
  <rv s="4">
    <v>Image</v>
    <v>2</v>
    <v>11</v>
    <v>12</v>
  </rv>
  <rv s="2">
    <v>&lt;class 'PIL.PngImagePlugin.PngImageFile'&gt;</v>
    <v>PngImageFile</v>
    <v>&lt;PIL.PngImagePlugin.PngImageFile image mode=RGBA size=1093x986 at 0x7F5B6D0D0A60&gt;</v>
    <v>13</v>
  </rv>
  <rv s="3">
    <v>3</v>
    <v>9</v>
  </rv>
  <rv s="0">
    <v>4</v>
  </rv>
  <rv s="4">
    <v>Image</v>
    <v>2</v>
    <v>15</v>
    <v>16</v>
  </rv>
  <rv s="2">
    <v>&lt;class 'PIL.PngImagePlugin.PngImageFile'&gt;</v>
    <v>PngImageFile</v>
    <v>&lt;PIL.PngImagePlugin.PngImageFile image mode=RGBA size=576x432 at 0x7F5B6D037670&gt;</v>
    <v>17</v>
  </rv>
  <rv s="3">
    <v>4</v>
    <v>9</v>
  </rv>
  <rv s="0">
    <v>5</v>
  </rv>
  <rv s="4">
    <v>Image</v>
    <v>2</v>
    <v>19</v>
    <v>20</v>
  </rv>
  <rv s="2">
    <v>&lt;class 'PIL.PngImagePlugin.PngImageFile'&gt;</v>
    <v>PngImageFile</v>
    <v>&lt;PIL.PngImagePlugin.PngImageFile image mode=RGBA size=563x432 at 0x7F5B6CFFBE80&gt;</v>
    <v>21</v>
  </rv>
  <rv s="3">
    <v>5</v>
    <v>9</v>
  </rv>
  <rv s="4">
    <v>Image</v>
    <v>2</v>
    <v>23</v>
    <v>20</v>
  </rv>
  <rv s="2">
    <v>&lt;class 'PIL.PngImagePlugin.PngImageFile'&gt;</v>
    <v>PngImageFile</v>
    <v>&lt;PIL.PngImagePlugin.PngImageFile image mode=RGBA size=563x432 at 0x7F5B6CF336D0&gt;</v>
    <v>24</v>
  </rv>
  <rv s="3">
    <v>6</v>
    <v>9</v>
  </rv>
  <rv s="4">
    <v>Image</v>
    <v>2</v>
    <v>26</v>
    <v>20</v>
  </rv>
  <rv s="2">
    <v>&lt;class 'PIL.PngImagePlugin.PngImageFile'&gt;</v>
    <v>PngImageFile</v>
    <v>&lt;PIL.PngImagePlugin.PngImageFile image mode=RGBA size=563x432 at 0x7F5B6CECB610&gt;</v>
    <v>27</v>
  </rv>
  <rv s="3">
    <v>7</v>
    <v>9</v>
  </rv>
  <rv s="4">
    <v>Image</v>
    <v>2</v>
    <v>29</v>
    <v>20</v>
  </rv>
  <rv s="2">
    <v>&lt;class 'PIL.PngImagePlugin.PngImageFile'&gt;</v>
    <v>PngImageFile</v>
    <v>&lt;PIL.PngImagePlugin.PngImageFile image mode=RGBA size=563x432 at 0x7F5B6CD909A0&gt;</v>
    <v>30</v>
  </rv>
  <rv s="3">
    <v>8</v>
    <v>9</v>
  </rv>
  <rv s="4">
    <v>Image</v>
    <v>2</v>
    <v>32</v>
    <v>20</v>
  </rv>
  <rv s="2">
    <v>&lt;class 'PIL.PngImagePlugin.PngImageFile'&gt;</v>
    <v>PngImageFile</v>
    <v>&lt;PIL.PngImagePlugin.PngImageFile image mode=RGBA size=563x432 at 0x7F5B6CD26340&gt;</v>
    <v>33</v>
  </rv>
  <rv s="3">
    <v>9</v>
    <v>9</v>
  </rv>
  <rv s="4">
    <v>Image</v>
    <v>2</v>
    <v>35</v>
    <v>20</v>
  </rv>
  <rv s="2">
    <v>&lt;class 'PIL.PngImagePlugin.PngImageFile'&gt;</v>
    <v>PngImageFile</v>
    <v>&lt;PIL.PngImagePlugin.PngImageFile image mode=RGBA size=563x432 at 0x7F5B6CEA6E80&gt;</v>
    <v>36</v>
  </rv>
  <rv s="3">
    <v>10</v>
    <v>9</v>
  </rv>
  <rv s="4">
    <v>Image</v>
    <v>2</v>
    <v>38</v>
    <v>20</v>
  </rv>
  <rv s="2">
    <v>&lt;class 'PIL.PngImagePlugin.PngImageFile'&gt;</v>
    <v>PngImageFile</v>
    <v>&lt;PIL.PngImagePlugin.PngImageFile image mode=RGBA size=563x432 at 0x7F5B6CE26370&gt;</v>
    <v>39</v>
  </rv>
  <rv s="3">
    <v>11</v>
    <v>9</v>
  </rv>
  <rv s="0">
    <v>6</v>
  </rv>
  <rv s="4">
    <v>Image</v>
    <v>2</v>
    <v>41</v>
    <v>42</v>
  </rv>
  <rv s="2">
    <v>&lt;class 'PIL.PngImagePlugin.PngImageFile'&gt;</v>
    <v>PngImageFile</v>
    <v>&lt;PIL.PngImagePlugin.PngImageFile image mode=RGBA size=903x290 at 0x7F5B6CBC9400&gt;</v>
    <v>43</v>
  </rv>
  <rv s="3">
    <v>12</v>
    <v>9</v>
  </rv>
  <rv s="0">
    <v>7</v>
  </rv>
  <rv s="4">
    <v>Image</v>
    <v>2</v>
    <v>45</v>
    <v>46</v>
  </rv>
  <rv s="2">
    <v>&lt;class 'PIL.PngImagePlugin.PngImageFile'&gt;</v>
    <v>PngImageFile</v>
    <v>&lt;PIL.PngImagePlugin.PngImageFile image mode=RGBA size=890x1490 at 0x7F5B6CC584F0&gt;</v>
    <v>47</v>
  </rv>
  <rv s="3">
    <v>13</v>
    <v>9</v>
  </rv>
  <rv s="0">
    <v>8</v>
  </rv>
  <rv s="4">
    <v>Image</v>
    <v>2</v>
    <v>49</v>
    <v>50</v>
  </rv>
  <rv s="2">
    <v>&lt;class 'PIL.PngImagePlugin.PngImageFile'&gt;</v>
    <v>PngImageFile</v>
    <v>&lt;PIL.PngImagePlugin.PngImageFile image mode=RGBA size=965x290 at 0x7F5B6C07B520&gt;</v>
    <v>51</v>
  </rv>
</rvData>
</file>

<file path=xl/richData/rdrichvaluestructure.xml><?xml version="1.0" encoding="utf-8"?>
<rvStructures xmlns="http://schemas.microsoft.com/office/spreadsheetml/2017/richdata" count="5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3">
    <spb s="0">
      <v>398</v>
      <v>8</v>
      <v>DataFrame</v>
      <v>arrayPreview</v>
      <v>1</v>
    </spb>
    <spb s="1">
      <v>0</v>
    </spb>
    <spb s="2">
      <v>1</v>
    </spb>
  </spbData>
</supportingPropertyBags>
</file>

<file path=xl/richData/rdsupportingpropertybagstructure.xml><?xml version="1.0" encoding="utf-8"?>
<spbStructures xmlns="http://schemas.microsoft.com/office/spreadsheetml/2017/richdata2" count="3">
  <s>
    <k n="drw" t="i"/>
    <k n="dcol" t="i"/>
    <k n="name" t="s"/>
    <k n="array" t="s"/>
    <k n="headers" t="b"/>
  </s>
  <s>
    <k n="ArrayCardInfo" t="spb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richProperties>
    <rPr n="IsHeroField" t="b"/>
  </richProperties>
  <richStyles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mpg" displayName="mpg" ref="A1:H399" totalsRowShown="0">
  <autoFilter ref="A1:H399" xr:uid="{03D8C41A-C008-40A8-8B65-E09FA8A4A23D}"/>
  <tableColumns count="8">
    <tableColumn id="1" xr3:uid="{48C6DC52-FFCF-43F0-B30F-F69B3C102CDD}" name="mpg"/>
    <tableColumn id="2" xr3:uid="{EADC9795-C832-4666-A5F1-A4EADB18A1EF}" name="cylinders"/>
    <tableColumn id="3" xr3:uid="{39B03BF6-F7FD-4C59-924A-A1A6FB9002B2}" name="displacement"/>
    <tableColumn id="4" xr3:uid="{0FAE9712-156D-4C83-AF1A-1D1CD1AE219B}" name="horsepower"/>
    <tableColumn id="5" xr3:uid="{7795835B-D22B-4D67-8C2A-9B8F0D5EA133}" name="weight"/>
    <tableColumn id="6" xr3:uid="{388E6435-3AEB-47FC-8783-3F91B03B3910}" name="acceleration"/>
    <tableColumn id="7" xr3:uid="{59AD319D-C050-4971-9861-C569ED00E22A}" name="model_year"/>
    <tableColumn id="8" xr3:uid="{CEC4B5C0-6772-486B-8910-7B80A5248F4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J399"/>
  <sheetViews>
    <sheetView topLeftCell="D1" workbookViewId="0">
      <selection activeCell="J4" sqref="J4"/>
    </sheetView>
  </sheetViews>
  <sheetFormatPr defaultRowHeight="21" x14ac:dyDescent="0.65"/>
  <cols>
    <col min="1" max="8" width="8.04296875" customWidth="1"/>
  </cols>
  <sheetData>
    <row r="1" spans="1:10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  <c r="J2" t="e" cm="1" vm="1">
        <f t="array" ref="J2">_xlfn._xlws.PY(0,1,mpg[#All])</f>
        <v>#VALUE!</v>
      </c>
    </row>
    <row r="3" spans="1:10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10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  <c r="J4" t="e" cm="1" vm="2">
        <f t="array" ref="J4">_xlfn._xlws.PY(1,1)</f>
        <v>#VALUE!</v>
      </c>
    </row>
    <row r="5" spans="1:10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10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10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10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10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10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10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10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10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10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10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10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285E-1B0F-4BF8-8DE0-15A307997455}">
  <dimension ref="A1:A40"/>
  <sheetViews>
    <sheetView topLeftCell="A37" zoomScale="40" zoomScaleNormal="40" workbookViewId="0">
      <selection activeCell="A40" sqref="A40"/>
    </sheetView>
  </sheetViews>
  <sheetFormatPr defaultRowHeight="21" x14ac:dyDescent="0.65"/>
  <sheetData>
    <row r="1" spans="1:1" x14ac:dyDescent="0.65">
      <c r="A1" t="e" cm="1" vm="3">
        <f t="array" ref="A1">_xlfn._xlws.PY(2,1)</f>
        <v>#VALUE!</v>
      </c>
    </row>
    <row r="40" spans="1:1" x14ac:dyDescent="0.65">
      <c r="A40" t="e" cm="1" vm="4">
        <f t="array" ref="A40">_xlfn._xlws.PY(3,1)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0200B-F24A-4CA9-9F8D-25E98CD4F4EC}">
  <dimension ref="A1:A18"/>
  <sheetViews>
    <sheetView topLeftCell="A16" zoomScale="90" zoomScaleNormal="90" workbookViewId="0">
      <selection activeCell="H25" sqref="H25"/>
    </sheetView>
  </sheetViews>
  <sheetFormatPr defaultRowHeight="21" x14ac:dyDescent="0.65"/>
  <sheetData>
    <row r="1" spans="1:1" x14ac:dyDescent="0.65">
      <c r="A1" t="e" cm="1" vm="5">
        <f t="array" ref="A1">_xlfn._xlws.PY(4,1)</f>
        <v>#VALUE!</v>
      </c>
    </row>
    <row r="18" spans="1:1" x14ac:dyDescent="0.65">
      <c r="A18" t="e" cm="1" vm="6">
        <f t="array" ref="A18">_xlfn._xlws.PY(5,1)</f>
        <v>#VALUE!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6895-B015-47E1-819A-0E853EA2DDA8}">
  <dimension ref="A1:A19"/>
  <sheetViews>
    <sheetView topLeftCell="A17" workbookViewId="0">
      <selection activeCell="A19" sqref="A19"/>
    </sheetView>
  </sheetViews>
  <sheetFormatPr defaultRowHeight="21" x14ac:dyDescent="0.65"/>
  <sheetData>
    <row r="1" spans="1:1" x14ac:dyDescent="0.65">
      <c r="A1" t="e" cm="1" vm="7">
        <f t="array" ref="A1">_xlfn._xlws.PY(6,1)</f>
        <v>#VALUE!</v>
      </c>
    </row>
    <row r="19" spans="1:1" x14ac:dyDescent="0.65">
      <c r="A19" t="e" cm="1" vm="8">
        <f t="array" ref="A19">_xlfn._xlws.PY(7,1)</f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AE02-3DF9-43D4-83AA-007C1A765485}">
  <dimension ref="A1:A18"/>
  <sheetViews>
    <sheetView topLeftCell="A16" zoomScale="90" zoomScaleNormal="90" workbookViewId="0">
      <selection activeCell="A23" sqref="A23"/>
    </sheetView>
  </sheetViews>
  <sheetFormatPr defaultRowHeight="21" x14ac:dyDescent="0.65"/>
  <sheetData>
    <row r="1" spans="1:1" x14ac:dyDescent="0.65">
      <c r="A1" t="e" cm="1" vm="9">
        <f t="array" ref="A1">_xlfn._xlws.PY(8,1)</f>
        <v>#VALUE!</v>
      </c>
    </row>
    <row r="18" spans="1:1" x14ac:dyDescent="0.65">
      <c r="A18" t="e" cm="1" vm="10">
        <f t="array" ref="A18">_xlfn._xlws.PY(9,1)</f>
        <v>#VALUE!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F26C-9A6F-4C1E-AE9A-21D80AEBA6B1}">
  <dimension ref="A1:A20"/>
  <sheetViews>
    <sheetView topLeftCell="A19" workbookViewId="0">
      <selection activeCell="A20" sqref="A20"/>
    </sheetView>
  </sheetViews>
  <sheetFormatPr defaultRowHeight="21" x14ac:dyDescent="0.65"/>
  <sheetData>
    <row r="1" spans="1:1" x14ac:dyDescent="0.65">
      <c r="A1" t="e" cm="1" vm="11">
        <f t="array" ref="A1">_xlfn._xlws.PY(10,1)</f>
        <v>#VALUE!</v>
      </c>
    </row>
    <row r="20" spans="1:1" x14ac:dyDescent="0.65">
      <c r="A20" t="e" cm="1" vm="12">
        <f t="array" ref="A20">_xlfn._xlws.PY(11,1)</f>
        <v>#VALUE!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DB8A-7803-478E-A869-FFD915C6709F}">
  <dimension ref="A1:A67"/>
  <sheetViews>
    <sheetView tabSelected="1" topLeftCell="A66" zoomScale="70" zoomScaleNormal="70" workbookViewId="0">
      <selection activeCell="M75" sqref="M75"/>
    </sheetView>
  </sheetViews>
  <sheetFormatPr defaultRowHeight="21" x14ac:dyDescent="0.65"/>
  <cols>
    <col min="1" max="1" width="10.453125" customWidth="1"/>
  </cols>
  <sheetData>
    <row r="1" spans="1:1" x14ac:dyDescent="0.65">
      <c r="A1" t="e" cm="1" vm="13">
        <f t="array" ref="A1">_xlfn._xlws.PY(12,1)</f>
        <v>#VALUE!</v>
      </c>
    </row>
    <row r="11" spans="1:1" x14ac:dyDescent="0.65">
      <c r="A11" t="e" cm="1" vm="14">
        <f t="array" ref="A11">_xlfn._xlws.PY(13,1)</f>
        <v>#VALUE!</v>
      </c>
    </row>
    <row r="67" spans="1:1" x14ac:dyDescent="0.65">
      <c r="A67" t="e" cm="1" vm="15">
        <f t="array" ref="A67">_xlfn._xlws.PY(14,1)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mpg</vt:lpstr>
      <vt:lpstr>pairplot</vt:lpstr>
      <vt:lpstr>kdeplot</vt:lpstr>
      <vt:lpstr>violinplot</vt:lpstr>
      <vt:lpstr>stripplot</vt:lpstr>
      <vt:lpstr>swarmplot</vt:lpstr>
      <vt:lpstr>small-multiples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2023-08-28T15:35:28Z</dcterms:modified>
</cp:coreProperties>
</file>