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12B66BCB-4B70-4253-9008-8477610DD3A5}" xr6:coauthVersionLast="47" xr6:coauthVersionMax="47" xr10:uidLastSave="{00000000-0000-0000-0000-000000000000}"/>
  <bookViews>
    <workbookView xWindow="0" yWindow="0" windowWidth="18720" windowHeight="12480" xr2:uid="{5671EF0E-FE22-4545-8826-7FA4477DC80D}"/>
  </bookViews>
  <sheets>
    <sheet name="import" sheetId="9" r:id="rId1"/>
    <sheet name="seaborn-intro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9" l="1" a="1"/>
  <c r="A14" i="9" s="1"/>
  <c r="A2" i="8" s="1" a="1"/>
  <c r="A2" i="8" s="1"/>
  <c r="A21" i="8" s="1" a="1"/>
  <c r="A21" i="8" s="1"/>
  <c r="A43" i="8" l="1" a="1"/>
  <c r="A43" i="8" s="1"/>
  <c r="A63" i="8" l="1" a="1"/>
  <c r="A63" i="8" s="1"/>
  <c r="A82" i="8" s="1" a="1"/>
  <c r="A82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ad_spend_df = xl(%P2%, headers=True)
ratings_df = xl(%P3%, headers=True)</code>
    </pythonScript>
    <pythonScript>
      <code>sns.set_theme(style='white')
sns.scatterplot(data=ad_spend_df, x='Advertising Spend', y='Monthly Sales', hue='Store')
plt.title('Advertising Spend vs. Monthly Sales')
plt.xlabel('Advertising Spend ($)')
plt.ylabel('Monthly Sales ($)')</code>
    </pythonScript>
    <pythonScript>
      <code>sns.lineplot(data=ad_spend_df, x='Month', y='Monthly Sales', marker='o', ci=None)
plt.title('Monthly Sales Trends by Store')
plt.xlabel('Month')
plt.ylabel('Sales ($)')</code>
    </pythonScript>
    <pythonScript>
      <code>sns.kdeplot(data=ad_spend_df, x='Advertising Spend', fill=True, color='purple')
plt.title('Distribution of Advertising Spend')
plt.xlabel('Advertising Spend ($)')
plt.ylabel('Density')</code>
    </pythonScript>
    <pythonScript>
      <code>sns.violinplot(data=ratings_df, x='Store', y='Customer Rating', inner='box', palette='pastel')
plt.title('Customer Ratings Distribution by Store')
plt.xlabel('Store')
plt.ylabel('Customer Rating')</code>
    </pythonScript>
    <pythonScript>
      <code>sorted_stores = (ad_spend_df.groupby('Store')['Monthly Sales'].mean().sort_values(ascending=False).index)
# Apply the "dark" theme
sns.set_theme(style="dark")
sns.barplot(data=ad_spend_df, x='Store', y='Monthly Sales', estimator='mean', ci=None, palette='Blues_r', order=sorted_stores)
plt.title('Average Monthly Sales (Dark Theme)')
plt.xlabel('Store')
plt.ylabel('Average Sales ($)')</code>
    </pythonScript>
  </pythonScripts>
</python>
</file>

<file path=xl/sharedStrings.xml><?xml version="1.0" encoding="utf-8"?>
<sst xmlns="http://schemas.openxmlformats.org/spreadsheetml/2006/main" count="86" uniqueCount="12">
  <si>
    <t>Store</t>
  </si>
  <si>
    <t>Month</t>
  </si>
  <si>
    <t>Advertising Spend</t>
  </si>
  <si>
    <t>Monthly Sales</t>
  </si>
  <si>
    <t>Customer Rating</t>
  </si>
  <si>
    <t>New York</t>
  </si>
  <si>
    <t>Jan</t>
  </si>
  <si>
    <t>Los Angeles</t>
  </si>
  <si>
    <t>Chicago</t>
  </si>
  <si>
    <t>Houston</t>
  </si>
  <si>
    <t>Phoenix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</si>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</sst>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40</xdr:row>
      <xdr:rowOff>142875</xdr:rowOff>
    </xdr:from>
    <xdr:to>
      <xdr:col>10</xdr:col>
      <xdr:colOff>87260</xdr:colOff>
      <xdr:row>58</xdr:row>
      <xdr:rowOff>182318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E16BB48B-4112-E783-3B9B-DC2FA30576B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seaborn-intro'!A4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5311438"/>
          <a:ext cx="5724155" cy="4243777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609600</xdr:colOff>
      <xdr:row>60</xdr:row>
      <xdr:rowOff>128587</xdr:rowOff>
    </xdr:from>
    <xdr:to>
      <xdr:col>9</xdr:col>
      <xdr:colOff>322336</xdr:colOff>
      <xdr:row>78</xdr:row>
      <xdr:rowOff>171839</xdr:rowOff>
    </xdr:to>
    <xdr:pic>
      <xdr:nvPicPr>
        <xdr:cNvPr id="8" name="Picture 7" descr="Image generated by Python">
          <a:extLst>
            <a:ext uri="{FF2B5EF4-FFF2-40B4-BE49-F238E27FC236}">
              <a16:creationId xmlns:a16="http://schemas.microsoft.com/office/drawing/2014/main" id="{B8E34B9C-F06E-9D69-47E4-A8F4DC342F2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seaborn-intro'!A6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0" y="19964400"/>
          <a:ext cx="5246761" cy="4243777"/>
        </a:xfrm>
        <a:prstGeom prst="rect">
          <a:avLst/>
        </a:prstGeom>
      </xdr:spPr>
    </xdr:pic>
    <xdr:clientData/>
  </xdr:twoCellAnchor>
  <xdr:twoCellAnchor editAs="oneCell">
    <xdr:from>
      <xdr:col>1</xdr:col>
      <xdr:colOff>490537</xdr:colOff>
      <xdr:row>0</xdr:row>
      <xdr:rowOff>95250</xdr:rowOff>
    </xdr:from>
    <xdr:to>
      <xdr:col>8</xdr:col>
      <xdr:colOff>376248</xdr:colOff>
      <xdr:row>18</xdr:row>
      <xdr:rowOff>223274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D3629924-65F9-A55A-30FC-8BB012AD971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seaborn-intro'!A2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0637" y="781050"/>
          <a:ext cx="5486411" cy="4242824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80</xdr:row>
      <xdr:rowOff>147637</xdr:rowOff>
    </xdr:from>
    <xdr:to>
      <xdr:col>8</xdr:col>
      <xdr:colOff>381773</xdr:colOff>
      <xdr:row>98</xdr:row>
      <xdr:rowOff>220797</xdr:rowOff>
    </xdr:to>
    <xdr:pic>
      <xdr:nvPicPr>
        <xdr:cNvPr id="9" name="Picture 8" descr="Image generated by Python">
          <a:extLst>
            <a:ext uri="{FF2B5EF4-FFF2-40B4-BE49-F238E27FC236}">
              <a16:creationId xmlns:a16="http://schemas.microsoft.com/office/drawing/2014/main" id="{387A47D8-2120-04C2-A38D-A27ACA4ACEC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seaborn-intro'!A82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" y="18435637"/>
          <a:ext cx="5468123" cy="4187960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20</xdr:row>
      <xdr:rowOff>80962</xdr:rowOff>
    </xdr:from>
    <xdr:to>
      <xdr:col>8</xdr:col>
      <xdr:colOff>372248</xdr:colOff>
      <xdr:row>38</xdr:row>
      <xdr:rowOff>154122</xdr:rowOff>
    </xdr:to>
    <xdr:pic>
      <xdr:nvPicPr>
        <xdr:cNvPr id="12" name="Picture 11" descr="Image generated by Python">
          <a:extLst>
            <a:ext uri="{FF2B5EF4-FFF2-40B4-BE49-F238E27FC236}">
              <a16:creationId xmlns:a16="http://schemas.microsoft.com/office/drawing/2014/main" id="{E48B7AB4-FDE2-CAC1-B3DB-45F75042033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seaborn-intro'!A21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4925" y="4652962"/>
          <a:ext cx="5468123" cy="418796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Store</v>
    <v t="s">Customer Rating</v>
    <v>0</v>
    <v t="s">New York</v>
    <v>4</v>
    <v>1</v>
    <v t="s">New York</v>
    <v>3</v>
    <v>2</v>
    <v t="s">New York</v>
    <v>5</v>
    <v>3</v>
    <v t="s">New York</v>
    <v>4</v>
    <v>4</v>
    <v t="s">New York</v>
    <v>3</v>
    <v t="s">...</v>
    <v t="s">...</v>
    <v t="s">...</v>
    <v>55</v>
    <v t="s">Chicago</v>
    <v>5</v>
    <v>56</v>
    <v t="s">Chicago</v>
    <v>4</v>
    <v>57</v>
    <v t="s">Chicago</v>
    <v>3</v>
    <v>58</v>
    <v t="s">Chicago</v>
    <v>3</v>
    <v>59</v>
    <v t="s">Chicago</v>
    <v>4</v>
  </a>
</arrayData>
</file>

<file path=xl/richData/rdrichvalue.xml><?xml version="1.0" encoding="utf-8"?>
<rvData xmlns="http://schemas.microsoft.com/office/spreadsheetml/2017/richdata" count="8">
  <rv s="0">
    <v>0</v>
  </rv>
  <rv s="1">
    <v>DataFrame</v>
    <v>1</v>
    <v>0</v>
  </rv>
  <rv s="2">
    <v>&lt;class 'pandas.core.frame.DataFrame'&gt;</v>
    <v>DataFrame</v>
    <v xml:space="preserve">          Store  Customer Rating
0      New York                4
1      New York                3
2      New York                5
3      New York                4
4      New York                3
5      New York                5
6      New York      ...</v>
    <v>1</v>
    <v>2</v>
    <v>3</v>
  </rv>
  <rv s="3">
    <v>0</v>
    <v>9</v>
    <v>Image generated by Python</v>
  </rv>
  <rv s="3">
    <v>1</v>
    <v>9</v>
    <v>Image generated by Python</v>
  </rv>
  <rv s="3">
    <v>2</v>
    <v>9</v>
    <v>Image generated by Python</v>
  </rv>
  <rv s="3">
    <v>3</v>
    <v>9</v>
    <v>Image generated by Python</v>
  </rv>
  <rv s="3">
    <v>4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60</v>
      <v>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EE366-907D-4B86-B8BA-029D13D2F553}" name="ad_spend" displayName="ad_spend" ref="A1:D11" totalsRowShown="0">
  <autoFilter ref="A1:D11" xr:uid="{AF8EE366-907D-4B86-B8BA-029D13D2F553}"/>
  <tableColumns count="4">
    <tableColumn id="1" xr3:uid="{492BF9E5-B77E-44A2-B37F-EC7631CA99F8}" name="Store"/>
    <tableColumn id="2" xr3:uid="{0EBF43EA-1C73-429D-9F50-72488530C38E}" name="Month"/>
    <tableColumn id="3" xr3:uid="{326B52D6-33CE-4711-ACEF-C62B1E645FC8}" name="Advertising Spend"/>
    <tableColumn id="4" xr3:uid="{1EBD8234-A4C4-452A-9B64-17B3C58F14B2}" name="Monthly 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413D41-3EEC-4B06-A364-6FCBF99DC3CA}" name="ratings" displayName="ratings" ref="G1:H61" totalsRowShown="0">
  <autoFilter ref="G1:H61" xr:uid="{F8413D41-3EEC-4B06-A364-6FCBF99DC3CA}"/>
  <tableColumns count="2">
    <tableColumn id="1" xr3:uid="{FE05A479-6672-4050-AA12-B61FB01770E0}" name="Store"/>
    <tableColumn id="2" xr3:uid="{D5D2F19C-DC37-4494-A61D-9602A67B4AB2}" name="Customer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6227-5341-4BFB-BA58-DEF662F64D1F}">
  <dimension ref="A1:H61"/>
  <sheetViews>
    <sheetView tabSelected="1" workbookViewId="0">
      <selection activeCell="A2" sqref="A2"/>
    </sheetView>
  </sheetViews>
  <sheetFormatPr defaultRowHeight="18" x14ac:dyDescent="0.55000000000000004"/>
  <cols>
    <col min="3" max="3" width="16.5234375" customWidth="1"/>
    <col min="4" max="4" width="13.26171875" customWidth="1"/>
    <col min="8" max="8" width="15.417968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4</v>
      </c>
    </row>
    <row r="2" spans="1:8" x14ac:dyDescent="0.55000000000000004">
      <c r="A2" t="s">
        <v>5</v>
      </c>
      <c r="B2" t="s">
        <v>6</v>
      </c>
      <c r="C2">
        <v>12000</v>
      </c>
      <c r="D2">
        <v>36000</v>
      </c>
      <c r="G2" t="s">
        <v>5</v>
      </c>
      <c r="H2">
        <v>4</v>
      </c>
    </row>
    <row r="3" spans="1:8" x14ac:dyDescent="0.55000000000000004">
      <c r="A3" t="s">
        <v>7</v>
      </c>
      <c r="B3" t="s">
        <v>6</v>
      </c>
      <c r="C3">
        <v>15000</v>
      </c>
      <c r="D3">
        <v>45000</v>
      </c>
      <c r="G3" t="s">
        <v>5</v>
      </c>
      <c r="H3">
        <v>3</v>
      </c>
    </row>
    <row r="4" spans="1:8" x14ac:dyDescent="0.55000000000000004">
      <c r="A4" t="s">
        <v>8</v>
      </c>
      <c r="B4" t="s">
        <v>6</v>
      </c>
      <c r="C4">
        <v>14000</v>
      </c>
      <c r="D4">
        <v>42000</v>
      </c>
      <c r="G4" t="s">
        <v>5</v>
      </c>
      <c r="H4">
        <v>5</v>
      </c>
    </row>
    <row r="5" spans="1:8" x14ac:dyDescent="0.55000000000000004">
      <c r="A5" t="s">
        <v>9</v>
      </c>
      <c r="B5" t="s">
        <v>6</v>
      </c>
      <c r="C5">
        <v>18000</v>
      </c>
      <c r="D5">
        <v>55000</v>
      </c>
      <c r="G5" t="s">
        <v>5</v>
      </c>
      <c r="H5">
        <v>4</v>
      </c>
    </row>
    <row r="6" spans="1:8" x14ac:dyDescent="0.55000000000000004">
      <c r="A6" t="s">
        <v>10</v>
      </c>
      <c r="B6" t="s">
        <v>6</v>
      </c>
      <c r="C6">
        <v>16000</v>
      </c>
      <c r="D6">
        <v>46000</v>
      </c>
      <c r="G6" t="s">
        <v>5</v>
      </c>
      <c r="H6">
        <v>3</v>
      </c>
    </row>
    <row r="7" spans="1:8" x14ac:dyDescent="0.55000000000000004">
      <c r="A7" t="s">
        <v>5</v>
      </c>
      <c r="B7" t="s">
        <v>11</v>
      </c>
      <c r="C7">
        <v>14000</v>
      </c>
      <c r="D7">
        <v>40000</v>
      </c>
      <c r="G7" t="s">
        <v>5</v>
      </c>
      <c r="H7">
        <v>5</v>
      </c>
    </row>
    <row r="8" spans="1:8" x14ac:dyDescent="0.55000000000000004">
      <c r="A8" t="s">
        <v>7</v>
      </c>
      <c r="B8" t="s">
        <v>11</v>
      </c>
      <c r="C8">
        <v>17000</v>
      </c>
      <c r="D8">
        <v>49000</v>
      </c>
      <c r="G8" t="s">
        <v>5</v>
      </c>
      <c r="H8">
        <v>4</v>
      </c>
    </row>
    <row r="9" spans="1:8" x14ac:dyDescent="0.55000000000000004">
      <c r="A9" t="s">
        <v>8</v>
      </c>
      <c r="B9" t="s">
        <v>11</v>
      </c>
      <c r="C9">
        <v>13000</v>
      </c>
      <c r="D9">
        <v>41000</v>
      </c>
      <c r="G9" t="s">
        <v>5</v>
      </c>
      <c r="H9">
        <v>4</v>
      </c>
    </row>
    <row r="10" spans="1:8" x14ac:dyDescent="0.55000000000000004">
      <c r="A10" t="s">
        <v>9</v>
      </c>
      <c r="B10" t="s">
        <v>11</v>
      </c>
      <c r="C10">
        <v>20000</v>
      </c>
      <c r="D10">
        <v>60000</v>
      </c>
      <c r="G10" t="s">
        <v>5</v>
      </c>
      <c r="H10">
        <v>3</v>
      </c>
    </row>
    <row r="11" spans="1:8" x14ac:dyDescent="0.55000000000000004">
      <c r="A11" t="s">
        <v>10</v>
      </c>
      <c r="B11" t="s">
        <v>11</v>
      </c>
      <c r="C11">
        <v>15000</v>
      </c>
      <c r="D11">
        <v>47000</v>
      </c>
      <c r="G11" t="s">
        <v>5</v>
      </c>
      <c r="H11">
        <v>5</v>
      </c>
    </row>
    <row r="12" spans="1:8" x14ac:dyDescent="0.55000000000000004">
      <c r="G12" t="s">
        <v>5</v>
      </c>
      <c r="H12">
        <v>4</v>
      </c>
    </row>
    <row r="13" spans="1:8" x14ac:dyDescent="0.55000000000000004">
      <c r="G13" t="s">
        <v>5</v>
      </c>
      <c r="H13">
        <v>3</v>
      </c>
    </row>
    <row r="14" spans="1:8" x14ac:dyDescent="0.55000000000000004">
      <c r="A14" t="e" cm="1" vm="1">
        <f t="array" ref="A14">_xlfn._xlws.PY(0,1,ad_spend[#All],ratings[#All])</f>
        <v>#VALUE!</v>
      </c>
      <c r="G14" t="s">
        <v>5</v>
      </c>
      <c r="H14">
        <v>4</v>
      </c>
    </row>
    <row r="15" spans="1:8" x14ac:dyDescent="0.55000000000000004">
      <c r="G15" t="s">
        <v>5</v>
      </c>
      <c r="H15">
        <v>5</v>
      </c>
    </row>
    <row r="16" spans="1:8" x14ac:dyDescent="0.55000000000000004">
      <c r="G16" t="s">
        <v>5</v>
      </c>
      <c r="H16">
        <v>5</v>
      </c>
    </row>
    <row r="17" spans="7:8" x14ac:dyDescent="0.55000000000000004">
      <c r="G17" t="s">
        <v>5</v>
      </c>
      <c r="H17">
        <v>3</v>
      </c>
    </row>
    <row r="18" spans="7:8" x14ac:dyDescent="0.55000000000000004">
      <c r="G18" t="s">
        <v>5</v>
      </c>
      <c r="H18">
        <v>4</v>
      </c>
    </row>
    <row r="19" spans="7:8" x14ac:dyDescent="0.55000000000000004">
      <c r="G19" t="s">
        <v>5</v>
      </c>
      <c r="H19">
        <v>4</v>
      </c>
    </row>
    <row r="20" spans="7:8" x14ac:dyDescent="0.55000000000000004">
      <c r="G20" t="s">
        <v>5</v>
      </c>
      <c r="H20">
        <v>3</v>
      </c>
    </row>
    <row r="21" spans="7:8" x14ac:dyDescent="0.55000000000000004">
      <c r="G21" t="s">
        <v>5</v>
      </c>
      <c r="H21">
        <v>5</v>
      </c>
    </row>
    <row r="22" spans="7:8" x14ac:dyDescent="0.55000000000000004">
      <c r="G22" t="s">
        <v>7</v>
      </c>
      <c r="H22">
        <v>5</v>
      </c>
    </row>
    <row r="23" spans="7:8" x14ac:dyDescent="0.55000000000000004">
      <c r="G23" t="s">
        <v>7</v>
      </c>
      <c r="H23">
        <v>4</v>
      </c>
    </row>
    <row r="24" spans="7:8" x14ac:dyDescent="0.55000000000000004">
      <c r="G24" t="s">
        <v>7</v>
      </c>
      <c r="H24">
        <v>5</v>
      </c>
    </row>
    <row r="25" spans="7:8" x14ac:dyDescent="0.55000000000000004">
      <c r="G25" t="s">
        <v>7</v>
      </c>
      <c r="H25">
        <v>4</v>
      </c>
    </row>
    <row r="26" spans="7:8" x14ac:dyDescent="0.55000000000000004">
      <c r="G26" t="s">
        <v>7</v>
      </c>
      <c r="H26">
        <v>3</v>
      </c>
    </row>
    <row r="27" spans="7:8" x14ac:dyDescent="0.55000000000000004">
      <c r="G27" t="s">
        <v>7</v>
      </c>
      <c r="H27">
        <v>3</v>
      </c>
    </row>
    <row r="28" spans="7:8" x14ac:dyDescent="0.55000000000000004">
      <c r="G28" t="s">
        <v>7</v>
      </c>
      <c r="H28">
        <v>4</v>
      </c>
    </row>
    <row r="29" spans="7:8" x14ac:dyDescent="0.55000000000000004">
      <c r="G29" t="s">
        <v>7</v>
      </c>
      <c r="H29">
        <v>5</v>
      </c>
    </row>
    <row r="30" spans="7:8" x14ac:dyDescent="0.55000000000000004">
      <c r="G30" t="s">
        <v>7</v>
      </c>
      <c r="H30">
        <v>5</v>
      </c>
    </row>
    <row r="31" spans="7:8" x14ac:dyDescent="0.55000000000000004">
      <c r="G31" t="s">
        <v>7</v>
      </c>
      <c r="H31">
        <v>4</v>
      </c>
    </row>
    <row r="32" spans="7:8" x14ac:dyDescent="0.55000000000000004">
      <c r="G32" t="s">
        <v>7</v>
      </c>
      <c r="H32">
        <v>4</v>
      </c>
    </row>
    <row r="33" spans="7:8" x14ac:dyDescent="0.55000000000000004">
      <c r="G33" t="s">
        <v>7</v>
      </c>
      <c r="H33">
        <v>5</v>
      </c>
    </row>
    <row r="34" spans="7:8" x14ac:dyDescent="0.55000000000000004">
      <c r="G34" t="s">
        <v>7</v>
      </c>
      <c r="H34">
        <v>3</v>
      </c>
    </row>
    <row r="35" spans="7:8" x14ac:dyDescent="0.55000000000000004">
      <c r="G35" t="s">
        <v>7</v>
      </c>
      <c r="H35">
        <v>3</v>
      </c>
    </row>
    <row r="36" spans="7:8" x14ac:dyDescent="0.55000000000000004">
      <c r="G36" t="s">
        <v>7</v>
      </c>
      <c r="H36">
        <v>4</v>
      </c>
    </row>
    <row r="37" spans="7:8" x14ac:dyDescent="0.55000000000000004">
      <c r="G37" t="s">
        <v>7</v>
      </c>
      <c r="H37">
        <v>4</v>
      </c>
    </row>
    <row r="38" spans="7:8" x14ac:dyDescent="0.55000000000000004">
      <c r="G38" t="s">
        <v>7</v>
      </c>
      <c r="H38">
        <v>3</v>
      </c>
    </row>
    <row r="39" spans="7:8" x14ac:dyDescent="0.55000000000000004">
      <c r="G39" t="s">
        <v>7</v>
      </c>
      <c r="H39">
        <v>3</v>
      </c>
    </row>
    <row r="40" spans="7:8" x14ac:dyDescent="0.55000000000000004">
      <c r="G40" t="s">
        <v>7</v>
      </c>
      <c r="H40">
        <v>5</v>
      </c>
    </row>
    <row r="41" spans="7:8" x14ac:dyDescent="0.55000000000000004">
      <c r="G41" t="s">
        <v>7</v>
      </c>
      <c r="H41">
        <v>5</v>
      </c>
    </row>
    <row r="42" spans="7:8" x14ac:dyDescent="0.55000000000000004">
      <c r="G42" t="s">
        <v>8</v>
      </c>
      <c r="H42">
        <v>4</v>
      </c>
    </row>
    <row r="43" spans="7:8" x14ac:dyDescent="0.55000000000000004">
      <c r="G43" t="s">
        <v>8</v>
      </c>
      <c r="H43">
        <v>3</v>
      </c>
    </row>
    <row r="44" spans="7:8" x14ac:dyDescent="0.55000000000000004">
      <c r="G44" t="s">
        <v>8</v>
      </c>
      <c r="H44">
        <v>3</v>
      </c>
    </row>
    <row r="45" spans="7:8" x14ac:dyDescent="0.55000000000000004">
      <c r="G45" t="s">
        <v>8</v>
      </c>
      <c r="H45">
        <v>4</v>
      </c>
    </row>
    <row r="46" spans="7:8" x14ac:dyDescent="0.55000000000000004">
      <c r="G46" t="s">
        <v>8</v>
      </c>
      <c r="H46">
        <v>5</v>
      </c>
    </row>
    <row r="47" spans="7:8" x14ac:dyDescent="0.55000000000000004">
      <c r="G47" t="s">
        <v>8</v>
      </c>
      <c r="H47">
        <v>4</v>
      </c>
    </row>
    <row r="48" spans="7:8" x14ac:dyDescent="0.55000000000000004">
      <c r="G48" t="s">
        <v>8</v>
      </c>
      <c r="H48">
        <v>5</v>
      </c>
    </row>
    <row r="49" spans="7:8" x14ac:dyDescent="0.55000000000000004">
      <c r="G49" t="s">
        <v>8</v>
      </c>
      <c r="H49">
        <v>3</v>
      </c>
    </row>
    <row r="50" spans="7:8" x14ac:dyDescent="0.55000000000000004">
      <c r="G50" t="s">
        <v>8</v>
      </c>
      <c r="H50">
        <v>4</v>
      </c>
    </row>
    <row r="51" spans="7:8" x14ac:dyDescent="0.55000000000000004">
      <c r="G51" t="s">
        <v>8</v>
      </c>
      <c r="H51">
        <v>4</v>
      </c>
    </row>
    <row r="52" spans="7:8" x14ac:dyDescent="0.55000000000000004">
      <c r="G52" t="s">
        <v>8</v>
      </c>
      <c r="H52">
        <v>3</v>
      </c>
    </row>
    <row r="53" spans="7:8" x14ac:dyDescent="0.55000000000000004">
      <c r="G53" t="s">
        <v>8</v>
      </c>
      <c r="H53">
        <v>3</v>
      </c>
    </row>
    <row r="54" spans="7:8" x14ac:dyDescent="0.55000000000000004">
      <c r="G54" t="s">
        <v>8</v>
      </c>
      <c r="H54">
        <v>4</v>
      </c>
    </row>
    <row r="55" spans="7:8" x14ac:dyDescent="0.55000000000000004">
      <c r="G55" t="s">
        <v>8</v>
      </c>
      <c r="H55">
        <v>4</v>
      </c>
    </row>
    <row r="56" spans="7:8" x14ac:dyDescent="0.55000000000000004">
      <c r="G56" t="s">
        <v>8</v>
      </c>
      <c r="H56">
        <v>5</v>
      </c>
    </row>
    <row r="57" spans="7:8" x14ac:dyDescent="0.55000000000000004">
      <c r="G57" t="s">
        <v>8</v>
      </c>
      <c r="H57">
        <v>5</v>
      </c>
    </row>
    <row r="58" spans="7:8" x14ac:dyDescent="0.55000000000000004">
      <c r="G58" t="s">
        <v>8</v>
      </c>
      <c r="H58">
        <v>4</v>
      </c>
    </row>
    <row r="59" spans="7:8" x14ac:dyDescent="0.55000000000000004">
      <c r="G59" t="s">
        <v>8</v>
      </c>
      <c r="H59">
        <v>3</v>
      </c>
    </row>
    <row r="60" spans="7:8" x14ac:dyDescent="0.55000000000000004">
      <c r="G60" t="s">
        <v>8</v>
      </c>
      <c r="H60">
        <v>3</v>
      </c>
    </row>
    <row r="61" spans="7:8" x14ac:dyDescent="0.55000000000000004">
      <c r="G61" t="s">
        <v>8</v>
      </c>
      <c r="H61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465F-4E03-4108-9737-A13D36C9917B}">
  <dimension ref="A2:A87"/>
  <sheetViews>
    <sheetView workbookViewId="0">
      <selection activeCell="A2" sqref="A2"/>
    </sheetView>
  </sheetViews>
  <sheetFormatPr defaultRowHeight="18" x14ac:dyDescent="0.55000000000000004"/>
  <sheetData>
    <row r="2" spans="1:1" customFormat="1" x14ac:dyDescent="0.55000000000000004">
      <c r="A2" t="e" cm="1" vm="2">
        <f t="array" ref="A2">_xlfn._xlws.PY(1,0)</f>
        <v>#VALUE!</v>
      </c>
    </row>
    <row r="14" spans="1:1" customFormat="1" x14ac:dyDescent="0.55000000000000004"/>
    <row r="15" spans="1:1" customFormat="1" x14ac:dyDescent="0.55000000000000004"/>
    <row r="16" spans="1:1" customFormat="1" x14ac:dyDescent="0.55000000000000004"/>
    <row r="21" spans="1:1" customFormat="1" x14ac:dyDescent="0.55000000000000004">
      <c r="A21" t="e" cm="1" vm="3">
        <f t="array" ref="A21">_xlfn._xlws.PY(2,0)</f>
        <v>#VALUE!</v>
      </c>
    </row>
    <row r="41" spans="1:1" customFormat="1" x14ac:dyDescent="0.55000000000000004"/>
    <row r="42" spans="1:1" customFormat="1" x14ac:dyDescent="0.55000000000000004"/>
    <row r="43" spans="1:1" customFormat="1" x14ac:dyDescent="0.55000000000000004">
      <c r="A43" t="e" cm="1" vm="4">
        <f t="array" ref="A43">_xlfn._xlws.PY(3,0)</f>
        <v>#VALUE!</v>
      </c>
    </row>
    <row r="44" spans="1:1" customFormat="1" x14ac:dyDescent="0.55000000000000004"/>
    <row r="45" spans="1:1" customFormat="1" x14ac:dyDescent="0.55000000000000004"/>
    <row r="46" spans="1:1" customFormat="1" x14ac:dyDescent="0.55000000000000004"/>
    <row r="47" spans="1:1" customFormat="1" x14ac:dyDescent="0.55000000000000004"/>
    <row r="48" spans="1:1" customFormat="1" x14ac:dyDescent="0.55000000000000004"/>
    <row r="49" spans="1:1" customFormat="1" x14ac:dyDescent="0.55000000000000004"/>
    <row r="50" spans="1:1" customFormat="1" x14ac:dyDescent="0.55000000000000004"/>
    <row r="51" spans="1:1" customFormat="1" x14ac:dyDescent="0.55000000000000004"/>
    <row r="52" spans="1:1" customFormat="1" x14ac:dyDescent="0.55000000000000004"/>
    <row r="53" spans="1:1" customFormat="1" x14ac:dyDescent="0.55000000000000004"/>
    <row r="54" spans="1:1" customFormat="1" x14ac:dyDescent="0.55000000000000004"/>
    <row r="55" spans="1:1" customFormat="1" x14ac:dyDescent="0.55000000000000004"/>
    <row r="56" spans="1:1" customFormat="1" x14ac:dyDescent="0.55000000000000004"/>
    <row r="57" spans="1:1" customFormat="1" x14ac:dyDescent="0.55000000000000004"/>
    <row r="58" spans="1:1" customFormat="1" x14ac:dyDescent="0.55000000000000004"/>
    <row r="59" spans="1:1" customFormat="1" x14ac:dyDescent="0.55000000000000004"/>
    <row r="60" spans="1:1" customFormat="1" x14ac:dyDescent="0.55000000000000004"/>
    <row r="61" spans="1:1" customFormat="1" x14ac:dyDescent="0.55000000000000004"/>
    <row r="62" spans="1:1" customFormat="1" x14ac:dyDescent="0.55000000000000004"/>
    <row r="63" spans="1:1" customFormat="1" x14ac:dyDescent="0.55000000000000004">
      <c r="A63" t="e" cm="1" vm="5">
        <f t="array" ref="A63">_xlfn._xlws.PY(4,0)</f>
        <v>#VALUE!</v>
      </c>
    </row>
    <row r="64" spans="1:1" customFormat="1" x14ac:dyDescent="0.55000000000000004"/>
    <row r="68" customFormat="1" x14ac:dyDescent="0.55000000000000004"/>
    <row r="78" customFormat="1" x14ac:dyDescent="0.55000000000000004"/>
    <row r="79" customFormat="1" x14ac:dyDescent="0.55000000000000004"/>
    <row r="82" spans="1:1" customFormat="1" x14ac:dyDescent="0.55000000000000004">
      <c r="A82" t="e" cm="1" vm="6">
        <f t="array" ref="A82">_xlfn._xlws.PY(5,0)</f>
        <v>#VALUE!</v>
      </c>
    </row>
    <row r="87" spans="1:1" customFormat="1" x14ac:dyDescent="0.55000000000000004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seaborn-intro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2024-12-03T22:59:34Z</dcterms:created>
  <dcterms:modified xsi:type="dcterms:W3CDTF">2024-12-06T21:37:47Z</dcterms:modified>
</cp:coreProperties>
</file>