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4-bonus\"/>
    </mc:Choice>
  </mc:AlternateContent>
  <xr:revisionPtr revIDLastSave="0" documentId="13_ncr:1_{41C92A31-C13C-4682-A0A3-E845B7191234}" xr6:coauthVersionLast="45" xr6:coauthVersionMax="45" xr10:uidLastSave="{00000000-0000-0000-0000-000000000000}"/>
  <bookViews>
    <workbookView xWindow="-25693" yWindow="-93" windowWidth="25786" windowHeight="13373" xr2:uid="{0059BE41-D7BD-49CF-A6A3-546C812FE9FC}"/>
  </bookViews>
  <sheets>
    <sheet name="iris" sheetId="1" r:id="rId1"/>
    <sheet name="critical-values" sheetId="3" r:id="rId2"/>
  </sheets>
  <definedNames>
    <definedName name="_xlnm._FilterDatabase" localSheetId="0" hidden="1">iris!$B$1:$E$399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8" i="1"/>
  <c r="I12" i="1"/>
  <c r="I10" i="1"/>
  <c r="I9" i="1"/>
  <c r="I8" i="1"/>
  <c r="H10" i="1" l="1"/>
</calcChain>
</file>

<file path=xl/sharedStrings.xml><?xml version="1.0" encoding="utf-8"?>
<sst xmlns="http://schemas.openxmlformats.org/spreadsheetml/2006/main" count="169" uniqueCount="14">
  <si>
    <t>N</t>
  </si>
  <si>
    <t>r</t>
  </si>
  <si>
    <t>n</t>
  </si>
  <si>
    <t>test statistic</t>
  </si>
  <si>
    <t>critical value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</si>
  <si>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</si>
  <si>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</si>
  <si>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</si>
  <si>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</si>
  <si>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</si>
  <si>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</si>
  <si>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</si>
  <si>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</si>
  <si>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If abs(test statistic) &gt; critical value, reject the null.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</si>
</sst>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50801</xdr:colOff>
      <xdr:row>0</xdr:row>
      <xdr:rowOff>148166</xdr:rowOff>
    </xdr:from>
    <xdr:to>
      <xdr:col>7</xdr:col>
      <xdr:colOff>261056</xdr:colOff>
      <xdr:row>5</xdr:row>
      <xdr:rowOff>169332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84709-501E-47FF-9411-D33CA5062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68" y="148166"/>
          <a:ext cx="1552222" cy="931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C60-191C-4AC8-AC89-516CF5AEADB1}">
  <dimension ref="A1:K4178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9" defaultRowHeight="14.35"/>
  <cols>
    <col min="3" max="3" width="13.1171875" bestFit="1" customWidth="1"/>
    <col min="4" max="4" width="7.1171875" bestFit="1" customWidth="1"/>
    <col min="5" max="5" width="5" bestFit="1" customWidth="1"/>
    <col min="7" max="7" width="18.64453125" customWidth="1"/>
  </cols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9">
      <c r="A2">
        <v>5.0999999999999996</v>
      </c>
      <c r="B2">
        <v>3.5</v>
      </c>
      <c r="C2">
        <v>1.4</v>
      </c>
      <c r="D2">
        <v>0.2</v>
      </c>
      <c r="E2" t="s">
        <v>10</v>
      </c>
    </row>
    <row r="3" spans="1:9">
      <c r="A3">
        <v>4.9000000000000004</v>
      </c>
      <c r="B3">
        <v>3</v>
      </c>
      <c r="C3">
        <v>1.4</v>
      </c>
      <c r="D3">
        <v>0.2</v>
      </c>
      <c r="E3" t="s">
        <v>10</v>
      </c>
    </row>
    <row r="4" spans="1:9">
      <c r="A4">
        <v>4.7</v>
      </c>
      <c r="B4">
        <v>3.2</v>
      </c>
      <c r="C4">
        <v>1.3</v>
      </c>
      <c r="D4">
        <v>0.2</v>
      </c>
      <c r="E4" t="s">
        <v>10</v>
      </c>
    </row>
    <row r="5" spans="1:9">
      <c r="A5">
        <v>4.5999999999999996</v>
      </c>
      <c r="B5">
        <v>3.1</v>
      </c>
      <c r="C5">
        <v>1.5</v>
      </c>
      <c r="D5">
        <v>0.2</v>
      </c>
      <c r="E5" t="s">
        <v>10</v>
      </c>
    </row>
    <row r="6" spans="1:9">
      <c r="A6">
        <v>5</v>
      </c>
      <c r="B6">
        <v>3.6</v>
      </c>
      <c r="C6">
        <v>1.4</v>
      </c>
      <c r="D6">
        <v>0.2</v>
      </c>
      <c r="E6" t="s">
        <v>10</v>
      </c>
    </row>
    <row r="7" spans="1:9">
      <c r="A7">
        <v>5.4</v>
      </c>
      <c r="B7">
        <v>3.9</v>
      </c>
      <c r="C7">
        <v>1.7</v>
      </c>
      <c r="D7">
        <v>0.4</v>
      </c>
      <c r="E7" t="s">
        <v>10</v>
      </c>
    </row>
    <row r="8" spans="1:9">
      <c r="A8">
        <v>4.5999999999999996</v>
      </c>
      <c r="B8">
        <v>3.4</v>
      </c>
      <c r="C8">
        <v>1.4</v>
      </c>
      <c r="D8">
        <v>0.3</v>
      </c>
      <c r="E8" t="s">
        <v>10</v>
      </c>
      <c r="G8" t="s">
        <v>1</v>
      </c>
      <c r="H8">
        <f>CORREL(A2:A151,B2:B151)</f>
        <v>-0.11756978413300205</v>
      </c>
      <c r="I8" t="str">
        <f ca="1">IFERROR(_xlfn.FORMULATEXT(H8),"")</f>
        <v>=CORREL(A2:A151,B2:B151)</v>
      </c>
    </row>
    <row r="9" spans="1:9">
      <c r="A9">
        <v>5</v>
      </c>
      <c r="B9">
        <v>3.4</v>
      </c>
      <c r="C9">
        <v>1.5</v>
      </c>
      <c r="D9">
        <v>0.2</v>
      </c>
      <c r="E9" t="s">
        <v>10</v>
      </c>
      <c r="G9" t="s">
        <v>2</v>
      </c>
      <c r="H9">
        <f>COUNT(A2:A151)</f>
        <v>150</v>
      </c>
      <c r="I9" t="str">
        <f ca="1">IFERROR(_xlfn.FORMULATEXT(H9),"")</f>
        <v>=COUNT(A2:A151)</v>
      </c>
    </row>
    <row r="10" spans="1:9">
      <c r="A10">
        <v>4.4000000000000004</v>
      </c>
      <c r="B10">
        <v>2.9</v>
      </c>
      <c r="C10">
        <v>1.4</v>
      </c>
      <c r="D10">
        <v>0.2</v>
      </c>
      <c r="E10" t="s">
        <v>10</v>
      </c>
      <c r="G10" t="s">
        <v>3</v>
      </c>
      <c r="H10">
        <f>(H8*SQRT(H9-2))/SQRT(1-(H8^2))</f>
        <v>-1.4402870888951296</v>
      </c>
      <c r="I10" t="str">
        <f ca="1">IFERROR(_xlfn.FORMULATEXT(H10),"")</f>
        <v>=(H8*SQRT(H9-2))/SQRT(1-(H8^2))</v>
      </c>
    </row>
    <row r="11" spans="1:9">
      <c r="A11">
        <v>4.9000000000000004</v>
      </c>
      <c r="B11">
        <v>3.1</v>
      </c>
      <c r="C11">
        <v>1.5</v>
      </c>
      <c r="D11">
        <v>0.1</v>
      </c>
      <c r="E11" t="s">
        <v>10</v>
      </c>
      <c r="G11" t="s">
        <v>4</v>
      </c>
      <c r="H11">
        <v>0.19500000000000001</v>
      </c>
    </row>
    <row r="12" spans="1:9">
      <c r="A12">
        <v>5.4</v>
      </c>
      <c r="B12">
        <v>3.7</v>
      </c>
      <c r="C12">
        <v>1.5</v>
      </c>
      <c r="D12">
        <v>0.2</v>
      </c>
      <c r="E12" t="s">
        <v>10</v>
      </c>
      <c r="I12" t="str">
        <f ca="1">IFERROR(_xlfn.FORMULATEXT(H12),"")</f>
        <v/>
      </c>
    </row>
    <row r="13" spans="1:9">
      <c r="A13">
        <v>4.8</v>
      </c>
      <c r="B13">
        <v>3.4</v>
      </c>
      <c r="C13">
        <v>1.6</v>
      </c>
      <c r="D13">
        <v>0.2</v>
      </c>
      <c r="E13" t="s">
        <v>10</v>
      </c>
      <c r="G13" t="s">
        <v>13</v>
      </c>
    </row>
    <row r="14" spans="1:9">
      <c r="A14">
        <v>4.8</v>
      </c>
      <c r="B14">
        <v>3</v>
      </c>
      <c r="C14">
        <v>1.4</v>
      </c>
      <c r="D14">
        <v>0.1</v>
      </c>
      <c r="E14" t="s">
        <v>10</v>
      </c>
    </row>
    <row r="15" spans="1:9">
      <c r="A15">
        <v>4.3</v>
      </c>
      <c r="B15">
        <v>3</v>
      </c>
      <c r="C15">
        <v>1.1000000000000001</v>
      </c>
      <c r="D15">
        <v>0.1</v>
      </c>
      <c r="E15" t="s">
        <v>10</v>
      </c>
    </row>
    <row r="16" spans="1:9" ht="14.7" thickBot="1">
      <c r="A16">
        <v>5.8</v>
      </c>
      <c r="B16">
        <v>4</v>
      </c>
      <c r="C16">
        <v>1.2</v>
      </c>
      <c r="D16">
        <v>0.2</v>
      </c>
      <c r="E16" t="s">
        <v>10</v>
      </c>
    </row>
    <row r="17" spans="1:11" ht="15.7">
      <c r="A17">
        <v>5.7</v>
      </c>
      <c r="B17">
        <v>4.4000000000000004</v>
      </c>
      <c r="C17">
        <v>1.5</v>
      </c>
      <c r="D17">
        <v>0.4</v>
      </c>
      <c r="E17" t="s">
        <v>10</v>
      </c>
      <c r="G17" s="2"/>
      <c r="H17" s="2" t="s">
        <v>5</v>
      </c>
      <c r="I17" s="2" t="s">
        <v>6</v>
      </c>
      <c r="J17" s="2" t="s">
        <v>7</v>
      </c>
      <c r="K17" s="2" t="s">
        <v>8</v>
      </c>
    </row>
    <row r="18" spans="1:11">
      <c r="A18">
        <v>5.4</v>
      </c>
      <c r="B18">
        <v>3.9</v>
      </c>
      <c r="C18">
        <v>1.3</v>
      </c>
      <c r="D18">
        <v>0.4</v>
      </c>
      <c r="E18" t="s">
        <v>10</v>
      </c>
      <c r="G18" t="s">
        <v>5</v>
      </c>
      <c r="H18">
        <v>1</v>
      </c>
    </row>
    <row r="19" spans="1:11">
      <c r="A19">
        <v>5.0999999999999996</v>
      </c>
      <c r="B19">
        <v>3.5</v>
      </c>
      <c r="C19">
        <v>1.4</v>
      </c>
      <c r="D19">
        <v>0.3</v>
      </c>
      <c r="E19" t="s">
        <v>10</v>
      </c>
      <c r="G19" t="s">
        <v>6</v>
      </c>
      <c r="H19">
        <v>-0.11756978413300205</v>
      </c>
      <c r="I19">
        <v>1</v>
      </c>
    </row>
    <row r="20" spans="1:11">
      <c r="A20">
        <v>5.7</v>
      </c>
      <c r="B20">
        <v>3.8</v>
      </c>
      <c r="C20">
        <v>1.7</v>
      </c>
      <c r="D20">
        <v>0.3</v>
      </c>
      <c r="E20" t="s">
        <v>10</v>
      </c>
      <c r="G20" t="s">
        <v>7</v>
      </c>
      <c r="H20">
        <v>0.87175377588658276</v>
      </c>
      <c r="I20">
        <v>-0.42844010433054003</v>
      </c>
      <c r="J20">
        <v>1</v>
      </c>
    </row>
    <row r="21" spans="1:11" ht="14.7" thickBot="1">
      <c r="A21">
        <v>5.0999999999999996</v>
      </c>
      <c r="B21">
        <v>3.8</v>
      </c>
      <c r="C21">
        <v>1.5</v>
      </c>
      <c r="D21">
        <v>0.3</v>
      </c>
      <c r="E21" t="s">
        <v>10</v>
      </c>
      <c r="G21" s="3" t="s">
        <v>8</v>
      </c>
      <c r="H21" s="3">
        <v>0.81794112627157578</v>
      </c>
      <c r="I21" s="3">
        <v>-0.36612593253643949</v>
      </c>
      <c r="J21" s="3">
        <v>0.96286543140279557</v>
      </c>
      <c r="K21" s="3">
        <v>1</v>
      </c>
    </row>
    <row r="22" spans="1:11">
      <c r="A22">
        <v>5.4</v>
      </c>
      <c r="B22">
        <v>3.4</v>
      </c>
      <c r="C22">
        <v>1.7</v>
      </c>
      <c r="D22">
        <v>0.2</v>
      </c>
      <c r="E22" t="s">
        <v>10</v>
      </c>
    </row>
    <row r="23" spans="1:11">
      <c r="A23">
        <v>5.0999999999999996</v>
      </c>
      <c r="B23">
        <v>3.7</v>
      </c>
      <c r="C23">
        <v>1.5</v>
      </c>
      <c r="D23">
        <v>0.4</v>
      </c>
      <c r="E23" t="s">
        <v>10</v>
      </c>
    </row>
    <row r="24" spans="1:11">
      <c r="A24">
        <v>4.5999999999999996</v>
      </c>
      <c r="B24">
        <v>3.6</v>
      </c>
      <c r="C24">
        <v>1</v>
      </c>
      <c r="D24">
        <v>0.2</v>
      </c>
      <c r="E24" t="s">
        <v>10</v>
      </c>
    </row>
    <row r="25" spans="1:11">
      <c r="A25">
        <v>5.0999999999999996</v>
      </c>
      <c r="B25">
        <v>3.3</v>
      </c>
      <c r="C25">
        <v>1.7</v>
      </c>
      <c r="D25">
        <v>0.5</v>
      </c>
      <c r="E25" t="s">
        <v>10</v>
      </c>
    </row>
    <row r="26" spans="1:11">
      <c r="A26">
        <v>4.8</v>
      </c>
      <c r="B26">
        <v>3.4</v>
      </c>
      <c r="C26">
        <v>1.9</v>
      </c>
      <c r="D26">
        <v>0.2</v>
      </c>
      <c r="E26" t="s">
        <v>10</v>
      </c>
    </row>
    <row r="27" spans="1:11">
      <c r="A27">
        <v>5</v>
      </c>
      <c r="B27">
        <v>3</v>
      </c>
      <c r="C27">
        <v>1.6</v>
      </c>
      <c r="D27">
        <v>0.2</v>
      </c>
      <c r="E27" t="s">
        <v>10</v>
      </c>
    </row>
    <row r="28" spans="1:11">
      <c r="A28">
        <v>5</v>
      </c>
      <c r="B28">
        <v>3.4</v>
      </c>
      <c r="C28">
        <v>1.6</v>
      </c>
      <c r="D28">
        <v>0.4</v>
      </c>
      <c r="E28" t="s">
        <v>10</v>
      </c>
    </row>
    <row r="29" spans="1:11">
      <c r="A29">
        <v>5.2</v>
      </c>
      <c r="B29">
        <v>3.5</v>
      </c>
      <c r="C29">
        <v>1.5</v>
      </c>
      <c r="D29">
        <v>0.2</v>
      </c>
      <c r="E29" t="s">
        <v>10</v>
      </c>
    </row>
    <row r="30" spans="1:11">
      <c r="A30">
        <v>5.2</v>
      </c>
      <c r="B30">
        <v>3.4</v>
      </c>
      <c r="C30">
        <v>1.4</v>
      </c>
      <c r="D30">
        <v>0.2</v>
      </c>
      <c r="E30" t="s">
        <v>10</v>
      </c>
    </row>
    <row r="31" spans="1:11">
      <c r="A31">
        <v>4.7</v>
      </c>
      <c r="B31">
        <v>3.2</v>
      </c>
      <c r="C31">
        <v>1.6</v>
      </c>
      <c r="D31">
        <v>0.2</v>
      </c>
      <c r="E31" t="s">
        <v>10</v>
      </c>
    </row>
    <row r="32" spans="1:11">
      <c r="A32">
        <v>4.8</v>
      </c>
      <c r="B32">
        <v>3.1</v>
      </c>
      <c r="C32">
        <v>1.6</v>
      </c>
      <c r="D32">
        <v>0.2</v>
      </c>
      <c r="E32" t="s">
        <v>10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10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10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10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10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10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10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10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10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10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10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10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10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10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10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10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10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10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10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10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11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11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11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11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11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11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11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11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11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11</v>
      </c>
    </row>
    <row r="62" spans="1:5">
      <c r="A62">
        <v>5</v>
      </c>
      <c r="B62">
        <v>2</v>
      </c>
      <c r="C62">
        <v>3.5</v>
      </c>
      <c r="D62">
        <v>1</v>
      </c>
      <c r="E62" t="s">
        <v>11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11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11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11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11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11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11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11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11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11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11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11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11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11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11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11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11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11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11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11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11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11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11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11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11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11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11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11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11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11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11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11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11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11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11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11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11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11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11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11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12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12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12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12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12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12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12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12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12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12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12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12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12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12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12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12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12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12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12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12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12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12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12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12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12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12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12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12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12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12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12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12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12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12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12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12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12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12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12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12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12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12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12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12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12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12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12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12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12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12</v>
      </c>
    </row>
    <row r="152" spans="1:5">
      <c r="B152" s="1"/>
    </row>
    <row r="153" spans="1:5">
      <c r="B153" s="1"/>
    </row>
    <row r="154" spans="1:5">
      <c r="B154" s="1"/>
    </row>
    <row r="155" spans="1:5">
      <c r="B155" s="1"/>
    </row>
    <row r="156" spans="1:5">
      <c r="B156" s="1"/>
    </row>
    <row r="157" spans="1:5">
      <c r="B157" s="1"/>
    </row>
    <row r="158" spans="1:5">
      <c r="B158" s="1"/>
    </row>
    <row r="159" spans="1:5">
      <c r="B159" s="1"/>
    </row>
    <row r="160" spans="1:5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</sheetData>
  <conditionalFormatting sqref="H19:H21 I20:I21 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CB5E-262E-4CBE-AF31-B2BC696E5D3F}">
  <dimension ref="A1:D42"/>
  <sheetViews>
    <sheetView workbookViewId="0">
      <pane ySplit="1" topLeftCell="A32" activePane="bottomLeft" state="frozen"/>
      <selection pane="bottomLeft" activeCell="C41" sqref="C41"/>
    </sheetView>
  </sheetViews>
  <sheetFormatPr defaultRowHeight="14.35"/>
  <sheetData>
    <row r="1" spans="1:4">
      <c r="A1" t="s">
        <v>0</v>
      </c>
      <c r="B1">
        <v>0.1</v>
      </c>
      <c r="C1">
        <v>0.05</v>
      </c>
      <c r="D1">
        <v>0.01</v>
      </c>
    </row>
    <row r="2" spans="1:4">
      <c r="A2">
        <v>1</v>
      </c>
      <c r="B2">
        <v>0.98799999999999999</v>
      </c>
      <c r="C2">
        <v>0.997</v>
      </c>
      <c r="D2">
        <v>0.999</v>
      </c>
    </row>
    <row r="3" spans="1:4">
      <c r="A3">
        <v>2</v>
      </c>
      <c r="B3">
        <v>0.9</v>
      </c>
      <c r="C3">
        <v>0.95</v>
      </c>
      <c r="D3">
        <v>0.99</v>
      </c>
    </row>
    <row r="4" spans="1:4">
      <c r="A4">
        <v>3</v>
      </c>
      <c r="B4">
        <v>0.80500000000000005</v>
      </c>
      <c r="C4">
        <v>0.878</v>
      </c>
      <c r="D4">
        <v>0.95899999999999996</v>
      </c>
    </row>
    <row r="5" spans="1:4">
      <c r="A5">
        <v>4</v>
      </c>
      <c r="B5">
        <v>0.72899999999999998</v>
      </c>
      <c r="C5">
        <v>0.81100000000000005</v>
      </c>
      <c r="D5">
        <v>0.91700000000000004</v>
      </c>
    </row>
    <row r="6" spans="1:4">
      <c r="A6">
        <v>5</v>
      </c>
      <c r="B6">
        <v>0.66900000000000004</v>
      </c>
      <c r="C6">
        <v>0.754</v>
      </c>
      <c r="D6">
        <v>0.875</v>
      </c>
    </row>
    <row r="7" spans="1:4">
      <c r="A7">
        <v>6</v>
      </c>
      <c r="B7">
        <v>0.621</v>
      </c>
      <c r="C7">
        <v>0.70699999999999996</v>
      </c>
      <c r="D7">
        <v>0.83399999999999996</v>
      </c>
    </row>
    <row r="8" spans="1:4">
      <c r="A8">
        <v>7</v>
      </c>
      <c r="B8">
        <v>0.58399999999999996</v>
      </c>
      <c r="C8">
        <v>0.66600000000000004</v>
      </c>
      <c r="D8">
        <v>0.79800000000000004</v>
      </c>
    </row>
    <row r="9" spans="1:4">
      <c r="A9">
        <v>8</v>
      </c>
      <c r="B9">
        <v>0.54900000000000004</v>
      </c>
      <c r="C9">
        <v>0.63200000000000001</v>
      </c>
      <c r="D9">
        <v>0.76500000000000001</v>
      </c>
    </row>
    <row r="10" spans="1:4">
      <c r="A10">
        <v>9</v>
      </c>
      <c r="B10">
        <v>0.52100000000000002</v>
      </c>
      <c r="C10">
        <v>0.60199999999999998</v>
      </c>
      <c r="D10">
        <v>0.73499999999999999</v>
      </c>
    </row>
    <row r="11" spans="1:4">
      <c r="A11">
        <v>10</v>
      </c>
      <c r="B11">
        <v>0.497</v>
      </c>
      <c r="C11">
        <v>0.57599999999999996</v>
      </c>
      <c r="D11">
        <v>0.70799999999999996</v>
      </c>
    </row>
    <row r="12" spans="1:4">
      <c r="A12">
        <v>11</v>
      </c>
      <c r="B12">
        <v>0.47599999999999998</v>
      </c>
      <c r="C12">
        <v>0.55300000000000005</v>
      </c>
      <c r="D12">
        <v>0.68400000000000005</v>
      </c>
    </row>
    <row r="13" spans="1:4">
      <c r="A13">
        <v>12</v>
      </c>
      <c r="B13">
        <v>0.45800000000000002</v>
      </c>
      <c r="C13">
        <v>0.53200000000000003</v>
      </c>
      <c r="D13">
        <v>0.66100000000000003</v>
      </c>
    </row>
    <row r="14" spans="1:4">
      <c r="A14">
        <v>13</v>
      </c>
      <c r="B14">
        <v>0.441</v>
      </c>
      <c r="C14">
        <v>0.51400000000000001</v>
      </c>
      <c r="D14">
        <v>0.64100000000000001</v>
      </c>
    </row>
    <row r="15" spans="1:4">
      <c r="A15">
        <v>14</v>
      </c>
      <c r="B15">
        <v>0.42599999999999999</v>
      </c>
      <c r="C15">
        <v>0.497</v>
      </c>
      <c r="D15">
        <v>0.623</v>
      </c>
    </row>
    <row r="16" spans="1:4">
      <c r="A16">
        <v>15</v>
      </c>
      <c r="B16">
        <v>0.41199999999999998</v>
      </c>
      <c r="C16">
        <v>0.48199999999999998</v>
      </c>
      <c r="D16">
        <v>0.60599999999999998</v>
      </c>
    </row>
    <row r="17" spans="1:4">
      <c r="A17">
        <v>16</v>
      </c>
      <c r="B17">
        <v>0.4</v>
      </c>
      <c r="C17">
        <v>0.46800000000000003</v>
      </c>
      <c r="D17">
        <v>0.59</v>
      </c>
    </row>
    <row r="18" spans="1:4">
      <c r="A18">
        <v>17</v>
      </c>
      <c r="B18">
        <v>0.38900000000000001</v>
      </c>
      <c r="C18">
        <v>0.45600000000000002</v>
      </c>
      <c r="D18">
        <v>0.57499999999999996</v>
      </c>
    </row>
    <row r="19" spans="1:4">
      <c r="A19">
        <v>18</v>
      </c>
      <c r="B19">
        <v>0.378</v>
      </c>
      <c r="C19">
        <v>0.44400000000000001</v>
      </c>
      <c r="D19">
        <v>0.56100000000000005</v>
      </c>
    </row>
    <row r="20" spans="1:4">
      <c r="A20">
        <v>19</v>
      </c>
      <c r="B20">
        <v>0.36899999999999999</v>
      </c>
      <c r="C20">
        <v>0.433</v>
      </c>
      <c r="D20">
        <v>0.54900000000000004</v>
      </c>
    </row>
    <row r="21" spans="1:4">
      <c r="A21">
        <v>20</v>
      </c>
      <c r="B21">
        <v>0.36</v>
      </c>
      <c r="C21">
        <v>0.42299999999999999</v>
      </c>
      <c r="D21">
        <v>0.53700000000000003</v>
      </c>
    </row>
    <row r="22" spans="1:4">
      <c r="A22">
        <v>21</v>
      </c>
      <c r="B22">
        <v>0.35199999999999998</v>
      </c>
      <c r="C22">
        <v>0.41299999999999998</v>
      </c>
      <c r="D22">
        <v>0.52600000000000002</v>
      </c>
    </row>
    <row r="23" spans="1:4">
      <c r="A23">
        <v>22</v>
      </c>
      <c r="B23">
        <v>0.34399999999999997</v>
      </c>
      <c r="C23">
        <v>0.40400000000000003</v>
      </c>
      <c r="D23">
        <v>0.51500000000000001</v>
      </c>
    </row>
    <row r="24" spans="1:4">
      <c r="A24">
        <v>23</v>
      </c>
      <c r="B24">
        <v>0.33700000000000002</v>
      </c>
      <c r="C24">
        <v>0.39600000000000002</v>
      </c>
      <c r="D24">
        <v>0.505</v>
      </c>
    </row>
    <row r="25" spans="1:4">
      <c r="A25">
        <v>24</v>
      </c>
      <c r="B25">
        <v>0.33</v>
      </c>
      <c r="C25">
        <v>0.38800000000000001</v>
      </c>
      <c r="D25">
        <v>0.496</v>
      </c>
    </row>
    <row r="26" spans="1:4">
      <c r="A26">
        <v>25</v>
      </c>
      <c r="B26">
        <v>0.32300000000000001</v>
      </c>
      <c r="C26">
        <v>0.38100000000000001</v>
      </c>
      <c r="D26">
        <v>0.48699999999999999</v>
      </c>
    </row>
    <row r="27" spans="1:4">
      <c r="A27">
        <v>26</v>
      </c>
      <c r="B27">
        <v>0.317</v>
      </c>
      <c r="C27">
        <v>0.374</v>
      </c>
      <c r="D27">
        <v>0.47899999999999998</v>
      </c>
    </row>
    <row r="28" spans="1:4">
      <c r="A28">
        <v>27</v>
      </c>
      <c r="B28">
        <v>0.311</v>
      </c>
      <c r="C28">
        <v>0.36699999999999999</v>
      </c>
      <c r="D28">
        <v>0.47099999999999997</v>
      </c>
    </row>
    <row r="29" spans="1:4">
      <c r="A29">
        <v>28</v>
      </c>
      <c r="B29">
        <v>0.30599999999999999</v>
      </c>
      <c r="C29">
        <v>0.36099999999999999</v>
      </c>
      <c r="D29">
        <v>0.46300000000000002</v>
      </c>
    </row>
    <row r="30" spans="1:4">
      <c r="A30">
        <v>29</v>
      </c>
      <c r="B30">
        <v>0.30099999999999999</v>
      </c>
      <c r="C30">
        <v>0.35499999999999998</v>
      </c>
      <c r="D30">
        <v>0.45600000000000002</v>
      </c>
    </row>
    <row r="31" spans="1:4">
      <c r="A31">
        <v>30</v>
      </c>
      <c r="B31">
        <v>0.29599999999999999</v>
      </c>
      <c r="C31">
        <v>0.34899999999999998</v>
      </c>
      <c r="D31">
        <v>0.44900000000000001</v>
      </c>
    </row>
    <row r="32" spans="1:4">
      <c r="A32">
        <v>35</v>
      </c>
      <c r="B32">
        <v>0.27500000000000002</v>
      </c>
      <c r="C32">
        <v>0.32500000000000001</v>
      </c>
      <c r="D32">
        <v>0.41799999999999998</v>
      </c>
    </row>
    <row r="33" spans="1:4">
      <c r="A33">
        <v>40</v>
      </c>
      <c r="B33">
        <v>0.25700000000000001</v>
      </c>
      <c r="C33">
        <v>0.30399999999999999</v>
      </c>
      <c r="D33">
        <v>0.39300000000000002</v>
      </c>
    </row>
    <row r="34" spans="1:4">
      <c r="A34">
        <v>45</v>
      </c>
      <c r="B34">
        <v>0.24299999999999999</v>
      </c>
      <c r="C34">
        <v>0.28799999999999998</v>
      </c>
      <c r="D34">
        <v>0.372</v>
      </c>
    </row>
    <row r="35" spans="1:4">
      <c r="A35">
        <v>50</v>
      </c>
      <c r="B35">
        <v>0.23100000000000001</v>
      </c>
      <c r="C35">
        <v>0.27300000000000002</v>
      </c>
      <c r="D35">
        <v>0.35399999999999998</v>
      </c>
    </row>
    <row r="36" spans="1:4">
      <c r="A36">
        <v>60</v>
      </c>
      <c r="B36">
        <v>0.21099999999999999</v>
      </c>
      <c r="C36">
        <v>0.25</v>
      </c>
      <c r="D36">
        <v>0.32500000000000001</v>
      </c>
    </row>
    <row r="37" spans="1:4">
      <c r="A37">
        <v>70</v>
      </c>
      <c r="B37">
        <v>0.19500000000000001</v>
      </c>
      <c r="C37">
        <v>0.23200000000000001</v>
      </c>
      <c r="D37">
        <v>0.30299999999999999</v>
      </c>
    </row>
    <row r="38" spans="1:4">
      <c r="A38">
        <v>80</v>
      </c>
      <c r="B38">
        <v>0.183</v>
      </c>
      <c r="C38">
        <v>0.217</v>
      </c>
      <c r="D38">
        <v>0.28299999999999997</v>
      </c>
    </row>
    <row r="39" spans="1:4">
      <c r="A39">
        <v>90</v>
      </c>
      <c r="B39">
        <v>0.17299999999999999</v>
      </c>
      <c r="C39">
        <v>0.20499999999999999</v>
      </c>
      <c r="D39">
        <v>0.26700000000000002</v>
      </c>
    </row>
    <row r="40" spans="1:4">
      <c r="A40">
        <v>100</v>
      </c>
      <c r="B40">
        <v>0.16400000000000001</v>
      </c>
      <c r="C40">
        <v>0.19500000000000001</v>
      </c>
      <c r="D40">
        <v>0.254</v>
      </c>
    </row>
    <row r="41" spans="1:4">
      <c r="A41">
        <v>150</v>
      </c>
      <c r="B41">
        <v>0.13400000000000001</v>
      </c>
      <c r="C41">
        <v>0.159</v>
      </c>
      <c r="D41">
        <v>0.20799999999999999</v>
      </c>
    </row>
    <row r="42" spans="1:4">
      <c r="A42">
        <v>300</v>
      </c>
      <c r="B42">
        <v>9.5000000000000001E-2</v>
      </c>
      <c r="C42">
        <v>0.113</v>
      </c>
      <c r="D42">
        <v>0.14799999999999999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critical-values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2020-06-05T15:06:45Z</dcterms:created>
  <dcterms:modified xsi:type="dcterms:W3CDTF">2020-07-03T15:57:01Z</dcterms:modified>
</cp:coreProperties>
</file>